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195" tabRatio="493" activeTab="0"/>
  </bookViews>
  <sheets>
    <sheet name="3.1" sheetId="1" r:id="rId1"/>
    <sheet name="3.2a" sheetId="2" r:id="rId2"/>
    <sheet name="3.2b" sheetId="3" r:id="rId3"/>
    <sheet name="3.2c" sheetId="4" r:id="rId4"/>
    <sheet name="3.3a" sheetId="5" r:id="rId5"/>
    <sheet name="3.3b" sheetId="6" r:id="rId6"/>
    <sheet name="3.3c" sheetId="7" r:id="rId7"/>
    <sheet name="3.4.1a" sheetId="8" r:id="rId8"/>
    <sheet name="3.4.1b" sheetId="9" r:id="rId9"/>
    <sheet name="3.4.1c" sheetId="10" r:id="rId10"/>
    <sheet name="3.4.1d" sheetId="11" r:id="rId11"/>
    <sheet name="3.4.1e" sheetId="12" r:id="rId12"/>
    <sheet name="3.4.1f" sheetId="13" r:id="rId13"/>
    <sheet name="3.4.2a" sheetId="14" r:id="rId14"/>
    <sheet name="3.4.2b" sheetId="15" r:id="rId15"/>
    <sheet name="3.4.2c" sheetId="16" r:id="rId16"/>
    <sheet name="3.4.2d" sheetId="17" r:id="rId17"/>
    <sheet name="3.4.2e" sheetId="18" r:id="rId18"/>
    <sheet name="3.4.2f" sheetId="19" r:id="rId19"/>
    <sheet name="3.4.3a" sheetId="20" r:id="rId20"/>
    <sheet name="3.4.3b" sheetId="21" r:id="rId21"/>
    <sheet name="3.4.3c" sheetId="22" r:id="rId22"/>
    <sheet name="3.4.3d" sheetId="23" r:id="rId23"/>
    <sheet name="3.4.3e" sheetId="24" r:id="rId24"/>
    <sheet name="3.4.3f" sheetId="25" r:id="rId25"/>
    <sheet name="3.5a" sheetId="26" r:id="rId26"/>
    <sheet name="3.5b" sheetId="27" r:id="rId27"/>
    <sheet name="3.5c" sheetId="28" r:id="rId28"/>
    <sheet name="3.5d" sheetId="29" r:id="rId29"/>
    <sheet name="3.5e" sheetId="30" r:id="rId30"/>
    <sheet name="3.6." sheetId="31" r:id="rId31"/>
    <sheet name="3.7a" sheetId="32" r:id="rId32"/>
    <sheet name="3.7b" sheetId="33" r:id="rId33"/>
    <sheet name="3.7c" sheetId="34" r:id="rId34"/>
    <sheet name="3.7d" sheetId="35" r:id="rId35"/>
    <sheet name="3.7e" sheetId="36" r:id="rId36"/>
    <sheet name="3.8.1a" sheetId="37" r:id="rId37"/>
    <sheet name="3.8.1b" sheetId="38" r:id="rId38"/>
    <sheet name="3.8.2a" sheetId="39" r:id="rId39"/>
    <sheet name="3.8.2b" sheetId="40" r:id="rId40"/>
    <sheet name="3.8.3a" sheetId="41" r:id="rId41"/>
    <sheet name="3.8.3b" sheetId="42" r:id="rId42"/>
  </sheets>
  <definedNames>
    <definedName name="_xlnm.Print_Area" localSheetId="0">'3.1'!$A$1:$M$36</definedName>
    <definedName name="_xlnm.Print_Area" localSheetId="1">'3.2a'!$A$1:$I$74</definedName>
    <definedName name="_xlnm.Print_Area" localSheetId="2">'3.2b'!$A$1:$I$74</definedName>
    <definedName name="_xlnm.Print_Area" localSheetId="3">'3.2c'!$A$1:$I$74</definedName>
    <definedName name="_xlnm.Print_Area" localSheetId="4">'3.3a'!$A$1:$H$74</definedName>
    <definedName name="_xlnm.Print_Area" localSheetId="5">'3.3b'!$A$1:$H$74</definedName>
    <definedName name="_xlnm.Print_Area" localSheetId="6">'3.3c'!$A$1:$H$74</definedName>
    <definedName name="_xlnm.Print_Area" localSheetId="7">'3.4.1a'!$A$1:$G$73</definedName>
    <definedName name="_xlnm.Print_Area" localSheetId="8">'3.4.1b'!$A$1:$G$73</definedName>
    <definedName name="_xlnm.Print_Area" localSheetId="9">'3.4.1c'!$A$1:$G$73</definedName>
    <definedName name="_xlnm.Print_Area" localSheetId="10">'3.4.1d'!$A$1:$G$73</definedName>
    <definedName name="_xlnm.Print_Area" localSheetId="11">'3.4.1e'!$A$1:$G$73</definedName>
    <definedName name="_xlnm.Print_Area" localSheetId="12">'3.4.1f'!$A$1:$G$73</definedName>
    <definedName name="_xlnm.Print_Area" localSheetId="13">'3.4.2a'!$A$1:$G$73</definedName>
    <definedName name="_xlnm.Print_Area" localSheetId="14">'3.4.2b'!$A$1:$G$73</definedName>
    <definedName name="_xlnm.Print_Area" localSheetId="15">'3.4.2c'!$A$1:$G$73</definedName>
    <definedName name="_xlnm.Print_Area" localSheetId="16">'3.4.2d'!$A$1:$G$73</definedName>
    <definedName name="_xlnm.Print_Area" localSheetId="17">'3.4.2e'!$A$1:$G$73</definedName>
    <definedName name="_xlnm.Print_Area" localSheetId="18">'3.4.2f'!$A$1:$G$73</definedName>
    <definedName name="_xlnm.Print_Area" localSheetId="19">'3.4.3a'!$A$1:$G$73</definedName>
    <definedName name="_xlnm.Print_Area" localSheetId="20">'3.4.3b'!$A$1:$G$73</definedName>
    <definedName name="_xlnm.Print_Area" localSheetId="21">'3.4.3c'!$A$1:$G$73</definedName>
    <definedName name="_xlnm.Print_Area" localSheetId="22">'3.4.3d'!$A$1:$G$73</definedName>
    <definedName name="_xlnm.Print_Area" localSheetId="23">'3.4.3e'!$A$1:$G$73</definedName>
    <definedName name="_xlnm.Print_Area" localSheetId="24">'3.4.3f'!$A$1:$G$73</definedName>
    <definedName name="_xlnm.Print_Area" localSheetId="25">'3.5a'!$A$1:$G$83</definedName>
    <definedName name="_xlnm.Print_Area" localSheetId="26">'3.5b'!$A$1:$G$83</definedName>
    <definedName name="_xlnm.Print_Area" localSheetId="27">'3.5c'!$A$1:$G$83</definedName>
    <definedName name="_xlnm.Print_Area" localSheetId="28">'3.5d'!$A$1:$G$83</definedName>
    <definedName name="_xlnm.Print_Area" localSheetId="29">'3.5e'!$A$1:$G$28</definedName>
    <definedName name="_xlnm.Print_Area" localSheetId="30">'3.6.'!$A$1:$M$65</definedName>
    <definedName name="_xlnm.Print_Area" localSheetId="31">'3.7a'!$A$1:$I$53</definedName>
    <definedName name="_xlnm.Print_Area" localSheetId="32">'3.7b'!$A$1:$I$53</definedName>
    <definedName name="_xlnm.Print_Area" localSheetId="33">'3.7c'!$A$1:$I$53</definedName>
    <definedName name="_xlnm.Print_Area" localSheetId="34">'3.7d'!$A$1:$I$53</definedName>
    <definedName name="_xlnm.Print_Area" localSheetId="35">'3.7e'!$A$1:$I$53</definedName>
    <definedName name="_xlnm.Print_Area" localSheetId="36">'3.8.1a'!$A$1:$G$69</definedName>
    <definedName name="_xlnm.Print_Area" localSheetId="37">'3.8.1b'!$A$1:$G$69</definedName>
    <definedName name="_xlnm.Print_Area" localSheetId="38">'3.8.2a'!$A$1:$G$69</definedName>
    <definedName name="_xlnm.Print_Area" localSheetId="39">'3.8.2b'!$A$1:$G$69</definedName>
    <definedName name="_xlnm.Print_Area" localSheetId="40">'3.8.3a'!$A$1:$G$69</definedName>
    <definedName name="_xlnm.Print_Area" localSheetId="41">'3.8.3b'!$A$1:$G$69</definedName>
    <definedName name="b">#REF!</definedName>
  </definedNames>
  <calcPr fullCalcOnLoad="1"/>
</workbook>
</file>

<file path=xl/sharedStrings.xml><?xml version="1.0" encoding="utf-8"?>
<sst xmlns="http://schemas.openxmlformats.org/spreadsheetml/2006/main" count="3537" uniqueCount="212">
  <si>
    <t>Totale</t>
  </si>
  <si>
    <t>TOTALE</t>
  </si>
  <si>
    <t>Regime ordinario</t>
  </si>
  <si>
    <t>Regime di day hospital</t>
  </si>
  <si>
    <t>Celibe/Nubile</t>
  </si>
  <si>
    <t>Coniugato/a</t>
  </si>
  <si>
    <t>Separato/a-Divorziato/a</t>
  </si>
  <si>
    <t>Vedovo/a</t>
  </si>
  <si>
    <t>Non indicato</t>
  </si>
  <si>
    <t>Maschi</t>
  </si>
  <si>
    <t>Femmine</t>
  </si>
  <si>
    <t>% sul totale</t>
  </si>
  <si>
    <t>% casi trattati in day hospital</t>
  </si>
  <si>
    <t>Ritardo mentale</t>
  </si>
  <si>
    <t>Disturbi affettivi</t>
  </si>
  <si>
    <t>Altre psicosi</t>
  </si>
  <si>
    <t>Disturbi dell'età preadulta</t>
  </si>
  <si>
    <t>Disturbi mentali dovuti ad abuso di alcol</t>
  </si>
  <si>
    <t>Disturbi mentali dovuti ad abuso di droghe</t>
  </si>
  <si>
    <t>Disturbi mentali senili e organici</t>
  </si>
  <si>
    <t>Schizofrenia e disturbi correlati</t>
  </si>
  <si>
    <t>Ansia, disturbi somatoformi, dissociativi e della personalità</t>
  </si>
  <si>
    <t>Altre condizioni mentali</t>
  </si>
  <si>
    <t>Anamnesi personale di disturbo psichico</t>
  </si>
  <si>
    <t>&lt;18</t>
  </si>
  <si>
    <t>18-24</t>
  </si>
  <si>
    <t>25-44</t>
  </si>
  <si>
    <t>45-64</t>
  </si>
  <si>
    <t>65-74</t>
  </si>
  <si>
    <t>75+</t>
  </si>
  <si>
    <t>Dimissioni</t>
  </si>
  <si>
    <t>-</t>
  </si>
  <si>
    <t>Psichiatria</t>
  </si>
  <si>
    <t>Medicina generale</t>
  </si>
  <si>
    <t>Pediatria</t>
  </si>
  <si>
    <t>Neurologia</t>
  </si>
  <si>
    <t>Gastroenterologia</t>
  </si>
  <si>
    <t>Geriatria</t>
  </si>
  <si>
    <t>Lungodegenti</t>
  </si>
  <si>
    <t>Otorinolaringoiatria</t>
  </si>
  <si>
    <t>Tossicologia</t>
  </si>
  <si>
    <t>Chirurgia generale</t>
  </si>
  <si>
    <t>Cardiologia</t>
  </si>
  <si>
    <t>Urologia</t>
  </si>
  <si>
    <t>Terapia intensiva</t>
  </si>
  <si>
    <t>PIEMONTE</t>
  </si>
  <si>
    <t>VALLE D'AOSTA</t>
  </si>
  <si>
    <t>LOMBARDIA</t>
  </si>
  <si>
    <t>BOLZANO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</si>
  <si>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</si>
  <si>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</si>
  <si>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</si>
  <si>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</si>
  <si>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</si>
  <si>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</si>
  <si>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</si>
  <si>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</si>
  <si>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</si>
  <si>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</si>
  <si>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</si>
  <si>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</si>
  <si>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</si>
  <si>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</si>
  <si>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</si>
  <si>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</si>
  <si>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EMILIA ROMAGNA</t>
  </si>
  <si>
    <t>ESTERO</t>
  </si>
  <si>
    <t>Piemonte</t>
  </si>
  <si>
    <t>Valle d'Aosta</t>
  </si>
  <si>
    <t>Lombardia</t>
  </si>
  <si>
    <t>Totale prime 5</t>
  </si>
  <si>
    <t>Totale generale</t>
  </si>
  <si>
    <t>NORD OVEST</t>
  </si>
  <si>
    <t>NORD EST</t>
  </si>
  <si>
    <t>CENTRO</t>
  </si>
  <si>
    <t>SUD</t>
  </si>
  <si>
    <t>ISOLE</t>
  </si>
  <si>
    <t>MEZZOGIORNO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</si>
  <si>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</si>
  <si>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</si>
  <si>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</si>
  <si>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</si>
  <si>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</si>
  <si>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</si>
  <si>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</si>
  <si>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</si>
  <si>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</si>
  <si>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</si>
  <si>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</si>
  <si>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</si>
  <si>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</si>
  <si>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</si>
  <si>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</si>
  <si>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</si>
  <si>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</si>
  <si>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</si>
  <si>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Centro</t>
  </si>
  <si>
    <t>Sud</t>
  </si>
  <si>
    <t>Isole</t>
  </si>
  <si>
    <t>Mezzogiorno</t>
  </si>
  <si>
    <t>Estero</t>
  </si>
  <si>
    <t>TRENTINO ALTO ADIGE</t>
  </si>
  <si>
    <t>Trentino Alto Adige</t>
  </si>
  <si>
    <t>Tipo paranoide</t>
  </si>
  <si>
    <t>Altri disturbi</t>
  </si>
  <si>
    <t>Stati di ansia</t>
  </si>
  <si>
    <t>Psicalgia</t>
  </si>
  <si>
    <t>Isteria</t>
  </si>
  <si>
    <t>Abuso di alcool</t>
  </si>
  <si>
    <t>Istituti</t>
  </si>
  <si>
    <t>Per acuti</t>
  </si>
  <si>
    <t>Riabilitazione</t>
  </si>
  <si>
    <t>Lungodegenza</t>
  </si>
  <si>
    <t>Valle
d'Aosta</t>
  </si>
  <si>
    <t>Trentino-
Alto Adige</t>
  </si>
  <si>
    <t>Bolzano-
Bozen</t>
  </si>
  <si>
    <t>Friuli-
Venezia
Giulia</t>
  </si>
  <si>
    <t>Emilia-
Romagna</t>
  </si>
  <si>
    <t>Trentino-Alto Adige</t>
  </si>
  <si>
    <t xml:space="preserve">Bolzano-Bozen </t>
  </si>
  <si>
    <t>Friuli-Venezia Giulia</t>
  </si>
  <si>
    <t>Emilia-Romagna</t>
  </si>
  <si>
    <t xml:space="preserve">Campania </t>
  </si>
  <si>
    <t xml:space="preserve">Sicilia </t>
  </si>
  <si>
    <t>MASCHI</t>
  </si>
  <si>
    <t>FEMMINE</t>
  </si>
  <si>
    <t>Tasso grezzo per 100.000 ab.</t>
  </si>
  <si>
    <t>Degenza media in regime ordinario</t>
  </si>
  <si>
    <t>RITARDO MENTALE</t>
  </si>
  <si>
    <t>DISTURBI MENTALI DOVUTI AD ABUSO DI DROGHE</t>
  </si>
  <si>
    <t>DISTURBI AFFETTIVI</t>
  </si>
  <si>
    <t>ALTRE PSICOSI</t>
  </si>
  <si>
    <t>DISTURBI DELL'ETA' PREADULTA</t>
  </si>
  <si>
    <t>ANAMNESI PERSONALE DI DISTURBO PSICHICO</t>
  </si>
  <si>
    <t>DISTURBI MENTALI DOVUTI AD ABUSO DI ALCOL</t>
  </si>
  <si>
    <t>DISTURBI MENTALI SENILI E ORGANICI</t>
  </si>
  <si>
    <t>SCHIZOFRENIA E DISTURBI CORRELATI</t>
  </si>
  <si>
    <t>ANSIA, DISTURBI SOMATOFORMI, DISSOCIATIVI E DELLA PERSONALITA'</t>
  </si>
  <si>
    <t>ALTRE CONDIZIONI MENTALI</t>
  </si>
  <si>
    <t>DIMISSIONI</t>
  </si>
  <si>
    <t>Dipendenza da alcool, altra e non specificata</t>
  </si>
  <si>
    <t>Depressione nevrotica</t>
  </si>
  <si>
    <t>Altri disturbi di personalità</t>
  </si>
  <si>
    <t>Sindrome affettiva bipolare, episodio</t>
  </si>
  <si>
    <t>Disfunzione psicosessuale</t>
  </si>
  <si>
    <t>Psicosi di tipo depressivo</t>
  </si>
  <si>
    <t>Intossicazione acuta da alcool</t>
  </si>
  <si>
    <t>Schizofrenia residuale</t>
  </si>
  <si>
    <t>Demenza arteriosclerotica</t>
  </si>
  <si>
    <t>Malattia di Alzheimer</t>
  </si>
  <si>
    <t>Disturbi evolutivi dell'eloquio e del linguaggio</t>
  </si>
  <si>
    <t>Tipo schizoaffettivo</t>
  </si>
  <si>
    <t>Depressione maggiore, episodio ricorrente</t>
  </si>
  <si>
    <t>Depressione maggiore, episodio singolo</t>
  </si>
  <si>
    <t>Demenza senile, non complicata</t>
  </si>
  <si>
    <t>Demenza senile con apsetti deliranti o depressivi</t>
  </si>
  <si>
    <t>Anoressia nervosa</t>
  </si>
  <si>
    <t>Degenerazione senile dell'encefalo</t>
  </si>
  <si>
    <t>Episodio schizofrenico acuto</t>
  </si>
  <si>
    <t>Tipo disorganizzato</t>
  </si>
  <si>
    <t>Reazione paranoide acuta</t>
  </si>
  <si>
    <t>Sindrome da astinenza da droghe</t>
  </si>
  <si>
    <t>% di immigra-zione (a)</t>
  </si>
  <si>
    <t>% di
emigra-zione (b)</t>
  </si>
  <si>
    <t>Nord-ovest</t>
  </si>
  <si>
    <t>Nord-est</t>
  </si>
  <si>
    <t>Non dichiarato</t>
  </si>
  <si>
    <t>Tasso standardizzato per 100.000 ab. (a)</t>
  </si>
  <si>
    <t>(a) La popolazione standard utilizzata è quella italiana residente al Censimento 2001.</t>
  </si>
  <si>
    <t>TOTALE (a)</t>
  </si>
  <si>
    <t>(a) Nel totale sono comprese 190 dimissioni maschili e 123 femminili per cui non è stata indicata la residenza.</t>
  </si>
  <si>
    <t>Malattie endocrine, del ricambio e della nutrizione</t>
  </si>
  <si>
    <t>Malattie infettive e tropicali</t>
  </si>
  <si>
    <t>Neuropsichiatria infantile</t>
  </si>
  <si>
    <t>Neuroriabilitazione</t>
  </si>
  <si>
    <t>Ortopedia e Traumatologia</t>
  </si>
  <si>
    <t>Recupero e riabilitazione funzionale</t>
  </si>
  <si>
    <t>(a) La percentuale è stata calcolata sul totale delle dimissioni di pazienti affetti da disturbi psichici relativi al singolo Acc.</t>
  </si>
  <si>
    <t>% SUL TOTALE (a)</t>
  </si>
  <si>
    <t>TASSI PER 100.000 ABITANTI</t>
  </si>
  <si>
    <t>%  SUL TOTALE SDO</t>
  </si>
  <si>
    <t>REGIONI DI RESIDENZA</t>
  </si>
  <si>
    <t>REGIONI DI
RESIDENZA</t>
  </si>
  <si>
    <t>Regioni di dimissione</t>
  </si>
  <si>
    <t>REPARTI DI DIMISSIONE</t>
  </si>
  <si>
    <t>(a) Per conoscere le discipline ospedaliere incluse nella voce "Altro" si veda il paragrafo "I reparti di dimissione" in appendice al volume.</t>
  </si>
  <si>
    <t>Altro (a)</t>
  </si>
  <si>
    <t>REGION DI DIMISSIONE</t>
  </si>
  <si>
    <t>DIAGNOSI PRINCIPALI</t>
  </si>
  <si>
    <t>REGIONI DI DIMISSIONE</t>
  </si>
  <si>
    <t xml:space="preserve">Tavola 3.1 - </t>
  </si>
  <si>
    <r>
      <t xml:space="preserve">Tavola 3.8.3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</si>
  <si>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3.8.3 -</t>
  </si>
  <si>
    <r>
      <t xml:space="preserve">Tavola 3.8.2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</si>
  <si>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3.8.2 -</t>
  </si>
  <si>
    <r>
      <t xml:space="preserve">Tavola 3.8.1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</si>
  <si>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3.8.1 -</t>
  </si>
  <si>
    <r>
      <t xml:space="preserve">Tavola 3.7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</si>
  <si>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3.7 - </t>
  </si>
  <si>
    <t xml:space="preserve">Tavola 3.6 - </t>
  </si>
  <si>
    <r>
      <t xml:space="preserve">Tavola 3.5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</si>
  <si>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3.5 - </t>
  </si>
  <si>
    <r>
      <t xml:space="preserve">Tavola 3.4.3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</si>
  <si>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3.4.3 -</t>
  </si>
  <si>
    <r>
      <t xml:space="preserve">Tavola 3.4.2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</si>
  <si>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3.4.2 -</t>
  </si>
  <si>
    <r>
      <t xml:space="preserve">Tavola 3.4.1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</si>
  <si>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3.4.1 -</t>
  </si>
  <si>
    <r>
      <t xml:space="preserve">Tavola 3.3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</si>
  <si>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3.3 -</t>
  </si>
  <si>
    <r>
      <t xml:space="preserve">Tavola 3.2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</si>
  <si>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>Tavola 3.2 -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</si>
</sst>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#,##0.000"/>
    <numFmt numFmtId="173" formatCode="#,##0.0000"/>
    <numFmt numFmtId="174" formatCode="#,##0_ ;\-#,##0\ 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000"/>
    <numFmt numFmtId="182" formatCode="_-* #,##0.0_-;\-* #,##0.0_-;_-* &quot;-&quot;_-;_-@_-"/>
    <numFmt numFmtId="183" formatCode="00"/>
    <numFmt numFmtId="184" formatCode="_-* #,##0.0_-;\-* #,##0.0_-;_-* &quot;-&quot;?_-;_-@_-"/>
    <numFmt numFmtId="185" formatCode="#,##0.00_ ;\-#,##0.00\ "/>
    <numFmt numFmtId="186" formatCode="#,##0.0_ ;\-#,##0.0\ "/>
    <numFmt numFmtId="187" formatCode="_-* #,##0_-;\-* #,##0_-;_-* &quot;-&quot;?_-;_-@_-"/>
    <numFmt numFmtId="188" formatCode="#,##0;[Red]#,##0"/>
    <numFmt numFmtId="189" formatCode="#,##0.0;[Red]#,##0.0"/>
    <numFmt numFmtId="190" formatCode="0.0;[Red]0.0"/>
    <numFmt numFmtId="191" formatCode="0;[Red]0"/>
    <numFmt numFmtId="192" formatCode="0.0000000000"/>
    <numFmt numFmtId="193" formatCode="#.##0"/>
    <numFmt numFmtId="194" formatCode="#.##0;[Red]#.##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18" applyFont="1" applyFill="1" applyAlignment="1">
      <alignment/>
      <protection/>
    </xf>
    <xf numFmtId="0" fontId="2" fillId="0" borderId="0" xfId="18" applyFont="1" applyFill="1" applyAlignment="1">
      <alignment vertical="top"/>
      <protection/>
    </xf>
    <xf numFmtId="0" fontId="3" fillId="0" borderId="0" xfId="18" applyFont="1" applyFill="1" applyAlignment="1">
      <alignment vertical="top"/>
      <protection/>
    </xf>
    <xf numFmtId="0" fontId="5" fillId="0" borderId="0" xfId="18" applyFont="1" applyFill="1" applyAlignment="1">
      <alignment/>
      <protection/>
    </xf>
    <xf numFmtId="0" fontId="6" fillId="0" borderId="0" xfId="18" applyFont="1" applyFill="1" applyAlignment="1">
      <alignment/>
      <protection/>
    </xf>
    <xf numFmtId="3" fontId="2" fillId="0" borderId="0" xfId="18" applyNumberFormat="1" applyFont="1" applyFill="1" applyAlignment="1">
      <alignment vertical="top"/>
      <protection/>
    </xf>
    <xf numFmtId="3" fontId="2" fillId="0" borderId="0" xfId="18" applyNumberFormat="1" applyFont="1" applyFill="1" applyAlignment="1">
      <alignment horizontal="centerContinuous" vertical="top"/>
      <protection/>
    </xf>
    <xf numFmtId="3" fontId="3" fillId="0" borderId="1" xfId="18" applyNumberFormat="1" applyFont="1" applyFill="1" applyBorder="1" applyAlignment="1">
      <alignment horizontal="centerContinuous" vertical="top"/>
      <protection/>
    </xf>
    <xf numFmtId="49" fontId="4" fillId="0" borderId="2" xfId="18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18" applyNumberFormat="1" applyFont="1" applyFill="1" applyAlignment="1">
      <alignment/>
      <protection/>
    </xf>
    <xf numFmtId="3" fontId="3" fillId="0" borderId="0" xfId="18" applyNumberFormat="1" applyFont="1" applyFill="1" applyBorder="1" applyAlignment="1">
      <alignment horizontal="centerContinuous" vertical="top"/>
      <protection/>
    </xf>
    <xf numFmtId="0" fontId="6" fillId="0" borderId="0" xfId="0" applyFont="1" applyFill="1" applyAlignment="1">
      <alignment/>
    </xf>
    <xf numFmtId="0" fontId="4" fillId="0" borderId="0" xfId="18" applyFont="1" applyFill="1" applyBorder="1" applyAlignment="1">
      <alignment/>
      <protection/>
    </xf>
    <xf numFmtId="49" fontId="4" fillId="0" borderId="2" xfId="18" applyNumberFormat="1" applyFont="1" applyFill="1" applyBorder="1" applyAlignment="1">
      <alignment horizontal="left" vertical="center" wrapText="1"/>
      <protection/>
    </xf>
    <xf numFmtId="49" fontId="4" fillId="0" borderId="0" xfId="18" applyNumberFormat="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4" fillId="0" borderId="0" xfId="16" applyNumberFormat="1" applyFont="1" applyAlignment="1">
      <alignment/>
    </xf>
    <xf numFmtId="49" fontId="5" fillId="0" borderId="0" xfId="16" applyNumberFormat="1" applyFont="1" applyAlignment="1">
      <alignment/>
    </xf>
    <xf numFmtId="49" fontId="4" fillId="0" borderId="0" xfId="18" applyNumberFormat="1" applyFont="1" applyFill="1" applyBorder="1" applyAlignment="1">
      <alignment horizontal="center" vertical="center" wrapText="1"/>
      <protection/>
    </xf>
    <xf numFmtId="49" fontId="4" fillId="0" borderId="3" xfId="16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19" applyFont="1" applyFill="1">
      <alignment/>
      <protection/>
    </xf>
    <xf numFmtId="0" fontId="7" fillId="0" borderId="0" xfId="18" applyFont="1" applyFill="1" applyAlignment="1">
      <alignment/>
      <protection/>
    </xf>
    <xf numFmtId="4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1" xfId="18" applyFont="1" applyFill="1" applyBorder="1" applyAlignment="1">
      <alignment/>
      <protection/>
    </xf>
    <xf numFmtId="0" fontId="0" fillId="0" borderId="1" xfId="0" applyBorder="1" applyAlignment="1">
      <alignment/>
    </xf>
    <xf numFmtId="49" fontId="4" fillId="0" borderId="3" xfId="18" applyNumberFormat="1" applyFont="1" applyFill="1" applyBorder="1" applyAlignment="1">
      <alignment horizontal="center" vertical="top" wrapText="1"/>
      <protection/>
    </xf>
    <xf numFmtId="49" fontId="6" fillId="0" borderId="3" xfId="16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49" fontId="6" fillId="0" borderId="0" xfId="18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9" fontId="4" fillId="0" borderId="0" xfId="18" applyNumberFormat="1" applyFont="1" applyFill="1" applyBorder="1" applyAlignment="1">
      <alignment horizontal="centerContinuous" vertical="center" wrapText="1"/>
      <protection/>
    </xf>
    <xf numFmtId="49" fontId="6" fillId="0" borderId="0" xfId="18" applyNumberFormat="1" applyFont="1" applyFill="1" applyBorder="1" applyAlignment="1">
      <alignment horizontal="centerContinuous" vertical="center" wrapText="1"/>
      <protection/>
    </xf>
    <xf numFmtId="0" fontId="6" fillId="0" borderId="0" xfId="18" applyFont="1" applyFill="1" applyAlignment="1">
      <alignment vertical="center"/>
      <protection/>
    </xf>
    <xf numFmtId="0" fontId="4" fillId="0" borderId="0" xfId="18" applyFont="1" applyFill="1" applyAlignment="1">
      <alignment vertical="center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/>
    </xf>
    <xf numFmtId="3" fontId="6" fillId="0" borderId="0" xfId="0" applyNumberFormat="1" applyFont="1" applyFill="1" applyAlignment="1">
      <alignment horizontal="centerContinuous" vertical="center"/>
    </xf>
    <xf numFmtId="0" fontId="6" fillId="0" borderId="0" xfId="18" applyFont="1" applyFill="1" applyBorder="1" applyAlignment="1">
      <alignment/>
      <protection/>
    </xf>
    <xf numFmtId="49" fontId="4" fillId="0" borderId="0" xfId="18" applyNumberFormat="1" applyFont="1" applyFill="1" applyBorder="1" applyAlignment="1">
      <alignment horizontal="centerContinuous" vertical="top" wrapText="1"/>
      <protection/>
    </xf>
    <xf numFmtId="3" fontId="6" fillId="0" borderId="0" xfId="18" applyNumberFormat="1" applyFont="1" applyFill="1" applyAlignment="1">
      <alignment/>
      <protection/>
    </xf>
    <xf numFmtId="3" fontId="4" fillId="0" borderId="0" xfId="0" applyNumberFormat="1" applyFont="1" applyFill="1" applyAlignment="1">
      <alignment horizontal="centerContinuous"/>
    </xf>
    <xf numFmtId="170" fontId="4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5" fillId="0" borderId="0" xfId="18" applyFont="1" applyFill="1" applyBorder="1" applyAlignment="1">
      <alignment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49" fontId="4" fillId="0" borderId="0" xfId="16" applyNumberFormat="1" applyFont="1" applyFill="1" applyBorder="1" applyAlignment="1">
      <alignment horizontal="centerContinuous" vertical="center"/>
    </xf>
    <xf numFmtId="49" fontId="4" fillId="0" borderId="0" xfId="16" applyNumberFormat="1" applyFont="1" applyFill="1" applyBorder="1" applyAlignment="1">
      <alignment horizontal="centerContinuous" vertical="center" wrapText="1"/>
    </xf>
    <xf numFmtId="49" fontId="4" fillId="0" borderId="0" xfId="16" applyNumberFormat="1" applyFont="1" applyFill="1" applyAlignment="1">
      <alignment horizontal="centerContinuous" vertical="center"/>
    </xf>
    <xf numFmtId="49" fontId="4" fillId="0" borderId="0" xfId="16" applyNumberFormat="1" applyFont="1" applyFill="1" applyAlignment="1">
      <alignment/>
    </xf>
    <xf numFmtId="0" fontId="4" fillId="0" borderId="0" xfId="18" applyFont="1" applyFill="1" applyAlignment="1">
      <alignment horizontal="right"/>
      <protection/>
    </xf>
    <xf numFmtId="49" fontId="5" fillId="0" borderId="0" xfId="16" applyNumberFormat="1" applyFont="1" applyFill="1" applyAlignment="1">
      <alignment/>
    </xf>
    <xf numFmtId="0" fontId="5" fillId="0" borderId="0" xfId="18" applyFont="1" applyFill="1" applyAlignment="1">
      <alignment horizontal="right"/>
      <protection/>
    </xf>
    <xf numFmtId="0" fontId="6" fillId="0" borderId="0" xfId="0" applyFont="1" applyFill="1" applyAlignment="1">
      <alignment/>
    </xf>
    <xf numFmtId="171" fontId="6" fillId="0" borderId="0" xfId="18" applyNumberFormat="1" applyFont="1" applyFill="1" applyBorder="1" applyAlignment="1">
      <alignment horizontal="right" vertical="center"/>
      <protection/>
    </xf>
    <xf numFmtId="171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/>
    </xf>
    <xf numFmtId="171" fontId="6" fillId="0" borderId="0" xfId="16" applyNumberFormat="1" applyFont="1" applyFill="1" applyAlignment="1">
      <alignment horizontal="right"/>
    </xf>
    <xf numFmtId="0" fontId="4" fillId="0" borderId="0" xfId="18" applyFont="1" applyFill="1">
      <alignment/>
      <protection/>
    </xf>
    <xf numFmtId="0" fontId="4" fillId="0" borderId="0" xfId="18" applyFont="1" applyFill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18" applyNumberFormat="1" applyFont="1" applyFill="1" applyBorder="1" applyAlignment="1">
      <alignment horizontal="right"/>
      <protection/>
    </xf>
    <xf numFmtId="2" fontId="4" fillId="0" borderId="0" xfId="18" applyNumberFormat="1" applyFont="1" applyFill="1" applyBorder="1" applyAlignment="1">
      <alignment horizontal="right" vertical="center"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18" applyNumberFormat="1" applyFont="1" applyFill="1" applyBorder="1" applyAlignment="1">
      <alignment horizontal="right"/>
      <protection/>
    </xf>
    <xf numFmtId="2" fontId="4" fillId="0" borderId="0" xfId="0" applyNumberFormat="1" applyFont="1" applyFill="1" applyAlignment="1">
      <alignment horizontal="right"/>
    </xf>
    <xf numFmtId="2" fontId="5" fillId="0" borderId="0" xfId="18" applyNumberFormat="1" applyFont="1" applyFill="1" applyBorder="1" applyAlignment="1">
      <alignment horizontal="right" vertical="center"/>
      <protection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18" applyNumberFormat="1" applyFont="1" applyFill="1" applyBorder="1" applyAlignment="1">
      <alignment horizontal="right" vertical="center"/>
      <protection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4" fillId="0" borderId="0" xfId="16" applyNumberFormat="1" applyFont="1" applyFill="1" applyAlignment="1">
      <alignment horizontal="right"/>
    </xf>
    <xf numFmtId="2" fontId="5" fillId="0" borderId="0" xfId="16" applyNumberFormat="1" applyFont="1" applyFill="1" applyAlignment="1">
      <alignment horizontal="right"/>
    </xf>
    <xf numFmtId="2" fontId="4" fillId="0" borderId="0" xfId="18" applyNumberFormat="1" applyFont="1" applyFill="1" applyAlignment="1">
      <alignment/>
      <protection/>
    </xf>
    <xf numFmtId="2" fontId="6" fillId="0" borderId="0" xfId="18" applyNumberFormat="1" applyFont="1" applyFill="1" applyAlignment="1">
      <alignment/>
      <protection/>
    </xf>
    <xf numFmtId="2" fontId="6" fillId="0" borderId="0" xfId="16" applyNumberFormat="1" applyFont="1" applyFill="1" applyAlignment="1">
      <alignment horizontal="right"/>
    </xf>
    <xf numFmtId="2" fontId="6" fillId="0" borderId="0" xfId="18" applyNumberFormat="1" applyFont="1" applyFill="1" applyBorder="1" applyAlignment="1">
      <alignment/>
      <protection/>
    </xf>
    <xf numFmtId="2" fontId="4" fillId="0" borderId="0" xfId="16" applyNumberFormat="1" applyFont="1" applyFill="1" applyAlignment="1">
      <alignment/>
    </xf>
    <xf numFmtId="2" fontId="5" fillId="0" borderId="0" xfId="16" applyNumberFormat="1" applyFont="1" applyFill="1" applyAlignment="1">
      <alignment/>
    </xf>
    <xf numFmtId="2" fontId="6" fillId="0" borderId="0" xfId="16" applyNumberFormat="1" applyFont="1" applyFill="1" applyAlignment="1">
      <alignment/>
    </xf>
    <xf numFmtId="2" fontId="5" fillId="0" borderId="0" xfId="18" applyNumberFormat="1" applyFont="1" applyFill="1" applyAlignment="1">
      <alignment horizontal="right"/>
      <protection/>
    </xf>
    <xf numFmtId="2" fontId="4" fillId="0" borderId="0" xfId="18" applyNumberFormat="1" applyFont="1" applyFill="1" applyAlignment="1">
      <alignment horizontal="right"/>
      <protection/>
    </xf>
    <xf numFmtId="2" fontId="6" fillId="0" borderId="0" xfId="0" applyNumberFormat="1" applyFont="1" applyFill="1" applyBorder="1" applyAlignment="1">
      <alignment horizontal="right"/>
    </xf>
    <xf numFmtId="2" fontId="4" fillId="0" borderId="0" xfId="20" applyNumberFormat="1" applyFont="1" applyFill="1">
      <alignment/>
      <protection/>
    </xf>
    <xf numFmtId="2" fontId="5" fillId="0" borderId="0" xfId="20" applyNumberFormat="1" applyFont="1" applyFill="1">
      <alignment/>
      <protection/>
    </xf>
    <xf numFmtId="2" fontId="6" fillId="0" borderId="0" xfId="20" applyNumberFormat="1" applyFont="1" applyFill="1">
      <alignment/>
      <protection/>
    </xf>
    <xf numFmtId="2" fontId="6" fillId="0" borderId="0" xfId="20" applyNumberFormat="1" applyFont="1" applyFill="1" applyBorder="1">
      <alignment/>
      <protection/>
    </xf>
    <xf numFmtId="0" fontId="4" fillId="0" borderId="0" xfId="18" applyFont="1" applyFill="1" applyAlignment="1">
      <alignment horizontal="centerContinuous"/>
      <protection/>
    </xf>
    <xf numFmtId="0" fontId="4" fillId="0" borderId="0" xfId="18" applyFont="1" applyFill="1" applyAlignment="1">
      <alignment horizontal="centerContinuous" vertical="center"/>
      <protection/>
    </xf>
    <xf numFmtId="0" fontId="4" fillId="0" borderId="0" xfId="18" applyFont="1" applyFill="1" applyBorder="1" applyAlignment="1">
      <alignment horizontal="centerContinuous"/>
      <protection/>
    </xf>
    <xf numFmtId="49" fontId="4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18" applyNumberFormat="1" applyFont="1" applyFill="1" applyBorder="1" applyAlignment="1">
      <alignment horizontal="right" vertical="center"/>
      <protection/>
    </xf>
    <xf numFmtId="4" fontId="4" fillId="0" borderId="0" xfId="0" applyNumberFormat="1" applyFont="1" applyAlignment="1">
      <alignment/>
    </xf>
    <xf numFmtId="4" fontId="5" fillId="0" borderId="0" xfId="18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Alignment="1">
      <alignment/>
    </xf>
    <xf numFmtId="4" fontId="5" fillId="0" borderId="0" xfId="18" applyNumberFormat="1" applyFont="1" applyFill="1" applyAlignment="1">
      <alignment horizontal="right"/>
      <protection/>
    </xf>
    <xf numFmtId="4" fontId="4" fillId="0" borderId="0" xfId="18" applyNumberFormat="1" applyFont="1" applyFill="1" applyAlignment="1">
      <alignment horizontal="right"/>
      <protection/>
    </xf>
    <xf numFmtId="4" fontId="6" fillId="0" borderId="0" xfId="18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8" fillId="0" borderId="0" xfId="18" applyNumberFormat="1" applyFont="1" applyFill="1" applyBorder="1" applyAlignment="1">
      <alignment vertical="top"/>
      <protection/>
    </xf>
    <xf numFmtId="3" fontId="2" fillId="0" borderId="0" xfId="18" applyNumberFormat="1" applyFont="1" applyFill="1" applyBorder="1" applyAlignment="1">
      <alignment vertical="top"/>
      <protection/>
    </xf>
    <xf numFmtId="49" fontId="4" fillId="0" borderId="2" xfId="18" applyNumberFormat="1" applyFont="1" applyFill="1" applyBorder="1" applyAlignment="1">
      <alignment horizontal="centerContinuous" vertical="center" wrapText="1"/>
      <protection/>
    </xf>
    <xf numFmtId="49" fontId="4" fillId="0" borderId="3" xfId="18" applyNumberFormat="1" applyFont="1" applyFill="1" applyBorder="1" applyAlignment="1">
      <alignment horizontal="centerContinuous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0" xfId="18" applyNumberFormat="1" applyFont="1" applyFill="1" applyBorder="1" applyAlignment="1">
      <alignment horizontal="centerContinuous" vertical="center"/>
      <protection/>
    </xf>
    <xf numFmtId="0" fontId="6" fillId="0" borderId="0" xfId="18" applyFont="1" applyFill="1">
      <alignment/>
      <protection/>
    </xf>
    <xf numFmtId="3" fontId="4" fillId="0" borderId="0" xfId="0" applyNumberFormat="1" applyFont="1" applyFill="1" applyAlignment="1">
      <alignment/>
    </xf>
    <xf numFmtId="0" fontId="5" fillId="0" borderId="0" xfId="18" applyFont="1" applyFill="1">
      <alignment/>
      <protection/>
    </xf>
    <xf numFmtId="0" fontId="6" fillId="0" borderId="0" xfId="0" applyFont="1" applyFill="1" applyBorder="1" applyAlignment="1">
      <alignment/>
    </xf>
    <xf numFmtId="0" fontId="6" fillId="0" borderId="0" xfId="18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Continuous" vertical="center"/>
      <protection/>
    </xf>
    <xf numFmtId="3" fontId="6" fillId="0" borderId="0" xfId="0" applyNumberFormat="1" applyFont="1" applyFill="1" applyBorder="1" applyAlignment="1">
      <alignment/>
    </xf>
    <xf numFmtId="3" fontId="4" fillId="0" borderId="0" xfId="18" applyNumberFormat="1" applyFont="1" applyFill="1" applyBorder="1" applyAlignment="1">
      <alignment horizontal="centerContinuous" vertical="center"/>
      <protection/>
    </xf>
    <xf numFmtId="170" fontId="6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70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18" applyNumberFormat="1" applyFont="1" applyFill="1" applyBorder="1" applyAlignment="1">
      <alignment horizontal="centerContinuous" vertical="top"/>
      <protection/>
    </xf>
    <xf numFmtId="3" fontId="4" fillId="0" borderId="0" xfId="18" applyNumberFormat="1" applyFont="1" applyFill="1" applyBorder="1" applyAlignment="1">
      <alignment horizontal="centerContinuous" vertical="top"/>
      <protection/>
    </xf>
    <xf numFmtId="3" fontId="6" fillId="0" borderId="0" xfId="0" applyNumberFormat="1" applyFont="1" applyFill="1" applyAlignment="1">
      <alignment/>
    </xf>
    <xf numFmtId="49" fontId="6" fillId="0" borderId="0" xfId="18" applyNumberFormat="1" applyFont="1" applyFill="1" applyBorder="1" applyAlignment="1">
      <alignment horizontal="centerContinuous" vertical="center"/>
      <protection/>
    </xf>
    <xf numFmtId="3" fontId="6" fillId="0" borderId="0" xfId="18" applyNumberFormat="1" applyFont="1" applyFill="1">
      <alignment/>
      <protection/>
    </xf>
    <xf numFmtId="3" fontId="4" fillId="0" borderId="0" xfId="18" applyNumberFormat="1" applyFont="1" applyFill="1">
      <alignment/>
      <protection/>
    </xf>
    <xf numFmtId="0" fontId="2" fillId="0" borderId="0" xfId="17" applyFont="1" applyFill="1" applyAlignment="1">
      <alignment vertical="top"/>
      <protection/>
    </xf>
    <xf numFmtId="0" fontId="2" fillId="0" borderId="0" xfId="17" applyFont="1" applyFill="1" applyBorder="1" applyAlignment="1">
      <alignment vertical="top"/>
      <protection/>
    </xf>
    <xf numFmtId="0" fontId="3" fillId="0" borderId="1" xfId="17" applyFont="1" applyFill="1" applyBorder="1" applyAlignment="1">
      <alignment vertical="top"/>
      <protection/>
    </xf>
    <xf numFmtId="0" fontId="3" fillId="0" borderId="0" xfId="17" applyFont="1" applyFill="1" applyBorder="1" applyAlignment="1">
      <alignment vertical="top"/>
      <protection/>
    </xf>
    <xf numFmtId="188" fontId="4" fillId="0" borderId="2" xfId="19" applyNumberFormat="1" applyFont="1" applyFill="1" applyBorder="1" applyAlignment="1">
      <alignment horizontal="centerContinuous" vertical="center"/>
      <protection/>
    </xf>
    <xf numFmtId="0" fontId="4" fillId="0" borderId="0" xfId="19" applyFont="1" applyFill="1">
      <alignment/>
      <protection/>
    </xf>
    <xf numFmtId="188" fontId="4" fillId="0" borderId="1" xfId="19" applyNumberFormat="1" applyFont="1" applyFill="1" applyBorder="1" applyAlignment="1">
      <alignment horizontal="center" vertical="center" wrapText="1"/>
      <protection/>
    </xf>
    <xf numFmtId="188" fontId="5" fillId="0" borderId="1" xfId="19" applyNumberFormat="1" applyFont="1" applyFill="1" applyBorder="1" applyAlignment="1">
      <alignment horizontal="center" vertical="center" wrapText="1"/>
      <protection/>
    </xf>
    <xf numFmtId="49" fontId="4" fillId="0" borderId="0" xfId="19" applyNumberFormat="1" applyFont="1" applyFill="1">
      <alignment/>
      <protection/>
    </xf>
    <xf numFmtId="188" fontId="4" fillId="0" borderId="0" xfId="19" applyNumberFormat="1" applyFont="1" applyFill="1" applyBorder="1" applyAlignment="1">
      <alignment horizontal="center"/>
      <protection/>
    </xf>
    <xf numFmtId="188" fontId="5" fillId="0" borderId="0" xfId="19" applyNumberFormat="1" applyFont="1" applyFill="1" applyBorder="1" applyAlignment="1">
      <alignment horizontal="center"/>
      <protection/>
    </xf>
    <xf numFmtId="188" fontId="4" fillId="0" borderId="0" xfId="19" applyNumberFormat="1" applyFont="1" applyFill="1">
      <alignment/>
      <protection/>
    </xf>
    <xf numFmtId="188" fontId="4" fillId="0" borderId="0" xfId="19" applyNumberFormat="1" applyFont="1" applyFill="1" applyAlignment="1">
      <alignment/>
      <protection/>
    </xf>
    <xf numFmtId="49" fontId="4" fillId="0" borderId="0" xfId="16" applyNumberFormat="1" applyFont="1" applyFill="1" applyAlignment="1">
      <alignment wrapText="1"/>
    </xf>
    <xf numFmtId="49" fontId="5" fillId="0" borderId="0" xfId="16" applyNumberFormat="1" applyFont="1" applyFill="1" applyAlignment="1">
      <alignment wrapText="1"/>
    </xf>
    <xf numFmtId="49" fontId="6" fillId="0" borderId="0" xfId="16" applyNumberFormat="1" applyFont="1" applyFill="1" applyAlignment="1">
      <alignment wrapText="1"/>
    </xf>
    <xf numFmtId="0" fontId="6" fillId="0" borderId="0" xfId="19" applyFont="1" applyFill="1">
      <alignment/>
      <protection/>
    </xf>
    <xf numFmtId="0" fontId="4" fillId="0" borderId="0" xfId="19" applyFont="1" applyFill="1" applyBorder="1" applyAlignment="1">
      <alignment wrapText="1"/>
      <protection/>
    </xf>
    <xf numFmtId="49" fontId="4" fillId="0" borderId="1" xfId="19" applyNumberFormat="1" applyFont="1" applyFill="1" applyBorder="1">
      <alignment/>
      <protection/>
    </xf>
    <xf numFmtId="188" fontId="4" fillId="0" borderId="1" xfId="19" applyNumberFormat="1" applyFont="1" applyFill="1" applyBorder="1">
      <alignment/>
      <protection/>
    </xf>
    <xf numFmtId="188" fontId="5" fillId="0" borderId="1" xfId="19" applyNumberFormat="1" applyFont="1" applyFill="1" applyBorder="1">
      <alignment/>
      <protection/>
    </xf>
    <xf numFmtId="188" fontId="4" fillId="0" borderId="1" xfId="19" applyNumberFormat="1" applyFont="1" applyFill="1" applyBorder="1" applyAlignment="1">
      <alignment/>
      <protection/>
    </xf>
    <xf numFmtId="0" fontId="4" fillId="0" borderId="0" xfId="19" applyFont="1" applyFill="1" applyBorder="1">
      <alignment/>
      <protection/>
    </xf>
    <xf numFmtId="188" fontId="4" fillId="0" borderId="1" xfId="19" applyNumberFormat="1" applyFont="1" applyFill="1" applyBorder="1" applyAlignment="1">
      <alignment horizontal="centerContinuous" vertical="center"/>
      <protection/>
    </xf>
    <xf numFmtId="188" fontId="4" fillId="0" borderId="1" xfId="19" applyNumberFormat="1" applyFont="1" applyFill="1" applyBorder="1" applyAlignment="1">
      <alignment horizontal="center" vertical="center"/>
      <protection/>
    </xf>
    <xf numFmtId="49" fontId="4" fillId="0" borderId="0" xfId="19" applyNumberFormat="1" applyFont="1" applyFill="1" applyBorder="1">
      <alignment/>
      <protection/>
    </xf>
    <xf numFmtId="188" fontId="4" fillId="0" borderId="0" xfId="19" applyNumberFormat="1" applyFont="1" applyFill="1" applyBorder="1">
      <alignment/>
      <protection/>
    </xf>
    <xf numFmtId="0" fontId="6" fillId="0" borderId="0" xfId="19" applyFont="1" applyFill="1" applyBorder="1" applyAlignment="1">
      <alignment horizontal="right"/>
      <protection/>
    </xf>
    <xf numFmtId="49" fontId="4" fillId="0" borderId="0" xfId="19" applyNumberFormat="1" applyFont="1" applyFill="1" applyBorder="1" applyAlignment="1">
      <alignment wrapText="1"/>
      <protection/>
    </xf>
    <xf numFmtId="0" fontId="4" fillId="0" borderId="0" xfId="19" applyFont="1" applyFill="1" applyAlignment="1">
      <alignment wrapText="1"/>
      <protection/>
    </xf>
    <xf numFmtId="0" fontId="5" fillId="0" borderId="0" xfId="19" applyFont="1" applyFill="1" applyAlignment="1">
      <alignment wrapText="1"/>
      <protection/>
    </xf>
    <xf numFmtId="0" fontId="4" fillId="0" borderId="1" xfId="19" applyFont="1" applyFill="1" applyBorder="1">
      <alignment/>
      <protection/>
    </xf>
    <xf numFmtId="189" fontId="6" fillId="0" borderId="1" xfId="19" applyNumberFormat="1" applyFont="1" applyFill="1" applyBorder="1">
      <alignment/>
      <protection/>
    </xf>
    <xf numFmtId="189" fontId="4" fillId="0" borderId="1" xfId="19" applyNumberFormat="1" applyFont="1" applyFill="1" applyBorder="1">
      <alignment/>
      <protection/>
    </xf>
    <xf numFmtId="188" fontId="5" fillId="0" borderId="0" xfId="19" applyNumberFormat="1" applyFont="1" applyFill="1">
      <alignment/>
      <protection/>
    </xf>
    <xf numFmtId="189" fontId="6" fillId="0" borderId="0" xfId="19" applyNumberFormat="1" applyFont="1" applyFill="1">
      <alignment/>
      <protection/>
    </xf>
    <xf numFmtId="189" fontId="4" fillId="0" borderId="0" xfId="19" applyNumberFormat="1" applyFont="1" applyFill="1">
      <alignment/>
      <protection/>
    </xf>
    <xf numFmtId="49" fontId="4" fillId="0" borderId="3" xfId="16" applyNumberFormat="1" applyFont="1" applyFill="1" applyBorder="1" applyAlignment="1">
      <alignment horizontal="centerContinuous" vertical="center" wrapText="1"/>
    </xf>
    <xf numFmtId="3" fontId="4" fillId="0" borderId="3" xfId="18" applyNumberFormat="1" applyFont="1" applyFill="1" applyBorder="1" applyAlignment="1">
      <alignment horizontal="centerContinuous" vertical="center" wrapText="1"/>
      <protection/>
    </xf>
    <xf numFmtId="49" fontId="4" fillId="0" borderId="0" xfId="18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" fontId="6" fillId="0" borderId="0" xfId="18" applyNumberFormat="1" applyFont="1" applyFill="1" applyBorder="1" applyAlignment="1">
      <alignment horizontal="right"/>
      <protection/>
    </xf>
    <xf numFmtId="0" fontId="4" fillId="0" borderId="0" xfId="18" applyFont="1" applyFill="1" applyAlignment="1">
      <alignment horizontal="center"/>
      <protection/>
    </xf>
    <xf numFmtId="3" fontId="5" fillId="0" borderId="0" xfId="0" applyNumberFormat="1" applyFont="1" applyFill="1" applyAlignment="1">
      <alignment horizontal="right"/>
    </xf>
    <xf numFmtId="0" fontId="4" fillId="0" borderId="1" xfId="18" applyFont="1" applyFill="1" applyBorder="1">
      <alignment/>
      <protection/>
    </xf>
    <xf numFmtId="2" fontId="6" fillId="0" borderId="0" xfId="18" applyNumberFormat="1" applyFont="1" applyFill="1" applyBorder="1" applyAlignment="1">
      <alignment horizontal="right"/>
      <protection/>
    </xf>
    <xf numFmtId="49" fontId="4" fillId="0" borderId="1" xfId="18" applyNumberFormat="1" applyFont="1" applyFill="1" applyBorder="1" applyAlignment="1">
      <alignment horizontal="right" vertical="center" wrapText="1"/>
      <protection/>
    </xf>
    <xf numFmtId="1" fontId="4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/>
    </xf>
    <xf numFmtId="2" fontId="4" fillId="0" borderId="0" xfId="18" applyNumberFormat="1" applyFont="1" applyFill="1">
      <alignment/>
      <protection/>
    </xf>
    <xf numFmtId="2" fontId="5" fillId="0" borderId="0" xfId="18" applyNumberFormat="1" applyFont="1" applyFill="1">
      <alignment/>
      <protection/>
    </xf>
    <xf numFmtId="2" fontId="6" fillId="0" borderId="0" xfId="18" applyNumberFormat="1" applyFont="1" applyFill="1">
      <alignment/>
      <protection/>
    </xf>
    <xf numFmtId="2" fontId="6" fillId="0" borderId="0" xfId="18" applyNumberFormat="1" applyFont="1" applyFill="1" applyAlignment="1">
      <alignment horizontal="right"/>
      <protection/>
    </xf>
    <xf numFmtId="49" fontId="4" fillId="0" borderId="0" xfId="16" applyNumberFormat="1" applyFont="1" applyFill="1" applyBorder="1" applyAlignment="1">
      <alignment horizontal="center" vertical="top" wrapText="1"/>
    </xf>
    <xf numFmtId="49" fontId="6" fillId="0" borderId="0" xfId="16" applyNumberFormat="1" applyFont="1" applyFill="1" applyBorder="1" applyAlignment="1">
      <alignment horizontal="center" vertical="top" wrapText="1"/>
    </xf>
    <xf numFmtId="49" fontId="4" fillId="0" borderId="2" xfId="16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6" fillId="0" borderId="0" xfId="16" applyNumberFormat="1" applyFont="1" applyFill="1" applyAlignment="1">
      <alignment/>
    </xf>
    <xf numFmtId="4" fontId="4" fillId="0" borderId="0" xfId="18" applyNumberFormat="1" applyFont="1" applyFill="1" applyAlignment="1">
      <alignment/>
      <protection/>
    </xf>
    <xf numFmtId="2" fontId="5" fillId="0" borderId="0" xfId="18" applyNumberFormat="1" applyFont="1" applyFill="1" applyAlignment="1">
      <alignment/>
      <protection/>
    </xf>
    <xf numFmtId="2" fontId="7" fillId="0" borderId="0" xfId="18" applyNumberFormat="1" applyFont="1" applyFill="1" applyAlignment="1">
      <alignment/>
      <protection/>
    </xf>
    <xf numFmtId="171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Alignment="1" quotePrefix="1">
      <alignment horizontal="right"/>
    </xf>
    <xf numFmtId="2" fontId="4" fillId="0" borderId="0" xfId="18" applyNumberFormat="1" applyFont="1" applyFill="1" applyBorder="1" applyAlignment="1" quotePrefix="1">
      <alignment horizontal="right" vertical="center"/>
      <protection/>
    </xf>
    <xf numFmtId="2" fontId="5" fillId="0" borderId="0" xfId="18" applyNumberFormat="1" applyFont="1" applyFill="1" applyBorder="1" applyAlignment="1" quotePrefix="1">
      <alignment horizontal="right" vertical="center"/>
      <protection/>
    </xf>
    <xf numFmtId="2" fontId="5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Alignment="1" quotePrefix="1">
      <alignment horizontal="right"/>
    </xf>
    <xf numFmtId="2" fontId="4" fillId="0" borderId="0" xfId="18" applyNumberFormat="1" applyFont="1" applyFill="1" applyAlignment="1" quotePrefix="1">
      <alignment horizontal="right"/>
      <protection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18" applyNumberFormat="1" applyFont="1" applyFill="1" applyBorder="1" applyAlignment="1">
      <alignment horizontal="left" vertical="center" wrapText="1"/>
      <protection/>
    </xf>
    <xf numFmtId="49" fontId="4" fillId="0" borderId="1" xfId="18" applyNumberFormat="1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 wrapText="1"/>
      <protection/>
    </xf>
    <xf numFmtId="49" fontId="4" fillId="0" borderId="1" xfId="19" applyNumberFormat="1" applyFont="1" applyFill="1" applyBorder="1" applyAlignment="1">
      <alignment horizontal="left" vertical="center" wrapText="1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1" xfId="19" applyFont="1" applyFill="1" applyBorder="1" applyAlignment="1">
      <alignment horizontal="center" vertical="center"/>
      <protection/>
    </xf>
    <xf numFmtId="188" fontId="4" fillId="0" borderId="0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3" xfId="18" applyFont="1" applyFill="1" applyBorder="1" applyAlignment="1">
      <alignment horizontal="left" vertical="justify" wrapText="1"/>
      <protection/>
    </xf>
    <xf numFmtId="49" fontId="4" fillId="0" borderId="3" xfId="16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Normale_inftavole96" xfId="17"/>
    <cellStyle name="Normale_isttavole" xfId="18"/>
    <cellStyle name="Normale_mobilità" xfId="19"/>
    <cellStyle name="Normale_tav12b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19050" y="0"/>
          <a:ext cx="415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95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Istituti censiti che non hanno trasmesso i dati al Ministero della Salute. - (b) Degenze diviso la popolazione media residente per 1.000. - (c) Degenze diviso i posti letto. - (d) Giornate di degenza effettive diviso le giornate di degenza potenziali per 100.  - (e) Giornate di degenza diviso le degenze. - (f) Giornate di degenza disponibili diviso le  degenze. Giornate di degenza disponibili = giornate di degenza potenziali meno giornate di degenza effettive. - (g) Questi istituti non hanno trasmesso i dati relativi ai posti letto e all'attività.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19050" y="0"/>
          <a:ext cx="415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1049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495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7909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049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1447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7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95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Istituti censiti che non hanno trasmesso i dati al Ministero della Salute. - (b) Degenze diviso la popolazione media residente per 1.000. - (c) Degenze diviso i posti letto. - (d) Giornate di degenza effettive diviso le giornate di degenza potenziali per 100.  - (e) Giornate di degenza diviso le degenze. - (f) Giornate di degenza disponibili diviso le  degenze. Giornate di degenza disponibili = giornate di degenza potenziali meno giornate di degenza effettive. - (g) Questi istituti non hanno trasmesso i dati relativi ai posti letto e all'attività.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19050" y="0"/>
          <a:ext cx="415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1049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1447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924050" y="7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8</xdr:col>
      <xdr:colOff>419100</xdr:colOff>
      <xdr:row>34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19050" y="4248150"/>
          <a:ext cx="415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 Istituto di cura si intende qualsiasi entità ospedaliera autonoma o dipendente da una struttura pubblica (AUSL) o privata. - (b) Classificazione predisposta dal Ministero della Sanità (modello di rilevazione HSP 11). - (c) Ospedali a gestione diretta costituiti in azienda ai sensi dell'art. 4, comma1 del D. Lgs. 502,92. - (d) Ospedali a gestione diretta presidi delle AUSL e Istituti sanitari privati qualificati presidi delle AUSL (art. 43, comma2, L. 833/78 e DPCM 20/10/1988). - (e) Art. 39 L. 833/78. - (f) Art. 42 L. 833/78. - (g) Art. 41 L. 833/78. - (h) Art. 64 L. 833/78. - (i) Art. 26 L. 833/78 e DM 18/5/84. - (l) Istituti censiti che non hanno trasmesso i dati al Ministero della Sanità. - (m) Degenti diviso la popolazione media residente per 1.000. - (n) Degenti diviso i posti letto. - (o) Giornate di degenza effettive diviso le giornate di degenza potenziali per 100. Giornate di degenza potenziali = posti letto per i 365 o 366 giorni dell'anno. - (p) Giornate di degenza diviso i degenti. - (q) Giornate di degenza disponibili diviso i degenti. Giornate di degenza disponibili = posti letto per 365 o 366 meno giornate di degenza effettive.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14097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12</xdr:col>
      <xdr:colOff>371475</xdr:colOff>
      <xdr:row>0</xdr:row>
      <xdr:rowOff>323850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657225" y="9525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istituti di cura e dimissioni ospedaliere di pazienti affetti da disturbi psichici per regime di ricovero, tipo di attività e regione di dimissione – Anno 2001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2197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2197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2197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6" name="Line 27"/>
        <xdr:cNvSpPr>
          <a:spLocks/>
        </xdr:cNvSpPr>
      </xdr:nvSpPr>
      <xdr:spPr>
        <a:xfrm>
          <a:off x="1504950" y="6096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7" name="Line 28"/>
        <xdr:cNvSpPr>
          <a:spLocks/>
        </xdr:cNvSpPr>
      </xdr:nvSpPr>
      <xdr:spPr>
        <a:xfrm>
          <a:off x="3790950" y="6096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095375" y="9525"/>
          <a:ext cx="428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1</xdr:col>
      <xdr:colOff>28575</xdr:colOff>
      <xdr:row>0</xdr:row>
      <xdr:rowOff>9525</xdr:rowOff>
    </xdr:from>
    <xdr:to>
      <xdr:col>6</xdr:col>
      <xdr:colOff>733425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143000" y="9525"/>
          <a:ext cx="4419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1114425" y="9525"/>
          <a:ext cx="4267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647700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1095375" y="9525"/>
          <a:ext cx="4381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4476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381375" y="4476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6</xdr:col>
      <xdr:colOff>676275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42950" y="9525"/>
          <a:ext cx="4762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55721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1085850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085850" y="9525"/>
          <a:ext cx="42957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6</xdr:col>
      <xdr:colOff>571500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114425" y="9525"/>
          <a:ext cx="428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095375" y="9525"/>
          <a:ext cx="4286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1114425" y="9525"/>
          <a:ext cx="4267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1114425</xdr:colOff>
      <xdr:row>0</xdr:row>
      <xdr:rowOff>9525</xdr:rowOff>
    </xdr:from>
    <xdr:to>
      <xdr:col>6</xdr:col>
      <xdr:colOff>552450</xdr:colOff>
      <xdr:row>1</xdr:row>
      <xdr:rowOff>57150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1114425" y="9525"/>
          <a:ext cx="42672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Femmine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8</xdr:col>
      <xdr:colOff>485775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676275" y="9525"/>
          <a:ext cx="48577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61022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6102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 regione di residenza – Anno 2001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9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610225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4476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381375" y="4476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6</xdr:col>
      <xdr:colOff>676275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42950" y="9525"/>
          <a:ext cx="4762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55721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1085850</xdr:colOff>
      <xdr:row>0</xdr:row>
      <xdr:rowOff>9525</xdr:rowOff>
    </xdr:from>
    <xdr:to>
      <xdr:col>6</xdr:col>
      <xdr:colOff>714375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085850" y="9525"/>
          <a:ext cx="4457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6</xdr:col>
      <xdr:colOff>704850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1171575" y="9525"/>
          <a:ext cx="43624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1076325</xdr:colOff>
      <xdr:row>0</xdr:row>
      <xdr:rowOff>9525</xdr:rowOff>
    </xdr:from>
    <xdr:to>
      <xdr:col>6</xdr:col>
      <xdr:colOff>714375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076325" y="9525"/>
          <a:ext cx="4467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2674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714375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1095375" y="9525"/>
          <a:ext cx="44481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626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2001 -Totale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6</xdr:col>
      <xdr:colOff>704850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1114425" y="9525"/>
          <a:ext cx="4419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Totale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952625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57340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6483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6</xdr:col>
      <xdr:colOff>381000</xdr:colOff>
      <xdr:row>0</xdr:row>
      <xdr:rowOff>285750</xdr:rowOff>
    </xdr:to>
    <xdr:sp>
      <xdr:nvSpPr>
        <xdr:cNvPr id="5" name="Testo 7"/>
        <xdr:cNvSpPr txBox="1">
          <a:spLocks noChangeArrowheads="1"/>
        </xdr:cNvSpPr>
      </xdr:nvSpPr>
      <xdr:spPr>
        <a:xfrm>
          <a:off x="619125" y="0"/>
          <a:ext cx="49911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56483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56483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56483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648325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915275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4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64820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91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57340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981075</xdr:colOff>
      <xdr:row>0</xdr:row>
      <xdr:rowOff>19050</xdr:rowOff>
    </xdr:from>
    <xdr:to>
      <xdr:col>6</xdr:col>
      <xdr:colOff>381000</xdr:colOff>
      <xdr:row>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981075" y="19050"/>
          <a:ext cx="462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4" name="Testo 17"/>
        <xdr:cNvSpPr txBox="1">
          <a:spLocks noChangeArrowheads="1"/>
        </xdr:cNvSpPr>
      </xdr:nvSpPr>
      <xdr:spPr>
        <a:xfrm>
          <a:off x="0" y="13906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91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0" y="13906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57340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48325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1009650</xdr:colOff>
      <xdr:row>0</xdr:row>
      <xdr:rowOff>0</xdr:rowOff>
    </xdr:from>
    <xdr:to>
      <xdr:col>7</xdr:col>
      <xdr:colOff>0</xdr:colOff>
      <xdr:row>0</xdr:row>
      <xdr:rowOff>285750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1009650" y="0"/>
          <a:ext cx="463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4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791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13906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57340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648325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381000</xdr:colOff>
      <xdr:row>0</xdr:row>
      <xdr:rowOff>285750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981075" y="0"/>
          <a:ext cx="462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648325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4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64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61022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6102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1057275</xdr:colOff>
      <xdr:row>0</xdr:row>
      <xdr:rowOff>19050</xdr:rowOff>
    </xdr:from>
    <xdr:to>
      <xdr:col>8</xdr:col>
      <xdr:colOff>504825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057275" y="19050"/>
          <a:ext cx="44958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 regione di residenza – Anno 2001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561022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28575</xdr:rowOff>
    </xdr:from>
    <xdr:to>
      <xdr:col>9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610225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5610225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Posti letto, degenti, giornate di degenza per tipo di Istituto e specialità clinica  - Anno 1998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degenti,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0" y="339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0" y="339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0" y="339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339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50 diagnosi principali alla dimissione per sesso – Anni 1999-2002
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660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0" y="1390650"/>
          <a:ext cx="564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1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0" y="1905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7</xdr:col>
      <xdr:colOff>0</xdr:colOff>
      <xdr:row>0</xdr:row>
      <xdr:rowOff>285750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981075" y="0"/>
          <a:ext cx="46672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Prime 5  diagnosi principali alla dimissione per regione di residenza e sesso – Anno 2001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4" name="Testo 17"/>
        <xdr:cNvSpPr txBox="1">
          <a:spLocks noChangeArrowheads="1"/>
        </xdr:cNvSpPr>
      </xdr:nvSpPr>
      <xdr:spPr>
        <a:xfrm>
          <a:off x="0" y="139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339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" name="Testo 12"/>
        <xdr:cNvSpPr txBox="1">
          <a:spLocks noChangeArrowheads="1"/>
        </xdr:cNvSpPr>
      </xdr:nvSpPr>
      <xdr:spPr>
        <a:xfrm>
          <a:off x="0" y="447675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Percentuale di dimissioni di non residenti sul totale delle dimissioni nella regione (escludendo i "non indicato"). - (b) Percentuale di dimissioni di residenti che si sono ricoverati in un'altra regione. - (c) Rapporto tra la percentuale di immigrazione e di emigrazione. 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0"/>
          <a:ext cx="50196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regione di dimissione e regione di residenza - Anno 2001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0" y="4476750"/>
          <a:ext cx="569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Percentuale di dimissioni di non residenti sul totale delle dimissioni nella regione (escludendo i "non indicato"). </a:t>
          </a:r>
        </a:p>
      </xdr:txBody>
    </xdr:sp>
    <xdr:clientData/>
  </xdr:twoCellAnchor>
  <xdr:twoCellAnchor>
    <xdr:from>
      <xdr:col>0</xdr:col>
      <xdr:colOff>0</xdr:colOff>
      <xdr:row>62</xdr:row>
      <xdr:rowOff>28575</xdr:rowOff>
    </xdr:from>
    <xdr:to>
      <xdr:col>12</xdr:col>
      <xdr:colOff>314325</xdr:colOff>
      <xdr:row>64</xdr:row>
      <xdr:rowOff>38100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0" y="8496300"/>
          <a:ext cx="56102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Percentuale di dimissioni di non residenti sul totale delle dimissioni nella regione (escludendo i "non indicato"). 
(b) Percentuale di dimissioni di residenti che si sono ricoverati in un'altra regione.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351472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2819400" y="3514725"/>
          <a:ext cx="2476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7505700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>
      <xdr:nvSpPr>
        <xdr:cNvPr id="8" name="Testo 17"/>
        <xdr:cNvSpPr txBox="1">
          <a:spLocks noChangeArrowheads="1"/>
        </xdr:cNvSpPr>
      </xdr:nvSpPr>
      <xdr:spPr>
        <a:xfrm>
          <a:off x="2819400" y="7505700"/>
          <a:ext cx="2476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12</xdr:col>
      <xdr:colOff>0</xdr:colOff>
      <xdr:row>54</xdr:row>
      <xdr:rowOff>0</xdr:rowOff>
    </xdr:to>
    <xdr:sp>
      <xdr:nvSpPr>
        <xdr:cNvPr id="9" name="Testo 17"/>
        <xdr:cNvSpPr txBox="1">
          <a:spLocks noChangeArrowheads="1"/>
        </xdr:cNvSpPr>
      </xdr:nvSpPr>
      <xdr:spPr>
        <a:xfrm>
          <a:off x="2819400" y="7505700"/>
          <a:ext cx="2476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609600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52525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561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2543175" y="36576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354330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619125" y="0"/>
          <a:ext cx="45339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2001</a:t>
          </a:r>
        </a:p>
      </xdr:txBody>
    </xdr:sp>
    <xdr:clientData/>
  </xdr:twoCellAnchor>
  <xdr:twoCellAnchor>
    <xdr:from>
      <xdr:col>7</xdr:col>
      <xdr:colOff>47625</xdr:colOff>
      <xdr:row>28</xdr:row>
      <xdr:rowOff>0</xdr:rowOff>
    </xdr:from>
    <xdr:to>
      <xdr:col>8</xdr:col>
      <xdr:colOff>609600</xdr:colOff>
      <xdr:row>28</xdr:row>
      <xdr:rowOff>0</xdr:rowOff>
    </xdr:to>
    <xdr:sp>
      <xdr:nvSpPr>
        <xdr:cNvPr id="6" name="Line 7"/>
        <xdr:cNvSpPr>
          <a:spLocks/>
        </xdr:cNvSpPr>
      </xdr:nvSpPr>
      <xdr:spPr>
        <a:xfrm>
          <a:off x="3905250" y="36576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15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8" name="Line 16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9" name="Line 17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153025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" name="Line 23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" name="Line 24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" name="Line 25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5" name="Line 29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6" name="Line 30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7" name="Line 31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153025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" name="Line 37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1" name="Line 38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" name="Line 39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3" name="Line 43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44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5" name="Line 45"/>
        <xdr:cNvSpPr>
          <a:spLocks/>
        </xdr:cNvSpPr>
      </xdr:nvSpPr>
      <xdr:spPr>
        <a:xfrm>
          <a:off x="51530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27" name="Testo 7"/>
        <xdr:cNvSpPr txBox="1">
          <a:spLocks noChangeArrowheads="1"/>
        </xdr:cNvSpPr>
      </xdr:nvSpPr>
      <xdr:spPr>
        <a:xfrm>
          <a:off x="5153025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" name="Line 51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" name="Line 52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0" name="Line 53"/>
        <xdr:cNvSpPr>
          <a:spLocks/>
        </xdr:cNvSpPr>
      </xdr:nvSpPr>
      <xdr:spPr>
        <a:xfrm>
          <a:off x="51530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3" name="Line 66"/>
        <xdr:cNvSpPr>
          <a:spLocks/>
        </xdr:cNvSpPr>
      </xdr:nvSpPr>
      <xdr:spPr>
        <a:xfrm>
          <a:off x="51530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4" name="Line 67"/>
        <xdr:cNvSpPr>
          <a:spLocks/>
        </xdr:cNvSpPr>
      </xdr:nvSpPr>
      <xdr:spPr>
        <a:xfrm>
          <a:off x="51530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5" name="Line 68"/>
        <xdr:cNvSpPr>
          <a:spLocks/>
        </xdr:cNvSpPr>
      </xdr:nvSpPr>
      <xdr:spPr>
        <a:xfrm>
          <a:off x="51530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36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37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5</xdr:col>
      <xdr:colOff>628650</xdr:colOff>
      <xdr:row>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524125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39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40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333375</xdr:rowOff>
    </xdr:to>
    <xdr:sp>
      <xdr:nvSpPr>
        <xdr:cNvPr id="41" name="Testo 7"/>
        <xdr:cNvSpPr txBox="1">
          <a:spLocks noChangeArrowheads="1"/>
        </xdr:cNvSpPr>
      </xdr:nvSpPr>
      <xdr:spPr>
        <a:xfrm>
          <a:off x="51530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1</xdr:col>
      <xdr:colOff>38100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2" name="Line 94"/>
        <xdr:cNvSpPr>
          <a:spLocks/>
        </xdr:cNvSpPr>
      </xdr:nvSpPr>
      <xdr:spPr>
        <a:xfrm>
          <a:off x="1190625" y="36576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5</xdr:col>
      <xdr:colOff>495300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2524125" y="561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552450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3857625" y="5619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914775" y="561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4" name="Line 15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5" name="Line 16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6" name="Line 17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9" name="Line 20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0" name="Line 21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Line 22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2" name="Line 2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4" name="Line 25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Line 2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7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8" name="Line 29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9" name="Line 30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1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32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3" name="Line 34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Line 36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6" name="Line 37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Line 38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Line 39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9" name="Line 4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0" name="Line 4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1" name="Line 4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2" name="Line 43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3" name="Line 44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4" name="Line 45"/>
        <xdr:cNvSpPr>
          <a:spLocks/>
        </xdr:cNvSpPr>
      </xdr:nvSpPr>
      <xdr:spPr>
        <a:xfrm>
          <a:off x="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5" name="Testo 17"/>
        <xdr:cNvSpPr txBox="1">
          <a:spLocks noChangeArrowheads="1"/>
        </xdr:cNvSpPr>
      </xdr:nvSpPr>
      <xdr:spPr>
        <a:xfrm>
          <a:off x="0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46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7" name="Line 48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8" name="Line 49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9" name="Line 50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0" name="Line 51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1" name="Line 52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2" name="Line 5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53" name="Testo 17"/>
        <xdr:cNvSpPr txBox="1">
          <a:spLocks noChangeArrowheads="1"/>
        </xdr:cNvSpPr>
      </xdr:nvSpPr>
      <xdr:spPr>
        <a:xfrm>
          <a:off x="0" y="354330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54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5" name="Line 66"/>
        <xdr:cNvSpPr>
          <a:spLocks/>
        </xdr:cNvSpPr>
      </xdr:nvSpPr>
      <xdr:spPr>
        <a:xfrm>
          <a:off x="5153025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6" name="Line 67"/>
        <xdr:cNvSpPr>
          <a:spLocks/>
        </xdr:cNvSpPr>
      </xdr:nvSpPr>
      <xdr:spPr>
        <a:xfrm>
          <a:off x="5153025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57" name="Line 68"/>
        <xdr:cNvSpPr>
          <a:spLocks/>
        </xdr:cNvSpPr>
      </xdr:nvSpPr>
      <xdr:spPr>
        <a:xfrm>
          <a:off x="5153025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0</xdr:row>
      <xdr:rowOff>0</xdr:rowOff>
    </xdr:from>
    <xdr:to>
      <xdr:col>8</xdr:col>
      <xdr:colOff>581025</xdr:colOff>
      <xdr:row>0</xdr:row>
      <xdr:rowOff>314325</xdr:rowOff>
    </xdr:to>
    <xdr:sp>
      <xdr:nvSpPr>
        <xdr:cNvPr id="58" name="Testo 7"/>
        <xdr:cNvSpPr txBox="1">
          <a:spLocks noChangeArrowheads="1"/>
        </xdr:cNvSpPr>
      </xdr:nvSpPr>
      <xdr:spPr>
        <a:xfrm>
          <a:off x="990600" y="0"/>
          <a:ext cx="4095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2001
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59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2</xdr:col>
      <xdr:colOff>638175</xdr:colOff>
      <xdr:row>28</xdr:row>
      <xdr:rowOff>0</xdr:rowOff>
    </xdr:to>
    <xdr:sp>
      <xdr:nvSpPr>
        <xdr:cNvPr id="60" name="Line 71"/>
        <xdr:cNvSpPr>
          <a:spLocks/>
        </xdr:cNvSpPr>
      </xdr:nvSpPr>
      <xdr:spPr>
        <a:xfrm>
          <a:off x="1171575" y="3657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62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4</xdr:col>
      <xdr:colOff>38100</xdr:colOff>
      <xdr:row>3</xdr:row>
      <xdr:rowOff>0</xdr:rowOff>
    </xdr:from>
    <xdr:to>
      <xdr:col>5</xdr:col>
      <xdr:colOff>619125</xdr:colOff>
      <xdr:row>3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54317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600075</xdr:colOff>
      <xdr:row>3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117157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" name="Line 79"/>
        <xdr:cNvSpPr>
          <a:spLocks/>
        </xdr:cNvSpPr>
      </xdr:nvSpPr>
      <xdr:spPr>
        <a:xfrm>
          <a:off x="2552700" y="3657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8</xdr:col>
      <xdr:colOff>600075</xdr:colOff>
      <xdr:row>28</xdr:row>
      <xdr:rowOff>0</xdr:rowOff>
    </xdr:to>
    <xdr:sp>
      <xdr:nvSpPr>
        <xdr:cNvPr id="66" name="Line 80"/>
        <xdr:cNvSpPr>
          <a:spLocks/>
        </xdr:cNvSpPr>
      </xdr:nvSpPr>
      <xdr:spPr>
        <a:xfrm>
          <a:off x="3886200" y="3657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67" name="Testo 17"/>
        <xdr:cNvSpPr txBox="1">
          <a:spLocks noChangeArrowheads="1"/>
        </xdr:cNvSpPr>
      </xdr:nvSpPr>
      <xdr:spPr>
        <a:xfrm>
          <a:off x="51530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333375</xdr:rowOff>
    </xdr:to>
    <xdr:sp>
      <xdr:nvSpPr>
        <xdr:cNvPr id="68" name="Testo 7"/>
        <xdr:cNvSpPr txBox="1">
          <a:spLocks noChangeArrowheads="1"/>
        </xdr:cNvSpPr>
      </xdr:nvSpPr>
      <xdr:spPr>
        <a:xfrm>
          <a:off x="51530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9" name="Line 94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33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6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5</xdr:col>
      <xdr:colOff>552450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562225" y="561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3876675" y="561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58" name="Testo 17"/>
        <xdr:cNvSpPr txBox="1">
          <a:spLocks noChangeArrowheads="1"/>
        </xdr:cNvSpPr>
      </xdr:nvSpPr>
      <xdr:spPr>
        <a:xfrm>
          <a:off x="5153025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59" name="Line 66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0" name="Line 67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1" name="Line 68"/>
        <xdr:cNvSpPr>
          <a:spLocks/>
        </xdr:cNvSpPr>
      </xdr:nvSpPr>
      <xdr:spPr>
        <a:xfrm>
          <a:off x="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62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63" name="Testo 7"/>
        <xdr:cNvSpPr txBox="1">
          <a:spLocks noChangeArrowheads="1"/>
        </xdr:cNvSpPr>
      </xdr:nvSpPr>
      <xdr:spPr>
        <a:xfrm>
          <a:off x="515302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4" name="Line 7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590550</xdr:colOff>
      <xdr:row>3</xdr:row>
      <xdr:rowOff>0</xdr:rowOff>
    </xdr:to>
    <xdr:sp>
      <xdr:nvSpPr>
        <xdr:cNvPr id="65" name="Line 72"/>
        <xdr:cNvSpPr>
          <a:spLocks/>
        </xdr:cNvSpPr>
      </xdr:nvSpPr>
      <xdr:spPr>
        <a:xfrm>
          <a:off x="1162050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0</xdr:rowOff>
    </xdr:from>
    <xdr:to>
      <xdr:col>2</xdr:col>
      <xdr:colOff>619125</xdr:colOff>
      <xdr:row>28</xdr:row>
      <xdr:rowOff>0</xdr:rowOff>
    </xdr:to>
    <xdr:sp>
      <xdr:nvSpPr>
        <xdr:cNvPr id="66" name="Line 73"/>
        <xdr:cNvSpPr>
          <a:spLocks/>
        </xdr:cNvSpPr>
      </xdr:nvSpPr>
      <xdr:spPr>
        <a:xfrm>
          <a:off x="1200150" y="3648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7" name="Line 75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0</xdr:row>
      <xdr:rowOff>19050</xdr:rowOff>
    </xdr:from>
    <xdr:to>
      <xdr:col>9</xdr:col>
      <xdr:colOff>0</xdr:colOff>
      <xdr:row>1</xdr:row>
      <xdr:rowOff>0</xdr:rowOff>
    </xdr:to>
    <xdr:sp>
      <xdr:nvSpPr>
        <xdr:cNvPr id="68" name="Testo 7"/>
        <xdr:cNvSpPr txBox="1">
          <a:spLocks noChangeArrowheads="1"/>
        </xdr:cNvSpPr>
      </xdr:nvSpPr>
      <xdr:spPr>
        <a:xfrm>
          <a:off x="1000125" y="19050"/>
          <a:ext cx="41529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9" name="Line 77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0" name="Line 7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1" name="Line 7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2" name="Line 8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104775</xdr:rowOff>
    </xdr:from>
    <xdr:to>
      <xdr:col>9</xdr:col>
      <xdr:colOff>9525</xdr:colOff>
      <xdr:row>28</xdr:row>
      <xdr:rowOff>0</xdr:rowOff>
    </xdr:to>
    <xdr:sp>
      <xdr:nvSpPr>
        <xdr:cNvPr id="73" name="Line 81"/>
        <xdr:cNvSpPr>
          <a:spLocks/>
        </xdr:cNvSpPr>
      </xdr:nvSpPr>
      <xdr:spPr>
        <a:xfrm flipV="1">
          <a:off x="3886200" y="3638550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619125</xdr:colOff>
      <xdr:row>28</xdr:row>
      <xdr:rowOff>0</xdr:rowOff>
    </xdr:to>
    <xdr:sp>
      <xdr:nvSpPr>
        <xdr:cNvPr id="74" name="Line 82"/>
        <xdr:cNvSpPr>
          <a:spLocks/>
        </xdr:cNvSpPr>
      </xdr:nvSpPr>
      <xdr:spPr>
        <a:xfrm flipV="1">
          <a:off x="2514600" y="3648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5" name="Testo 17"/>
        <xdr:cNvSpPr txBox="1">
          <a:spLocks noChangeArrowheads="1"/>
        </xdr:cNvSpPr>
      </xdr:nvSpPr>
      <xdr:spPr>
        <a:xfrm>
          <a:off x="5153025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333375</xdr:rowOff>
    </xdr:to>
    <xdr:sp>
      <xdr:nvSpPr>
        <xdr:cNvPr id="76" name="Testo 7"/>
        <xdr:cNvSpPr txBox="1">
          <a:spLocks noChangeArrowheads="1"/>
        </xdr:cNvSpPr>
      </xdr:nvSpPr>
      <xdr:spPr>
        <a:xfrm>
          <a:off x="51530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7" name="Line 9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33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6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552450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1181100" y="5619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590550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524125" y="561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3895725" y="5619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62"/>
        <xdr:cNvSpPr>
          <a:spLocks/>
        </xdr:cNvSpPr>
      </xdr:nvSpPr>
      <xdr:spPr>
        <a:xfrm>
          <a:off x="11715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3" name="Testo 17"/>
        <xdr:cNvSpPr txBox="1">
          <a:spLocks noChangeArrowheads="1"/>
        </xdr:cNvSpPr>
      </xdr:nvSpPr>
      <xdr:spPr>
        <a:xfrm>
          <a:off x="0" y="353377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1715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0</xdr:rowOff>
    </xdr:from>
    <xdr:to>
      <xdr:col>3</xdr:col>
      <xdr:colOff>19050</xdr:colOff>
      <xdr:row>28</xdr:row>
      <xdr:rowOff>0</xdr:rowOff>
    </xdr:to>
    <xdr:sp>
      <xdr:nvSpPr>
        <xdr:cNvPr id="65" name="Line 65"/>
        <xdr:cNvSpPr>
          <a:spLocks/>
        </xdr:cNvSpPr>
      </xdr:nvSpPr>
      <xdr:spPr>
        <a:xfrm>
          <a:off x="1219200" y="3648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69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1019175</xdr:colOff>
      <xdr:row>0</xdr:row>
      <xdr:rowOff>19050</xdr:rowOff>
    </xdr:from>
    <xdr:to>
      <xdr:col>8</xdr:col>
      <xdr:colOff>523875</xdr:colOff>
      <xdr:row>1</xdr:row>
      <xdr:rowOff>0</xdr:rowOff>
    </xdr:to>
    <xdr:sp>
      <xdr:nvSpPr>
        <xdr:cNvPr id="70" name="Testo 7"/>
        <xdr:cNvSpPr txBox="1">
          <a:spLocks noChangeArrowheads="1"/>
        </xdr:cNvSpPr>
      </xdr:nvSpPr>
      <xdr:spPr>
        <a:xfrm>
          <a:off x="1019175" y="19050"/>
          <a:ext cx="40290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2001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0</xdr:col>
      <xdr:colOff>0</xdr:colOff>
      <xdr:row>27</xdr:row>
      <xdr:rowOff>104775</xdr:rowOff>
    </xdr:to>
    <xdr:sp>
      <xdr:nvSpPr>
        <xdr:cNvPr id="74" name="Line 7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6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628650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533650" y="3648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8</xdr:col>
      <xdr:colOff>600075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3905250" y="3648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85" name="Testo 17"/>
        <xdr:cNvSpPr txBox="1">
          <a:spLocks noChangeArrowheads="1"/>
        </xdr:cNvSpPr>
      </xdr:nvSpPr>
      <xdr:spPr>
        <a:xfrm>
          <a:off x="5172075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0</xdr:colOff>
      <xdr:row>0</xdr:row>
      <xdr:rowOff>333375</xdr:rowOff>
    </xdr:to>
    <xdr:sp>
      <xdr:nvSpPr>
        <xdr:cNvPr id="86" name="Testo 7"/>
        <xdr:cNvSpPr txBox="1">
          <a:spLocks noChangeArrowheads="1"/>
        </xdr:cNvSpPr>
      </xdr:nvSpPr>
      <xdr:spPr>
        <a:xfrm>
          <a:off x="517207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7" name="Line 9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33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6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0</xdr:rowOff>
    </xdr:to>
    <xdr:sp>
      <xdr:nvSpPr>
        <xdr:cNvPr id="47" name="Testo 7"/>
        <xdr:cNvSpPr txBox="1">
          <a:spLocks noChangeArrowheads="1"/>
        </xdr:cNvSpPr>
      </xdr:nvSpPr>
      <xdr:spPr>
        <a:xfrm>
          <a:off x="0" y="19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ACC e reparto di dimissione – Anni 1999-2002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5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63" name="Testo 17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69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0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0</xdr:col>
      <xdr:colOff>0</xdr:colOff>
      <xdr:row>27</xdr:row>
      <xdr:rowOff>104775</xdr:rowOff>
    </xdr:to>
    <xdr:sp>
      <xdr:nvSpPr>
        <xdr:cNvPr id="74" name="Line 7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76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5" name="Line 85"/>
        <xdr:cNvSpPr>
          <a:spLocks/>
        </xdr:cNvSpPr>
      </xdr:nvSpPr>
      <xdr:spPr>
        <a:xfrm>
          <a:off x="11525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86" name="Testo 17"/>
        <xdr:cNvSpPr txBox="1">
          <a:spLocks noChangeArrowheads="1"/>
        </xdr:cNvSpPr>
      </xdr:nvSpPr>
      <xdr:spPr>
        <a:xfrm>
          <a:off x="0" y="3533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1525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2</xdr:col>
      <xdr:colOff>619125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19062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0</xdr:row>
      <xdr:rowOff>9525</xdr:rowOff>
    </xdr:from>
    <xdr:to>
      <xdr:col>8</xdr:col>
      <xdr:colOff>533400</xdr:colOff>
      <xdr:row>1</xdr:row>
      <xdr:rowOff>0</xdr:rowOff>
    </xdr:to>
    <xdr:sp>
      <xdr:nvSpPr>
        <xdr:cNvPr id="89" name="Testo 7"/>
        <xdr:cNvSpPr txBox="1">
          <a:spLocks noChangeArrowheads="1"/>
        </xdr:cNvSpPr>
      </xdr:nvSpPr>
      <xdr:spPr>
        <a:xfrm>
          <a:off x="990600" y="9525"/>
          <a:ext cx="40481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in regime ordinario per regione di dimissione e reparto di dimissione – Anno 2001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5</xdr:col>
      <xdr:colOff>638175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5336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0</xdr:rowOff>
    </xdr:from>
    <xdr:to>
      <xdr:col>8</xdr:col>
      <xdr:colOff>600075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387667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0</xdr:rowOff>
    </xdr:from>
    <xdr:to>
      <xdr:col>2</xdr:col>
      <xdr:colOff>609600</xdr:colOff>
      <xdr:row>28</xdr:row>
      <xdr:rowOff>0</xdr:rowOff>
    </xdr:to>
    <xdr:sp>
      <xdr:nvSpPr>
        <xdr:cNvPr id="92" name="Line 92"/>
        <xdr:cNvSpPr>
          <a:spLocks/>
        </xdr:cNvSpPr>
      </xdr:nvSpPr>
      <xdr:spPr>
        <a:xfrm>
          <a:off x="1190625" y="3648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28</xdr:row>
      <xdr:rowOff>0</xdr:rowOff>
    </xdr:from>
    <xdr:to>
      <xdr:col>5</xdr:col>
      <xdr:colOff>628650</xdr:colOff>
      <xdr:row>28</xdr:row>
      <xdr:rowOff>0</xdr:rowOff>
    </xdr:to>
    <xdr:sp>
      <xdr:nvSpPr>
        <xdr:cNvPr id="93" name="Line 93"/>
        <xdr:cNvSpPr>
          <a:spLocks/>
        </xdr:cNvSpPr>
      </xdr:nvSpPr>
      <xdr:spPr>
        <a:xfrm>
          <a:off x="2552700" y="3648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481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6</xdr:col>
      <xdr:colOff>685800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33425" y="9525"/>
          <a:ext cx="4543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Maschi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5624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561975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095375" y="9525"/>
          <a:ext cx="40576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Maschi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481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6</xdr:col>
      <xdr:colOff>685800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33425" y="9525"/>
          <a:ext cx="4543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Femmine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52768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Femmine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4481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527685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504825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048250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04825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504825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04825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04825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 regione di residenza – Anno 2001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0" y="447675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1057275</xdr:colOff>
      <xdr:row>0</xdr:row>
      <xdr:rowOff>28575</xdr:rowOff>
    </xdr:from>
    <xdr:to>
      <xdr:col>9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057275" y="28575"/>
          <a:ext cx="4552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classi di età, sesso e regione di residenza – Anno 2001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4610100"/>
          <a:ext cx="561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5624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Femmine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2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62050" y="9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6</xdr:col>
      <xdr:colOff>561975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171575" y="9525"/>
          <a:ext cx="39814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Femmine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5624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25336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2768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481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6</xdr:col>
      <xdr:colOff>685800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33425" y="9525"/>
          <a:ext cx="4543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Totale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52768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52768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52768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Totale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52768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448175"/>
          <a:ext cx="527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52768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5336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5624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Totale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25336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1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620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1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11620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25336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1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116205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sesso, classi di età e ACC – Anno 1999-2002 - Maschi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6</xdr:col>
      <xdr:colOff>561975</xdr:colOff>
      <xdr:row>1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171575" y="9525"/>
          <a:ext cx="39814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Trattamenti sanitari obbligatori (Tso) in regime ordinario per Aggregati clinici di codici  (Acc) e regione di dimissione – Anno 2001 - Totale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>
          <a:off x="25336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562475"/>
          <a:ext cx="253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25336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8</xdr:col>
      <xdr:colOff>0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676275" y="9525"/>
          <a:ext cx="4876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55307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5530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0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5553075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5553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53075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4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55307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1057275</xdr:colOff>
      <xdr:row>0</xdr:row>
      <xdr:rowOff>19050</xdr:rowOff>
    </xdr:from>
    <xdr:to>
      <xdr:col>7</xdr:col>
      <xdr:colOff>352425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057275" y="19050"/>
          <a:ext cx="4219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53075" y="285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4" name="Testo 17"/>
        <xdr:cNvSpPr txBox="1">
          <a:spLocks noChangeArrowheads="1"/>
        </xdr:cNvSpPr>
      </xdr:nvSpPr>
      <xdr:spPr>
        <a:xfrm>
          <a:off x="5553075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95250</xdr:rowOff>
    </xdr:to>
    <xdr:sp>
      <xdr:nvSpPr>
        <xdr:cNvPr id="8" name="Testo 7"/>
        <xdr:cNvSpPr txBox="1">
          <a:spLocks noChangeArrowheads="1"/>
        </xdr:cNvSpPr>
      </xdr:nvSpPr>
      <xdr:spPr>
        <a:xfrm>
          <a:off x="5553075" y="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sesso, classi di età e stato civile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1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0" y="1905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2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3" name="Testo 17"/>
        <xdr:cNvSpPr txBox="1">
          <a:spLocks noChangeArrowheads="1"/>
        </xdr:cNvSpPr>
      </xdr:nvSpPr>
      <xdr:spPr>
        <a:xfrm>
          <a:off x="0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7</xdr:col>
      <xdr:colOff>485775</xdr:colOff>
      <xdr:row>0</xdr:row>
      <xdr:rowOff>304800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1066800" y="0"/>
          <a:ext cx="4343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stato civile, sesso e regione di residenza – Anno 2001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5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6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7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8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0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1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2" name="Testo 17"/>
        <xdr:cNvSpPr txBox="1">
          <a:spLocks noChangeArrowheads="1"/>
        </xdr:cNvSpPr>
      </xdr:nvSpPr>
      <xdr:spPr>
        <a:xfrm>
          <a:off x="0" y="4010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3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4" name="Testo 17"/>
        <xdr:cNvSpPr txBox="1">
          <a:spLocks noChangeArrowheads="1"/>
        </xdr:cNvSpPr>
      </xdr:nvSpPr>
      <xdr:spPr>
        <a:xfrm>
          <a:off x="0" y="4010025"/>
          <a:ext cx="555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44767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381375" y="4476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557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742950</xdr:colOff>
      <xdr:row>0</xdr:row>
      <xdr:rowOff>9525</xdr:rowOff>
    </xdr:from>
    <xdr:to>
      <xdr:col>6</xdr:col>
      <xdr:colOff>676275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742950" y="9525"/>
          <a:ext cx="4762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5572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55721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5572125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7212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7212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5" name="Testo 17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0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28575</xdr:rowOff>
    </xdr:to>
    <xdr:sp>
      <xdr:nvSpPr>
        <xdr:cNvPr id="17" name="Testo 7"/>
        <xdr:cNvSpPr txBox="1">
          <a:spLocks noChangeArrowheads="1"/>
        </xdr:cNvSpPr>
      </xdr:nvSpPr>
      <xdr:spPr>
        <a:xfrm>
          <a:off x="0" y="9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sesso e ACC – Anni 1999-2002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" name="Testo 17"/>
        <xdr:cNvSpPr txBox="1">
          <a:spLocks noChangeArrowheads="1"/>
        </xdr:cNvSpPr>
      </xdr:nvSpPr>
      <xdr:spPr>
        <a:xfrm>
          <a:off x="0" y="6496050"/>
          <a:ext cx="559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" name="Testo 17"/>
        <xdr:cNvSpPr txBox="1">
          <a:spLocks noChangeArrowheads="1"/>
        </xdr:cNvSpPr>
      </xdr:nvSpPr>
      <xdr:spPr>
        <a:xfrm>
          <a:off x="559117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0" name="Testo 17"/>
        <xdr:cNvSpPr txBox="1">
          <a:spLocks noChangeArrowheads="1"/>
        </xdr:cNvSpPr>
      </xdr:nvSpPr>
      <xdr:spPr>
        <a:xfrm>
          <a:off x="559117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1" name="Testo 17"/>
        <xdr:cNvSpPr txBox="1">
          <a:spLocks noChangeArrowheads="1"/>
        </xdr:cNvSpPr>
      </xdr:nvSpPr>
      <xdr:spPr>
        <a:xfrm>
          <a:off x="5591175" y="6496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Laddove manca il dato relativo ad una o due delle tre  variabili (posti letto, degenze, giornate di degenza) vuol dire che l'Istituto non ha trasmesso l'informazione completa e non è stato possibile stimarne il valore per mancanza di elementi sufficienti.</a:t>
          </a:r>
        </a:p>
      </xdr:txBody>
    </xdr:sp>
    <xdr:clientData/>
  </xdr:twoCellAnchor>
  <xdr:twoCellAnchor>
    <xdr:from>
      <xdr:col>0</xdr:col>
      <xdr:colOff>1095375</xdr:colOff>
      <xdr:row>0</xdr:row>
      <xdr:rowOff>9525</xdr:rowOff>
    </xdr:from>
    <xdr:to>
      <xdr:col>6</xdr:col>
      <xdr:colOff>552450</xdr:colOff>
      <xdr:row>1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095375" y="9525"/>
          <a:ext cx="4305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3" name="Testo 7"/>
        <xdr:cNvSpPr txBox="1">
          <a:spLocks noChangeArrowheads="1"/>
        </xdr:cNvSpPr>
      </xdr:nvSpPr>
      <xdr:spPr>
        <a:xfrm>
          <a:off x="559117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4" name="Testo 7"/>
        <xdr:cNvSpPr txBox="1">
          <a:spLocks noChangeArrowheads="1"/>
        </xdr:cNvSpPr>
      </xdr:nvSpPr>
      <xdr:spPr>
        <a:xfrm>
          <a:off x="559117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559117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26" name="Testo 7"/>
        <xdr:cNvSpPr txBox="1">
          <a:spLocks noChangeArrowheads="1"/>
        </xdr:cNvSpPr>
      </xdr:nvSpPr>
      <xdr:spPr>
        <a:xfrm>
          <a:off x="5591175" y="95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Dimissioni ospedaliere di pazienti affetti da disturbi psichici per Aggregati Clinici di Codici (ACC) e regione di residenza – Anno 2001 - Maschi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F4" sqref="F4"/>
    </sheetView>
  </sheetViews>
  <sheetFormatPr defaultColWidth="9.140625" defaultRowHeight="9" customHeight="1"/>
  <cols>
    <col min="1" max="1" width="16.57421875" style="0" bestFit="1" customWidth="1"/>
    <col min="2" max="2" width="4.57421875" style="0" bestFit="1" customWidth="1"/>
    <col min="3" max="3" width="0.85546875" style="0" customWidth="1"/>
    <col min="4" max="4" width="6.8515625" style="0" bestFit="1" customWidth="1"/>
    <col min="5" max="5" width="10.140625" style="0" customWidth="1"/>
    <col min="6" max="6" width="9.57421875" style="0" bestFit="1" customWidth="1"/>
    <col min="7" max="7" width="6.8515625" style="0" bestFit="1" customWidth="1"/>
    <col min="8" max="8" width="0.85546875" style="0" customWidth="1"/>
    <col min="9" max="9" width="6.28125" style="0" bestFit="1" customWidth="1"/>
    <col min="10" max="10" width="8.8515625" style="0" bestFit="1" customWidth="1"/>
    <col min="11" max="11" width="6.00390625" style="0" bestFit="1" customWidth="1"/>
    <col min="12" max="12" width="0.85546875" style="0" customWidth="1"/>
    <col min="13" max="13" width="6.8515625" style="0" bestFit="1" customWidth="1"/>
    <col min="14" max="14" width="0.71875" style="0" customWidth="1"/>
    <col min="15" max="15" width="7.421875" style="0" customWidth="1"/>
    <col min="16" max="16" width="7.421875" style="0" bestFit="1" customWidth="1"/>
  </cols>
  <sheetData>
    <row r="1" spans="1:13" ht="26.25" customHeight="1">
      <c r="A1" s="3" t="s">
        <v>190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4"/>
    </row>
    <row r="2" spans="1:13" ht="9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4"/>
    </row>
    <row r="3" spans="1:13" ht="12.75">
      <c r="A3" s="245" t="s">
        <v>187</v>
      </c>
      <c r="B3" s="28"/>
      <c r="C3" s="28"/>
      <c r="D3" s="56" t="s">
        <v>2</v>
      </c>
      <c r="E3" s="56"/>
      <c r="F3" s="56"/>
      <c r="G3" s="56"/>
      <c r="H3" s="28"/>
      <c r="I3" s="57" t="s">
        <v>3</v>
      </c>
      <c r="J3" s="57"/>
      <c r="K3" s="57"/>
      <c r="L3" s="52"/>
      <c r="M3" s="243" t="s">
        <v>0</v>
      </c>
    </row>
    <row r="4" spans="1:13" ht="12.75">
      <c r="A4" s="246"/>
      <c r="B4" s="128" t="s">
        <v>109</v>
      </c>
      <c r="C4" s="58"/>
      <c r="D4" s="221" t="s">
        <v>110</v>
      </c>
      <c r="E4" s="221" t="s">
        <v>112</v>
      </c>
      <c r="F4" s="221" t="s">
        <v>111</v>
      </c>
      <c r="G4" s="221" t="s">
        <v>0</v>
      </c>
      <c r="H4" s="59"/>
      <c r="I4" s="29" t="s">
        <v>110</v>
      </c>
      <c r="J4" s="29" t="s">
        <v>111</v>
      </c>
      <c r="K4" s="29" t="s">
        <v>0</v>
      </c>
      <c r="L4" s="29"/>
      <c r="M4" s="244"/>
    </row>
    <row r="5" spans="1:13" ht="9" customHeight="1">
      <c r="A5" s="30"/>
      <c r="B5" s="30"/>
      <c r="C5" s="30"/>
      <c r="D5" s="31"/>
      <c r="E5" s="31"/>
      <c r="F5" s="31"/>
      <c r="G5" s="31"/>
      <c r="H5" s="31"/>
      <c r="I5" s="32"/>
      <c r="J5" s="32"/>
      <c r="K5" s="32"/>
      <c r="L5" s="32"/>
      <c r="M5" s="33"/>
    </row>
    <row r="6" spans="1:17" ht="12.75">
      <c r="A6" s="34" t="s">
        <v>67</v>
      </c>
      <c r="B6" s="6">
        <v>77</v>
      </c>
      <c r="C6" s="6"/>
      <c r="D6" s="6">
        <v>19303</v>
      </c>
      <c r="E6" s="6">
        <v>498</v>
      </c>
      <c r="F6" s="6">
        <v>584</v>
      </c>
      <c r="G6" s="6">
        <v>20385</v>
      </c>
      <c r="H6" s="6"/>
      <c r="I6" s="6">
        <v>1457</v>
      </c>
      <c r="J6" s="6">
        <v>3</v>
      </c>
      <c r="K6" s="6">
        <v>1460</v>
      </c>
      <c r="L6" s="6"/>
      <c r="M6" s="6">
        <v>21845</v>
      </c>
      <c r="N6" s="7"/>
      <c r="O6" s="7"/>
      <c r="P6" s="26"/>
      <c r="Q6" s="26"/>
    </row>
    <row r="7" spans="1:17" ht="9" customHeight="1">
      <c r="A7" s="34" t="s">
        <v>68</v>
      </c>
      <c r="B7" s="6">
        <v>1</v>
      </c>
      <c r="C7" s="6"/>
      <c r="D7" s="6">
        <v>585</v>
      </c>
      <c r="E7" s="1">
        <v>0</v>
      </c>
      <c r="F7" s="1">
        <v>0</v>
      </c>
      <c r="G7" s="6">
        <v>585</v>
      </c>
      <c r="H7" s="6"/>
      <c r="I7" s="6">
        <v>439</v>
      </c>
      <c r="J7" s="1">
        <v>0</v>
      </c>
      <c r="K7" s="6">
        <v>439</v>
      </c>
      <c r="L7" s="6"/>
      <c r="M7" s="6">
        <v>1024</v>
      </c>
      <c r="N7" s="1"/>
      <c r="O7" s="7"/>
      <c r="P7" s="26"/>
      <c r="Q7" s="26"/>
    </row>
    <row r="8" spans="1:17" ht="9" customHeight="1">
      <c r="A8" s="34" t="s">
        <v>69</v>
      </c>
      <c r="B8" s="6">
        <v>118</v>
      </c>
      <c r="C8" s="6"/>
      <c r="D8" s="6">
        <v>43329</v>
      </c>
      <c r="E8" s="6">
        <v>121</v>
      </c>
      <c r="F8" s="6">
        <v>2117</v>
      </c>
      <c r="G8" s="6">
        <v>45567</v>
      </c>
      <c r="H8" s="6"/>
      <c r="I8" s="6">
        <v>8540</v>
      </c>
      <c r="J8" s="6">
        <v>887</v>
      </c>
      <c r="K8" s="6">
        <v>9427</v>
      </c>
      <c r="L8" s="6"/>
      <c r="M8" s="6">
        <v>54994</v>
      </c>
      <c r="N8" s="7"/>
      <c r="O8" s="7"/>
      <c r="P8" s="26"/>
      <c r="Q8" s="26"/>
    </row>
    <row r="9" spans="1:17" ht="9" customHeight="1">
      <c r="A9" s="34" t="s">
        <v>118</v>
      </c>
      <c r="B9" s="6">
        <f>SUM(B10:B11)</f>
        <v>28</v>
      </c>
      <c r="C9" s="6"/>
      <c r="D9" s="6">
        <f>SUM(D10:D11)</f>
        <v>6282</v>
      </c>
      <c r="E9" s="6">
        <f>SUM(E10:E11)</f>
        <v>366</v>
      </c>
      <c r="F9" s="6">
        <f>SUM(F10:F11)</f>
        <v>233</v>
      </c>
      <c r="G9" s="6">
        <f>SUM(G10:G11)</f>
        <v>6881</v>
      </c>
      <c r="H9" s="6"/>
      <c r="I9" s="6">
        <f>SUM(I10:I11)</f>
        <v>706</v>
      </c>
      <c r="J9" s="6">
        <f>SUM(J10:J11)</f>
        <v>3</v>
      </c>
      <c r="K9" s="6">
        <f>SUM(K10:K11)</f>
        <v>709</v>
      </c>
      <c r="L9" s="6"/>
      <c r="M9" s="6">
        <f>SUM(M10:M11)</f>
        <v>7590</v>
      </c>
      <c r="N9" s="6"/>
      <c r="O9" s="7"/>
      <c r="P9" s="26"/>
      <c r="Q9" s="26"/>
    </row>
    <row r="10" spans="1:17" s="43" customFormat="1" ht="9" customHeight="1">
      <c r="A10" s="35" t="s">
        <v>119</v>
      </c>
      <c r="B10" s="40">
        <v>12</v>
      </c>
      <c r="C10" s="40"/>
      <c r="D10" s="40">
        <v>3871</v>
      </c>
      <c r="E10" s="40">
        <v>21</v>
      </c>
      <c r="F10" s="40">
        <v>2</v>
      </c>
      <c r="G10" s="40">
        <v>3894</v>
      </c>
      <c r="H10" s="40"/>
      <c r="I10" s="40">
        <v>545</v>
      </c>
      <c r="J10" s="41">
        <v>0</v>
      </c>
      <c r="K10" s="40">
        <v>545</v>
      </c>
      <c r="L10" s="40"/>
      <c r="M10" s="40">
        <v>4439</v>
      </c>
      <c r="N10" s="42"/>
      <c r="O10" s="42"/>
      <c r="P10" s="60"/>
      <c r="Q10" s="60"/>
    </row>
    <row r="11" spans="1:17" s="43" customFormat="1" ht="9" customHeight="1">
      <c r="A11" s="35" t="s">
        <v>79</v>
      </c>
      <c r="B11" s="40">
        <v>16</v>
      </c>
      <c r="C11" s="40"/>
      <c r="D11" s="40">
        <v>2411</v>
      </c>
      <c r="E11" s="40">
        <v>345</v>
      </c>
      <c r="F11" s="40">
        <v>231</v>
      </c>
      <c r="G11" s="40">
        <v>2987</v>
      </c>
      <c r="H11" s="40"/>
      <c r="I11" s="40">
        <v>161</v>
      </c>
      <c r="J11" s="40">
        <v>3</v>
      </c>
      <c r="K11" s="40">
        <v>164</v>
      </c>
      <c r="L11" s="40"/>
      <c r="M11" s="40">
        <v>3151</v>
      </c>
      <c r="N11" s="42"/>
      <c r="O11" s="42"/>
      <c r="P11" s="60"/>
      <c r="Q11" s="60"/>
    </row>
    <row r="12" spans="1:17" ht="9" customHeight="1">
      <c r="A12" s="34" t="s">
        <v>80</v>
      </c>
      <c r="B12" s="6">
        <v>86</v>
      </c>
      <c r="C12" s="6"/>
      <c r="D12" s="6">
        <v>23993</v>
      </c>
      <c r="E12" s="6">
        <v>1043</v>
      </c>
      <c r="F12" s="6">
        <v>504</v>
      </c>
      <c r="G12" s="6">
        <v>25540</v>
      </c>
      <c r="H12" s="6"/>
      <c r="I12" s="6">
        <v>3349</v>
      </c>
      <c r="J12" s="6">
        <v>601</v>
      </c>
      <c r="K12" s="6">
        <v>3950</v>
      </c>
      <c r="L12" s="6"/>
      <c r="M12" s="6">
        <v>29490</v>
      </c>
      <c r="N12" s="7"/>
      <c r="O12" s="7"/>
      <c r="P12" s="26"/>
      <c r="Q12" s="26"/>
    </row>
    <row r="13" spans="1:17" ht="9" customHeight="1">
      <c r="A13" s="34" t="s">
        <v>120</v>
      </c>
      <c r="B13" s="6">
        <v>23</v>
      </c>
      <c r="C13" s="6"/>
      <c r="D13" s="6">
        <v>4145</v>
      </c>
      <c r="E13" s="6">
        <v>3</v>
      </c>
      <c r="F13" s="6">
        <v>3</v>
      </c>
      <c r="G13" s="6">
        <v>4151</v>
      </c>
      <c r="H13" s="6"/>
      <c r="I13" s="6">
        <v>368</v>
      </c>
      <c r="J13" s="1">
        <v>0</v>
      </c>
      <c r="K13" s="6">
        <v>368</v>
      </c>
      <c r="L13" s="6"/>
      <c r="M13" s="6">
        <v>4519</v>
      </c>
      <c r="N13" s="7"/>
      <c r="O13" s="7"/>
      <c r="P13" s="26"/>
      <c r="Q13" s="26"/>
    </row>
    <row r="14" spans="1:17" ht="9" customHeight="1">
      <c r="A14" s="34" t="s">
        <v>82</v>
      </c>
      <c r="B14" s="6">
        <v>24</v>
      </c>
      <c r="C14" s="6"/>
      <c r="D14" s="6">
        <v>12685</v>
      </c>
      <c r="E14" s="1">
        <v>0</v>
      </c>
      <c r="F14" s="6">
        <v>3</v>
      </c>
      <c r="G14" s="6">
        <v>12688</v>
      </c>
      <c r="H14" s="6"/>
      <c r="I14" s="6">
        <v>2054</v>
      </c>
      <c r="J14" s="1">
        <v>0</v>
      </c>
      <c r="K14" s="6">
        <v>2054</v>
      </c>
      <c r="L14" s="6"/>
      <c r="M14" s="6">
        <v>14742</v>
      </c>
      <c r="N14" s="7"/>
      <c r="O14" s="7"/>
      <c r="P14" s="26"/>
      <c r="Q14" s="26"/>
    </row>
    <row r="15" spans="1:17" ht="9" customHeight="1">
      <c r="A15" s="34" t="s">
        <v>121</v>
      </c>
      <c r="B15" s="6">
        <v>77</v>
      </c>
      <c r="C15" s="6"/>
      <c r="D15" s="6">
        <v>22224</v>
      </c>
      <c r="E15" s="6">
        <v>1182</v>
      </c>
      <c r="F15" s="6">
        <v>450</v>
      </c>
      <c r="G15" s="6">
        <v>23856</v>
      </c>
      <c r="H15" s="6"/>
      <c r="I15" s="6">
        <v>3194</v>
      </c>
      <c r="J15" s="6">
        <v>99</v>
      </c>
      <c r="K15" s="6">
        <v>3293</v>
      </c>
      <c r="L15" s="6"/>
      <c r="M15" s="6">
        <v>27149</v>
      </c>
      <c r="N15" s="7"/>
      <c r="O15" s="7"/>
      <c r="P15" s="26"/>
      <c r="Q15" s="26"/>
    </row>
    <row r="16" spans="1:17" ht="9" customHeight="1">
      <c r="A16" s="34" t="s">
        <v>84</v>
      </c>
      <c r="B16" s="6">
        <v>65</v>
      </c>
      <c r="C16" s="6"/>
      <c r="D16" s="6">
        <v>17201</v>
      </c>
      <c r="E16" s="6">
        <v>289</v>
      </c>
      <c r="F16" s="6">
        <v>22</v>
      </c>
      <c r="G16" s="6">
        <v>17512</v>
      </c>
      <c r="H16" s="6"/>
      <c r="I16" s="6">
        <v>3515</v>
      </c>
      <c r="J16" s="6">
        <v>34</v>
      </c>
      <c r="K16" s="6">
        <v>3549</v>
      </c>
      <c r="L16" s="6"/>
      <c r="M16" s="6">
        <v>21061</v>
      </c>
      <c r="N16" s="7"/>
      <c r="O16" s="7"/>
      <c r="P16" s="26"/>
      <c r="Q16" s="26"/>
    </row>
    <row r="17" spans="1:17" ht="9" customHeight="1">
      <c r="A17" s="34" t="s">
        <v>85</v>
      </c>
      <c r="B17" s="6">
        <v>14</v>
      </c>
      <c r="C17" s="6"/>
      <c r="D17" s="6">
        <v>2611</v>
      </c>
      <c r="E17" s="1">
        <v>0</v>
      </c>
      <c r="F17" s="6">
        <v>5</v>
      </c>
      <c r="G17" s="6">
        <v>2616</v>
      </c>
      <c r="H17" s="6"/>
      <c r="I17" s="6">
        <v>866</v>
      </c>
      <c r="J17" s="6">
        <v>1</v>
      </c>
      <c r="K17" s="6">
        <v>867</v>
      </c>
      <c r="L17" s="6"/>
      <c r="M17" s="6">
        <v>3483</v>
      </c>
      <c r="N17" s="7"/>
      <c r="O17" s="7"/>
      <c r="P17" s="26"/>
      <c r="Q17" s="26"/>
    </row>
    <row r="18" spans="1:17" ht="9" customHeight="1">
      <c r="A18" s="34" t="s">
        <v>86</v>
      </c>
      <c r="B18" s="6">
        <v>50</v>
      </c>
      <c r="C18" s="6"/>
      <c r="D18" s="6">
        <v>7164</v>
      </c>
      <c r="E18" s="6">
        <v>1053</v>
      </c>
      <c r="F18" s="6">
        <v>2</v>
      </c>
      <c r="G18" s="6">
        <v>8219</v>
      </c>
      <c r="H18" s="6"/>
      <c r="I18" s="6">
        <v>1005</v>
      </c>
      <c r="J18" s="6">
        <v>25</v>
      </c>
      <c r="K18" s="6">
        <v>1030</v>
      </c>
      <c r="L18" s="6"/>
      <c r="M18" s="6">
        <v>9249</v>
      </c>
      <c r="N18" s="7"/>
      <c r="O18" s="7"/>
      <c r="P18" s="26"/>
      <c r="Q18" s="26"/>
    </row>
    <row r="19" spans="1:17" ht="9" customHeight="1">
      <c r="A19" s="34" t="s">
        <v>87</v>
      </c>
      <c r="B19" s="6">
        <v>158</v>
      </c>
      <c r="C19" s="6"/>
      <c r="D19" s="6">
        <v>24161</v>
      </c>
      <c r="E19" s="6">
        <v>321</v>
      </c>
      <c r="F19" s="6">
        <v>254</v>
      </c>
      <c r="G19" s="6">
        <v>24736</v>
      </c>
      <c r="H19" s="6"/>
      <c r="I19" s="6">
        <v>11310</v>
      </c>
      <c r="J19" s="6">
        <v>1961</v>
      </c>
      <c r="K19" s="6">
        <v>13271</v>
      </c>
      <c r="L19" s="6"/>
      <c r="M19" s="6">
        <v>38007</v>
      </c>
      <c r="N19" s="7"/>
      <c r="O19" s="7"/>
      <c r="P19" s="26"/>
      <c r="Q19" s="26"/>
    </row>
    <row r="20" spans="1:17" ht="9" customHeight="1">
      <c r="A20" s="34" t="s">
        <v>88</v>
      </c>
      <c r="B20" s="6">
        <v>31</v>
      </c>
      <c r="C20" s="6"/>
      <c r="D20" s="6">
        <v>7349</v>
      </c>
      <c r="E20" s="6">
        <v>30</v>
      </c>
      <c r="F20" s="6">
        <v>1042</v>
      </c>
      <c r="G20" s="6">
        <v>8421</v>
      </c>
      <c r="H20" s="6"/>
      <c r="I20" s="6">
        <v>2718</v>
      </c>
      <c r="J20" s="6">
        <v>36</v>
      </c>
      <c r="K20" s="6">
        <v>2754</v>
      </c>
      <c r="L20" s="6"/>
      <c r="M20" s="6">
        <v>11175</v>
      </c>
      <c r="N20" s="7"/>
      <c r="O20" s="7"/>
      <c r="P20" s="26"/>
      <c r="Q20" s="26"/>
    </row>
    <row r="21" spans="1:17" ht="9" customHeight="1">
      <c r="A21" s="34" t="s">
        <v>89</v>
      </c>
      <c r="B21" s="6">
        <v>9</v>
      </c>
      <c r="C21" s="6"/>
      <c r="D21" s="6">
        <v>1786</v>
      </c>
      <c r="E21" s="1">
        <v>0</v>
      </c>
      <c r="F21" s="6">
        <v>5</v>
      </c>
      <c r="G21" s="6">
        <v>1791</v>
      </c>
      <c r="H21" s="6"/>
      <c r="I21" s="6">
        <v>14</v>
      </c>
      <c r="J21" s="1">
        <v>0</v>
      </c>
      <c r="K21" s="6">
        <v>14</v>
      </c>
      <c r="L21" s="6"/>
      <c r="M21" s="6">
        <v>1805</v>
      </c>
      <c r="N21" s="7"/>
      <c r="O21" s="7"/>
      <c r="P21" s="26"/>
      <c r="Q21" s="26"/>
    </row>
    <row r="22" spans="1:17" ht="9" customHeight="1">
      <c r="A22" s="34" t="s">
        <v>122</v>
      </c>
      <c r="B22" s="6">
        <v>106</v>
      </c>
      <c r="C22" s="6"/>
      <c r="D22" s="6">
        <v>14213</v>
      </c>
      <c r="E22" s="6">
        <v>3748</v>
      </c>
      <c r="F22" s="6">
        <v>326</v>
      </c>
      <c r="G22" s="6">
        <v>18287</v>
      </c>
      <c r="H22" s="6"/>
      <c r="I22" s="6">
        <v>3422</v>
      </c>
      <c r="J22" s="6">
        <v>68</v>
      </c>
      <c r="K22" s="6">
        <v>3490</v>
      </c>
      <c r="L22" s="6"/>
      <c r="M22" s="6">
        <v>21777</v>
      </c>
      <c r="N22" s="7"/>
      <c r="O22" s="7"/>
      <c r="P22" s="26"/>
      <c r="Q22" s="26"/>
    </row>
    <row r="23" spans="1:17" ht="9" customHeight="1">
      <c r="A23" s="34" t="s">
        <v>91</v>
      </c>
      <c r="B23" s="6">
        <v>90</v>
      </c>
      <c r="C23" s="6"/>
      <c r="D23" s="6">
        <v>17705</v>
      </c>
      <c r="E23" s="6">
        <v>125</v>
      </c>
      <c r="F23" s="6">
        <v>30</v>
      </c>
      <c r="G23" s="6">
        <v>17860</v>
      </c>
      <c r="H23" s="6"/>
      <c r="I23" s="6">
        <v>1863</v>
      </c>
      <c r="J23" s="6">
        <v>27</v>
      </c>
      <c r="K23" s="6">
        <v>1890</v>
      </c>
      <c r="L23" s="6"/>
      <c r="M23" s="6">
        <v>19750</v>
      </c>
      <c r="N23" s="7"/>
      <c r="O23" s="7"/>
      <c r="P23" s="26"/>
      <c r="Q23" s="26"/>
    </row>
    <row r="24" spans="1:17" ht="9" customHeight="1">
      <c r="A24" s="34" t="s">
        <v>92</v>
      </c>
      <c r="B24" s="6">
        <v>10</v>
      </c>
      <c r="C24" s="6"/>
      <c r="D24" s="6">
        <v>2050</v>
      </c>
      <c r="E24" s="6">
        <v>4</v>
      </c>
      <c r="F24" s="1">
        <v>0</v>
      </c>
      <c r="G24" s="6">
        <v>2054</v>
      </c>
      <c r="H24" s="6"/>
      <c r="I24" s="6">
        <v>671</v>
      </c>
      <c r="J24" s="1">
        <v>0</v>
      </c>
      <c r="K24" s="6">
        <v>671</v>
      </c>
      <c r="L24" s="6"/>
      <c r="M24" s="6">
        <v>2725</v>
      </c>
      <c r="N24" s="2"/>
      <c r="O24" s="7"/>
      <c r="P24" s="26"/>
      <c r="Q24" s="26"/>
    </row>
    <row r="25" spans="1:17" ht="9" customHeight="1">
      <c r="A25" s="34" t="s">
        <v>93</v>
      </c>
      <c r="B25" s="6">
        <v>59</v>
      </c>
      <c r="C25" s="6"/>
      <c r="D25" s="6">
        <v>7366</v>
      </c>
      <c r="E25" s="6">
        <v>991</v>
      </c>
      <c r="F25" s="6">
        <v>323</v>
      </c>
      <c r="G25" s="6">
        <v>8680</v>
      </c>
      <c r="H25" s="6"/>
      <c r="I25" s="6">
        <v>1781</v>
      </c>
      <c r="J25" s="1">
        <v>0</v>
      </c>
      <c r="K25" s="6">
        <v>1781</v>
      </c>
      <c r="L25" s="6"/>
      <c r="M25" s="6">
        <v>10461</v>
      </c>
      <c r="N25" s="7"/>
      <c r="O25" s="7"/>
      <c r="P25" s="26"/>
      <c r="Q25" s="26"/>
    </row>
    <row r="26" spans="1:17" ht="9" customHeight="1">
      <c r="A26" s="34" t="s">
        <v>123</v>
      </c>
      <c r="B26" s="6">
        <v>102</v>
      </c>
      <c r="C26" s="6"/>
      <c r="D26" s="6">
        <v>25767</v>
      </c>
      <c r="E26" s="6">
        <v>55</v>
      </c>
      <c r="F26" s="6">
        <v>69</v>
      </c>
      <c r="G26" s="6">
        <v>25891</v>
      </c>
      <c r="H26" s="6"/>
      <c r="I26" s="6">
        <v>8813</v>
      </c>
      <c r="J26" s="6">
        <v>294</v>
      </c>
      <c r="K26" s="6">
        <v>9107</v>
      </c>
      <c r="L26" s="6"/>
      <c r="M26" s="6">
        <v>34998</v>
      </c>
      <c r="N26" s="7"/>
      <c r="O26" s="7"/>
      <c r="P26" s="26"/>
      <c r="Q26" s="26"/>
    </row>
    <row r="27" spans="1:17" ht="9" customHeight="1">
      <c r="A27" s="34" t="s">
        <v>95</v>
      </c>
      <c r="B27" s="6">
        <v>44</v>
      </c>
      <c r="C27" s="6"/>
      <c r="D27" s="6">
        <v>6762</v>
      </c>
      <c r="E27" s="6">
        <v>35</v>
      </c>
      <c r="F27" s="6">
        <v>1</v>
      </c>
      <c r="G27" s="6">
        <v>6798</v>
      </c>
      <c r="H27" s="6"/>
      <c r="I27" s="6">
        <v>907</v>
      </c>
      <c r="J27" s="1">
        <v>0</v>
      </c>
      <c r="K27" s="6">
        <v>907</v>
      </c>
      <c r="L27" s="6"/>
      <c r="M27" s="6">
        <v>7705</v>
      </c>
      <c r="N27" s="7"/>
      <c r="O27" s="7"/>
      <c r="P27" s="26"/>
      <c r="Q27" s="26"/>
    </row>
    <row r="28" spans="1:17" s="39" customFormat="1" ht="9" customHeight="1">
      <c r="A28" s="8" t="s">
        <v>164</v>
      </c>
      <c r="B28" s="7">
        <f>SUM(B6:B8,B14)</f>
        <v>220</v>
      </c>
      <c r="C28" s="7"/>
      <c r="D28" s="7">
        <f>SUM(D6:D8,D14)</f>
        <v>75902</v>
      </c>
      <c r="E28" s="7">
        <f>SUM(E6:E8,E14)</f>
        <v>619</v>
      </c>
      <c r="F28" s="7">
        <f>SUM(F6:F8,F14)</f>
        <v>2704</v>
      </c>
      <c r="G28" s="7">
        <f>SUM(G6:G8,G14)</f>
        <v>79225</v>
      </c>
      <c r="H28" s="7"/>
      <c r="I28" s="7">
        <f>SUM(I6:I8,I14)</f>
        <v>12490</v>
      </c>
      <c r="J28" s="7">
        <f>SUM(J6:J8,J14)</f>
        <v>890</v>
      </c>
      <c r="K28" s="7">
        <f>SUM(K6:K8,K14)</f>
        <v>13380</v>
      </c>
      <c r="L28" s="7"/>
      <c r="M28" s="7">
        <f>SUM(M6:M8,M14)</f>
        <v>92605</v>
      </c>
      <c r="N28" s="7"/>
      <c r="O28" s="7"/>
      <c r="P28" s="38"/>
      <c r="Q28" s="38"/>
    </row>
    <row r="29" spans="1:17" s="39" customFormat="1" ht="9" customHeight="1">
      <c r="A29" s="8" t="s">
        <v>165</v>
      </c>
      <c r="B29" s="7">
        <f>SUM(B10:B13,B15)</f>
        <v>214</v>
      </c>
      <c r="C29" s="7"/>
      <c r="D29" s="7">
        <f>SUM(D10:D13,D15)</f>
        <v>56644</v>
      </c>
      <c r="E29" s="7">
        <f>SUM(E10:E13,E15)</f>
        <v>2594</v>
      </c>
      <c r="F29" s="7">
        <f>SUM(F10:F13,F15)</f>
        <v>1190</v>
      </c>
      <c r="G29" s="7">
        <f>SUM(G10:G13,G15)</f>
        <v>60428</v>
      </c>
      <c r="H29" s="7"/>
      <c r="I29" s="7">
        <f>SUM(I10:I13,I15)</f>
        <v>7617</v>
      </c>
      <c r="J29" s="7">
        <f>SUM(J10:J13,J15)</f>
        <v>703</v>
      </c>
      <c r="K29" s="7">
        <f>SUM(K10:K13,K15)</f>
        <v>8320</v>
      </c>
      <c r="L29" s="7"/>
      <c r="M29" s="7">
        <f>SUM(M10:M13,M15)</f>
        <v>68748</v>
      </c>
      <c r="N29" s="7"/>
      <c r="O29" s="7"/>
      <c r="P29" s="38"/>
      <c r="Q29" s="38"/>
    </row>
    <row r="30" spans="1:17" s="39" customFormat="1" ht="9" customHeight="1">
      <c r="A30" s="8" t="s">
        <v>96</v>
      </c>
      <c r="B30" s="7">
        <f>SUM(B16:B19)</f>
        <v>287</v>
      </c>
      <c r="C30" s="7"/>
      <c r="D30" s="7">
        <f>SUM(D16:D19)</f>
        <v>51137</v>
      </c>
      <c r="E30" s="7">
        <f>SUM(E16:E19)</f>
        <v>1663</v>
      </c>
      <c r="F30" s="7">
        <f>SUM(F16:F19)</f>
        <v>283</v>
      </c>
      <c r="G30" s="7">
        <f>SUM(G16:G19)</f>
        <v>53083</v>
      </c>
      <c r="H30" s="7"/>
      <c r="I30" s="7">
        <f>SUM(I16:I19)</f>
        <v>16696</v>
      </c>
      <c r="J30" s="7">
        <f>SUM(J16:J19)</f>
        <v>2021</v>
      </c>
      <c r="K30" s="7">
        <f>SUM(K16:K19)</f>
        <v>18717</v>
      </c>
      <c r="L30" s="7"/>
      <c r="M30" s="7">
        <f>SUM(M16:M19)</f>
        <v>71800</v>
      </c>
      <c r="N30" s="7"/>
      <c r="O30" s="7"/>
      <c r="P30" s="38"/>
      <c r="Q30" s="38"/>
    </row>
    <row r="31" spans="1:17" s="130" customFormat="1" ht="9" customHeight="1">
      <c r="A31" s="92" t="s">
        <v>97</v>
      </c>
      <c r="B31" s="6">
        <f>SUM(B20:B25)</f>
        <v>305</v>
      </c>
      <c r="C31" s="6"/>
      <c r="D31" s="6">
        <f>SUM(D20:D25)</f>
        <v>50469</v>
      </c>
      <c r="E31" s="6">
        <f>SUM(E20:E25)</f>
        <v>4898</v>
      </c>
      <c r="F31" s="6">
        <f>SUM(F20:F25)</f>
        <v>1726</v>
      </c>
      <c r="G31" s="6">
        <f>SUM(G20:G25)</f>
        <v>57093</v>
      </c>
      <c r="H31" s="6"/>
      <c r="I31" s="6">
        <f>SUM(I20:I25)</f>
        <v>10469</v>
      </c>
      <c r="J31" s="6">
        <f>SUM(J20:J25)</f>
        <v>131</v>
      </c>
      <c r="K31" s="6">
        <f>SUM(K20:K25)</f>
        <v>10600</v>
      </c>
      <c r="L31" s="6"/>
      <c r="M31" s="6">
        <f>SUM(M20:M25)</f>
        <v>67693</v>
      </c>
      <c r="N31" s="6"/>
      <c r="O31" s="6"/>
      <c r="P31" s="129"/>
      <c r="Q31" s="129"/>
    </row>
    <row r="32" spans="1:17" s="130" customFormat="1" ht="9" customHeight="1">
      <c r="A32" s="92" t="s">
        <v>98</v>
      </c>
      <c r="B32" s="6">
        <f>SUM(B26:B27)</f>
        <v>146</v>
      </c>
      <c r="C32" s="6"/>
      <c r="D32" s="6">
        <f>SUM(D26:D27)</f>
        <v>32529</v>
      </c>
      <c r="E32" s="6">
        <f>SUM(E26:E27)</f>
        <v>90</v>
      </c>
      <c r="F32" s="6">
        <f>SUM(F26:F27)</f>
        <v>70</v>
      </c>
      <c r="G32" s="6">
        <f>SUM(G26:G27)</f>
        <v>32689</v>
      </c>
      <c r="H32" s="6"/>
      <c r="I32" s="6">
        <f>SUM(I26:I27)</f>
        <v>9720</v>
      </c>
      <c r="J32" s="6">
        <f>SUM(J26:J27)</f>
        <v>294</v>
      </c>
      <c r="K32" s="6">
        <f>SUM(K26:K27)</f>
        <v>10014</v>
      </c>
      <c r="L32" s="6"/>
      <c r="M32" s="6">
        <f>SUM(M26:M27)</f>
        <v>42703</v>
      </c>
      <c r="N32" s="6"/>
      <c r="O32" s="6"/>
      <c r="P32" s="129"/>
      <c r="Q32" s="129"/>
    </row>
    <row r="33" spans="1:17" s="39" customFormat="1" ht="9" customHeight="1">
      <c r="A33" s="8" t="s">
        <v>99</v>
      </c>
      <c r="B33" s="7">
        <f>SUM(B31:B32)</f>
        <v>451</v>
      </c>
      <c r="C33" s="7"/>
      <c r="D33" s="7">
        <f>SUM(D31:D32)</f>
        <v>82998</v>
      </c>
      <c r="E33" s="7">
        <f>SUM(E31:E32)</f>
        <v>4988</v>
      </c>
      <c r="F33" s="7">
        <f>SUM(F31:F32)</f>
        <v>1796</v>
      </c>
      <c r="G33" s="7">
        <f>SUM(G31:G32)</f>
        <v>89782</v>
      </c>
      <c r="H33" s="7"/>
      <c r="I33" s="7">
        <f>SUM(I31:I32)</f>
        <v>20189</v>
      </c>
      <c r="J33" s="7">
        <f>SUM(J31:J32)</f>
        <v>425</v>
      </c>
      <c r="K33" s="7">
        <f>SUM(K31:K32)</f>
        <v>20614</v>
      </c>
      <c r="L33" s="7"/>
      <c r="M33" s="7">
        <f>SUM(M31:M32)</f>
        <v>110396</v>
      </c>
      <c r="N33" s="7"/>
      <c r="O33" s="7"/>
      <c r="P33" s="38"/>
      <c r="Q33" s="38"/>
    </row>
    <row r="34" spans="1:17" ht="9" customHeight="1">
      <c r="A34" s="27" t="s">
        <v>1</v>
      </c>
      <c r="B34" s="7">
        <v>1172</v>
      </c>
      <c r="C34" s="61"/>
      <c r="D34" s="7">
        <v>266681</v>
      </c>
      <c r="E34" s="7">
        <v>9864</v>
      </c>
      <c r="F34" s="7">
        <v>5973</v>
      </c>
      <c r="G34" s="7">
        <v>282518</v>
      </c>
      <c r="H34" s="61"/>
      <c r="I34" s="7">
        <v>56992</v>
      </c>
      <c r="J34" s="7">
        <v>4039</v>
      </c>
      <c r="K34" s="7">
        <v>61031</v>
      </c>
      <c r="L34" s="61"/>
      <c r="M34" s="7">
        <v>343549</v>
      </c>
      <c r="N34" s="7"/>
      <c r="O34" s="7"/>
      <c r="P34" s="26"/>
      <c r="Q34" s="26"/>
    </row>
    <row r="35" spans="1:13" ht="9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</sheetData>
  <mergeCells count="2">
    <mergeCell ref="M3:M4"/>
    <mergeCell ref="A3:A4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7" sqref="A27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206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130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2109</v>
      </c>
      <c r="C7" s="96">
        <v>103.609557527254</v>
      </c>
      <c r="D7" s="96">
        <v>99.23394838414845</v>
      </c>
      <c r="E7" s="96">
        <v>19.73241017964072</v>
      </c>
      <c r="F7" s="97">
        <v>21.13</v>
      </c>
      <c r="G7" s="96">
        <v>2.3233760075865337</v>
      </c>
      <c r="I7" s="111"/>
      <c r="J7" s="111"/>
      <c r="K7" s="111"/>
    </row>
    <row r="8" spans="1:11" s="9" customFormat="1" ht="9">
      <c r="A8" s="81" t="s">
        <v>68</v>
      </c>
      <c r="B8" s="6">
        <v>73</v>
      </c>
      <c r="C8" s="96">
        <v>124.77672657658812</v>
      </c>
      <c r="D8" s="99">
        <v>122.50021663002832</v>
      </c>
      <c r="E8" s="96">
        <v>14.038461538461538</v>
      </c>
      <c r="F8" s="97">
        <v>15.62</v>
      </c>
      <c r="G8" s="96">
        <v>28.767123287671232</v>
      </c>
      <c r="I8" s="111"/>
      <c r="J8" s="111"/>
      <c r="K8" s="111"/>
    </row>
    <row r="9" spans="1:11" s="9" customFormat="1" ht="9">
      <c r="A9" s="81" t="s">
        <v>69</v>
      </c>
      <c r="B9" s="6">
        <v>3726</v>
      </c>
      <c r="C9" s="96">
        <v>85.33401246320886</v>
      </c>
      <c r="D9" s="100">
        <v>85.39933742054788</v>
      </c>
      <c r="E9" s="96">
        <v>14.823360916613623</v>
      </c>
      <c r="F9" s="97">
        <v>14.02</v>
      </c>
      <c r="G9" s="96">
        <v>13.123993558776167</v>
      </c>
      <c r="I9" s="111"/>
      <c r="J9" s="111"/>
      <c r="K9" s="111"/>
    </row>
    <row r="10" spans="1:11" s="9" customFormat="1" ht="9">
      <c r="A10" s="81" t="s">
        <v>118</v>
      </c>
      <c r="B10" s="20">
        <v>580</v>
      </c>
      <c r="C10" s="96">
        <v>126.37913959774392</v>
      </c>
      <c r="D10" s="100">
        <v>137.93307933958639</v>
      </c>
      <c r="E10" s="96">
        <v>16.310461192350957</v>
      </c>
      <c r="F10" s="97">
        <v>15.73</v>
      </c>
      <c r="G10" s="96">
        <v>7.931034482758621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317</v>
      </c>
      <c r="C11" s="101">
        <v>139.44209963731856</v>
      </c>
      <c r="D11" s="102">
        <v>159.30266841199273</v>
      </c>
      <c r="E11" s="101">
        <v>16.0262891809909</v>
      </c>
      <c r="F11" s="103">
        <v>15.14</v>
      </c>
      <c r="G11" s="101">
        <v>9.14826498422713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263</v>
      </c>
      <c r="C12" s="101">
        <v>113.55687774716971</v>
      </c>
      <c r="D12" s="118">
        <v>119.5622943207858</v>
      </c>
      <c r="E12" s="101">
        <v>16.666666666666664</v>
      </c>
      <c r="F12" s="103">
        <v>16.41</v>
      </c>
      <c r="G12" s="101">
        <v>6.4638783269961975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1880</v>
      </c>
      <c r="C13" s="96">
        <v>85.46062481262871</v>
      </c>
      <c r="D13" s="119">
        <v>87.18021433119551</v>
      </c>
      <c r="E13" s="96">
        <v>14.931300135017075</v>
      </c>
      <c r="F13" s="97">
        <v>16.44</v>
      </c>
      <c r="G13" s="96">
        <v>12.446808510638299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325</v>
      </c>
      <c r="C14" s="96">
        <v>57.209144309626446</v>
      </c>
      <c r="D14" s="119">
        <v>54.28165668439872</v>
      </c>
      <c r="E14" s="96">
        <v>14.534883720930234</v>
      </c>
      <c r="F14" s="97">
        <v>13.15</v>
      </c>
      <c r="G14" s="96">
        <v>5.230769230769231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1119</v>
      </c>
      <c r="C15" s="96">
        <v>150.72229518133145</v>
      </c>
      <c r="D15" s="119">
        <v>142.0662288260612</v>
      </c>
      <c r="E15" s="96">
        <v>17.081361624179515</v>
      </c>
      <c r="F15" s="97">
        <v>13.16</v>
      </c>
      <c r="G15" s="96">
        <v>7.864164432529044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2183</v>
      </c>
      <c r="C16" s="96">
        <v>113.61992132484056</v>
      </c>
      <c r="D16" s="100">
        <v>109.25883842276427</v>
      </c>
      <c r="E16" s="96">
        <v>19.508489722966935</v>
      </c>
      <c r="F16" s="97">
        <v>18.25</v>
      </c>
      <c r="G16" s="96">
        <v>8.199725148877691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1935</v>
      </c>
      <c r="C17" s="96">
        <v>115.16475851259507</v>
      </c>
      <c r="D17" s="100">
        <v>111.74862543187544</v>
      </c>
      <c r="E17" s="96">
        <v>23.76274100454378</v>
      </c>
      <c r="F17" s="97">
        <v>14.07</v>
      </c>
      <c r="G17" s="96">
        <v>13.901808785529715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277</v>
      </c>
      <c r="C18" s="96">
        <v>69.43756823118449</v>
      </c>
      <c r="D18" s="100">
        <v>68.02071834883195</v>
      </c>
      <c r="E18" s="96">
        <v>15.492170022371365</v>
      </c>
      <c r="F18" s="97">
        <v>13.86</v>
      </c>
      <c r="G18" s="96">
        <v>18.772563176895307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610</v>
      </c>
      <c r="C19" s="96">
        <v>85.62100493794583</v>
      </c>
      <c r="D19" s="100">
        <v>84.81396338484114</v>
      </c>
      <c r="E19" s="96">
        <v>13.958810068649885</v>
      </c>
      <c r="F19" s="97">
        <v>17.36</v>
      </c>
      <c r="G19" s="96">
        <v>6.721311475409836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2141</v>
      </c>
      <c r="C20" s="96">
        <v>87.23404515390637</v>
      </c>
      <c r="D20" s="100">
        <v>88.15558580278861</v>
      </c>
      <c r="E20" s="96">
        <v>12.20429801060252</v>
      </c>
      <c r="F20" s="97">
        <v>20.71</v>
      </c>
      <c r="G20" s="96">
        <v>14.479215319943952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1044</v>
      </c>
      <c r="C21" s="96">
        <v>170.50242688320256</v>
      </c>
      <c r="D21" s="100">
        <v>173.62308981746855</v>
      </c>
      <c r="E21" s="96">
        <v>18.91989851395433</v>
      </c>
      <c r="F21" s="97">
        <v>11.9</v>
      </c>
      <c r="G21" s="96">
        <v>31.226053639846747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178</v>
      </c>
      <c r="C22" s="96">
        <v>114.08355017753452</v>
      </c>
      <c r="D22" s="99">
        <v>116.97144598929391</v>
      </c>
      <c r="E22" s="96">
        <v>17.90744466800805</v>
      </c>
      <c r="F22" s="97">
        <v>9.46</v>
      </c>
      <c r="G22" s="96">
        <v>5.056179775280898</v>
      </c>
      <c r="I22" s="111"/>
      <c r="J22" s="111"/>
      <c r="K22" s="111"/>
    </row>
    <row r="23" spans="1:11" s="9" customFormat="1" ht="9">
      <c r="A23" s="81" t="s">
        <v>122</v>
      </c>
      <c r="B23" s="6">
        <v>1862</v>
      </c>
      <c r="C23" s="96">
        <v>66.96462688888708</v>
      </c>
      <c r="D23" s="100">
        <v>74.28820701292702</v>
      </c>
      <c r="E23" s="96">
        <v>14.020028612303289</v>
      </c>
      <c r="F23" s="97">
        <v>19.98</v>
      </c>
      <c r="G23" s="96">
        <v>12.298603651987111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1744</v>
      </c>
      <c r="C24" s="96">
        <v>89.31271459184883</v>
      </c>
      <c r="D24" s="100">
        <v>96.24763173562381</v>
      </c>
      <c r="E24" s="96">
        <v>16.688995215311007</v>
      </c>
      <c r="F24" s="97">
        <v>11.02</v>
      </c>
      <c r="G24" s="96">
        <v>6.422018348623854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277</v>
      </c>
      <c r="C25" s="96">
        <v>94.16980141050723</v>
      </c>
      <c r="D25" s="100">
        <v>98.2784222127652</v>
      </c>
      <c r="E25" s="96">
        <v>15.864833906071018</v>
      </c>
      <c r="F25" s="97">
        <v>12.31</v>
      </c>
      <c r="G25" s="96">
        <v>15.162454873646208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1032</v>
      </c>
      <c r="C26" s="96">
        <v>104.7283532227563</v>
      </c>
      <c r="D26" s="100">
        <v>113.32615449311825</v>
      </c>
      <c r="E26" s="96">
        <v>17.148554336989033</v>
      </c>
      <c r="F26" s="97">
        <v>18.35</v>
      </c>
      <c r="G26" s="96">
        <v>15.11627906976744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2714</v>
      </c>
      <c r="C27" s="96">
        <v>112.91119081367198</v>
      </c>
      <c r="D27" s="100">
        <v>122.55263955877226</v>
      </c>
      <c r="E27" s="96">
        <v>14.799869124222925</v>
      </c>
      <c r="F27" s="97">
        <v>10.96</v>
      </c>
      <c r="G27" s="96">
        <v>25.165806927044954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720</v>
      </c>
      <c r="C28" s="96">
        <v>89.99139457289397</v>
      </c>
      <c r="D28" s="100">
        <v>92.73697591379025</v>
      </c>
      <c r="E28" s="96">
        <v>18.542364151429307</v>
      </c>
      <c r="F28" s="97">
        <v>12.9</v>
      </c>
      <c r="G28" s="96">
        <v>6.666666666666667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7027</v>
      </c>
      <c r="C29" s="105">
        <v>97.55891002526438</v>
      </c>
      <c r="D29" s="106">
        <v>95.51308291455945</v>
      </c>
      <c r="E29" s="105">
        <v>16.38186268795897</v>
      </c>
      <c r="F29" s="107">
        <v>16.19</v>
      </c>
      <c r="G29" s="105">
        <v>9.20734310516579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4968</v>
      </c>
      <c r="C30" s="105">
        <v>96.4999536730295</v>
      </c>
      <c r="D30" s="106">
        <v>95.7907903469739</v>
      </c>
      <c r="E30" s="105">
        <v>16.799107293815304</v>
      </c>
      <c r="F30" s="107">
        <v>16.94</v>
      </c>
      <c r="G30" s="105">
        <v>9.581320450885668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4963</v>
      </c>
      <c r="C31" s="105">
        <v>94.60757775625825</v>
      </c>
      <c r="D31" s="106">
        <v>93.68833765912518</v>
      </c>
      <c r="E31" s="105">
        <v>15.585353598794121</v>
      </c>
      <c r="F31" s="107">
        <v>17.33</v>
      </c>
      <c r="G31" s="105">
        <v>13.540197461212976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6137</v>
      </c>
      <c r="C32" s="96">
        <v>90.50084705371594</v>
      </c>
      <c r="D32" s="100">
        <v>98.3730020579918</v>
      </c>
      <c r="E32" s="96">
        <v>16.14702554792538</v>
      </c>
      <c r="F32" s="97">
        <v>15.15</v>
      </c>
      <c r="G32" s="96">
        <v>14.241486068111456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3434</v>
      </c>
      <c r="C33" s="96">
        <v>107.18737548714617</v>
      </c>
      <c r="D33" s="100">
        <v>114.584768379447</v>
      </c>
      <c r="E33" s="96">
        <v>15.453849961747895</v>
      </c>
      <c r="F33" s="97">
        <v>11.45</v>
      </c>
      <c r="G33" s="96">
        <v>21.287128712871286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9571</v>
      </c>
      <c r="C34" s="105">
        <v>95.85486065816966</v>
      </c>
      <c r="D34" s="106">
        <v>103.63340379038142</v>
      </c>
      <c r="E34" s="105">
        <v>15.891279803413694</v>
      </c>
      <c r="F34" s="107">
        <v>13.89</v>
      </c>
      <c r="G34" s="105">
        <v>16.76940758541427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147</v>
      </c>
      <c r="C35" s="96" t="s">
        <v>31</v>
      </c>
      <c r="D35" s="96" t="s">
        <v>31</v>
      </c>
      <c r="E35" s="96">
        <v>7.708442579968537</v>
      </c>
      <c r="F35" s="97">
        <v>8.06</v>
      </c>
      <c r="G35" s="96">
        <v>5.442176870748299</v>
      </c>
      <c r="I35" s="112"/>
      <c r="J35" s="111"/>
      <c r="K35" s="111"/>
    </row>
    <row r="36" spans="1:11" s="9" customFormat="1" ht="9">
      <c r="A36" s="170" t="s">
        <v>8</v>
      </c>
      <c r="B36" s="6">
        <v>16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26692</v>
      </c>
      <c r="C37" s="105">
        <v>96.77401577794967</v>
      </c>
      <c r="D37" s="106">
        <v>98.50788492578258</v>
      </c>
      <c r="E37" s="105">
        <v>16.018051213115935</v>
      </c>
      <c r="F37" s="107">
        <v>15.71</v>
      </c>
      <c r="G37" s="105">
        <v>12.771616963884311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136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2148</v>
      </c>
      <c r="C41" s="96">
        <v>105.52552374041802</v>
      </c>
      <c r="D41" s="100">
        <v>102.57028767231553</v>
      </c>
      <c r="E41" s="96">
        <v>20.097305389221557</v>
      </c>
      <c r="F41" s="97">
        <v>24.42</v>
      </c>
      <c r="G41" s="109">
        <v>3.026070763500931</v>
      </c>
      <c r="J41" s="111"/>
      <c r="K41" s="111"/>
    </row>
    <row r="42" spans="1:11" s="9" customFormat="1" ht="9" customHeight="1">
      <c r="A42" s="81" t="s">
        <v>68</v>
      </c>
      <c r="B42" s="6">
        <v>126</v>
      </c>
      <c r="C42" s="96">
        <v>215.36804861164524</v>
      </c>
      <c r="D42" s="100">
        <v>205.70235570244233</v>
      </c>
      <c r="E42" s="96">
        <v>24.23076923076923</v>
      </c>
      <c r="F42" s="97">
        <v>15.48</v>
      </c>
      <c r="G42" s="109">
        <v>37.301587301587304</v>
      </c>
      <c r="J42" s="111"/>
      <c r="K42" s="111"/>
    </row>
    <row r="43" spans="1:11" s="12" customFormat="1" ht="9" customHeight="1">
      <c r="A43" s="81" t="s">
        <v>69</v>
      </c>
      <c r="B43" s="6">
        <v>5180</v>
      </c>
      <c r="C43" s="96">
        <v>118.63397331170745</v>
      </c>
      <c r="D43" s="100">
        <v>111.36354001704592</v>
      </c>
      <c r="E43" s="96">
        <v>20.60789306174411</v>
      </c>
      <c r="F43" s="97">
        <v>16.17</v>
      </c>
      <c r="G43" s="109">
        <v>12.355212355212355</v>
      </c>
      <c r="J43" s="111"/>
      <c r="K43" s="111"/>
    </row>
    <row r="44" spans="1:11" s="12" customFormat="1" ht="9" customHeight="1">
      <c r="A44" s="81" t="s">
        <v>118</v>
      </c>
      <c r="B44" s="20">
        <v>582</v>
      </c>
      <c r="C44" s="96">
        <v>126.81492973428784</v>
      </c>
      <c r="D44" s="100">
        <v>121.46278324088848</v>
      </c>
      <c r="E44" s="96">
        <v>16.366704161979754</v>
      </c>
      <c r="F44" s="97">
        <v>15.34</v>
      </c>
      <c r="G44" s="109">
        <v>6.013745704467354</v>
      </c>
      <c r="J44" s="111"/>
      <c r="K44" s="111"/>
    </row>
    <row r="45" spans="1:11" s="12" customFormat="1" ht="9" customHeight="1">
      <c r="A45" s="83" t="s">
        <v>119</v>
      </c>
      <c r="B45" s="40">
        <v>193</v>
      </c>
      <c r="C45" s="101">
        <v>84.89692501578071</v>
      </c>
      <c r="D45" s="102">
        <v>83.3838050872596</v>
      </c>
      <c r="E45" s="101">
        <v>9.757330637007078</v>
      </c>
      <c r="F45" s="103">
        <v>16.66</v>
      </c>
      <c r="G45" s="110">
        <v>6.217616580310881</v>
      </c>
      <c r="J45" s="111"/>
      <c r="K45" s="111"/>
    </row>
    <row r="46" spans="1:11" s="12" customFormat="1" ht="9" customHeight="1">
      <c r="A46" s="83" t="s">
        <v>79</v>
      </c>
      <c r="B46" s="40">
        <v>389</v>
      </c>
      <c r="C46" s="101">
        <v>167.9605530176769</v>
      </c>
      <c r="D46" s="102">
        <v>159.5635716148267</v>
      </c>
      <c r="E46" s="101">
        <v>24.651457541191384</v>
      </c>
      <c r="F46" s="103">
        <v>14.69</v>
      </c>
      <c r="G46" s="110">
        <v>5.912596401028278</v>
      </c>
      <c r="J46" s="111"/>
      <c r="K46" s="111"/>
    </row>
    <row r="47" spans="1:11" s="9" customFormat="1" ht="9" customHeight="1">
      <c r="A47" s="81" t="s">
        <v>80</v>
      </c>
      <c r="B47" s="6">
        <v>2004</v>
      </c>
      <c r="C47" s="96">
        <v>91.09738942792976</v>
      </c>
      <c r="D47" s="100">
        <v>85.39415829830013</v>
      </c>
      <c r="E47" s="96">
        <v>15.916130569454372</v>
      </c>
      <c r="F47" s="97">
        <v>19.94</v>
      </c>
      <c r="G47" s="109">
        <v>14.37125748502994</v>
      </c>
      <c r="J47" s="111"/>
      <c r="K47" s="111"/>
    </row>
    <row r="48" spans="1:11" s="9" customFormat="1" ht="9" customHeight="1">
      <c r="A48" s="81" t="s">
        <v>120</v>
      </c>
      <c r="B48" s="6">
        <v>354</v>
      </c>
      <c r="C48" s="96">
        <v>62.3139602634085</v>
      </c>
      <c r="D48" s="100">
        <v>59.61762116428945</v>
      </c>
      <c r="E48" s="96">
        <v>15.831842576028624</v>
      </c>
      <c r="F48" s="97">
        <v>17.9</v>
      </c>
      <c r="G48" s="109">
        <v>3.672316384180791</v>
      </c>
      <c r="J48" s="111"/>
      <c r="K48" s="111"/>
    </row>
    <row r="49" spans="1:11" s="9" customFormat="1" ht="9" customHeight="1">
      <c r="A49" s="81" t="s">
        <v>82</v>
      </c>
      <c r="B49" s="6">
        <v>1129</v>
      </c>
      <c r="C49" s="96">
        <v>152.06923258241574</v>
      </c>
      <c r="D49" s="100">
        <v>151.98680979941304</v>
      </c>
      <c r="E49" s="96">
        <v>17.23401007479774</v>
      </c>
      <c r="F49" s="97">
        <v>14.77</v>
      </c>
      <c r="G49" s="109">
        <v>9.920283436669619</v>
      </c>
      <c r="J49" s="111"/>
      <c r="K49" s="111"/>
    </row>
    <row r="50" spans="1:11" s="9" customFormat="1" ht="9" customHeight="1">
      <c r="A50" s="81" t="s">
        <v>121</v>
      </c>
      <c r="B50" s="6">
        <v>1770</v>
      </c>
      <c r="C50" s="96">
        <v>92.1242605336545</v>
      </c>
      <c r="D50" s="100">
        <v>89.57423520982292</v>
      </c>
      <c r="E50" s="96">
        <v>15.81769436997319</v>
      </c>
      <c r="F50" s="97">
        <v>23.56</v>
      </c>
      <c r="G50" s="109">
        <v>6.9491525423728815</v>
      </c>
      <c r="J50" s="111"/>
      <c r="K50" s="111"/>
    </row>
    <row r="51" spans="1:11" s="13" customFormat="1" ht="9" customHeight="1">
      <c r="A51" s="81" t="s">
        <v>84</v>
      </c>
      <c r="B51" s="6">
        <v>1291</v>
      </c>
      <c r="C51" s="96">
        <v>76.83602234612931</v>
      </c>
      <c r="D51" s="111">
        <v>76.00761501264336</v>
      </c>
      <c r="E51" s="96">
        <v>15.854107822669777</v>
      </c>
      <c r="F51" s="97">
        <v>14.15</v>
      </c>
      <c r="G51" s="109">
        <v>11.15414407436096</v>
      </c>
      <c r="J51" s="111"/>
      <c r="K51" s="111"/>
    </row>
    <row r="52" spans="1:11" s="9" customFormat="1" ht="9" customHeight="1">
      <c r="A52" s="81" t="s">
        <v>85</v>
      </c>
      <c r="B52" s="6">
        <v>250</v>
      </c>
      <c r="C52" s="96">
        <v>62.66928540720622</v>
      </c>
      <c r="D52" s="100">
        <v>63.169010232460025</v>
      </c>
      <c r="E52" s="96">
        <v>13.982102908277405</v>
      </c>
      <c r="F52" s="97">
        <v>15.24</v>
      </c>
      <c r="G52" s="109">
        <v>14</v>
      </c>
      <c r="J52" s="111"/>
      <c r="K52" s="111"/>
    </row>
    <row r="53" spans="1:11" s="9" customFormat="1" ht="9" customHeight="1">
      <c r="A53" s="81" t="s">
        <v>86</v>
      </c>
      <c r="B53" s="6">
        <v>859</v>
      </c>
      <c r="C53" s="96">
        <v>120.57121842900895</v>
      </c>
      <c r="D53" s="111">
        <v>119.89129346132171</v>
      </c>
      <c r="E53" s="96">
        <v>19.65675057208238</v>
      </c>
      <c r="F53" s="97">
        <v>19.81</v>
      </c>
      <c r="G53" s="109">
        <v>9.545983701979045</v>
      </c>
      <c r="J53" s="111"/>
      <c r="K53" s="111"/>
    </row>
    <row r="54" spans="1:11" s="9" customFormat="1" ht="9">
      <c r="A54" s="81" t="s">
        <v>87</v>
      </c>
      <c r="B54" s="6">
        <v>3287</v>
      </c>
      <c r="C54" s="96">
        <v>133.9272799723915</v>
      </c>
      <c r="D54" s="111">
        <v>128.98597478952013</v>
      </c>
      <c r="E54" s="96">
        <v>18.7368181040871</v>
      </c>
      <c r="F54" s="97">
        <v>30.65</v>
      </c>
      <c r="G54" s="109">
        <v>11.104350471554609</v>
      </c>
      <c r="J54" s="111"/>
      <c r="K54" s="111"/>
    </row>
    <row r="55" spans="1:11" s="9" customFormat="1" ht="9">
      <c r="A55" s="81" t="s">
        <v>88</v>
      </c>
      <c r="B55" s="6">
        <v>853</v>
      </c>
      <c r="C55" s="96">
        <v>139.30897522162047</v>
      </c>
      <c r="D55" s="111">
        <v>139.26444352175687</v>
      </c>
      <c r="E55" s="96">
        <v>15.458499456324756</v>
      </c>
      <c r="F55" s="97">
        <v>12.55</v>
      </c>
      <c r="G55" s="109">
        <v>30.128956623681123</v>
      </c>
      <c r="J55" s="111"/>
      <c r="K55" s="111"/>
    </row>
    <row r="56" spans="1:11" s="9" customFormat="1" ht="9">
      <c r="A56" s="81" t="s">
        <v>89</v>
      </c>
      <c r="B56" s="6">
        <v>200</v>
      </c>
      <c r="C56" s="96">
        <v>128.1837642444208</v>
      </c>
      <c r="D56" s="111">
        <v>131.69420487786365</v>
      </c>
      <c r="E56" s="96">
        <v>20.12072434607646</v>
      </c>
      <c r="F56" s="97">
        <v>11.09</v>
      </c>
      <c r="G56" s="109">
        <v>0</v>
      </c>
      <c r="J56" s="111"/>
      <c r="K56" s="111"/>
    </row>
    <row r="57" spans="1:11" s="9" customFormat="1" ht="9">
      <c r="A57" s="81" t="s">
        <v>122</v>
      </c>
      <c r="B57" s="6">
        <v>3749</v>
      </c>
      <c r="C57" s="96">
        <v>134.82834919787203</v>
      </c>
      <c r="D57" s="111">
        <v>137.49853314575054</v>
      </c>
      <c r="E57" s="96">
        <v>28.228296062043523</v>
      </c>
      <c r="F57" s="97">
        <v>24.26</v>
      </c>
      <c r="G57" s="109">
        <v>4.0544145105361435</v>
      </c>
      <c r="J57" s="111"/>
      <c r="K57" s="111"/>
    </row>
    <row r="58" spans="1:11" s="9" customFormat="1" ht="9">
      <c r="A58" s="81" t="s">
        <v>91</v>
      </c>
      <c r="B58" s="6">
        <v>2022</v>
      </c>
      <c r="C58" s="96">
        <v>103.54948905087062</v>
      </c>
      <c r="D58" s="111">
        <v>103.88718449204475</v>
      </c>
      <c r="E58" s="96">
        <v>19.34928229665072</v>
      </c>
      <c r="F58" s="97">
        <v>13.06</v>
      </c>
      <c r="G58" s="109">
        <v>4.747774480712167</v>
      </c>
      <c r="J58" s="111"/>
      <c r="K58" s="111"/>
    </row>
    <row r="59" spans="1:11" s="9" customFormat="1" ht="9">
      <c r="A59" s="81" t="s">
        <v>92</v>
      </c>
      <c r="B59" s="6">
        <v>252</v>
      </c>
      <c r="C59" s="96">
        <v>85.67072186082247</v>
      </c>
      <c r="D59" s="111">
        <v>85.92215777998271</v>
      </c>
      <c r="E59" s="96">
        <v>14.432989690721648</v>
      </c>
      <c r="F59" s="97">
        <v>14.14</v>
      </c>
      <c r="G59" s="109">
        <v>11.11111111111111</v>
      </c>
      <c r="J59" s="111"/>
      <c r="K59" s="111"/>
    </row>
    <row r="60" spans="1:11" s="9" customFormat="1" ht="9">
      <c r="A60" s="81" t="s">
        <v>93</v>
      </c>
      <c r="B60" s="6">
        <v>1623</v>
      </c>
      <c r="C60" s="96">
        <v>164.7036020160208</v>
      </c>
      <c r="D60" s="111">
        <v>170.7211955120966</v>
      </c>
      <c r="E60" s="96">
        <v>26.9690927218345</v>
      </c>
      <c r="F60" s="97">
        <v>33.52</v>
      </c>
      <c r="G60" s="109">
        <v>7.948243992606285</v>
      </c>
      <c r="J60" s="111"/>
      <c r="K60" s="111"/>
    </row>
    <row r="61" spans="1:11" s="9" customFormat="1" ht="9">
      <c r="A61" s="81" t="s">
        <v>123</v>
      </c>
      <c r="B61" s="6">
        <v>5244</v>
      </c>
      <c r="C61" s="96">
        <v>218.1673856399764</v>
      </c>
      <c r="D61" s="111">
        <v>224.04299639759475</v>
      </c>
      <c r="E61" s="96">
        <v>28.596357290871417</v>
      </c>
      <c r="F61" s="97">
        <v>10.74</v>
      </c>
      <c r="G61" s="109">
        <v>15.675057208237986</v>
      </c>
      <c r="J61" s="111"/>
      <c r="K61" s="111"/>
    </row>
    <row r="62" spans="1:11" s="9" customFormat="1" ht="9">
      <c r="A62" s="81" t="s">
        <v>95</v>
      </c>
      <c r="B62" s="6">
        <v>629</v>
      </c>
      <c r="C62" s="96">
        <v>78.61748220326432</v>
      </c>
      <c r="D62" s="111">
        <v>74.48778202660536</v>
      </c>
      <c r="E62" s="96">
        <v>16.19881534895699</v>
      </c>
      <c r="F62" s="97">
        <v>14.08</v>
      </c>
      <c r="G62" s="109">
        <v>16.69316375198728</v>
      </c>
      <c r="J62" s="111"/>
      <c r="K62" s="111"/>
    </row>
    <row r="63" spans="1:11" s="9" customFormat="1" ht="9">
      <c r="A63" s="8" t="s">
        <v>164</v>
      </c>
      <c r="B63" s="72">
        <v>8583</v>
      </c>
      <c r="C63" s="105">
        <v>119.16153760450324</v>
      </c>
      <c r="D63" s="112">
        <v>113.58033920754731</v>
      </c>
      <c r="E63" s="105">
        <v>20.009325096165053</v>
      </c>
      <c r="F63" s="107">
        <v>18.21</v>
      </c>
      <c r="G63" s="113">
        <v>10.066410346032855</v>
      </c>
      <c r="I63" s="111"/>
      <c r="J63" s="111"/>
      <c r="K63" s="111"/>
    </row>
    <row r="64" spans="1:11" s="9" customFormat="1" ht="9">
      <c r="A64" s="8" t="s">
        <v>165</v>
      </c>
      <c r="B64" s="72">
        <v>4710</v>
      </c>
      <c r="C64" s="105">
        <v>91.48848264894704</v>
      </c>
      <c r="D64" s="112">
        <v>87.05118932605454</v>
      </c>
      <c r="E64" s="105">
        <v>15.926689886044704</v>
      </c>
      <c r="F64" s="107">
        <v>20.59</v>
      </c>
      <c r="G64" s="113">
        <v>9.745222929936306</v>
      </c>
      <c r="I64" s="111"/>
      <c r="J64" s="111"/>
      <c r="K64" s="111"/>
    </row>
    <row r="65" spans="1:11" s="9" customFormat="1" ht="9">
      <c r="A65" s="85" t="s">
        <v>96</v>
      </c>
      <c r="B65" s="66">
        <v>5687</v>
      </c>
      <c r="C65" s="105">
        <v>108.40888468664933</v>
      </c>
      <c r="D65" s="112">
        <v>106.09363856864816</v>
      </c>
      <c r="E65" s="105">
        <v>17.858937319432233</v>
      </c>
      <c r="F65" s="107">
        <v>24.59</v>
      </c>
      <c r="G65" s="113">
        <v>11.007561104272904</v>
      </c>
      <c r="I65" s="111"/>
      <c r="J65" s="111"/>
      <c r="K65" s="111"/>
    </row>
    <row r="66" spans="1:11" s="9" customFormat="1" ht="9">
      <c r="A66" s="94" t="s">
        <v>97</v>
      </c>
      <c r="B66" s="19">
        <v>8699</v>
      </c>
      <c r="C66" s="96">
        <v>128.28203821415593</v>
      </c>
      <c r="D66" s="111">
        <v>130.14325402390446</v>
      </c>
      <c r="E66" s="96">
        <v>22.887889073065487</v>
      </c>
      <c r="F66" s="97">
        <v>21.82</v>
      </c>
      <c r="G66" s="109">
        <v>7.610070123002643</v>
      </c>
      <c r="I66" s="111"/>
      <c r="J66" s="111"/>
      <c r="K66" s="111"/>
    </row>
    <row r="67" spans="1:11" s="9" customFormat="1" ht="9">
      <c r="A67" s="94" t="s">
        <v>98</v>
      </c>
      <c r="B67" s="19">
        <v>5873</v>
      </c>
      <c r="C67" s="96">
        <v>183.31725574723632</v>
      </c>
      <c r="D67" s="111">
        <v>184.07399664342736</v>
      </c>
      <c r="E67" s="96">
        <v>26.42995364745061</v>
      </c>
      <c r="F67" s="97">
        <v>11.09</v>
      </c>
      <c r="G67" s="109">
        <v>15.784096713774904</v>
      </c>
      <c r="I67" s="111"/>
      <c r="J67" s="111"/>
      <c r="K67" s="111"/>
    </row>
    <row r="68" spans="1:11" s="9" customFormat="1" ht="9">
      <c r="A68" s="85" t="s">
        <v>99</v>
      </c>
      <c r="B68" s="66">
        <v>14572</v>
      </c>
      <c r="C68" s="105">
        <v>145.94055266020774</v>
      </c>
      <c r="D68" s="112">
        <v>147.44053541449534</v>
      </c>
      <c r="E68" s="105">
        <v>24.194726705186955</v>
      </c>
      <c r="F68" s="107">
        <v>17.73</v>
      </c>
      <c r="G68" s="113">
        <v>10.90447433433983</v>
      </c>
      <c r="I68" s="111"/>
      <c r="J68" s="111"/>
      <c r="K68" s="111"/>
    </row>
    <row r="69" spans="1:11" s="9" customFormat="1" ht="9">
      <c r="A69" s="170" t="s">
        <v>100</v>
      </c>
      <c r="B69" s="6">
        <v>170</v>
      </c>
      <c r="C69" s="96" t="s">
        <v>31</v>
      </c>
      <c r="D69" s="96" t="s">
        <v>31</v>
      </c>
      <c r="E69" s="96">
        <v>8.914525432616676</v>
      </c>
      <c r="F69" s="97">
        <v>10.66</v>
      </c>
      <c r="G69" s="109">
        <v>2.941176470588235</v>
      </c>
      <c r="J69" s="111"/>
      <c r="K69" s="111"/>
    </row>
    <row r="70" spans="1:11" s="9" customFormat="1" ht="9">
      <c r="A70" s="170" t="s">
        <v>8</v>
      </c>
      <c r="B70" s="6">
        <v>19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J70" s="111"/>
      <c r="K70" s="111"/>
    </row>
    <row r="71" spans="1:11" s="70" customFormat="1" ht="9">
      <c r="A71" s="22" t="s">
        <v>1</v>
      </c>
      <c r="B71" s="7">
        <v>33741</v>
      </c>
      <c r="C71" s="105">
        <v>122.33073828726961</v>
      </c>
      <c r="D71" s="114">
        <v>119.1268281086152</v>
      </c>
      <c r="E71" s="105">
        <v>20.2482041803441</v>
      </c>
      <c r="F71" s="107">
        <v>19.37</v>
      </c>
      <c r="G71" s="113">
        <v>10.51243294508165</v>
      </c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206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131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513</v>
      </c>
      <c r="C7" s="96">
        <v>25.20232480392665</v>
      </c>
      <c r="D7" s="96">
        <v>24.65336310864102</v>
      </c>
      <c r="E7" s="96">
        <v>4.799775449101797</v>
      </c>
      <c r="F7" s="97">
        <v>16.79</v>
      </c>
      <c r="G7" s="96">
        <v>1.1695906432748537</v>
      </c>
      <c r="I7" s="111"/>
      <c r="J7" s="111"/>
      <c r="K7" s="111"/>
    </row>
    <row r="8" spans="1:11" s="9" customFormat="1" ht="9">
      <c r="A8" s="81" t="s">
        <v>68</v>
      </c>
      <c r="B8" s="6">
        <v>1</v>
      </c>
      <c r="C8" s="96">
        <v>1.7092702270765499</v>
      </c>
      <c r="D8" s="99">
        <v>2.3963389804649164</v>
      </c>
      <c r="E8" s="96">
        <v>0.19230769230769232</v>
      </c>
      <c r="F8" s="97">
        <v>2</v>
      </c>
      <c r="G8" s="96">
        <v>0</v>
      </c>
      <c r="I8" s="111"/>
      <c r="J8" s="111"/>
      <c r="K8" s="111"/>
    </row>
    <row r="9" spans="1:11" s="9" customFormat="1" ht="9">
      <c r="A9" s="81" t="s">
        <v>69</v>
      </c>
      <c r="B9" s="6">
        <v>1131</v>
      </c>
      <c r="C9" s="96">
        <v>25.902514250104463</v>
      </c>
      <c r="D9" s="100">
        <v>24.935789730039577</v>
      </c>
      <c r="E9" s="96">
        <v>4.499522597071929</v>
      </c>
      <c r="F9" s="97">
        <v>11.22</v>
      </c>
      <c r="G9" s="96">
        <v>6.631299734748011</v>
      </c>
      <c r="I9" s="111"/>
      <c r="J9" s="111"/>
      <c r="K9" s="111"/>
    </row>
    <row r="10" spans="1:11" s="9" customFormat="1" ht="9">
      <c r="A10" s="81" t="s">
        <v>118</v>
      </c>
      <c r="B10" s="20">
        <v>104</v>
      </c>
      <c r="C10" s="96">
        <v>22.661087100285116</v>
      </c>
      <c r="D10" s="100">
        <v>23.58821371391099</v>
      </c>
      <c r="E10" s="96">
        <v>2.924634420697413</v>
      </c>
      <c r="F10" s="97">
        <v>11.38</v>
      </c>
      <c r="G10" s="96">
        <v>1.9230769230769231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38</v>
      </c>
      <c r="C11" s="101">
        <v>16.71545673885838</v>
      </c>
      <c r="D11" s="102">
        <v>16.999651540582978</v>
      </c>
      <c r="E11" s="101">
        <v>1.9211324570273005</v>
      </c>
      <c r="F11" s="103">
        <v>8.97</v>
      </c>
      <c r="G11" s="101">
        <v>5.263157894736842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66</v>
      </c>
      <c r="C12" s="101">
        <v>28.49716323693232</v>
      </c>
      <c r="D12" s="118">
        <v>29.377018715644525</v>
      </c>
      <c r="E12" s="101">
        <v>4.182509505703422</v>
      </c>
      <c r="F12" s="103">
        <v>12.7</v>
      </c>
      <c r="G12" s="101">
        <v>0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666</v>
      </c>
      <c r="C13" s="96">
        <v>30.274880917665282</v>
      </c>
      <c r="D13" s="119">
        <v>29.501345420983164</v>
      </c>
      <c r="E13" s="96">
        <v>5.2894924946390285</v>
      </c>
      <c r="F13" s="97">
        <v>14.61</v>
      </c>
      <c r="G13" s="96">
        <v>6.006006006006006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98</v>
      </c>
      <c r="C14" s="96">
        <v>17.250757361056593</v>
      </c>
      <c r="D14" s="119">
        <v>16.91324248265087</v>
      </c>
      <c r="E14" s="96">
        <v>4.382826475849732</v>
      </c>
      <c r="F14" s="97">
        <v>14.41</v>
      </c>
      <c r="G14" s="96">
        <v>0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240</v>
      </c>
      <c r="C15" s="96">
        <v>32.32649762602283</v>
      </c>
      <c r="D15" s="119">
        <v>31.852966926595652</v>
      </c>
      <c r="E15" s="96">
        <v>3.6635628148374297</v>
      </c>
      <c r="F15" s="97">
        <v>11.44</v>
      </c>
      <c r="G15" s="96">
        <v>1.6666666666666667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558</v>
      </c>
      <c r="C16" s="96">
        <v>29.04256349027074</v>
      </c>
      <c r="D16" s="119">
        <v>28.195706962984275</v>
      </c>
      <c r="E16" s="96">
        <v>4.986595174262734</v>
      </c>
      <c r="F16" s="97">
        <v>16.5</v>
      </c>
      <c r="G16" s="96">
        <v>4.121863799283155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275</v>
      </c>
      <c r="C17" s="96">
        <v>16.367084543133664</v>
      </c>
      <c r="D17" s="119">
        <v>16.193734959362736</v>
      </c>
      <c r="E17" s="96">
        <v>3.377133734495886</v>
      </c>
      <c r="F17" s="97">
        <v>11.27</v>
      </c>
      <c r="G17" s="96">
        <v>5.454545454545454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49</v>
      </c>
      <c r="C18" s="96">
        <v>12.283179939812417</v>
      </c>
      <c r="D18" s="100">
        <v>12.160388284016928</v>
      </c>
      <c r="E18" s="96">
        <v>2.7404921700223714</v>
      </c>
      <c r="F18" s="97">
        <v>7.52</v>
      </c>
      <c r="G18" s="96">
        <v>6.122448979591836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210</v>
      </c>
      <c r="C19" s="96">
        <v>29.476083667161678</v>
      </c>
      <c r="D19" s="100">
        <v>29.406043516405333</v>
      </c>
      <c r="E19" s="96">
        <v>4.805491990846682</v>
      </c>
      <c r="F19" s="97">
        <v>12.26</v>
      </c>
      <c r="G19" s="96">
        <v>5.714285714285714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614</v>
      </c>
      <c r="C20" s="96">
        <v>25.01714326225993</v>
      </c>
      <c r="D20" s="100">
        <v>25.305146156186314</v>
      </c>
      <c r="E20" s="96">
        <v>3.499971498603432</v>
      </c>
      <c r="F20" s="97">
        <v>14.91</v>
      </c>
      <c r="G20" s="96">
        <v>4.723127035830619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292</v>
      </c>
      <c r="C21" s="96">
        <v>47.68841824702601</v>
      </c>
      <c r="D21" s="100">
        <v>48.23766610985709</v>
      </c>
      <c r="E21" s="96">
        <v>5.291772381297571</v>
      </c>
      <c r="F21" s="97">
        <v>11.78</v>
      </c>
      <c r="G21" s="96">
        <v>13.356164383561644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38</v>
      </c>
      <c r="C22" s="96">
        <v>24.354915206439955</v>
      </c>
      <c r="D22" s="99">
        <v>25.187456857708987</v>
      </c>
      <c r="E22" s="96">
        <v>3.8229376257545273</v>
      </c>
      <c r="F22" s="97">
        <v>8.53</v>
      </c>
      <c r="G22" s="96">
        <v>0</v>
      </c>
      <c r="I22" s="111"/>
      <c r="J22" s="111"/>
      <c r="K22" s="111"/>
    </row>
    <row r="23" spans="1:11" s="9" customFormat="1" ht="9">
      <c r="A23" s="81" t="s">
        <v>122</v>
      </c>
      <c r="B23" s="6">
        <v>824</v>
      </c>
      <c r="C23" s="96">
        <v>29.63418504642479</v>
      </c>
      <c r="D23" s="100">
        <v>31.147656643988753</v>
      </c>
      <c r="E23" s="96">
        <v>6.2043520819215425</v>
      </c>
      <c r="F23" s="97">
        <v>16.56</v>
      </c>
      <c r="G23" s="96">
        <v>5.825242718446602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450</v>
      </c>
      <c r="C24" s="96">
        <v>23.045138512805032</v>
      </c>
      <c r="D24" s="100">
        <v>23.7454990531804</v>
      </c>
      <c r="E24" s="96">
        <v>4.30622009569378</v>
      </c>
      <c r="F24" s="97">
        <v>10.05</v>
      </c>
      <c r="G24" s="96">
        <v>4.222222222222222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132</v>
      </c>
      <c r="C25" s="96">
        <v>44.87514002233558</v>
      </c>
      <c r="D25" s="100">
        <v>44.52647525935906</v>
      </c>
      <c r="E25" s="96">
        <v>7.560137457044673</v>
      </c>
      <c r="F25" s="97">
        <v>10.53</v>
      </c>
      <c r="G25" s="96">
        <v>8.333333333333332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320</v>
      </c>
      <c r="C26" s="96">
        <v>32.47390797604846</v>
      </c>
      <c r="D26" s="100">
        <v>34.01581195364497</v>
      </c>
      <c r="E26" s="96">
        <v>5.317381189764041</v>
      </c>
      <c r="F26" s="97">
        <v>12.25</v>
      </c>
      <c r="G26" s="96">
        <v>4.375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730</v>
      </c>
      <c r="C27" s="96">
        <v>30.370364515099688</v>
      </c>
      <c r="D27" s="100">
        <v>31.64432219726731</v>
      </c>
      <c r="E27" s="96">
        <v>3.980804886029011</v>
      </c>
      <c r="F27" s="97">
        <v>9.75</v>
      </c>
      <c r="G27" s="96">
        <v>14.657534246575343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198</v>
      </c>
      <c r="C28" s="96">
        <v>24.747633507545842</v>
      </c>
      <c r="D28" s="100">
        <v>24.296230419949595</v>
      </c>
      <c r="E28" s="96">
        <v>5.099150141643059</v>
      </c>
      <c r="F28" s="97">
        <v>12.58</v>
      </c>
      <c r="G28" s="96">
        <v>1.5151515151515151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1885</v>
      </c>
      <c r="C29" s="105">
        <v>26.170278269193588</v>
      </c>
      <c r="D29" s="106">
        <v>25.491265715254094</v>
      </c>
      <c r="E29" s="105">
        <v>4.394451567781793</v>
      </c>
      <c r="F29" s="107">
        <v>12.81</v>
      </c>
      <c r="G29" s="105">
        <v>4.509283819628647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1426</v>
      </c>
      <c r="C30" s="105">
        <v>27.699060776517722</v>
      </c>
      <c r="D30" s="106">
        <v>27.107045728981674</v>
      </c>
      <c r="E30" s="105">
        <v>4.821965982484023</v>
      </c>
      <c r="F30" s="107">
        <v>15.1</v>
      </c>
      <c r="G30" s="105">
        <v>4.55820476858345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1148</v>
      </c>
      <c r="C31" s="105">
        <v>21.883840270841116</v>
      </c>
      <c r="D31" s="106">
        <v>21.823302175309873</v>
      </c>
      <c r="E31" s="105">
        <v>3.6050747393543525</v>
      </c>
      <c r="F31" s="107">
        <v>13.25</v>
      </c>
      <c r="G31" s="105">
        <v>5.139372822299651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2056</v>
      </c>
      <c r="C32" s="96">
        <v>30.319332172468634</v>
      </c>
      <c r="D32" s="100">
        <v>31.580082496916695</v>
      </c>
      <c r="E32" s="96">
        <v>5.409529823453575</v>
      </c>
      <c r="F32" s="97">
        <v>13.25</v>
      </c>
      <c r="G32" s="96">
        <v>6.371595330739299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928</v>
      </c>
      <c r="C33" s="96">
        <v>28.96618650322413</v>
      </c>
      <c r="D33" s="100">
        <v>29.742424072210923</v>
      </c>
      <c r="E33" s="96">
        <v>4.176229692633095</v>
      </c>
      <c r="F33" s="97">
        <v>10.43</v>
      </c>
      <c r="G33" s="96">
        <v>11.85344827586207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2984</v>
      </c>
      <c r="C34" s="105">
        <v>29.885163954025522</v>
      </c>
      <c r="D34" s="106">
        <v>30.974501499607502</v>
      </c>
      <c r="E34" s="105">
        <v>4.954506209736335</v>
      </c>
      <c r="F34" s="107">
        <v>12.41</v>
      </c>
      <c r="G34" s="105">
        <v>8.076407506702413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174</v>
      </c>
      <c r="C35" s="96" t="s">
        <v>31</v>
      </c>
      <c r="D35" s="96" t="s">
        <v>31</v>
      </c>
      <c r="E35" s="96">
        <v>9.124278972207655</v>
      </c>
      <c r="F35" s="97">
        <v>8.02</v>
      </c>
      <c r="G35" s="96">
        <v>0.5747126436781609</v>
      </c>
      <c r="I35" s="112"/>
      <c r="J35" s="111"/>
      <c r="K35" s="111"/>
    </row>
    <row r="36" spans="1:11" s="9" customFormat="1" ht="9">
      <c r="A36" s="170" t="s">
        <v>8</v>
      </c>
      <c r="B36" s="6">
        <v>10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7627</v>
      </c>
      <c r="C37" s="105">
        <v>27.652308494620943</v>
      </c>
      <c r="D37" s="106">
        <v>27.589331029641457</v>
      </c>
      <c r="E37" s="105">
        <v>4.577014708618134</v>
      </c>
      <c r="F37" s="107">
        <v>13.04</v>
      </c>
      <c r="G37" s="105">
        <v>5.939425724400158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137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1772</v>
      </c>
      <c r="C41" s="96">
        <v>87.05364435196496</v>
      </c>
      <c r="D41" s="100">
        <v>86.02894527229496</v>
      </c>
      <c r="E41" s="96">
        <v>16.57934131736527</v>
      </c>
      <c r="F41" s="97">
        <v>14.48</v>
      </c>
      <c r="G41" s="109">
        <v>7.900677200902935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55</v>
      </c>
      <c r="C42" s="96">
        <v>94.00986248921024</v>
      </c>
      <c r="D42" s="100">
        <v>88.17329491425625</v>
      </c>
      <c r="E42" s="96">
        <v>10.576923076923077</v>
      </c>
      <c r="F42" s="97">
        <v>7.62</v>
      </c>
      <c r="G42" s="109">
        <v>23.636363636363637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4087</v>
      </c>
      <c r="C43" s="96">
        <v>93.60174689670816</v>
      </c>
      <c r="D43" s="100">
        <v>90.48833811454507</v>
      </c>
      <c r="E43" s="96">
        <v>16.25954805856143</v>
      </c>
      <c r="F43" s="97">
        <v>9.1</v>
      </c>
      <c r="G43" s="109">
        <v>15.757279177881086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384</v>
      </c>
      <c r="C44" s="96">
        <v>83.67170621643736</v>
      </c>
      <c r="D44" s="100">
        <v>83.37097041795384</v>
      </c>
      <c r="E44" s="96">
        <v>10.798650168728908</v>
      </c>
      <c r="F44" s="97">
        <v>9.42</v>
      </c>
      <c r="G44" s="109">
        <v>9.895833333333332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196</v>
      </c>
      <c r="C45" s="101">
        <v>86.21656633726954</v>
      </c>
      <c r="D45" s="102">
        <v>88.14744297124794</v>
      </c>
      <c r="E45" s="101">
        <v>9.908998988877654</v>
      </c>
      <c r="F45" s="103">
        <v>6.96</v>
      </c>
      <c r="G45" s="110">
        <v>9.183673469387756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188</v>
      </c>
      <c r="C46" s="101">
        <v>81.17373770520116</v>
      </c>
      <c r="D46" s="102">
        <v>79.64444888145667</v>
      </c>
      <c r="E46" s="101">
        <v>11.913814955640051</v>
      </c>
      <c r="F46" s="103">
        <v>12.02</v>
      </c>
      <c r="G46" s="110">
        <v>10.638297872340425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1897</v>
      </c>
      <c r="C47" s="96">
        <v>86.23340705827482</v>
      </c>
      <c r="D47" s="100">
        <v>82.5511514226303</v>
      </c>
      <c r="E47" s="96">
        <v>15.06631721070606</v>
      </c>
      <c r="F47" s="97">
        <v>13.97</v>
      </c>
      <c r="G47" s="109">
        <v>10.384818133895624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292</v>
      </c>
      <c r="C48" s="96">
        <v>51.40021581049515</v>
      </c>
      <c r="D48" s="100">
        <v>51.147639785649964</v>
      </c>
      <c r="E48" s="96">
        <v>13.059033989266547</v>
      </c>
      <c r="F48" s="97">
        <v>10.73</v>
      </c>
      <c r="G48" s="109">
        <v>9.246575342465754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824</v>
      </c>
      <c r="C49" s="96">
        <v>110.98764184934505</v>
      </c>
      <c r="D49" s="100">
        <v>112.80407402418695</v>
      </c>
      <c r="E49" s="96">
        <v>12.578232330941841</v>
      </c>
      <c r="F49" s="97">
        <v>7.48</v>
      </c>
      <c r="G49" s="109">
        <v>13.470873786407767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1836</v>
      </c>
      <c r="C50" s="96">
        <v>95.55940245185856</v>
      </c>
      <c r="D50" s="100">
        <v>93.93361800692574</v>
      </c>
      <c r="E50" s="96">
        <v>16.40750670241287</v>
      </c>
      <c r="F50" s="97">
        <v>13.44</v>
      </c>
      <c r="G50" s="109">
        <v>12.745098039215685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947</v>
      </c>
      <c r="C51" s="96">
        <v>56.36228749944575</v>
      </c>
      <c r="D51" s="111">
        <v>56.4352914664518</v>
      </c>
      <c r="E51" s="96">
        <v>11.629620532973107</v>
      </c>
      <c r="F51" s="97">
        <v>7.53</v>
      </c>
      <c r="G51" s="109">
        <v>13.938753959873285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289</v>
      </c>
      <c r="C52" s="96">
        <v>72.44569393073039</v>
      </c>
      <c r="D52" s="100">
        <v>72.7492794757248</v>
      </c>
      <c r="E52" s="96">
        <v>16.16331096196868</v>
      </c>
      <c r="F52" s="97">
        <v>7.17</v>
      </c>
      <c r="G52" s="109">
        <v>24.567474048442904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698</v>
      </c>
      <c r="C53" s="96">
        <v>97.97288761751834</v>
      </c>
      <c r="D53" s="111">
        <v>97.64443004679988</v>
      </c>
      <c r="E53" s="96">
        <v>15.97254004576659</v>
      </c>
      <c r="F53" s="97">
        <v>11.11</v>
      </c>
      <c r="G53" s="109">
        <v>8.739255014326648</v>
      </c>
      <c r="I53" s="111"/>
      <c r="J53" s="111"/>
      <c r="K53" s="111"/>
    </row>
    <row r="54" spans="1:11" s="9" customFormat="1" ht="9">
      <c r="A54" s="81" t="s">
        <v>87</v>
      </c>
      <c r="B54" s="6">
        <v>2262</v>
      </c>
      <c r="C54" s="96">
        <v>92.1641336469576</v>
      </c>
      <c r="D54" s="111">
        <v>89.90588731894076</v>
      </c>
      <c r="E54" s="96">
        <v>12.89403180755857</v>
      </c>
      <c r="F54" s="97">
        <v>11.76</v>
      </c>
      <c r="G54" s="109">
        <v>27.453580901856768</v>
      </c>
      <c r="I54" s="111"/>
      <c r="J54" s="111"/>
      <c r="K54" s="111"/>
    </row>
    <row r="55" spans="1:11" s="9" customFormat="1" ht="9">
      <c r="A55" s="81" t="s">
        <v>88</v>
      </c>
      <c r="B55" s="6">
        <v>912</v>
      </c>
      <c r="C55" s="96">
        <v>148.94464877153328</v>
      </c>
      <c r="D55" s="111">
        <v>148.43145812652423</v>
      </c>
      <c r="E55" s="96">
        <v>16.527727437477346</v>
      </c>
      <c r="F55" s="97">
        <v>7.39</v>
      </c>
      <c r="G55" s="109">
        <v>26.973684210526315</v>
      </c>
      <c r="I55" s="111"/>
      <c r="J55" s="111"/>
      <c r="K55" s="111"/>
    </row>
    <row r="56" spans="1:11" s="9" customFormat="1" ht="9">
      <c r="A56" s="81" t="s">
        <v>89</v>
      </c>
      <c r="B56" s="6">
        <v>180</v>
      </c>
      <c r="C56" s="96">
        <v>115.36538781997871</v>
      </c>
      <c r="D56" s="111">
        <v>116.33341578245658</v>
      </c>
      <c r="E56" s="96">
        <v>18.10865191146881</v>
      </c>
      <c r="F56" s="97">
        <v>6.77</v>
      </c>
      <c r="G56" s="109">
        <v>3.3333333333333335</v>
      </c>
      <c r="I56" s="111"/>
      <c r="J56" s="111"/>
      <c r="K56" s="111"/>
    </row>
    <row r="57" spans="1:11" s="9" customFormat="1" ht="9">
      <c r="A57" s="81" t="s">
        <v>122</v>
      </c>
      <c r="B57" s="6">
        <v>2275</v>
      </c>
      <c r="C57" s="96">
        <v>81.8176832289034</v>
      </c>
      <c r="D57" s="111">
        <v>82.33274042350924</v>
      </c>
      <c r="E57" s="96">
        <v>17.129734206761537</v>
      </c>
      <c r="F57" s="97">
        <v>9.33</v>
      </c>
      <c r="G57" s="109">
        <v>20.703296703296704</v>
      </c>
      <c r="I57" s="111"/>
      <c r="J57" s="111"/>
      <c r="K57" s="111"/>
    </row>
    <row r="58" spans="1:11" s="9" customFormat="1" ht="9">
      <c r="A58" s="81" t="s">
        <v>91</v>
      </c>
      <c r="B58" s="6">
        <v>2310</v>
      </c>
      <c r="C58" s="96">
        <v>118.29837769906582</v>
      </c>
      <c r="D58" s="111">
        <v>119.01944931486639</v>
      </c>
      <c r="E58" s="96">
        <v>22.105263157894736</v>
      </c>
      <c r="F58" s="97">
        <v>5.07</v>
      </c>
      <c r="G58" s="109">
        <v>9.004329004329005</v>
      </c>
      <c r="I58" s="111"/>
      <c r="J58" s="111"/>
      <c r="K58" s="111"/>
    </row>
    <row r="59" spans="1:11" s="9" customFormat="1" ht="9">
      <c r="A59" s="81" t="s">
        <v>92</v>
      </c>
      <c r="B59" s="6">
        <v>290</v>
      </c>
      <c r="C59" s="96">
        <v>98.58932277634332</v>
      </c>
      <c r="D59" s="111">
        <v>99.22799563608949</v>
      </c>
      <c r="E59" s="96">
        <v>16.60939289805269</v>
      </c>
      <c r="F59" s="97">
        <v>5.71</v>
      </c>
      <c r="G59" s="109">
        <v>13.10344827586207</v>
      </c>
      <c r="I59" s="111"/>
      <c r="J59" s="111"/>
      <c r="K59" s="111"/>
    </row>
    <row r="60" spans="1:11" s="9" customFormat="1" ht="9">
      <c r="A60" s="81" t="s">
        <v>93</v>
      </c>
      <c r="B60" s="6">
        <v>965</v>
      </c>
      <c r="C60" s="96">
        <v>97.92912874027114</v>
      </c>
      <c r="D60" s="111">
        <v>97.74705362694283</v>
      </c>
      <c r="E60" s="96">
        <v>16.035227650382186</v>
      </c>
      <c r="F60" s="97">
        <v>10.21</v>
      </c>
      <c r="G60" s="109">
        <v>21.139896373056995</v>
      </c>
      <c r="I60" s="111"/>
      <c r="J60" s="111"/>
      <c r="K60" s="111"/>
    </row>
    <row r="61" spans="1:11" s="9" customFormat="1" ht="9">
      <c r="A61" s="81" t="s">
        <v>123</v>
      </c>
      <c r="B61" s="6">
        <v>3296</v>
      </c>
      <c r="C61" s="96">
        <v>137.12427594762818</v>
      </c>
      <c r="D61" s="111">
        <v>138.6742239044943</v>
      </c>
      <c r="E61" s="96">
        <v>17.97360671828989</v>
      </c>
      <c r="F61" s="97">
        <v>7.14</v>
      </c>
      <c r="G61" s="109">
        <v>25.12135922330097</v>
      </c>
      <c r="I61" s="111"/>
      <c r="J61" s="111"/>
      <c r="K61" s="111"/>
    </row>
    <row r="62" spans="1:11" s="9" customFormat="1" ht="9">
      <c r="A62" s="81" t="s">
        <v>95</v>
      </c>
      <c r="B62" s="6">
        <v>493</v>
      </c>
      <c r="C62" s="96">
        <v>61.61910767282879</v>
      </c>
      <c r="D62" s="111">
        <v>60.27937600758434</v>
      </c>
      <c r="E62" s="96">
        <v>12.696368787020345</v>
      </c>
      <c r="F62" s="97">
        <v>6.7</v>
      </c>
      <c r="G62" s="109">
        <v>14.60446247464503</v>
      </c>
      <c r="I62" s="111"/>
      <c r="J62" s="111"/>
      <c r="K62" s="111"/>
    </row>
    <row r="63" spans="1:11" s="9" customFormat="1" ht="9">
      <c r="A63" s="8" t="s">
        <v>164</v>
      </c>
      <c r="B63" s="72">
        <v>6738</v>
      </c>
      <c r="C63" s="105">
        <v>93.54659680521296</v>
      </c>
      <c r="D63" s="112">
        <v>91.40933031990765</v>
      </c>
      <c r="E63" s="105">
        <v>15.708124490033804</v>
      </c>
      <c r="F63" s="107">
        <v>10.4</v>
      </c>
      <c r="G63" s="113">
        <v>13.475808845354706</v>
      </c>
      <c r="I63" s="111"/>
      <c r="J63" s="111"/>
      <c r="K63" s="111"/>
    </row>
    <row r="64" spans="1:11" s="9" customFormat="1" ht="9">
      <c r="A64" s="8" t="s">
        <v>165</v>
      </c>
      <c r="B64" s="72">
        <v>4409</v>
      </c>
      <c r="C64" s="105">
        <v>85.64176645418418</v>
      </c>
      <c r="D64" s="112">
        <v>83.26244617144236</v>
      </c>
      <c r="E64" s="105">
        <v>14.908869576979</v>
      </c>
      <c r="F64" s="107">
        <v>13.13</v>
      </c>
      <c r="G64" s="113">
        <v>11.249716488999773</v>
      </c>
      <c r="I64" s="111"/>
      <c r="J64" s="111"/>
      <c r="K64" s="111"/>
    </row>
    <row r="65" spans="1:11" s="9" customFormat="1" ht="9">
      <c r="A65" s="85" t="s">
        <v>96</v>
      </c>
      <c r="B65" s="66">
        <v>4196</v>
      </c>
      <c r="C65" s="105">
        <v>79.98657994464227</v>
      </c>
      <c r="D65" s="112">
        <v>79.2522310520643</v>
      </c>
      <c r="E65" s="105">
        <v>13.176736590880541</v>
      </c>
      <c r="F65" s="107">
        <v>10.29</v>
      </c>
      <c r="G65" s="113">
        <v>21.091515729265968</v>
      </c>
      <c r="I65" s="111"/>
      <c r="J65" s="111"/>
      <c r="K65" s="111"/>
    </row>
    <row r="66" spans="1:11" s="9" customFormat="1" ht="9">
      <c r="A66" s="94" t="s">
        <v>97</v>
      </c>
      <c r="B66" s="19">
        <v>6932</v>
      </c>
      <c r="C66" s="96">
        <v>102.22451878382907</v>
      </c>
      <c r="D66" s="111">
        <v>102.51190054574082</v>
      </c>
      <c r="E66" s="96">
        <v>18.23874549425106</v>
      </c>
      <c r="F66" s="97">
        <v>7.43</v>
      </c>
      <c r="G66" s="109">
        <v>16.921523369878823</v>
      </c>
      <c r="I66" s="111"/>
      <c r="J66" s="111"/>
      <c r="K66" s="111"/>
    </row>
    <row r="67" spans="1:11" s="9" customFormat="1" ht="9">
      <c r="A67" s="94" t="s">
        <v>98</v>
      </c>
      <c r="B67" s="19">
        <v>3789</v>
      </c>
      <c r="C67" s="96">
        <v>118.26819036715109</v>
      </c>
      <c r="D67" s="111">
        <v>118.0820477903559</v>
      </c>
      <c r="E67" s="96">
        <v>17.051437829080598</v>
      </c>
      <c r="F67" s="97">
        <v>7.08</v>
      </c>
      <c r="G67" s="109">
        <v>23.75296912114014</v>
      </c>
      <c r="I67" s="111"/>
      <c r="J67" s="111"/>
      <c r="K67" s="111"/>
    </row>
    <row r="68" spans="1:11" s="9" customFormat="1" ht="9">
      <c r="A68" s="85" t="s">
        <v>99</v>
      </c>
      <c r="B68" s="66">
        <v>10721</v>
      </c>
      <c r="C68" s="105">
        <v>107.37226633750255</v>
      </c>
      <c r="D68" s="112">
        <v>107.4915667705951</v>
      </c>
      <c r="E68" s="105">
        <v>17.8006907086405</v>
      </c>
      <c r="F68" s="107">
        <v>7.32</v>
      </c>
      <c r="G68" s="113">
        <v>19.33588284674937</v>
      </c>
      <c r="I68" s="111"/>
      <c r="J68" s="111"/>
      <c r="K68" s="111"/>
    </row>
    <row r="69" spans="1:11" s="9" customFormat="1" ht="9">
      <c r="A69" s="170" t="s">
        <v>100</v>
      </c>
      <c r="B69" s="6">
        <v>225</v>
      </c>
      <c r="C69" s="96" t="s">
        <v>31</v>
      </c>
      <c r="D69" s="96" t="s">
        <v>31</v>
      </c>
      <c r="E69" s="96">
        <v>11.798636601992659</v>
      </c>
      <c r="F69" s="97">
        <v>5.64</v>
      </c>
      <c r="G69" s="109">
        <v>5.333333333333334</v>
      </c>
      <c r="I69" s="111"/>
      <c r="J69" s="111"/>
      <c r="K69" s="111"/>
    </row>
    <row r="70" spans="1:11" s="9" customFormat="1" ht="9">
      <c r="A70" s="170" t="s">
        <v>8</v>
      </c>
      <c r="B70" s="6">
        <v>22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70" customFormat="1" ht="9">
      <c r="A71" s="47" t="s">
        <v>1</v>
      </c>
      <c r="B71" s="7">
        <v>26311</v>
      </c>
      <c r="C71" s="105">
        <v>95.39266930666994</v>
      </c>
      <c r="D71" s="114">
        <v>93.83736729781518</v>
      </c>
      <c r="E71" s="105">
        <v>15.789410515071683</v>
      </c>
      <c r="F71" s="107">
        <v>9.6</v>
      </c>
      <c r="G71" s="113">
        <v>16.658431834593895</v>
      </c>
      <c r="I71" s="114"/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206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132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58</v>
      </c>
      <c r="C7" s="96">
        <v>2.8493856503464827</v>
      </c>
      <c r="D7" s="96">
        <v>2.949150973670479</v>
      </c>
      <c r="E7" s="96">
        <v>0.5426646706586826</v>
      </c>
      <c r="F7" s="97">
        <v>16.49</v>
      </c>
      <c r="G7" s="96">
        <v>15.517241379310345</v>
      </c>
      <c r="I7" s="111"/>
      <c r="J7" s="111"/>
      <c r="K7" s="111"/>
    </row>
    <row r="8" spans="1:11" s="9" customFormat="1" ht="9">
      <c r="A8" s="81" t="s">
        <v>68</v>
      </c>
      <c r="B8" s="82">
        <v>0</v>
      </c>
      <c r="C8" s="96">
        <v>0</v>
      </c>
      <c r="D8" s="96">
        <v>0</v>
      </c>
      <c r="E8" s="96">
        <v>0</v>
      </c>
      <c r="F8" s="237" t="s">
        <v>31</v>
      </c>
      <c r="G8" s="238" t="s">
        <v>31</v>
      </c>
      <c r="I8" s="111"/>
      <c r="J8" s="111"/>
      <c r="K8" s="111"/>
    </row>
    <row r="9" spans="1:11" s="9" customFormat="1" ht="9">
      <c r="A9" s="81" t="s">
        <v>69</v>
      </c>
      <c r="B9" s="6">
        <v>217</v>
      </c>
      <c r="C9" s="96">
        <v>4.969801584679636</v>
      </c>
      <c r="D9" s="100">
        <v>4.996885061708755</v>
      </c>
      <c r="E9" s="96">
        <v>0.8633036282622533</v>
      </c>
      <c r="F9" s="97">
        <v>9.44</v>
      </c>
      <c r="G9" s="96">
        <v>35.483870967741936</v>
      </c>
      <c r="I9" s="111"/>
      <c r="J9" s="111"/>
      <c r="K9" s="111"/>
    </row>
    <row r="10" spans="1:11" s="9" customFormat="1" ht="9">
      <c r="A10" s="81" t="s">
        <v>118</v>
      </c>
      <c r="B10" s="20">
        <v>20</v>
      </c>
      <c r="C10" s="96">
        <v>4.357901365439445</v>
      </c>
      <c r="D10" s="100">
        <v>4.091112112390878</v>
      </c>
      <c r="E10" s="96">
        <v>0.562429696287964</v>
      </c>
      <c r="F10" s="97">
        <v>6.47</v>
      </c>
      <c r="G10" s="96">
        <v>15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9</v>
      </c>
      <c r="C11" s="101">
        <v>3.9589239644664582</v>
      </c>
      <c r="D11" s="102">
        <v>3.8649021613114507</v>
      </c>
      <c r="E11" s="101">
        <v>0.455005055611729</v>
      </c>
      <c r="F11" s="103">
        <v>6.25</v>
      </c>
      <c r="G11" s="96">
        <v>11.11111111111111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11</v>
      </c>
      <c r="C12" s="101">
        <v>4.7495272061553875</v>
      </c>
      <c r="D12" s="118">
        <v>4.510474124782427</v>
      </c>
      <c r="E12" s="101">
        <v>0.697084917617237</v>
      </c>
      <c r="F12" s="103">
        <v>6.67</v>
      </c>
      <c r="G12" s="96">
        <v>18.181818181818183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118</v>
      </c>
      <c r="C13" s="96">
        <v>5.3640179403671215</v>
      </c>
      <c r="D13" s="119">
        <v>5.210064737381567</v>
      </c>
      <c r="E13" s="96">
        <v>0.937177348900008</v>
      </c>
      <c r="F13" s="97">
        <v>11.19</v>
      </c>
      <c r="G13" s="96">
        <v>27.11864406779661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11</v>
      </c>
      <c r="C14" s="96">
        <v>1.9363094997104338</v>
      </c>
      <c r="D14" s="119">
        <v>2.2794909378399315</v>
      </c>
      <c r="E14" s="96">
        <v>0.4919499105545617</v>
      </c>
      <c r="F14" s="97">
        <v>3.5</v>
      </c>
      <c r="G14" s="96">
        <v>81.81818181818183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63</v>
      </c>
      <c r="C15" s="96">
        <v>8.485705626830994</v>
      </c>
      <c r="D15" s="119">
        <v>8.987953700655675</v>
      </c>
      <c r="E15" s="96">
        <v>0.9616852388948253</v>
      </c>
      <c r="F15" s="97">
        <v>6.25</v>
      </c>
      <c r="G15" s="96">
        <v>12.698412698412698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102</v>
      </c>
      <c r="C16" s="96">
        <v>5.308855691769921</v>
      </c>
      <c r="D16" s="119">
        <v>5.7093320787470825</v>
      </c>
      <c r="E16" s="96">
        <v>0.9115281501340482</v>
      </c>
      <c r="F16" s="97">
        <v>13.66</v>
      </c>
      <c r="G16" s="96">
        <v>34.31372549019608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120</v>
      </c>
      <c r="C17" s="96">
        <v>7.142000527912873</v>
      </c>
      <c r="D17" s="119">
        <v>7.980706305538577</v>
      </c>
      <c r="E17" s="96">
        <v>1.473658356870932</v>
      </c>
      <c r="F17" s="97">
        <v>9.88</v>
      </c>
      <c r="G17" s="96">
        <v>58.333333333333336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10</v>
      </c>
      <c r="C18" s="96">
        <v>2.506771416288249</v>
      </c>
      <c r="D18" s="119">
        <v>2.6490556927977464</v>
      </c>
      <c r="E18" s="96">
        <v>0.5592841163310962</v>
      </c>
      <c r="F18" s="97">
        <v>7.43</v>
      </c>
      <c r="G18" s="96">
        <v>30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58</v>
      </c>
      <c r="C19" s="96">
        <v>8.141013584263701</v>
      </c>
      <c r="D19" s="119">
        <v>8.394396173555675</v>
      </c>
      <c r="E19" s="96">
        <v>1.3272311212814645</v>
      </c>
      <c r="F19" s="97">
        <v>8.35</v>
      </c>
      <c r="G19" s="96">
        <v>65.51724137931035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804</v>
      </c>
      <c r="C20" s="96">
        <v>32.758604532340364</v>
      </c>
      <c r="D20" s="100">
        <v>31.427831834154215</v>
      </c>
      <c r="E20" s="96">
        <v>4.583024568203841</v>
      </c>
      <c r="F20" s="97">
        <v>11.66</v>
      </c>
      <c r="G20" s="96">
        <v>89.80099502487562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105</v>
      </c>
      <c r="C21" s="96">
        <v>17.148232588827845</v>
      </c>
      <c r="D21" s="100">
        <v>16.45241270373851</v>
      </c>
      <c r="E21" s="96">
        <v>1.9028633562885102</v>
      </c>
      <c r="F21" s="97">
        <v>5.48</v>
      </c>
      <c r="G21" s="96">
        <v>80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12</v>
      </c>
      <c r="C22" s="96">
        <v>7.691025854665248</v>
      </c>
      <c r="D22" s="99">
        <v>7.158333397265549</v>
      </c>
      <c r="E22" s="96">
        <v>1.2072434607645874</v>
      </c>
      <c r="F22" s="97">
        <v>10.38</v>
      </c>
      <c r="G22" s="96">
        <v>33.33333333333333</v>
      </c>
      <c r="I22" s="111"/>
      <c r="J22" s="111"/>
      <c r="K22" s="111"/>
    </row>
    <row r="23" spans="1:11" s="9" customFormat="1" ht="9">
      <c r="A23" s="81" t="s">
        <v>122</v>
      </c>
      <c r="B23" s="6">
        <v>198</v>
      </c>
      <c r="C23" s="96">
        <v>7.120835727174889</v>
      </c>
      <c r="D23" s="100">
        <v>6.573603359364856</v>
      </c>
      <c r="E23" s="96">
        <v>1.4908515925005648</v>
      </c>
      <c r="F23" s="97">
        <v>12.96</v>
      </c>
      <c r="G23" s="96">
        <v>14.14141414141414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137</v>
      </c>
      <c r="C24" s="96">
        <v>7.0159643916761985</v>
      </c>
      <c r="D24" s="100">
        <v>6.304472991339865</v>
      </c>
      <c r="E24" s="96">
        <v>1.3110047846889952</v>
      </c>
      <c r="F24" s="97">
        <v>7.63</v>
      </c>
      <c r="G24" s="96">
        <v>9.48905109489051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16</v>
      </c>
      <c r="C25" s="96">
        <v>5.439410911798252</v>
      </c>
      <c r="D25" s="100">
        <v>4.834251057948687</v>
      </c>
      <c r="E25" s="96">
        <v>0.9163802978235969</v>
      </c>
      <c r="F25" s="97">
        <v>6</v>
      </c>
      <c r="G25" s="96">
        <v>37.5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108</v>
      </c>
      <c r="C26" s="96">
        <v>10.959943941916356</v>
      </c>
      <c r="D26" s="100">
        <v>9.442237109720104</v>
      </c>
      <c r="E26" s="96">
        <v>1.794616151545364</v>
      </c>
      <c r="F26" s="97">
        <v>31.38</v>
      </c>
      <c r="G26" s="96">
        <v>46.2962962962963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354</v>
      </c>
      <c r="C27" s="96">
        <v>14.72754662787026</v>
      </c>
      <c r="D27" s="100">
        <v>12.890672791301542</v>
      </c>
      <c r="E27" s="96">
        <v>1.9304177118551642</v>
      </c>
      <c r="F27" s="97">
        <v>7.62</v>
      </c>
      <c r="G27" s="96">
        <v>39.26553672316384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169</v>
      </c>
      <c r="C28" s="96">
        <v>21.1229801150265</v>
      </c>
      <c r="D28" s="100">
        <v>19.7643272520386</v>
      </c>
      <c r="E28" s="96">
        <v>4.352304918877157</v>
      </c>
      <c r="F28" s="97">
        <v>5.71</v>
      </c>
      <c r="G28" s="96">
        <v>79.28994082840237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338</v>
      </c>
      <c r="C29" s="112">
        <v>4.692601620682989</v>
      </c>
      <c r="D29" s="234">
        <v>4.791611336582556</v>
      </c>
      <c r="E29" s="105">
        <v>0.7879706259470801</v>
      </c>
      <c r="F29" s="107">
        <v>10.14</v>
      </c>
      <c r="G29" s="105">
        <v>27.810650887573964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251</v>
      </c>
      <c r="C30" s="112">
        <v>4.875500880018197</v>
      </c>
      <c r="D30" s="112">
        <v>4.9485235788026065</v>
      </c>
      <c r="E30" s="105">
        <v>0.8487471680248876</v>
      </c>
      <c r="F30" s="107">
        <v>11.59</v>
      </c>
      <c r="G30" s="105">
        <v>31.47410358565737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992</v>
      </c>
      <c r="C31" s="105">
        <v>18.910078004071767</v>
      </c>
      <c r="D31" s="112">
        <v>19.419467224943908</v>
      </c>
      <c r="E31" s="105">
        <v>3.1151865343549803</v>
      </c>
      <c r="F31" s="107">
        <v>10.5</v>
      </c>
      <c r="G31" s="105">
        <v>83.97177419354838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576</v>
      </c>
      <c r="C32" s="96">
        <v>8.494131970497047</v>
      </c>
      <c r="D32" s="111">
        <v>7.5223785364594296</v>
      </c>
      <c r="E32" s="96">
        <v>1.5155103007340753</v>
      </c>
      <c r="F32" s="97">
        <v>13.37</v>
      </c>
      <c r="G32" s="96">
        <v>32.11805555555556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523</v>
      </c>
      <c r="C33" s="96">
        <v>16.32469347110584</v>
      </c>
      <c r="D33" s="111">
        <v>14.149325771801223</v>
      </c>
      <c r="E33" s="96">
        <v>2.353629449619729</v>
      </c>
      <c r="F33" s="97">
        <v>7.35</v>
      </c>
      <c r="G33" s="96">
        <v>52.198852772466545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1099</v>
      </c>
      <c r="C34" s="105">
        <v>11.006633775292912</v>
      </c>
      <c r="D34" s="112">
        <v>9.600632502064244</v>
      </c>
      <c r="E34" s="105">
        <v>1.8247326824732684</v>
      </c>
      <c r="F34" s="107">
        <v>11.02</v>
      </c>
      <c r="G34" s="105">
        <v>41.67424931756142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23</v>
      </c>
      <c r="C35" s="96" t="s">
        <v>31</v>
      </c>
      <c r="D35" s="96" t="s">
        <v>31</v>
      </c>
      <c r="E35" s="96">
        <v>1.2060828526481384</v>
      </c>
      <c r="F35" s="97">
        <v>5.83</v>
      </c>
      <c r="G35" s="96">
        <v>0</v>
      </c>
      <c r="I35" s="112"/>
      <c r="J35" s="111"/>
      <c r="K35" s="111"/>
    </row>
    <row r="36" spans="1:11" s="9" customFormat="1" ht="9">
      <c r="A36" s="170" t="s">
        <v>8</v>
      </c>
      <c r="B36" s="6">
        <v>14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2717</v>
      </c>
      <c r="C37" s="105">
        <v>9.850704363430589</v>
      </c>
      <c r="D37" s="106">
        <v>9.391608491880147</v>
      </c>
      <c r="E37" s="105">
        <v>1.6304902272604522</v>
      </c>
      <c r="F37" s="107">
        <v>10.79</v>
      </c>
      <c r="G37" s="105">
        <v>54.25101214574899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138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543</v>
      </c>
      <c r="C41" s="96">
        <v>26.67614496789897</v>
      </c>
      <c r="D41" s="100">
        <v>27.639897134107816</v>
      </c>
      <c r="E41" s="96">
        <v>5.080464071856287</v>
      </c>
      <c r="F41" s="97">
        <v>12.14</v>
      </c>
      <c r="G41" s="109">
        <v>32.41252302025783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70</v>
      </c>
      <c r="C42" s="96">
        <v>119.64891589535847</v>
      </c>
      <c r="D42" s="100">
        <v>116.73039683890296</v>
      </c>
      <c r="E42" s="96">
        <v>13.461538461538462</v>
      </c>
      <c r="F42" s="97">
        <v>22.5</v>
      </c>
      <c r="G42" s="109">
        <v>94.28571428571428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1849</v>
      </c>
      <c r="C43" s="96">
        <v>42.346373871302525</v>
      </c>
      <c r="D43" s="100">
        <v>42.613903831469706</v>
      </c>
      <c r="E43" s="96">
        <v>7.355983450031826</v>
      </c>
      <c r="F43" s="97">
        <v>6.65</v>
      </c>
      <c r="G43" s="109">
        <v>43.26663061114115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213</v>
      </c>
      <c r="C44" s="96">
        <v>46.411649541930096</v>
      </c>
      <c r="D44" s="100">
        <v>46.24578634386634</v>
      </c>
      <c r="E44" s="96">
        <v>5.989876265466817</v>
      </c>
      <c r="F44" s="97">
        <v>6.97</v>
      </c>
      <c r="G44" s="109">
        <v>16.431924882629108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148</v>
      </c>
      <c r="C45" s="101">
        <v>65.10230519344842</v>
      </c>
      <c r="D45" s="102">
        <v>66.70410799699867</v>
      </c>
      <c r="E45" s="101">
        <v>7.482305358948432</v>
      </c>
      <c r="F45" s="103">
        <v>6.57</v>
      </c>
      <c r="G45" s="110">
        <v>14.864864864864865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65</v>
      </c>
      <c r="C46" s="101">
        <v>28.06538803637274</v>
      </c>
      <c r="D46" s="102">
        <v>27.31707823048385</v>
      </c>
      <c r="E46" s="101">
        <v>4.119138149556401</v>
      </c>
      <c r="F46" s="103">
        <v>7.94</v>
      </c>
      <c r="G46" s="110">
        <v>20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1462</v>
      </c>
      <c r="C47" s="96">
        <v>66.45927312556552</v>
      </c>
      <c r="D47" s="100">
        <v>67.18612869906295</v>
      </c>
      <c r="E47" s="96">
        <v>11.61146850925264</v>
      </c>
      <c r="F47" s="97">
        <v>9.59</v>
      </c>
      <c r="G47" s="109">
        <v>65.5266757865937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158</v>
      </c>
      <c r="C48" s="96">
        <v>27.81244554129532</v>
      </c>
      <c r="D48" s="100">
        <v>30.83989215074036</v>
      </c>
      <c r="E48" s="96">
        <v>7.0661896243291595</v>
      </c>
      <c r="F48" s="97">
        <v>7.81</v>
      </c>
      <c r="G48" s="109">
        <v>50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466</v>
      </c>
      <c r="C49" s="96">
        <v>62.76728289052766</v>
      </c>
      <c r="D49" s="100">
        <v>67.14871843833566</v>
      </c>
      <c r="E49" s="96">
        <v>7.113417798809342</v>
      </c>
      <c r="F49" s="97">
        <v>7.64</v>
      </c>
      <c r="G49" s="109">
        <v>34.54935622317596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611</v>
      </c>
      <c r="C50" s="96">
        <v>31.80108654579825</v>
      </c>
      <c r="D50" s="100">
        <v>33.382529276116585</v>
      </c>
      <c r="E50" s="96">
        <v>5.460232350312779</v>
      </c>
      <c r="F50" s="97">
        <v>9.16</v>
      </c>
      <c r="G50" s="109">
        <v>35.67921440261866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514</v>
      </c>
      <c r="C51" s="96">
        <v>30.59156892789347</v>
      </c>
      <c r="D51" s="111">
        <v>33.10476745585419</v>
      </c>
      <c r="E51" s="96">
        <v>6.312169961930493</v>
      </c>
      <c r="F51" s="97">
        <v>7.48</v>
      </c>
      <c r="G51" s="109">
        <v>53.89105058365759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146</v>
      </c>
      <c r="C52" s="96">
        <v>36.59886267780843</v>
      </c>
      <c r="D52" s="100">
        <v>37.405572822720245</v>
      </c>
      <c r="E52" s="96">
        <v>8.165548098434003</v>
      </c>
      <c r="F52" s="97">
        <v>8.03</v>
      </c>
      <c r="G52" s="109">
        <v>48.63013698630137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376</v>
      </c>
      <c r="C53" s="96">
        <v>52.7762259945371</v>
      </c>
      <c r="D53" s="111">
        <v>53.78348196633519</v>
      </c>
      <c r="E53" s="96">
        <v>8.60411899313501</v>
      </c>
      <c r="F53" s="97">
        <v>7.89</v>
      </c>
      <c r="G53" s="109">
        <v>49.46808510638298</v>
      </c>
      <c r="I53" s="111"/>
      <c r="J53" s="111"/>
      <c r="K53" s="111"/>
    </row>
    <row r="54" spans="1:11" s="9" customFormat="1" ht="9">
      <c r="A54" s="81" t="s">
        <v>87</v>
      </c>
      <c r="B54" s="6">
        <v>3765</v>
      </c>
      <c r="C54" s="96">
        <v>153.40316674659385</v>
      </c>
      <c r="D54" s="111">
        <v>148.1327247669448</v>
      </c>
      <c r="E54" s="96">
        <v>21.461551616029183</v>
      </c>
      <c r="F54" s="97">
        <v>10.93</v>
      </c>
      <c r="G54" s="109">
        <v>86.13545816733068</v>
      </c>
      <c r="I54" s="111"/>
      <c r="J54" s="111"/>
      <c r="K54" s="111"/>
    </row>
    <row r="55" spans="1:11" s="9" customFormat="1" ht="9">
      <c r="A55" s="81" t="s">
        <v>88</v>
      </c>
      <c r="B55" s="6">
        <v>609</v>
      </c>
      <c r="C55" s="96">
        <v>99.4597490152015</v>
      </c>
      <c r="D55" s="111">
        <v>96.67621600037157</v>
      </c>
      <c r="E55" s="96">
        <v>11.03660746647336</v>
      </c>
      <c r="F55" s="97">
        <v>8.09</v>
      </c>
      <c r="G55" s="109">
        <v>63.54679802955665</v>
      </c>
      <c r="I55" s="111"/>
      <c r="J55" s="111"/>
      <c r="K55" s="111"/>
    </row>
    <row r="56" spans="1:11" s="9" customFormat="1" ht="9">
      <c r="A56" s="81" t="s">
        <v>89</v>
      </c>
      <c r="B56" s="6">
        <v>56</v>
      </c>
      <c r="C56" s="96">
        <v>35.891453988437824</v>
      </c>
      <c r="D56" s="111">
        <v>35.06894664864696</v>
      </c>
      <c r="E56" s="96">
        <v>5.633802816901409</v>
      </c>
      <c r="F56" s="97">
        <v>5.31</v>
      </c>
      <c r="G56" s="109">
        <v>37.5</v>
      </c>
      <c r="I56" s="111"/>
      <c r="J56" s="111"/>
      <c r="K56" s="111"/>
    </row>
    <row r="57" spans="1:11" s="9" customFormat="1" ht="9">
      <c r="A57" s="81" t="s">
        <v>122</v>
      </c>
      <c r="B57" s="6">
        <v>1025</v>
      </c>
      <c r="C57" s="96">
        <v>36.862912224011424</v>
      </c>
      <c r="D57" s="111">
        <v>33.63094643604075</v>
      </c>
      <c r="E57" s="96">
        <v>7.71779233491454</v>
      </c>
      <c r="F57" s="97">
        <v>6.37</v>
      </c>
      <c r="G57" s="109">
        <v>43.1219512195122</v>
      </c>
      <c r="I57" s="111"/>
      <c r="J57" s="111"/>
      <c r="K57" s="111"/>
    </row>
    <row r="58" spans="1:11" s="9" customFormat="1" ht="9">
      <c r="A58" s="81" t="s">
        <v>91</v>
      </c>
      <c r="B58" s="6">
        <v>738</v>
      </c>
      <c r="C58" s="96">
        <v>37.79402716100025</v>
      </c>
      <c r="D58" s="111">
        <v>35.002923860788925</v>
      </c>
      <c r="E58" s="96">
        <v>7.062200956937799</v>
      </c>
      <c r="F58" s="97">
        <v>5.49</v>
      </c>
      <c r="G58" s="109">
        <v>22.899728997289973</v>
      </c>
      <c r="I58" s="111"/>
      <c r="J58" s="111"/>
      <c r="K58" s="111"/>
    </row>
    <row r="59" spans="1:11" s="9" customFormat="1" ht="9">
      <c r="A59" s="81" t="s">
        <v>92</v>
      </c>
      <c r="B59" s="6">
        <v>267</v>
      </c>
      <c r="C59" s="96">
        <v>90.77016959063333</v>
      </c>
      <c r="D59" s="111">
        <v>79.5913174139324</v>
      </c>
      <c r="E59" s="96">
        <v>15.292096219931272</v>
      </c>
      <c r="F59" s="97">
        <v>5.86</v>
      </c>
      <c r="G59" s="109">
        <v>71.53558052434457</v>
      </c>
      <c r="I59" s="111"/>
      <c r="J59" s="111"/>
      <c r="K59" s="111"/>
    </row>
    <row r="60" spans="1:11" s="9" customFormat="1" ht="9">
      <c r="A60" s="81" t="s">
        <v>93</v>
      </c>
      <c r="B60" s="6">
        <v>438</v>
      </c>
      <c r="C60" s="96">
        <v>44.448661542216335</v>
      </c>
      <c r="D60" s="111">
        <v>40.56726240005399</v>
      </c>
      <c r="E60" s="96">
        <v>7.2781655034895305</v>
      </c>
      <c r="F60" s="97">
        <v>7.01</v>
      </c>
      <c r="G60" s="109">
        <v>45.20547945205479</v>
      </c>
      <c r="I60" s="111"/>
      <c r="J60" s="111"/>
      <c r="K60" s="111"/>
    </row>
    <row r="61" spans="1:11" s="9" customFormat="1" ht="9">
      <c r="A61" s="81" t="s">
        <v>123</v>
      </c>
      <c r="B61" s="6">
        <v>1723</v>
      </c>
      <c r="C61" s="96">
        <v>71.68238090344761</v>
      </c>
      <c r="D61" s="111">
        <v>63.54662638297881</v>
      </c>
      <c r="E61" s="96">
        <v>9.39579016250409</v>
      </c>
      <c r="F61" s="97">
        <v>6.6</v>
      </c>
      <c r="G61" s="109">
        <v>55.19442832269298</v>
      </c>
      <c r="I61" s="111"/>
      <c r="J61" s="111"/>
      <c r="K61" s="111"/>
    </row>
    <row r="62" spans="1:11" s="9" customFormat="1" ht="9">
      <c r="A62" s="81" t="s">
        <v>95</v>
      </c>
      <c r="B62" s="6">
        <v>248</v>
      </c>
      <c r="C62" s="96">
        <v>30.997035908441255</v>
      </c>
      <c r="D62" s="111">
        <v>29.885264613183516</v>
      </c>
      <c r="E62" s="96">
        <v>6.38681431882565</v>
      </c>
      <c r="F62" s="97">
        <v>6.43</v>
      </c>
      <c r="G62" s="109">
        <v>41.53225806451613</v>
      </c>
      <c r="I62" s="111"/>
      <c r="J62" s="111"/>
      <c r="K62" s="111"/>
    </row>
    <row r="63" spans="1:11" s="9" customFormat="1" ht="9">
      <c r="A63" s="8" t="s">
        <v>164</v>
      </c>
      <c r="B63" s="72">
        <v>2928</v>
      </c>
      <c r="C63" s="105">
        <v>40.65070279692246</v>
      </c>
      <c r="D63" s="112">
        <v>33.8481250930218</v>
      </c>
      <c r="E63" s="105">
        <v>6.825970392819676</v>
      </c>
      <c r="F63" s="107">
        <v>8.03</v>
      </c>
      <c r="G63" s="113">
        <v>41.08606557377049</v>
      </c>
      <c r="I63" s="111"/>
      <c r="J63" s="111"/>
      <c r="K63" s="111"/>
    </row>
    <row r="64" spans="1:11" s="9" customFormat="1" ht="9">
      <c r="A64" s="8" t="s">
        <v>165</v>
      </c>
      <c r="B64" s="72">
        <v>2444</v>
      </c>
      <c r="C64" s="105">
        <v>47.473004584719014</v>
      </c>
      <c r="D64" s="112">
        <v>49.20154502287421</v>
      </c>
      <c r="E64" s="105">
        <v>8.264295134075</v>
      </c>
      <c r="F64" s="107">
        <v>8.91</v>
      </c>
      <c r="G64" s="113">
        <v>52.782324058919805</v>
      </c>
      <c r="I64" s="111"/>
      <c r="J64" s="111"/>
      <c r="K64" s="111"/>
    </row>
    <row r="65" spans="1:11" s="9" customFormat="1" ht="9">
      <c r="A65" s="85" t="s">
        <v>96</v>
      </c>
      <c r="B65" s="66">
        <v>4801</v>
      </c>
      <c r="C65" s="105">
        <v>91.51944001769007</v>
      </c>
      <c r="D65" s="112">
        <v>93.80510981222263</v>
      </c>
      <c r="E65" s="105">
        <v>15.076623539756312</v>
      </c>
      <c r="F65" s="107">
        <v>9.36</v>
      </c>
      <c r="G65" s="113">
        <v>78.67111018537804</v>
      </c>
      <c r="I65" s="111"/>
      <c r="J65" s="111"/>
      <c r="K65" s="111"/>
    </row>
    <row r="66" spans="1:11" s="9" customFormat="1" ht="9">
      <c r="A66" s="94" t="s">
        <v>97</v>
      </c>
      <c r="B66" s="19">
        <v>3133</v>
      </c>
      <c r="C66" s="96">
        <v>46.201589346470925</v>
      </c>
      <c r="D66" s="111">
        <v>41.86663251417618</v>
      </c>
      <c r="E66" s="96">
        <v>8.243218354513642</v>
      </c>
      <c r="F66" s="97">
        <v>6.35</v>
      </c>
      <c r="G66" s="109">
        <v>44.94095116501756</v>
      </c>
      <c r="I66" s="111"/>
      <c r="J66" s="111"/>
      <c r="K66" s="111"/>
    </row>
    <row r="67" spans="1:11" s="9" customFormat="1" ht="9">
      <c r="A67" s="94" t="s">
        <v>98</v>
      </c>
      <c r="B67" s="19">
        <v>1971</v>
      </c>
      <c r="C67" s="96">
        <v>61.521932756309</v>
      </c>
      <c r="D67" s="111">
        <v>55.505635725559884</v>
      </c>
      <c r="E67" s="96">
        <v>8.869987849331713</v>
      </c>
      <c r="F67" s="97">
        <v>6.57</v>
      </c>
      <c r="G67" s="109">
        <v>53.475393201420594</v>
      </c>
      <c r="I67" s="111"/>
      <c r="J67" s="111"/>
      <c r="K67" s="111"/>
    </row>
    <row r="68" spans="1:11" s="9" customFormat="1" ht="9">
      <c r="A68" s="85" t="s">
        <v>99</v>
      </c>
      <c r="B68" s="66">
        <v>5104</v>
      </c>
      <c r="C68" s="105">
        <v>51.11725094549138</v>
      </c>
      <c r="D68" s="112">
        <v>46.150747729981674</v>
      </c>
      <c r="E68" s="105">
        <v>8.474463704589228</v>
      </c>
      <c r="F68" s="107">
        <v>6.43</v>
      </c>
      <c r="G68" s="113">
        <v>48.23667711598746</v>
      </c>
      <c r="I68" s="111"/>
      <c r="J68" s="111"/>
      <c r="K68" s="111"/>
    </row>
    <row r="69" spans="1:11" s="9" customFormat="1" ht="9">
      <c r="A69" s="170" t="s">
        <v>100</v>
      </c>
      <c r="B69" s="6">
        <v>102</v>
      </c>
      <c r="C69" s="96" t="s">
        <v>31</v>
      </c>
      <c r="D69" s="96" t="s">
        <v>31</v>
      </c>
      <c r="E69" s="96">
        <v>5.348715259570006</v>
      </c>
      <c r="F69" s="97">
        <v>7.15</v>
      </c>
      <c r="G69" s="109">
        <v>14.705882352941178</v>
      </c>
      <c r="I69" s="111"/>
      <c r="J69" s="111"/>
      <c r="K69" s="111"/>
    </row>
    <row r="70" spans="1:11" s="9" customFormat="1" ht="9">
      <c r="A70" s="170" t="s">
        <v>8</v>
      </c>
      <c r="B70" s="6">
        <v>49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70" customFormat="1" ht="9">
      <c r="A71" s="47" t="s">
        <v>1</v>
      </c>
      <c r="B71" s="7">
        <v>15428</v>
      </c>
      <c r="C71" s="105">
        <v>55.93546813360586</v>
      </c>
      <c r="D71" s="114">
        <v>54.15249743768464</v>
      </c>
      <c r="E71" s="105">
        <v>9.258448003744666</v>
      </c>
      <c r="F71" s="107">
        <v>7.73</v>
      </c>
      <c r="G71" s="113">
        <v>56.980814104226084</v>
      </c>
      <c r="I71" s="114"/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206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133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33</v>
      </c>
      <c r="C7" s="96">
        <v>1.6212021803695507</v>
      </c>
      <c r="D7" s="96">
        <v>1.780542739134408</v>
      </c>
      <c r="E7" s="96">
        <v>0.3087574850299401</v>
      </c>
      <c r="F7" s="97">
        <v>5.17</v>
      </c>
      <c r="G7" s="100">
        <v>81.81818181818183</v>
      </c>
      <c r="I7" s="111"/>
      <c r="J7" s="111"/>
      <c r="K7" s="111"/>
    </row>
    <row r="8" spans="1:11" s="9" customFormat="1" ht="9">
      <c r="A8" s="81" t="s">
        <v>68</v>
      </c>
      <c r="B8" s="6">
        <v>4</v>
      </c>
      <c r="C8" s="96">
        <v>6.837080908306199</v>
      </c>
      <c r="D8" s="119">
        <v>7.301686810744505</v>
      </c>
      <c r="E8" s="96">
        <v>0.7692307692307693</v>
      </c>
      <c r="F8" s="96">
        <v>0</v>
      </c>
      <c r="G8" s="100">
        <v>100</v>
      </c>
      <c r="I8" s="111"/>
      <c r="J8" s="111"/>
      <c r="K8" s="111"/>
    </row>
    <row r="9" spans="1:11" s="9" customFormat="1" ht="9">
      <c r="A9" s="81" t="s">
        <v>69</v>
      </c>
      <c r="B9" s="6">
        <v>48</v>
      </c>
      <c r="C9" s="96">
        <v>1.0993109496065554</v>
      </c>
      <c r="D9" s="100">
        <v>1.1182114039272628</v>
      </c>
      <c r="E9" s="96">
        <v>0.19096117122851686</v>
      </c>
      <c r="F9" s="97">
        <v>5.78</v>
      </c>
      <c r="G9" s="100">
        <v>81.25</v>
      </c>
      <c r="I9" s="111"/>
      <c r="J9" s="111"/>
      <c r="K9" s="111"/>
    </row>
    <row r="10" spans="1:11" s="9" customFormat="1" ht="9">
      <c r="A10" s="81" t="s">
        <v>118</v>
      </c>
      <c r="B10" s="20">
        <v>7</v>
      </c>
      <c r="C10" s="96">
        <v>1.5252654779038057</v>
      </c>
      <c r="D10" s="100">
        <v>1.3913455597163995</v>
      </c>
      <c r="E10" s="96">
        <v>0.19685039370078738</v>
      </c>
      <c r="F10" s="97">
        <v>2.5</v>
      </c>
      <c r="G10" s="100">
        <v>71.42857142857143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7</v>
      </c>
      <c r="C11" s="101">
        <v>3.0791630834739117</v>
      </c>
      <c r="D11" s="102">
        <v>2.6932608899144515</v>
      </c>
      <c r="E11" s="101">
        <v>0.3538928210313448</v>
      </c>
      <c r="F11" s="103">
        <v>2.5</v>
      </c>
      <c r="G11" s="102">
        <v>71.42857142857143</v>
      </c>
      <c r="I11" s="233"/>
      <c r="J11" s="111"/>
      <c r="K11" s="111"/>
    </row>
    <row r="12" spans="1:11" s="12" customFormat="1" ht="9" customHeight="1">
      <c r="A12" s="83" t="s">
        <v>79</v>
      </c>
      <c r="B12" s="84">
        <v>0</v>
      </c>
      <c r="C12" s="101">
        <v>0</v>
      </c>
      <c r="D12" s="101">
        <v>0</v>
      </c>
      <c r="E12" s="101">
        <v>0</v>
      </c>
      <c r="F12" s="239" t="s">
        <v>31</v>
      </c>
      <c r="G12" s="240" t="s">
        <v>31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4</v>
      </c>
      <c r="C13" s="96">
        <v>0.18183111662261428</v>
      </c>
      <c r="D13" s="119">
        <v>0.18405584185015453</v>
      </c>
      <c r="E13" s="96">
        <v>0.03176872369152569</v>
      </c>
      <c r="F13" s="239" t="s">
        <v>31</v>
      </c>
      <c r="G13" s="100">
        <v>100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7</v>
      </c>
      <c r="C14" s="96">
        <v>1.232196954361185</v>
      </c>
      <c r="D14" s="119">
        <v>1.4505851422617746</v>
      </c>
      <c r="E14" s="96">
        <v>0.31305903398926654</v>
      </c>
      <c r="F14" s="238" t="s">
        <v>31</v>
      </c>
      <c r="G14" s="100">
        <v>100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38</v>
      </c>
      <c r="C15" s="96">
        <v>5.1183621241202815</v>
      </c>
      <c r="D15" s="119">
        <v>6.242251887811929</v>
      </c>
      <c r="E15" s="96">
        <v>0.5800641123492597</v>
      </c>
      <c r="F15" s="97">
        <v>3.33</v>
      </c>
      <c r="G15" s="100">
        <v>92.10526315789474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8</v>
      </c>
      <c r="C16" s="96">
        <v>0.4163808385701898</v>
      </c>
      <c r="D16" s="119">
        <v>0.4293388416146861</v>
      </c>
      <c r="E16" s="96">
        <v>0.07149240393208221</v>
      </c>
      <c r="F16" s="97">
        <v>2.4</v>
      </c>
      <c r="G16" s="100">
        <v>37.5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15</v>
      </c>
      <c r="C17" s="96">
        <v>0.8927500659891091</v>
      </c>
      <c r="D17" s="119">
        <v>0.9395854297775272</v>
      </c>
      <c r="E17" s="96">
        <v>0.1842072946088665</v>
      </c>
      <c r="F17" s="97">
        <v>3.71</v>
      </c>
      <c r="G17" s="100">
        <v>53.333333333333336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7</v>
      </c>
      <c r="C18" s="96">
        <v>1.754739991401774</v>
      </c>
      <c r="D18" s="119">
        <v>1.8741069313012448</v>
      </c>
      <c r="E18" s="96">
        <v>0.39149888143176736</v>
      </c>
      <c r="F18" s="97">
        <v>3</v>
      </c>
      <c r="G18" s="100">
        <v>71.42857142857143</v>
      </c>
      <c r="I18" s="111"/>
      <c r="J18" s="111"/>
      <c r="K18" s="111"/>
    </row>
    <row r="19" spans="1:11" s="9" customFormat="1" ht="9" customHeight="1">
      <c r="A19" s="81" t="s">
        <v>86</v>
      </c>
      <c r="B19" s="82">
        <v>0</v>
      </c>
      <c r="C19" s="96">
        <v>0</v>
      </c>
      <c r="D19" s="119">
        <v>0</v>
      </c>
      <c r="E19" s="96">
        <v>0</v>
      </c>
      <c r="F19" s="238" t="s">
        <v>31</v>
      </c>
      <c r="G19" s="241" t="s">
        <v>31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66</v>
      </c>
      <c r="C20" s="96">
        <v>2.6891391780279403</v>
      </c>
      <c r="D20" s="100">
        <v>2.5827101369875924</v>
      </c>
      <c r="E20" s="96">
        <v>0.37621843470330046</v>
      </c>
      <c r="F20" s="97">
        <v>44.5</v>
      </c>
      <c r="G20" s="100">
        <v>87.87878787878788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31</v>
      </c>
      <c r="C21" s="96">
        <v>5.062811526225364</v>
      </c>
      <c r="D21" s="100">
        <v>5.010034887423359</v>
      </c>
      <c r="E21" s="96">
        <v>0.5617977528089888</v>
      </c>
      <c r="F21" s="97">
        <v>1.32</v>
      </c>
      <c r="G21" s="100">
        <v>29.03225806451613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4</v>
      </c>
      <c r="C22" s="96">
        <v>2.5636752848884163</v>
      </c>
      <c r="D22" s="99">
        <v>2.4607240727707786</v>
      </c>
      <c r="E22" s="96">
        <v>0.4024144869215292</v>
      </c>
      <c r="F22" s="97">
        <v>4</v>
      </c>
      <c r="G22" s="100">
        <v>50</v>
      </c>
      <c r="I22" s="111"/>
      <c r="J22" s="111"/>
      <c r="K22" s="111"/>
    </row>
    <row r="23" spans="1:11" s="9" customFormat="1" ht="9">
      <c r="A23" s="81" t="s">
        <v>122</v>
      </c>
      <c r="B23" s="6">
        <v>61</v>
      </c>
      <c r="C23" s="96">
        <v>2.1937928250387286</v>
      </c>
      <c r="D23" s="100">
        <v>1.7339423541908912</v>
      </c>
      <c r="E23" s="96">
        <v>0.45930276334613357</v>
      </c>
      <c r="F23" s="97">
        <v>3.6</v>
      </c>
      <c r="G23" s="100">
        <v>91.80327868852459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77</v>
      </c>
      <c r="C24" s="96">
        <v>3.9432792566355275</v>
      </c>
      <c r="D24" s="100">
        <v>3.275929866479587</v>
      </c>
      <c r="E24" s="96">
        <v>0.7368421052631579</v>
      </c>
      <c r="F24" s="97">
        <v>1.5</v>
      </c>
      <c r="G24" s="100">
        <v>79.22077922077922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9</v>
      </c>
      <c r="C25" s="96">
        <v>3.059668637886517</v>
      </c>
      <c r="D25" s="100">
        <v>2.574141528060372</v>
      </c>
      <c r="E25" s="96">
        <v>0.5154639175257731</v>
      </c>
      <c r="F25" s="97">
        <v>1</v>
      </c>
      <c r="G25" s="100">
        <v>77.77777777777779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7</v>
      </c>
      <c r="C26" s="96">
        <v>0.7103667369760601</v>
      </c>
      <c r="D26" s="100">
        <v>0.6653606590104898</v>
      </c>
      <c r="E26" s="96">
        <v>0.1163177135260884</v>
      </c>
      <c r="F26" s="97">
        <v>1.75</v>
      </c>
      <c r="G26" s="100">
        <v>42.857142857142854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53</v>
      </c>
      <c r="C27" s="96">
        <v>2.204971670274361</v>
      </c>
      <c r="D27" s="100">
        <v>1.8955053950111485</v>
      </c>
      <c r="E27" s="96">
        <v>0.2890173410404624</v>
      </c>
      <c r="F27" s="97">
        <v>5.89</v>
      </c>
      <c r="G27" s="100">
        <v>33.9622641509434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14</v>
      </c>
      <c r="C28" s="96">
        <v>1.749832672250716</v>
      </c>
      <c r="D28" s="100">
        <v>1.7534142278480649</v>
      </c>
      <c r="E28" s="96">
        <v>0.36054596961112545</v>
      </c>
      <c r="F28" s="97">
        <v>7.58</v>
      </c>
      <c r="G28" s="100">
        <v>14.285714285714285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123</v>
      </c>
      <c r="C29" s="105">
        <v>1.7076627199526853</v>
      </c>
      <c r="D29" s="106">
        <v>1.321858288810476</v>
      </c>
      <c r="E29" s="105">
        <v>0.2867467070754167</v>
      </c>
      <c r="F29" s="107">
        <v>5.17</v>
      </c>
      <c r="G29" s="106">
        <v>85.36585365853658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26</v>
      </c>
      <c r="C30" s="105">
        <v>0.5050319636672235</v>
      </c>
      <c r="D30" s="106">
        <v>0.5254050181219855</v>
      </c>
      <c r="E30" s="105">
        <v>0.08791803334122342</v>
      </c>
      <c r="F30" s="107">
        <v>2.43</v>
      </c>
      <c r="G30" s="106">
        <v>73.07692307692307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88</v>
      </c>
      <c r="C31" s="105">
        <v>1.6775069197160437</v>
      </c>
      <c r="D31" s="106">
        <v>1.7131322828122257</v>
      </c>
      <c r="E31" s="105">
        <v>0.2763471925637483</v>
      </c>
      <c r="F31" s="107">
        <v>22.82</v>
      </c>
      <c r="G31" s="106">
        <v>80.68181818181817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189</v>
      </c>
      <c r="C32" s="96">
        <v>2.787137052819344</v>
      </c>
      <c r="D32" s="100">
        <v>2.370961770213178</v>
      </c>
      <c r="E32" s="96">
        <v>0.49727681742836843</v>
      </c>
      <c r="F32" s="97">
        <v>1.73</v>
      </c>
      <c r="G32" s="100">
        <v>73.01587301587301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67</v>
      </c>
      <c r="C33" s="96">
        <v>2.091308723831914</v>
      </c>
      <c r="D33" s="100">
        <v>1.889701698549018</v>
      </c>
      <c r="E33" s="96">
        <v>0.30151658341208765</v>
      </c>
      <c r="F33" s="97">
        <v>6.32</v>
      </c>
      <c r="G33" s="100">
        <v>29.850746268656714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256</v>
      </c>
      <c r="C34" s="105">
        <v>2.563874655573235</v>
      </c>
      <c r="D34" s="106">
        <v>2.2211626913657048</v>
      </c>
      <c r="E34" s="105">
        <v>0.42505147107657565</v>
      </c>
      <c r="F34" s="107">
        <v>3.93</v>
      </c>
      <c r="G34" s="106">
        <v>61.71875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4</v>
      </c>
      <c r="C35" s="96" t="s">
        <v>31</v>
      </c>
      <c r="D35" s="96" t="s">
        <v>31</v>
      </c>
      <c r="E35" s="96">
        <v>0.2097535395909806</v>
      </c>
      <c r="F35" s="97">
        <v>3.25</v>
      </c>
      <c r="G35" s="100">
        <v>0</v>
      </c>
      <c r="I35" s="112"/>
      <c r="J35" s="111"/>
      <c r="K35" s="111"/>
    </row>
    <row r="36" spans="1:11" s="9" customFormat="1" ht="9">
      <c r="A36" s="170" t="s">
        <v>8</v>
      </c>
      <c r="B36" s="82">
        <v>0</v>
      </c>
      <c r="C36" s="96" t="s">
        <v>31</v>
      </c>
      <c r="D36" s="96" t="s">
        <v>31</v>
      </c>
      <c r="E36" s="96" t="s">
        <v>31</v>
      </c>
      <c r="F36" s="96" t="s">
        <v>31</v>
      </c>
      <c r="G36" s="100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497</v>
      </c>
      <c r="C37" s="105">
        <v>1.8019139008557243</v>
      </c>
      <c r="D37" s="106">
        <v>1.7232778009583123</v>
      </c>
      <c r="E37" s="105">
        <v>0.2982530890498509</v>
      </c>
      <c r="F37" s="107">
        <v>6.22</v>
      </c>
      <c r="G37" s="106">
        <v>71.0261569416499</v>
      </c>
      <c r="I37" s="112"/>
      <c r="J37" s="111"/>
      <c r="K37" s="111"/>
    </row>
    <row r="38" spans="1:7" s="13" customFormat="1" ht="9" customHeight="1">
      <c r="A38" s="22"/>
      <c r="B38" s="85"/>
      <c r="C38" s="86"/>
      <c r="D38" s="87"/>
      <c r="E38" s="86"/>
      <c r="F38" s="88"/>
      <c r="G38" s="87"/>
    </row>
    <row r="39" spans="1:7" s="9" customFormat="1" ht="9" customHeight="1">
      <c r="A39" s="80" t="s">
        <v>1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10688</v>
      </c>
      <c r="C41" s="96">
        <v>525.0729970845381</v>
      </c>
      <c r="D41" s="96">
        <v>521.1186822178058</v>
      </c>
      <c r="E41" s="96">
        <v>100</v>
      </c>
      <c r="F41" s="97">
        <v>19.66</v>
      </c>
      <c r="G41" s="98">
        <v>5.8757485029940115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520</v>
      </c>
      <c r="C42" s="96">
        <v>888.8205180798059</v>
      </c>
      <c r="D42" s="99">
        <v>913.4638405337615</v>
      </c>
      <c r="E42" s="96">
        <v>100</v>
      </c>
      <c r="F42" s="97">
        <v>15.61</v>
      </c>
      <c r="G42" s="98">
        <v>44.42307692307692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25136</v>
      </c>
      <c r="C43" s="96">
        <v>575.6725006106329</v>
      </c>
      <c r="D43" s="100">
        <v>580.9843856070821</v>
      </c>
      <c r="E43" s="96">
        <v>100</v>
      </c>
      <c r="F43" s="97">
        <v>11.29</v>
      </c>
      <c r="G43" s="98">
        <v>15.133672819859962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3556</v>
      </c>
      <c r="C44" s="96">
        <v>774.8348627751334</v>
      </c>
      <c r="D44" s="100">
        <v>826.3447498566807</v>
      </c>
      <c r="E44" s="96">
        <v>100</v>
      </c>
      <c r="F44" s="97">
        <v>11.56</v>
      </c>
      <c r="G44" s="98">
        <v>8.070866141732283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1978</v>
      </c>
      <c r="C45" s="101">
        <v>870.0835113016283</v>
      </c>
      <c r="D45" s="102">
        <v>970.1190785526903</v>
      </c>
      <c r="E45" s="101">
        <v>100</v>
      </c>
      <c r="F45" s="103">
        <v>10.05</v>
      </c>
      <c r="G45" s="104">
        <v>9.80788675429727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1578</v>
      </c>
      <c r="C46" s="101">
        <v>681.3412664830182</v>
      </c>
      <c r="D46" s="118">
        <v>701.0474005398496</v>
      </c>
      <c r="E46" s="101">
        <v>100</v>
      </c>
      <c r="F46" s="103">
        <v>13.37</v>
      </c>
      <c r="G46" s="104">
        <v>5.893536121673003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12591</v>
      </c>
      <c r="C47" s="96">
        <v>572.3588973488341</v>
      </c>
      <c r="D47" s="119">
        <v>584.8812424112525</v>
      </c>
      <c r="E47" s="96">
        <v>100</v>
      </c>
      <c r="F47" s="97">
        <v>14.51</v>
      </c>
      <c r="G47" s="98">
        <v>16.46414105313319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2236</v>
      </c>
      <c r="C48" s="96">
        <v>393.59891285022996</v>
      </c>
      <c r="D48" s="119">
        <v>391.2528587846958</v>
      </c>
      <c r="E48" s="96">
        <v>100</v>
      </c>
      <c r="F48" s="97">
        <v>12.78</v>
      </c>
      <c r="G48" s="98">
        <v>8.676207513416816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6551</v>
      </c>
      <c r="C49" s="96">
        <v>882.3786914503148</v>
      </c>
      <c r="D49" s="119">
        <v>866.958939792548</v>
      </c>
      <c r="E49" s="96">
        <v>100</v>
      </c>
      <c r="F49" s="97">
        <v>10.15</v>
      </c>
      <c r="G49" s="98">
        <v>13.173561288352923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11190</v>
      </c>
      <c r="C50" s="96">
        <v>582.412697950053</v>
      </c>
      <c r="D50" s="119">
        <v>573.2471508037395</v>
      </c>
      <c r="E50" s="96">
        <v>100</v>
      </c>
      <c r="F50" s="97">
        <v>15.82</v>
      </c>
      <c r="G50" s="98">
        <v>11.59070598748883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8143</v>
      </c>
      <c r="C51" s="96">
        <v>484.64425248995434</v>
      </c>
      <c r="D51" s="119">
        <v>483.23749912217204</v>
      </c>
      <c r="E51" s="96">
        <v>100</v>
      </c>
      <c r="F51" s="97">
        <v>10.31</v>
      </c>
      <c r="G51" s="98">
        <v>16.44357116541815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1788</v>
      </c>
      <c r="C52" s="96">
        <v>448.21072923233885</v>
      </c>
      <c r="D52" s="119">
        <v>435.22220151009174</v>
      </c>
      <c r="E52" s="96">
        <v>100</v>
      </c>
      <c r="F52" s="97">
        <v>9.72</v>
      </c>
      <c r="G52" s="98">
        <v>22.539149888143175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4370</v>
      </c>
      <c r="C53" s="96">
        <v>613.3832648833169</v>
      </c>
      <c r="D53" s="119">
        <v>613.3186507484012</v>
      </c>
      <c r="E53" s="96">
        <v>100</v>
      </c>
      <c r="F53" s="97">
        <v>13.52</v>
      </c>
      <c r="G53" s="98">
        <v>13.135011441647599</v>
      </c>
      <c r="I53" s="111"/>
      <c r="J53" s="111"/>
      <c r="K53" s="111"/>
    </row>
    <row r="54" spans="1:11" s="9" customFormat="1" ht="9">
      <c r="A54" s="81" t="s">
        <v>87</v>
      </c>
      <c r="B54" s="6">
        <v>17543</v>
      </c>
      <c r="C54" s="96">
        <v>714.7813424264266</v>
      </c>
      <c r="D54" s="100">
        <v>719.1342665874843</v>
      </c>
      <c r="E54" s="96">
        <v>100</v>
      </c>
      <c r="F54" s="97">
        <v>19.64</v>
      </c>
      <c r="G54" s="98">
        <v>37.25132531494043</v>
      </c>
      <c r="I54" s="111"/>
      <c r="J54" s="111"/>
      <c r="K54" s="111"/>
    </row>
    <row r="55" spans="1:11" s="9" customFormat="1" ht="9">
      <c r="A55" s="81" t="s">
        <v>88</v>
      </c>
      <c r="B55" s="6">
        <v>5518</v>
      </c>
      <c r="C55" s="96">
        <v>901.1804516681148</v>
      </c>
      <c r="D55" s="100">
        <v>907.637214838892</v>
      </c>
      <c r="E55" s="96">
        <v>100</v>
      </c>
      <c r="F55" s="97">
        <v>9.43</v>
      </c>
      <c r="G55" s="98">
        <v>27.564334903950705</v>
      </c>
      <c r="I55" s="111"/>
      <c r="J55" s="111"/>
      <c r="K55" s="111"/>
    </row>
    <row r="56" spans="1:11" s="9" customFormat="1" ht="9">
      <c r="A56" s="81" t="s">
        <v>89</v>
      </c>
      <c r="B56" s="6">
        <v>994</v>
      </c>
      <c r="C56" s="96">
        <v>637.0733082947713</v>
      </c>
      <c r="D56" s="99">
        <v>647.9165487097679</v>
      </c>
      <c r="E56" s="96">
        <v>100</v>
      </c>
      <c r="F56" s="97">
        <v>8.22</v>
      </c>
      <c r="G56" s="98">
        <v>5.1307847082494975</v>
      </c>
      <c r="I56" s="111"/>
      <c r="J56" s="111"/>
      <c r="K56" s="111"/>
    </row>
    <row r="57" spans="1:11" s="9" customFormat="1" ht="9">
      <c r="A57" s="81" t="s">
        <v>122</v>
      </c>
      <c r="B57" s="6">
        <v>13281</v>
      </c>
      <c r="C57" s="96">
        <v>477.63545097277625</v>
      </c>
      <c r="D57" s="100">
        <v>498.8903557116275</v>
      </c>
      <c r="E57" s="96">
        <v>100</v>
      </c>
      <c r="F57" s="97">
        <v>16.26</v>
      </c>
      <c r="G57" s="98">
        <v>14.637451999096454</v>
      </c>
      <c r="I57" s="111"/>
      <c r="J57" s="111"/>
      <c r="K57" s="111"/>
    </row>
    <row r="58" spans="1:11" s="9" customFormat="1" ht="9">
      <c r="A58" s="81" t="s">
        <v>91</v>
      </c>
      <c r="B58" s="6">
        <v>10450</v>
      </c>
      <c r="C58" s="96">
        <v>535.1593276862502</v>
      </c>
      <c r="D58" s="100">
        <v>555.1379849667527</v>
      </c>
      <c r="E58" s="96">
        <v>100</v>
      </c>
      <c r="F58" s="97">
        <v>8.3</v>
      </c>
      <c r="G58" s="98">
        <v>7.885167464114833</v>
      </c>
      <c r="I58" s="111"/>
      <c r="J58" s="111"/>
      <c r="K58" s="111"/>
    </row>
    <row r="59" spans="1:11" s="9" customFormat="1" ht="9">
      <c r="A59" s="81" t="s">
        <v>92</v>
      </c>
      <c r="B59" s="6">
        <v>1746</v>
      </c>
      <c r="C59" s="96">
        <v>593.5757157499843</v>
      </c>
      <c r="D59" s="100">
        <v>593.2490422567538</v>
      </c>
      <c r="E59" s="96">
        <v>100</v>
      </c>
      <c r="F59" s="97">
        <v>8.92</v>
      </c>
      <c r="G59" s="98">
        <v>21.649484536082475</v>
      </c>
      <c r="I59" s="111"/>
      <c r="J59" s="111"/>
      <c r="K59" s="111"/>
    </row>
    <row r="60" spans="1:11" s="9" customFormat="1" ht="9">
      <c r="A60" s="81" t="s">
        <v>93</v>
      </c>
      <c r="B60" s="6">
        <v>6018</v>
      </c>
      <c r="C60" s="96">
        <v>610.7124318745614</v>
      </c>
      <c r="D60" s="100">
        <v>636.0870566163825</v>
      </c>
      <c r="E60" s="96">
        <v>100</v>
      </c>
      <c r="F60" s="97">
        <v>19.99</v>
      </c>
      <c r="G60" s="98">
        <v>17.082087072116984</v>
      </c>
      <c r="I60" s="111"/>
      <c r="J60" s="111"/>
      <c r="K60" s="111"/>
    </row>
    <row r="61" spans="1:11" s="9" customFormat="1" ht="9">
      <c r="A61" s="81" t="s">
        <v>123</v>
      </c>
      <c r="B61" s="6">
        <v>18338</v>
      </c>
      <c r="C61" s="96">
        <v>762.9201979149288</v>
      </c>
      <c r="D61" s="100">
        <v>789.7411218415538</v>
      </c>
      <c r="E61" s="96">
        <v>100</v>
      </c>
      <c r="F61" s="97">
        <v>9.05</v>
      </c>
      <c r="G61" s="98">
        <v>23.879376158795942</v>
      </c>
      <c r="I61" s="111"/>
      <c r="J61" s="111"/>
      <c r="K61" s="111"/>
    </row>
    <row r="62" spans="1:11" s="9" customFormat="1" ht="9">
      <c r="A62" s="81" t="s">
        <v>95</v>
      </c>
      <c r="B62" s="6">
        <v>3883</v>
      </c>
      <c r="C62" s="96">
        <v>485.32859045353786</v>
      </c>
      <c r="D62" s="100">
        <v>496.96135185252734</v>
      </c>
      <c r="E62" s="96">
        <v>100</v>
      </c>
      <c r="F62" s="97">
        <v>10.06</v>
      </c>
      <c r="G62" s="98">
        <v>15.29745042492918</v>
      </c>
      <c r="I62" s="111"/>
      <c r="J62" s="111"/>
      <c r="K62" s="111"/>
    </row>
    <row r="63" spans="1:11" s="9" customFormat="1" ht="9">
      <c r="A63" s="8" t="s">
        <v>164</v>
      </c>
      <c r="B63" s="72">
        <v>42895</v>
      </c>
      <c r="C63" s="105">
        <v>595.5300192875645</v>
      </c>
      <c r="D63" s="106">
        <v>448.36180543569134</v>
      </c>
      <c r="E63" s="105">
        <v>100</v>
      </c>
      <c r="F63" s="107">
        <v>13.4</v>
      </c>
      <c r="G63" s="108">
        <v>12.88262035202238</v>
      </c>
      <c r="I63" s="111"/>
      <c r="J63" s="111"/>
      <c r="K63" s="111"/>
    </row>
    <row r="64" spans="1:11" s="9" customFormat="1" ht="9">
      <c r="A64" s="8" t="s">
        <v>165</v>
      </c>
      <c r="B64" s="72">
        <v>29573</v>
      </c>
      <c r="C64" s="105">
        <v>574.4350100588771</v>
      </c>
      <c r="D64" s="106">
        <v>578.876970122653</v>
      </c>
      <c r="E64" s="105">
        <v>100</v>
      </c>
      <c r="F64" s="107">
        <v>14.5</v>
      </c>
      <c r="G64" s="108">
        <v>13.022013322963513</v>
      </c>
      <c r="I64" s="111"/>
      <c r="J64" s="111"/>
      <c r="K64" s="111"/>
    </row>
    <row r="65" spans="1:11" s="9" customFormat="1" ht="9">
      <c r="A65" s="85" t="s">
        <v>96</v>
      </c>
      <c r="B65" s="66">
        <v>31844</v>
      </c>
      <c r="C65" s="105">
        <v>607.0287539936103</v>
      </c>
      <c r="D65" s="106">
        <v>611.3693444771781</v>
      </c>
      <c r="E65" s="105">
        <v>100</v>
      </c>
      <c r="F65" s="107">
        <v>15.27</v>
      </c>
      <c r="G65" s="108">
        <v>27.794875015701543</v>
      </c>
      <c r="I65" s="111"/>
      <c r="J65" s="111"/>
      <c r="K65" s="111"/>
    </row>
    <row r="66" spans="1:11" s="9" customFormat="1" ht="9">
      <c r="A66" s="94" t="s">
        <v>97</v>
      </c>
      <c r="B66" s="19">
        <v>38007</v>
      </c>
      <c r="C66" s="96">
        <v>560.4799892407661</v>
      </c>
      <c r="D66" s="100">
        <v>581.2916897307424</v>
      </c>
      <c r="E66" s="96">
        <v>100</v>
      </c>
      <c r="F66" s="97">
        <v>13.07</v>
      </c>
      <c r="G66" s="98">
        <v>15.118267687531246</v>
      </c>
      <c r="I66" s="111"/>
      <c r="J66" s="111"/>
      <c r="K66" s="111"/>
    </row>
    <row r="67" spans="1:11" s="9" customFormat="1" ht="9">
      <c r="A67" s="94" t="s">
        <v>98</v>
      </c>
      <c r="B67" s="19">
        <v>22221</v>
      </c>
      <c r="C67" s="96">
        <v>693.5965843622234</v>
      </c>
      <c r="D67" s="100">
        <v>712.609825112519</v>
      </c>
      <c r="E67" s="96">
        <v>100</v>
      </c>
      <c r="F67" s="97">
        <v>9.24</v>
      </c>
      <c r="G67" s="98">
        <v>22.379730885198686</v>
      </c>
      <c r="I67" s="111"/>
      <c r="J67" s="111"/>
      <c r="K67" s="111"/>
    </row>
    <row r="68" spans="1:11" s="9" customFormat="1" ht="9">
      <c r="A68" s="85" t="s">
        <v>99</v>
      </c>
      <c r="B68" s="66">
        <v>60228</v>
      </c>
      <c r="C68" s="105">
        <v>603.191573265097</v>
      </c>
      <c r="D68" s="106">
        <v>623.6949714729705</v>
      </c>
      <c r="E68" s="105">
        <v>100</v>
      </c>
      <c r="F68" s="107">
        <v>11.74</v>
      </c>
      <c r="G68" s="108">
        <v>17.797369994022713</v>
      </c>
      <c r="I68" s="111"/>
      <c r="J68" s="111"/>
      <c r="K68" s="111"/>
    </row>
    <row r="69" spans="1:11" s="9" customFormat="1" ht="9">
      <c r="A69" s="170" t="s">
        <v>100</v>
      </c>
      <c r="B69" s="6">
        <v>1907</v>
      </c>
      <c r="C69" s="96" t="s">
        <v>31</v>
      </c>
      <c r="D69" s="96" t="s">
        <v>31</v>
      </c>
      <c r="E69" s="96">
        <v>100</v>
      </c>
      <c r="F69" s="97">
        <v>5.32</v>
      </c>
      <c r="G69" s="98">
        <v>2.831672784478238</v>
      </c>
      <c r="I69" s="111"/>
      <c r="J69" s="111"/>
      <c r="K69" s="111"/>
    </row>
    <row r="70" spans="1:11" s="9" customFormat="1" ht="9">
      <c r="A70" s="170" t="s">
        <v>8</v>
      </c>
      <c r="B70" s="6">
        <v>190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70" customFormat="1" ht="9">
      <c r="A71" s="47" t="s">
        <v>1</v>
      </c>
      <c r="B71" s="7">
        <v>166637</v>
      </c>
      <c r="C71" s="105">
        <v>604.1559893297692</v>
      </c>
      <c r="D71" s="120">
        <v>612.2121395353233</v>
      </c>
      <c r="E71" s="105">
        <v>100</v>
      </c>
      <c r="F71" s="107">
        <v>13.21</v>
      </c>
      <c r="G71" s="108">
        <v>17.448105762825783</v>
      </c>
      <c r="I71" s="114"/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9" width="7.140625" style="90" customWidth="1"/>
    <col min="10" max="10" width="7.28125" style="90" customWidth="1"/>
    <col min="11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205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78" t="s">
        <v>128</v>
      </c>
      <c r="B5" s="125"/>
      <c r="C5" s="78"/>
      <c r="D5" s="78"/>
      <c r="E5" s="78"/>
      <c r="F5" s="78"/>
      <c r="G5" s="78"/>
    </row>
    <row r="6" spans="1:7" s="9" customFormat="1" ht="8.25" customHeight="1">
      <c r="A6" s="78"/>
      <c r="B6" s="125"/>
      <c r="C6" s="78"/>
      <c r="D6" s="78"/>
      <c r="E6" s="78"/>
      <c r="F6" s="78"/>
      <c r="G6" s="78"/>
    </row>
    <row r="7" spans="1:11" s="9" customFormat="1" ht="9">
      <c r="A7" s="81" t="s">
        <v>67</v>
      </c>
      <c r="B7" s="6">
        <v>172</v>
      </c>
      <c r="C7" s="96">
        <v>7.886901827789499</v>
      </c>
      <c r="D7" s="96">
        <v>9.040507525187614</v>
      </c>
      <c r="E7" s="96">
        <v>1.4772824873314438</v>
      </c>
      <c r="F7" s="97">
        <v>20.95</v>
      </c>
      <c r="G7" s="96">
        <v>17.441860465116278</v>
      </c>
      <c r="J7" s="111"/>
      <c r="K7" s="111"/>
    </row>
    <row r="8" spans="1:11" s="9" customFormat="1" ht="9">
      <c r="A8" s="81" t="s">
        <v>68</v>
      </c>
      <c r="B8" s="6">
        <v>9</v>
      </c>
      <c r="C8" s="96">
        <v>14.777111895575075</v>
      </c>
      <c r="D8" s="99">
        <v>14.953507684801636</v>
      </c>
      <c r="E8" s="96">
        <v>1.7045454545454544</v>
      </c>
      <c r="F8" s="97">
        <v>2</v>
      </c>
      <c r="G8" s="96">
        <v>55.55555555555556</v>
      </c>
      <c r="J8" s="111"/>
      <c r="K8" s="111"/>
    </row>
    <row r="9" spans="1:11" s="9" customFormat="1" ht="9">
      <c r="A9" s="81" t="s">
        <v>69</v>
      </c>
      <c r="B9" s="6">
        <v>683</v>
      </c>
      <c r="C9" s="96">
        <v>14.680369347775692</v>
      </c>
      <c r="D9" s="100">
        <v>15.642944788831285</v>
      </c>
      <c r="E9" s="96">
        <v>2.3768095768374167</v>
      </c>
      <c r="F9" s="97">
        <v>9.65</v>
      </c>
      <c r="G9" s="96">
        <v>32.942898975109806</v>
      </c>
      <c r="J9" s="111"/>
      <c r="K9" s="111"/>
    </row>
    <row r="10" spans="1:11" s="9" customFormat="1" ht="9">
      <c r="A10" s="81" t="s">
        <v>118</v>
      </c>
      <c r="B10" s="20">
        <v>18</v>
      </c>
      <c r="C10" s="96">
        <v>3.7574209062899224</v>
      </c>
      <c r="D10" s="100">
        <v>3.699019906556499</v>
      </c>
      <c r="E10" s="96">
        <v>0.43541364296081275</v>
      </c>
      <c r="F10" s="97">
        <v>8.77</v>
      </c>
      <c r="G10" s="96">
        <v>27.77777777777778</v>
      </c>
      <c r="J10" s="111"/>
      <c r="K10" s="111"/>
    </row>
    <row r="11" spans="1:11" s="12" customFormat="1" ht="9" customHeight="1">
      <c r="A11" s="83" t="s">
        <v>119</v>
      </c>
      <c r="B11" s="40">
        <v>9</v>
      </c>
      <c r="C11" s="101">
        <v>3.8327310977154796</v>
      </c>
      <c r="D11" s="102">
        <v>3.6854504258976086</v>
      </c>
      <c r="E11" s="101">
        <v>0.37453183520599254</v>
      </c>
      <c r="F11" s="103">
        <v>10.5</v>
      </c>
      <c r="G11" s="101">
        <v>33.33333333333333</v>
      </c>
      <c r="J11" s="111"/>
      <c r="K11" s="111"/>
    </row>
    <row r="12" spans="1:11" s="12" customFormat="1" ht="9" customHeight="1">
      <c r="A12" s="83" t="s">
        <v>79</v>
      </c>
      <c r="B12" s="40">
        <v>9</v>
      </c>
      <c r="C12" s="101">
        <v>3.685013255811573</v>
      </c>
      <c r="D12" s="102">
        <v>3.8040207893352345</v>
      </c>
      <c r="E12" s="101">
        <v>0.5199306759098787</v>
      </c>
      <c r="F12" s="103">
        <v>7.29</v>
      </c>
      <c r="G12" s="101">
        <v>22.22222222222222</v>
      </c>
      <c r="J12" s="111"/>
      <c r="K12" s="111"/>
    </row>
    <row r="13" spans="1:11" s="9" customFormat="1" ht="9" customHeight="1">
      <c r="A13" s="81" t="s">
        <v>80</v>
      </c>
      <c r="B13" s="6">
        <v>116</v>
      </c>
      <c r="C13" s="96">
        <v>5.001384003676879</v>
      </c>
      <c r="D13" s="100">
        <v>5.2281809225017675</v>
      </c>
      <c r="E13" s="96">
        <v>0.7807241889890968</v>
      </c>
      <c r="F13" s="97">
        <v>9.54</v>
      </c>
      <c r="G13" s="96">
        <v>34.48275862068966</v>
      </c>
      <c r="J13" s="111"/>
      <c r="K13" s="111"/>
    </row>
    <row r="14" spans="1:11" s="9" customFormat="1" ht="9" customHeight="1">
      <c r="A14" s="81" t="s">
        <v>120</v>
      </c>
      <c r="B14" s="6">
        <v>40</v>
      </c>
      <c r="C14" s="96">
        <v>6.51116379727817</v>
      </c>
      <c r="D14" s="100">
        <v>7.542806142622413</v>
      </c>
      <c r="E14" s="96">
        <v>1.518602885345482</v>
      </c>
      <c r="F14" s="97">
        <v>10.08</v>
      </c>
      <c r="G14" s="96">
        <v>35</v>
      </c>
      <c r="J14" s="111"/>
      <c r="K14" s="111"/>
    </row>
    <row r="15" spans="1:11" s="12" customFormat="1" ht="9" customHeight="1">
      <c r="A15" s="81" t="s">
        <v>82</v>
      </c>
      <c r="B15" s="6">
        <v>116</v>
      </c>
      <c r="C15" s="96">
        <v>13.94103423244992</v>
      </c>
      <c r="D15" s="100">
        <v>18.04349059647904</v>
      </c>
      <c r="E15" s="96">
        <v>1.4904278555826802</v>
      </c>
      <c r="F15" s="97">
        <v>6.56</v>
      </c>
      <c r="G15" s="96">
        <v>27.586206896551722</v>
      </c>
      <c r="J15" s="111"/>
      <c r="K15" s="111"/>
    </row>
    <row r="16" spans="1:11" s="12" customFormat="1" ht="9" customHeight="1">
      <c r="A16" s="81" t="s">
        <v>121</v>
      </c>
      <c r="B16" s="6">
        <v>125</v>
      </c>
      <c r="C16" s="96">
        <v>6.085412414484742</v>
      </c>
      <c r="D16" s="100">
        <v>7.009640005657774</v>
      </c>
      <c r="E16" s="96">
        <v>0.8732099196646874</v>
      </c>
      <c r="F16" s="97">
        <v>35.36</v>
      </c>
      <c r="G16" s="96">
        <v>27.2</v>
      </c>
      <c r="J16" s="111"/>
      <c r="K16" s="111"/>
    </row>
    <row r="17" spans="1:11" s="9" customFormat="1" ht="9" customHeight="1">
      <c r="A17" s="81" t="s">
        <v>84</v>
      </c>
      <c r="B17" s="6">
        <v>222</v>
      </c>
      <c r="C17" s="96">
        <v>12.22636621381381</v>
      </c>
      <c r="D17" s="100">
        <v>14.917858711241124</v>
      </c>
      <c r="E17" s="96">
        <v>2.3272879756787925</v>
      </c>
      <c r="F17" s="97">
        <v>4.78</v>
      </c>
      <c r="G17" s="96">
        <v>41.891891891891895</v>
      </c>
      <c r="J17" s="111"/>
      <c r="K17" s="111"/>
    </row>
    <row r="18" spans="1:11" s="9" customFormat="1" ht="9" customHeight="1">
      <c r="A18" s="81" t="s">
        <v>85</v>
      </c>
      <c r="B18" s="6">
        <v>34</v>
      </c>
      <c r="C18" s="96">
        <v>7.97612791832445</v>
      </c>
      <c r="D18" s="100">
        <v>9.459612168416278</v>
      </c>
      <c r="E18" s="96">
        <v>1.6585365853658538</v>
      </c>
      <c r="F18" s="97">
        <v>4.8</v>
      </c>
      <c r="G18" s="96">
        <v>41.17647058823529</v>
      </c>
      <c r="J18" s="111"/>
      <c r="K18" s="111"/>
    </row>
    <row r="19" spans="1:11" s="9" customFormat="1" ht="9" customHeight="1">
      <c r="A19" s="81" t="s">
        <v>86</v>
      </c>
      <c r="B19" s="6">
        <v>81</v>
      </c>
      <c r="C19" s="96">
        <v>10.72638126988436</v>
      </c>
      <c r="D19" s="100">
        <v>12.119295860175763</v>
      </c>
      <c r="E19" s="96">
        <v>1.8384021788470268</v>
      </c>
      <c r="F19" s="97">
        <v>9.6</v>
      </c>
      <c r="G19" s="96">
        <v>41.9753086419753</v>
      </c>
      <c r="J19" s="111"/>
      <c r="K19" s="111"/>
    </row>
    <row r="20" spans="1:11" s="9" customFormat="1" ht="9" customHeight="1">
      <c r="A20" s="81" t="s">
        <v>87</v>
      </c>
      <c r="B20" s="6">
        <v>573</v>
      </c>
      <c r="C20" s="96">
        <v>21.521995723771006</v>
      </c>
      <c r="D20" s="100">
        <v>22.919346802387786</v>
      </c>
      <c r="E20" s="96">
        <v>3.0924496734848077</v>
      </c>
      <c r="F20" s="97">
        <v>29.63</v>
      </c>
      <c r="G20" s="96">
        <v>65.27050610820244</v>
      </c>
      <c r="J20" s="111"/>
      <c r="K20" s="111"/>
    </row>
    <row r="21" spans="1:11" s="9" customFormat="1" ht="9" customHeight="1">
      <c r="A21" s="81" t="s">
        <v>88</v>
      </c>
      <c r="B21" s="6">
        <v>109</v>
      </c>
      <c r="C21" s="96">
        <v>16.781326232830896</v>
      </c>
      <c r="D21" s="100">
        <v>17.623085688008054</v>
      </c>
      <c r="E21" s="96">
        <v>1.9488646522438764</v>
      </c>
      <c r="F21" s="97">
        <v>5.67</v>
      </c>
      <c r="G21" s="96">
        <v>53.21100917431193</v>
      </c>
      <c r="J21" s="111"/>
      <c r="K21" s="111"/>
    </row>
    <row r="22" spans="1:11" s="9" customFormat="1" ht="9" customHeight="1">
      <c r="A22" s="81" t="s">
        <v>89</v>
      </c>
      <c r="B22" s="6">
        <v>22</v>
      </c>
      <c r="C22" s="96">
        <v>13.338062282688105</v>
      </c>
      <c r="D22" s="99">
        <v>13.835466597726132</v>
      </c>
      <c r="E22" s="96">
        <v>2.4498886414253898</v>
      </c>
      <c r="F22" s="97">
        <v>6.25</v>
      </c>
      <c r="G22" s="96">
        <v>27.27272727272727</v>
      </c>
      <c r="J22" s="111"/>
      <c r="K22" s="111"/>
    </row>
    <row r="23" spans="1:11" s="9" customFormat="1" ht="9">
      <c r="A23" s="81" t="s">
        <v>122</v>
      </c>
      <c r="B23" s="6">
        <v>533</v>
      </c>
      <c r="C23" s="96">
        <v>18.22726665721676</v>
      </c>
      <c r="D23" s="100">
        <v>15.402223290888074</v>
      </c>
      <c r="E23" s="96">
        <v>4.96969696969697</v>
      </c>
      <c r="F23" s="97">
        <v>11.24</v>
      </c>
      <c r="G23" s="96">
        <v>32.08255159474672</v>
      </c>
      <c r="J23" s="111"/>
      <c r="K23" s="111"/>
    </row>
    <row r="24" spans="1:11" s="9" customFormat="1" ht="9" customHeight="1">
      <c r="A24" s="81" t="s">
        <v>91</v>
      </c>
      <c r="B24" s="6">
        <v>247</v>
      </c>
      <c r="C24" s="96">
        <v>11.931862783577989</v>
      </c>
      <c r="D24" s="100">
        <v>11.153680368061238</v>
      </c>
      <c r="E24" s="96">
        <v>2.3985239852398523</v>
      </c>
      <c r="F24" s="97">
        <v>7.67</v>
      </c>
      <c r="G24" s="96">
        <v>14.17004048582996</v>
      </c>
      <c r="J24" s="111"/>
      <c r="K24" s="111"/>
    </row>
    <row r="25" spans="1:11" s="9" customFormat="1" ht="9" customHeight="1">
      <c r="A25" s="81" t="s">
        <v>92</v>
      </c>
      <c r="B25" s="6">
        <v>45</v>
      </c>
      <c r="C25" s="96">
        <v>14.788694207597118</v>
      </c>
      <c r="D25" s="100">
        <v>14.629069808598564</v>
      </c>
      <c r="E25" s="96">
        <v>3</v>
      </c>
      <c r="F25" s="97">
        <v>5.76</v>
      </c>
      <c r="G25" s="96">
        <v>15.555555555555555</v>
      </c>
      <c r="J25" s="111"/>
      <c r="K25" s="111"/>
    </row>
    <row r="26" spans="1:11" s="9" customFormat="1" ht="9" customHeight="1">
      <c r="A26" s="81" t="s">
        <v>93</v>
      </c>
      <c r="B26" s="6">
        <v>261</v>
      </c>
      <c r="C26" s="96">
        <v>25.370200803681303</v>
      </c>
      <c r="D26" s="100">
        <v>24.35272860187068</v>
      </c>
      <c r="E26" s="96">
        <v>4.523396880415945</v>
      </c>
      <c r="F26" s="97">
        <v>42.43</v>
      </c>
      <c r="G26" s="96">
        <v>22.22222222222222</v>
      </c>
      <c r="J26" s="111"/>
      <c r="K26" s="111"/>
    </row>
    <row r="27" spans="1:11" s="9" customFormat="1" ht="9" customHeight="1">
      <c r="A27" s="81" t="s">
        <v>123</v>
      </c>
      <c r="B27" s="6">
        <v>583</v>
      </c>
      <c r="C27" s="96">
        <v>22.70064027097478</v>
      </c>
      <c r="D27" s="100">
        <v>21.44708160773468</v>
      </c>
      <c r="E27" s="96">
        <v>3.336576432209695</v>
      </c>
      <c r="F27" s="97">
        <v>21.31</v>
      </c>
      <c r="G27" s="96">
        <v>27.101200686106345</v>
      </c>
      <c r="J27" s="111"/>
      <c r="K27" s="111"/>
    </row>
    <row r="28" spans="1:11" s="12" customFormat="1" ht="9" customHeight="1">
      <c r="A28" s="81" t="s">
        <v>95</v>
      </c>
      <c r="B28" s="6">
        <v>90</v>
      </c>
      <c r="C28" s="96">
        <v>10.807636676075314</v>
      </c>
      <c r="D28" s="100">
        <v>10.905992185059395</v>
      </c>
      <c r="E28" s="96">
        <v>2.11864406779661</v>
      </c>
      <c r="F28" s="97">
        <v>8.64</v>
      </c>
      <c r="G28" s="96">
        <v>44.44444444444444</v>
      </c>
      <c r="J28" s="111"/>
      <c r="K28" s="111"/>
    </row>
    <row r="29" spans="1:11" s="45" customFormat="1" ht="9" customHeight="1">
      <c r="A29" s="8" t="s">
        <v>164</v>
      </c>
      <c r="B29" s="72">
        <v>980</v>
      </c>
      <c r="C29" s="105">
        <v>12.68397671403075</v>
      </c>
      <c r="D29" s="106">
        <v>14.01225123638393</v>
      </c>
      <c r="E29" s="105">
        <v>2.0127336208667077</v>
      </c>
      <c r="F29" s="107">
        <v>11.56</v>
      </c>
      <c r="G29" s="105">
        <v>29.795918367346943</v>
      </c>
      <c r="J29" s="111"/>
      <c r="K29" s="111"/>
    </row>
    <row r="30" spans="1:11" s="13" customFormat="1" ht="9" customHeight="1">
      <c r="A30" s="8" t="s">
        <v>165</v>
      </c>
      <c r="B30" s="72">
        <v>299</v>
      </c>
      <c r="C30" s="105">
        <v>5.4693467807315095</v>
      </c>
      <c r="D30" s="106">
        <v>5.938742537111459</v>
      </c>
      <c r="E30" s="105">
        <v>0.8319189783255891</v>
      </c>
      <c r="F30" s="107">
        <v>20.97</v>
      </c>
      <c r="G30" s="105">
        <v>31.103678929765888</v>
      </c>
      <c r="J30" s="111"/>
      <c r="K30" s="111"/>
    </row>
    <row r="31" spans="1:11" s="13" customFormat="1" ht="9" customHeight="1">
      <c r="A31" s="85" t="s">
        <v>96</v>
      </c>
      <c r="B31" s="66">
        <v>910</v>
      </c>
      <c r="C31" s="105">
        <v>16.078988472602113</v>
      </c>
      <c r="D31" s="106">
        <v>18.14096881734412</v>
      </c>
      <c r="E31" s="105">
        <v>2.6358475263584755</v>
      </c>
      <c r="F31" s="107">
        <v>17.88</v>
      </c>
      <c r="G31" s="105">
        <v>56.59340659340659</v>
      </c>
      <c r="J31" s="111"/>
      <c r="K31" s="111"/>
    </row>
    <row r="32" spans="1:11" s="9" customFormat="1" ht="9" customHeight="1">
      <c r="A32" s="94" t="s">
        <v>97</v>
      </c>
      <c r="B32" s="19">
        <v>1217</v>
      </c>
      <c r="C32" s="96">
        <v>17.040513646167945</v>
      </c>
      <c r="D32" s="100">
        <v>15.63614243508389</v>
      </c>
      <c r="E32" s="96">
        <v>3.498735050597976</v>
      </c>
      <c r="F32" s="97">
        <v>16.91</v>
      </c>
      <c r="G32" s="96">
        <v>27.526705012325394</v>
      </c>
      <c r="J32" s="111"/>
      <c r="K32" s="111"/>
    </row>
    <row r="33" spans="1:11" s="9" customFormat="1" ht="9" customHeight="1">
      <c r="A33" s="94" t="s">
        <v>98</v>
      </c>
      <c r="B33" s="19">
        <v>673</v>
      </c>
      <c r="C33" s="96">
        <v>19.788565208467976</v>
      </c>
      <c r="D33" s="100">
        <v>18.891789764651136</v>
      </c>
      <c r="E33" s="96">
        <v>3.0983840522996178</v>
      </c>
      <c r="F33" s="97">
        <v>19.97</v>
      </c>
      <c r="G33" s="96">
        <v>29.420505200594356</v>
      </c>
      <c r="J33" s="111"/>
      <c r="K33" s="111"/>
    </row>
    <row r="34" spans="1:11" s="13" customFormat="1" ht="9" customHeight="1">
      <c r="A34" s="85" t="s">
        <v>99</v>
      </c>
      <c r="B34" s="66">
        <v>1890</v>
      </c>
      <c r="C34" s="105">
        <v>17.926998700292593</v>
      </c>
      <c r="D34" s="106">
        <v>16.684777925916876</v>
      </c>
      <c r="E34" s="105">
        <v>3.3448367401114947</v>
      </c>
      <c r="F34" s="107">
        <v>17.98</v>
      </c>
      <c r="G34" s="105">
        <v>28.2010582010582</v>
      </c>
      <c r="J34" s="111"/>
      <c r="K34" s="111"/>
    </row>
    <row r="35" spans="1:11" s="13" customFormat="1" ht="9.75" customHeight="1">
      <c r="A35" s="170" t="s">
        <v>100</v>
      </c>
      <c r="B35" s="6">
        <v>15</v>
      </c>
      <c r="C35" s="96" t="s">
        <v>31</v>
      </c>
      <c r="D35" s="96" t="s">
        <v>31</v>
      </c>
      <c r="E35" s="96">
        <v>1.3297872340425532</v>
      </c>
      <c r="F35" s="97">
        <v>21</v>
      </c>
      <c r="G35" s="96">
        <v>86.66666666666667</v>
      </c>
      <c r="J35" s="111"/>
      <c r="K35" s="111"/>
    </row>
    <row r="36" spans="1:11" s="9" customFormat="1" ht="9">
      <c r="A36" s="170" t="s">
        <v>8</v>
      </c>
      <c r="B36" s="6">
        <v>8</v>
      </c>
      <c r="C36" s="96" t="s">
        <v>31</v>
      </c>
      <c r="D36" s="96" t="s">
        <v>31</v>
      </c>
      <c r="E36" s="96">
        <v>6.504065040650407</v>
      </c>
      <c r="F36" s="97">
        <v>4</v>
      </c>
      <c r="G36" s="96">
        <v>87.5</v>
      </c>
      <c r="J36" s="111"/>
      <c r="K36" s="111"/>
    </row>
    <row r="37" spans="1:11" s="13" customFormat="1" ht="9" customHeight="1">
      <c r="A37" s="22" t="s">
        <v>1</v>
      </c>
      <c r="B37" s="7">
        <v>4102</v>
      </c>
      <c r="C37" s="105">
        <v>13.954548653867421</v>
      </c>
      <c r="D37" s="106">
        <v>14.53070957725309</v>
      </c>
      <c r="E37" s="105">
        <v>2.3186800142444506</v>
      </c>
      <c r="F37" s="107">
        <v>16.53</v>
      </c>
      <c r="G37" s="105">
        <v>35.421745490004874</v>
      </c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134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515</v>
      </c>
      <c r="C41" s="96">
        <v>23.61485140297437</v>
      </c>
      <c r="D41" s="100">
        <v>23.616893479383855</v>
      </c>
      <c r="E41" s="96">
        <v>4.4232586103238</v>
      </c>
      <c r="F41" s="97">
        <v>18.38</v>
      </c>
      <c r="G41" s="109">
        <v>3.1067961165048543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31</v>
      </c>
      <c r="C42" s="96">
        <v>50.898940973647484</v>
      </c>
      <c r="D42" s="100">
        <v>50.52938418407861</v>
      </c>
      <c r="E42" s="96">
        <v>5.871212121212121</v>
      </c>
      <c r="F42" s="97">
        <v>15.31</v>
      </c>
      <c r="G42" s="109">
        <v>58.06451612903226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1325</v>
      </c>
      <c r="C43" s="96">
        <v>28.479486655640986</v>
      </c>
      <c r="D43" s="100">
        <v>28.469409109320534</v>
      </c>
      <c r="E43" s="96">
        <v>4.610940979955457</v>
      </c>
      <c r="F43" s="97">
        <v>8.36</v>
      </c>
      <c r="G43" s="109">
        <v>7.245283018867925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314</v>
      </c>
      <c r="C44" s="96">
        <v>65.54612025416866</v>
      </c>
      <c r="D44" s="100">
        <v>67.03922364257556</v>
      </c>
      <c r="E44" s="96">
        <v>7.595549104983067</v>
      </c>
      <c r="F44" s="97">
        <v>8.24</v>
      </c>
      <c r="G44" s="109">
        <v>0.6369426751592357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195</v>
      </c>
      <c r="C45" s="101">
        <v>83.04250711716873</v>
      </c>
      <c r="D45" s="102">
        <v>85.73570246720885</v>
      </c>
      <c r="E45" s="101">
        <v>8.114856429463172</v>
      </c>
      <c r="F45" s="103">
        <v>6.64</v>
      </c>
      <c r="G45" s="110">
        <v>1.0256410256410255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119</v>
      </c>
      <c r="C46" s="101">
        <v>48.72406416017524</v>
      </c>
      <c r="D46" s="102">
        <v>49.14407991512277</v>
      </c>
      <c r="E46" s="101">
        <v>6.874638937030618</v>
      </c>
      <c r="F46" s="103">
        <v>10.83</v>
      </c>
      <c r="G46" s="110">
        <v>0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848</v>
      </c>
      <c r="C47" s="96">
        <v>36.56184168205167</v>
      </c>
      <c r="D47" s="100">
        <v>36.4517852813913</v>
      </c>
      <c r="E47" s="96">
        <v>5.707363036747879</v>
      </c>
      <c r="F47" s="97">
        <v>12.7</v>
      </c>
      <c r="G47" s="109">
        <v>8.372641509433961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170</v>
      </c>
      <c r="C48" s="96">
        <v>27.672446138432225</v>
      </c>
      <c r="D48" s="100">
        <v>26.415775128360917</v>
      </c>
      <c r="E48" s="96">
        <v>6.454062262718299</v>
      </c>
      <c r="F48" s="97">
        <v>14.22</v>
      </c>
      <c r="G48" s="109">
        <v>0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384</v>
      </c>
      <c r="C49" s="96">
        <v>46.14963056259284</v>
      </c>
      <c r="D49" s="100">
        <v>48.52208147007974</v>
      </c>
      <c r="E49" s="96">
        <v>4.933830142618527</v>
      </c>
      <c r="F49" s="97">
        <v>6.38</v>
      </c>
      <c r="G49" s="109">
        <v>2.864583333333333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467</v>
      </c>
      <c r="C50" s="96">
        <v>22.735100780514994</v>
      </c>
      <c r="D50" s="100">
        <v>22.919069601642697</v>
      </c>
      <c r="E50" s="96">
        <v>3.262312259867272</v>
      </c>
      <c r="F50" s="97">
        <v>10.7</v>
      </c>
      <c r="G50" s="109">
        <v>4.068522483940043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438</v>
      </c>
      <c r="C51" s="96">
        <v>24.122290097524548</v>
      </c>
      <c r="D51" s="111">
        <v>25.053513771528937</v>
      </c>
      <c r="E51" s="96">
        <v>4.591676276339239</v>
      </c>
      <c r="F51" s="97">
        <v>5.02</v>
      </c>
      <c r="G51" s="109">
        <v>7.534246575342466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89</v>
      </c>
      <c r="C52" s="96">
        <v>20.878687786202235</v>
      </c>
      <c r="D52" s="100">
        <v>20.04369110859327</v>
      </c>
      <c r="E52" s="96">
        <v>4.341463414634146</v>
      </c>
      <c r="F52" s="97">
        <v>8.63</v>
      </c>
      <c r="G52" s="109">
        <v>1.1235955056179776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217</v>
      </c>
      <c r="C53" s="96">
        <v>28.736107846480326</v>
      </c>
      <c r="D53" s="111">
        <v>29.73054532341074</v>
      </c>
      <c r="E53" s="96">
        <v>4.92510213345438</v>
      </c>
      <c r="F53" s="97">
        <v>13.15</v>
      </c>
      <c r="G53" s="109">
        <v>5.529953917050691</v>
      </c>
      <c r="I53" s="111"/>
      <c r="J53" s="111"/>
      <c r="K53" s="111"/>
    </row>
    <row r="54" spans="1:11" s="9" customFormat="1" ht="9">
      <c r="A54" s="81" t="s">
        <v>87</v>
      </c>
      <c r="B54" s="6">
        <v>451</v>
      </c>
      <c r="C54" s="96">
        <v>16.939651084503883</v>
      </c>
      <c r="D54" s="111">
        <v>16.847952331594605</v>
      </c>
      <c r="E54" s="96">
        <v>2.4340223433536616</v>
      </c>
      <c r="F54" s="97">
        <v>8.02</v>
      </c>
      <c r="G54" s="109">
        <v>2.4390243902439024</v>
      </c>
      <c r="I54" s="111"/>
      <c r="J54" s="111"/>
      <c r="K54" s="111"/>
    </row>
    <row r="55" spans="1:11" s="9" customFormat="1" ht="9">
      <c r="A55" s="81" t="s">
        <v>88</v>
      </c>
      <c r="B55" s="6">
        <v>182</v>
      </c>
      <c r="C55" s="96">
        <v>28.02019609518553</v>
      </c>
      <c r="D55" s="111">
        <v>28.813890036804157</v>
      </c>
      <c r="E55" s="96">
        <v>3.254067584480601</v>
      </c>
      <c r="F55" s="97">
        <v>10.78</v>
      </c>
      <c r="G55" s="109">
        <v>8.791208791208792</v>
      </c>
      <c r="I55" s="111"/>
      <c r="J55" s="111"/>
      <c r="K55" s="111"/>
    </row>
    <row r="56" spans="1:11" s="9" customFormat="1" ht="9">
      <c r="A56" s="81" t="s">
        <v>89</v>
      </c>
      <c r="B56" s="6">
        <v>36</v>
      </c>
      <c r="C56" s="96">
        <v>21.825920098944174</v>
      </c>
      <c r="D56" s="111">
        <v>22.80894701096473</v>
      </c>
      <c r="E56" s="96">
        <v>4.008908685968819</v>
      </c>
      <c r="F56" s="97">
        <v>10.47</v>
      </c>
      <c r="G56" s="109">
        <v>0</v>
      </c>
      <c r="I56" s="111"/>
      <c r="J56" s="111"/>
      <c r="K56" s="111"/>
    </row>
    <row r="57" spans="1:11" s="9" customFormat="1" ht="9">
      <c r="A57" s="81" t="s">
        <v>122</v>
      </c>
      <c r="B57" s="6">
        <v>239</v>
      </c>
      <c r="C57" s="96">
        <v>8.173202122091567</v>
      </c>
      <c r="D57" s="111">
        <v>8.293551864419387</v>
      </c>
      <c r="E57" s="96">
        <v>2.2284382284382285</v>
      </c>
      <c r="F57" s="97">
        <v>9</v>
      </c>
      <c r="G57" s="109">
        <v>5.439330543933055</v>
      </c>
      <c r="I57" s="111"/>
      <c r="J57" s="111"/>
      <c r="K57" s="111"/>
    </row>
    <row r="58" spans="1:11" s="9" customFormat="1" ht="9">
      <c r="A58" s="81" t="s">
        <v>91</v>
      </c>
      <c r="B58" s="6">
        <v>224</v>
      </c>
      <c r="C58" s="96">
        <v>10.820798637738744</v>
      </c>
      <c r="D58" s="111">
        <v>10.82155572023195</v>
      </c>
      <c r="E58" s="96">
        <v>2.1751796465333073</v>
      </c>
      <c r="F58" s="97">
        <v>4.27</v>
      </c>
      <c r="G58" s="109">
        <v>9.375</v>
      </c>
      <c r="I58" s="111"/>
      <c r="J58" s="111"/>
      <c r="K58" s="111"/>
    </row>
    <row r="59" spans="1:11" s="9" customFormat="1" ht="9">
      <c r="A59" s="81" t="s">
        <v>92</v>
      </c>
      <c r="B59" s="6">
        <v>43</v>
      </c>
      <c r="C59" s="96">
        <v>14.13141890948169</v>
      </c>
      <c r="D59" s="111">
        <v>14.459184923215389</v>
      </c>
      <c r="E59" s="96">
        <v>2.8666666666666667</v>
      </c>
      <c r="F59" s="97">
        <v>6.98</v>
      </c>
      <c r="G59" s="109">
        <v>2.3255813953488373</v>
      </c>
      <c r="I59" s="111"/>
      <c r="J59" s="111"/>
      <c r="K59" s="111"/>
    </row>
    <row r="60" spans="1:11" s="9" customFormat="1" ht="9">
      <c r="A60" s="81" t="s">
        <v>93</v>
      </c>
      <c r="B60" s="6">
        <v>89</v>
      </c>
      <c r="C60" s="96">
        <v>8.651141270220828</v>
      </c>
      <c r="D60" s="111">
        <v>8.83959074074461</v>
      </c>
      <c r="E60" s="96">
        <v>1.5424610051993068</v>
      </c>
      <c r="F60" s="97">
        <v>8.9</v>
      </c>
      <c r="G60" s="109">
        <v>8.98876404494382</v>
      </c>
      <c r="I60" s="111"/>
      <c r="J60" s="111"/>
      <c r="K60" s="111"/>
    </row>
    <row r="61" spans="1:11" s="9" customFormat="1" ht="9">
      <c r="A61" s="81" t="s">
        <v>123</v>
      </c>
      <c r="B61" s="6">
        <v>174</v>
      </c>
      <c r="C61" s="96">
        <v>6.775148211234325</v>
      </c>
      <c r="D61" s="111">
        <v>6.877426602012847</v>
      </c>
      <c r="E61" s="96">
        <v>0.9958221255651576</v>
      </c>
      <c r="F61" s="97">
        <v>4.2</v>
      </c>
      <c r="G61" s="109">
        <v>5.172413793103448</v>
      </c>
      <c r="I61" s="111"/>
      <c r="J61" s="111"/>
      <c r="K61" s="111"/>
    </row>
    <row r="62" spans="1:11" s="9" customFormat="1" ht="9">
      <c r="A62" s="81" t="s">
        <v>95</v>
      </c>
      <c r="B62" s="6">
        <v>112</v>
      </c>
      <c r="C62" s="96">
        <v>13.449503419115947</v>
      </c>
      <c r="D62" s="111">
        <v>13.27357095244531</v>
      </c>
      <c r="E62" s="96">
        <v>2.6365348399246704</v>
      </c>
      <c r="F62" s="97">
        <v>6.94</v>
      </c>
      <c r="G62" s="109">
        <v>0</v>
      </c>
      <c r="I62" s="111"/>
      <c r="J62" s="111"/>
      <c r="K62" s="111"/>
    </row>
    <row r="63" spans="1:11" s="13" customFormat="1" ht="9">
      <c r="A63" s="8" t="s">
        <v>164</v>
      </c>
      <c r="B63" s="72">
        <v>2255</v>
      </c>
      <c r="C63" s="105">
        <v>29.18608927565239</v>
      </c>
      <c r="D63" s="112">
        <v>29.35666170516154</v>
      </c>
      <c r="E63" s="105">
        <v>4.631341137810638</v>
      </c>
      <c r="F63" s="107">
        <v>10.42</v>
      </c>
      <c r="G63" s="113">
        <v>6.252771618625277</v>
      </c>
      <c r="I63" s="112"/>
      <c r="J63" s="111"/>
      <c r="K63" s="111"/>
    </row>
    <row r="64" spans="1:11" s="13" customFormat="1" ht="9">
      <c r="A64" s="8" t="s">
        <v>165</v>
      </c>
      <c r="B64" s="72">
        <v>1799</v>
      </c>
      <c r="C64" s="105">
        <v>32.90754133289628</v>
      </c>
      <c r="D64" s="112">
        <v>32.79288762595353</v>
      </c>
      <c r="E64" s="105">
        <v>5.005425558554298</v>
      </c>
      <c r="F64" s="107">
        <v>11.51</v>
      </c>
      <c r="G64" s="113">
        <v>5.1139521956642575</v>
      </c>
      <c r="I64" s="112"/>
      <c r="J64" s="111"/>
      <c r="K64" s="111"/>
    </row>
    <row r="65" spans="1:11" s="13" customFormat="1" ht="9">
      <c r="A65" s="85" t="s">
        <v>96</v>
      </c>
      <c r="B65" s="66">
        <v>1195</v>
      </c>
      <c r="C65" s="105">
        <v>21.11471563160387</v>
      </c>
      <c r="D65" s="112">
        <v>21.287779847082955</v>
      </c>
      <c r="E65" s="105">
        <v>3.461360213185031</v>
      </c>
      <c r="F65" s="107">
        <v>7.92</v>
      </c>
      <c r="G65" s="113">
        <v>4.7698744769874475</v>
      </c>
      <c r="I65" s="112"/>
      <c r="J65" s="111"/>
      <c r="K65" s="111"/>
    </row>
    <row r="66" spans="1:11" s="9" customFormat="1" ht="9">
      <c r="A66" s="94" t="s">
        <v>97</v>
      </c>
      <c r="B66" s="19">
        <v>813</v>
      </c>
      <c r="C66" s="96">
        <v>11.383679206519755</v>
      </c>
      <c r="D66" s="111">
        <v>11.563043282582155</v>
      </c>
      <c r="E66" s="96">
        <v>2.3372815087396503</v>
      </c>
      <c r="F66" s="97">
        <v>8.06</v>
      </c>
      <c r="G66" s="109">
        <v>7.2570725707257075</v>
      </c>
      <c r="I66" s="111"/>
      <c r="J66" s="111"/>
      <c r="K66" s="111"/>
    </row>
    <row r="67" spans="1:11" s="9" customFormat="1" ht="9">
      <c r="A67" s="94" t="s">
        <v>98</v>
      </c>
      <c r="B67" s="19">
        <v>286</v>
      </c>
      <c r="C67" s="96">
        <v>8.40940512573825</v>
      </c>
      <c r="D67" s="111">
        <v>8.483974618948245</v>
      </c>
      <c r="E67" s="96">
        <v>1.3166981262372819</v>
      </c>
      <c r="F67" s="97">
        <v>5.31</v>
      </c>
      <c r="G67" s="109">
        <v>3.146853146853147</v>
      </c>
      <c r="I67" s="111"/>
      <c r="J67" s="111"/>
      <c r="K67" s="111"/>
    </row>
    <row r="68" spans="1:11" s="13" customFormat="1" ht="9">
      <c r="A68" s="85" t="s">
        <v>99</v>
      </c>
      <c r="B68" s="66">
        <v>1099</v>
      </c>
      <c r="C68" s="105">
        <v>10.424217762762732</v>
      </c>
      <c r="D68" s="112">
        <v>10.55928392961083</v>
      </c>
      <c r="E68" s="105">
        <v>1.944960622953721</v>
      </c>
      <c r="F68" s="107">
        <v>7.32</v>
      </c>
      <c r="G68" s="113">
        <v>6.1874431301182895</v>
      </c>
      <c r="I68" s="112"/>
      <c r="J68" s="111"/>
      <c r="K68" s="111"/>
    </row>
    <row r="69" spans="1:11" s="9" customFormat="1" ht="9">
      <c r="A69" s="170" t="s">
        <v>100</v>
      </c>
      <c r="B69" s="6">
        <v>190</v>
      </c>
      <c r="C69" s="96" t="s">
        <v>31</v>
      </c>
      <c r="D69" s="96" t="s">
        <v>31</v>
      </c>
      <c r="E69" s="96">
        <v>16.843971631205672</v>
      </c>
      <c r="F69" s="97">
        <v>5.11</v>
      </c>
      <c r="G69" s="109">
        <v>1.0526315789473684</v>
      </c>
      <c r="I69" s="111"/>
      <c r="J69" s="111"/>
      <c r="K69" s="111"/>
    </row>
    <row r="70" spans="1:11" s="9" customFormat="1" ht="9">
      <c r="A70" s="170" t="s">
        <v>8</v>
      </c>
      <c r="B70" s="6">
        <v>9</v>
      </c>
      <c r="C70" s="96" t="s">
        <v>31</v>
      </c>
      <c r="D70" s="96" t="s">
        <v>31</v>
      </c>
      <c r="E70" s="96" t="s">
        <v>31</v>
      </c>
      <c r="F70" s="96" t="s">
        <v>31</v>
      </c>
      <c r="G70" s="109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6547</v>
      </c>
      <c r="C71" s="105">
        <v>22.27216724448318</v>
      </c>
      <c r="D71" s="114">
        <v>22.618287965552625</v>
      </c>
      <c r="E71" s="105">
        <v>3.7007308759771864</v>
      </c>
      <c r="F71" s="107">
        <v>9.49</v>
      </c>
      <c r="G71" s="113">
        <v>5.498701695433023</v>
      </c>
      <c r="I71" s="112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204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79" t="s">
        <v>129</v>
      </c>
      <c r="B5" s="125"/>
      <c r="C5" s="79"/>
      <c r="D5" s="79"/>
      <c r="E5" s="79"/>
      <c r="F5" s="79"/>
      <c r="G5" s="79"/>
    </row>
    <row r="6" spans="1:7" s="9" customFormat="1" ht="8.25" customHeight="1">
      <c r="A6" s="79"/>
      <c r="B6" s="125"/>
      <c r="C6" s="79"/>
      <c r="D6" s="79"/>
      <c r="E6" s="79"/>
      <c r="F6" s="79"/>
      <c r="G6" s="79"/>
    </row>
    <row r="7" spans="1:11" s="9" customFormat="1" ht="9">
      <c r="A7" s="81" t="s">
        <v>67</v>
      </c>
      <c r="B7" s="6">
        <v>188</v>
      </c>
      <c r="C7" s="96">
        <v>8.620567114095499</v>
      </c>
      <c r="D7" s="96">
        <v>8.781418284656688</v>
      </c>
      <c r="E7" s="96">
        <v>1.61470411405995</v>
      </c>
      <c r="F7" s="97">
        <v>9.95</v>
      </c>
      <c r="G7" s="100">
        <v>3.1914893617021276</v>
      </c>
      <c r="I7" s="111"/>
      <c r="J7" s="111"/>
      <c r="K7" s="111"/>
    </row>
    <row r="8" spans="1:11" s="9" customFormat="1" ht="9">
      <c r="A8" s="81" t="s">
        <v>68</v>
      </c>
      <c r="B8" s="6">
        <v>6</v>
      </c>
      <c r="C8" s="96">
        <v>9.851407930383385</v>
      </c>
      <c r="D8" s="99">
        <v>10.031015329864193</v>
      </c>
      <c r="E8" s="96">
        <v>1.1363636363636365</v>
      </c>
      <c r="F8" s="97">
        <v>4.33</v>
      </c>
      <c r="G8" s="100">
        <v>0</v>
      </c>
      <c r="I8" s="111"/>
      <c r="J8" s="111"/>
      <c r="K8" s="111"/>
    </row>
    <row r="9" spans="1:11" s="9" customFormat="1" ht="9">
      <c r="A9" s="81" t="s">
        <v>69</v>
      </c>
      <c r="B9" s="6">
        <v>652</v>
      </c>
      <c r="C9" s="96">
        <v>14.01405682979466</v>
      </c>
      <c r="D9" s="100">
        <v>14.00978722772805</v>
      </c>
      <c r="E9" s="96">
        <v>2.2689309576837418</v>
      </c>
      <c r="F9" s="97">
        <v>7.2</v>
      </c>
      <c r="G9" s="100">
        <v>7.05521472392638</v>
      </c>
      <c r="I9" s="111"/>
      <c r="J9" s="111"/>
      <c r="K9" s="111"/>
    </row>
    <row r="10" spans="1:11" s="9" customFormat="1" ht="9">
      <c r="A10" s="81" t="s">
        <v>118</v>
      </c>
      <c r="B10" s="20">
        <v>57</v>
      </c>
      <c r="C10" s="96">
        <v>11.898499536584755</v>
      </c>
      <c r="D10" s="100">
        <v>12.094908499607719</v>
      </c>
      <c r="E10" s="96">
        <v>1.3788098693759072</v>
      </c>
      <c r="F10" s="97">
        <v>7.32</v>
      </c>
      <c r="G10" s="100">
        <v>0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37</v>
      </c>
      <c r="C11" s="101">
        <v>15.756783401719193</v>
      </c>
      <c r="D11" s="102">
        <v>15.756345789794864</v>
      </c>
      <c r="E11" s="101">
        <v>1.5397419891801913</v>
      </c>
      <c r="F11" s="103">
        <v>8.81</v>
      </c>
      <c r="G11" s="102">
        <v>0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20</v>
      </c>
      <c r="C12" s="101">
        <v>8.18891834624794</v>
      </c>
      <c r="D12" s="118">
        <v>8.605256835761761</v>
      </c>
      <c r="E12" s="101">
        <v>1.1554015020219526</v>
      </c>
      <c r="F12" s="103">
        <v>4.55</v>
      </c>
      <c r="G12" s="102">
        <v>0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246</v>
      </c>
      <c r="C13" s="96">
        <v>10.606383318142347</v>
      </c>
      <c r="D13" s="119">
        <v>10.458132552238586</v>
      </c>
      <c r="E13" s="96">
        <v>1.65567371113205</v>
      </c>
      <c r="F13" s="97">
        <v>8.29</v>
      </c>
      <c r="G13" s="100">
        <v>0.8130081300813009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55</v>
      </c>
      <c r="C14" s="96">
        <v>8.952850221257485</v>
      </c>
      <c r="D14" s="100">
        <v>9.140684495380587</v>
      </c>
      <c r="E14" s="96">
        <v>2.088078967350038</v>
      </c>
      <c r="F14" s="97">
        <v>8.91</v>
      </c>
      <c r="G14" s="100">
        <v>0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203</v>
      </c>
      <c r="C15" s="96">
        <v>24.39680990678736</v>
      </c>
      <c r="D15" s="100">
        <v>26.912741868330993</v>
      </c>
      <c r="E15" s="96">
        <v>2.6082487472696902</v>
      </c>
      <c r="F15" s="97">
        <v>5.94</v>
      </c>
      <c r="G15" s="100">
        <v>5.911330049261084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238</v>
      </c>
      <c r="C16" s="96">
        <v>11.586625237178948</v>
      </c>
      <c r="D16" s="100">
        <v>11.799891305851904</v>
      </c>
      <c r="E16" s="96">
        <v>1.6625916870415647</v>
      </c>
      <c r="F16" s="97">
        <v>7.65</v>
      </c>
      <c r="G16" s="100">
        <v>7.9831932773109235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233</v>
      </c>
      <c r="C17" s="96">
        <v>12.832177152336119</v>
      </c>
      <c r="D17" s="100">
        <v>13.130376586283287</v>
      </c>
      <c r="E17" s="96">
        <v>2.4426040465457595</v>
      </c>
      <c r="F17" s="97">
        <v>5.68</v>
      </c>
      <c r="G17" s="100">
        <v>1.2875536480686696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47</v>
      </c>
      <c r="C18" s="96">
        <v>11.025823887095564</v>
      </c>
      <c r="D18" s="100">
        <v>9.844478364554185</v>
      </c>
      <c r="E18" s="96">
        <v>2.292682926829268</v>
      </c>
      <c r="F18" s="97">
        <v>3.83</v>
      </c>
      <c r="G18" s="100">
        <v>0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84</v>
      </c>
      <c r="C19" s="96">
        <v>11.123654650250447</v>
      </c>
      <c r="D19" s="100">
        <v>11.52867745107942</v>
      </c>
      <c r="E19" s="96">
        <v>1.9064911484339537</v>
      </c>
      <c r="F19" s="97">
        <v>6.23</v>
      </c>
      <c r="G19" s="100">
        <v>5.952380952380952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311</v>
      </c>
      <c r="C20" s="96">
        <v>11.681222809935049</v>
      </c>
      <c r="D20" s="100">
        <v>11.620926404278416</v>
      </c>
      <c r="E20" s="96">
        <v>1.6784499973015274</v>
      </c>
      <c r="F20" s="97">
        <v>5.77</v>
      </c>
      <c r="G20" s="100">
        <v>3.536977491961415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79</v>
      </c>
      <c r="C21" s="96">
        <v>12.162612590767345</v>
      </c>
      <c r="D21" s="100">
        <v>12.381237342563423</v>
      </c>
      <c r="E21" s="96">
        <v>1.41247988557125</v>
      </c>
      <c r="F21" s="97">
        <v>4.8</v>
      </c>
      <c r="G21" s="100">
        <v>3.79746835443038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4</v>
      </c>
      <c r="C22" s="96">
        <v>2.4251022332160193</v>
      </c>
      <c r="D22" s="99">
        <v>2.4473007972913576</v>
      </c>
      <c r="E22" s="96">
        <v>0.4454342984409799</v>
      </c>
      <c r="F22" s="97">
        <v>14.75</v>
      </c>
      <c r="G22" s="100">
        <v>0</v>
      </c>
      <c r="I22" s="111"/>
      <c r="J22" s="111"/>
      <c r="K22" s="111"/>
    </row>
    <row r="23" spans="1:11" s="9" customFormat="1" ht="9">
      <c r="A23" s="81" t="s">
        <v>122</v>
      </c>
      <c r="B23" s="6">
        <v>187</v>
      </c>
      <c r="C23" s="96">
        <v>6.394932204314322</v>
      </c>
      <c r="D23" s="100">
        <v>6.507181813398407</v>
      </c>
      <c r="E23" s="96">
        <v>1.7435897435897436</v>
      </c>
      <c r="F23" s="97">
        <v>5.59</v>
      </c>
      <c r="G23" s="100">
        <v>33.68983957219251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137</v>
      </c>
      <c r="C24" s="96">
        <v>6.618077738259856</v>
      </c>
      <c r="D24" s="100">
        <v>6.6565586480818375</v>
      </c>
      <c r="E24" s="96">
        <v>1.330355408817246</v>
      </c>
      <c r="F24" s="97">
        <v>4.18</v>
      </c>
      <c r="G24" s="100">
        <v>20.437956204379564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16</v>
      </c>
      <c r="C25" s="96">
        <v>5.258202384923419</v>
      </c>
      <c r="D25" s="100">
        <v>5.189051721296069</v>
      </c>
      <c r="E25" s="96">
        <v>1.0666666666666667</v>
      </c>
      <c r="F25" s="97">
        <v>3.14</v>
      </c>
      <c r="G25" s="100">
        <v>12.5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64</v>
      </c>
      <c r="C26" s="96">
        <v>6.221045407799247</v>
      </c>
      <c r="D26" s="100">
        <v>6.19571520798045</v>
      </c>
      <c r="E26" s="96">
        <v>1.1091854419410745</v>
      </c>
      <c r="F26" s="97">
        <v>4.6</v>
      </c>
      <c r="G26" s="100">
        <v>6.25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80</v>
      </c>
      <c r="C27" s="96">
        <v>3.1150106718318735</v>
      </c>
      <c r="D27" s="100">
        <v>3.178353326533203</v>
      </c>
      <c r="E27" s="96">
        <v>0.45784925313340585</v>
      </c>
      <c r="F27" s="97">
        <v>5.08</v>
      </c>
      <c r="G27" s="100">
        <v>8.75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129</v>
      </c>
      <c r="C28" s="96">
        <v>15.490945902374618</v>
      </c>
      <c r="D28" s="100">
        <v>15.200241273453635</v>
      </c>
      <c r="E28" s="96">
        <v>3.036723163841808</v>
      </c>
      <c r="F28" s="97">
        <v>3.91</v>
      </c>
      <c r="G28" s="100">
        <v>1.550387596899225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1049</v>
      </c>
      <c r="C29" s="112">
        <v>13.577032217365568</v>
      </c>
      <c r="D29" s="106">
        <v>13.748977166005234</v>
      </c>
      <c r="E29" s="105">
        <v>2.1544464982542615</v>
      </c>
      <c r="F29" s="107">
        <v>7.45</v>
      </c>
      <c r="G29" s="106">
        <v>6.1010486177311725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596</v>
      </c>
      <c r="C30" s="112">
        <v>10.902109302060133</v>
      </c>
      <c r="D30" s="106">
        <v>10.952509779241034</v>
      </c>
      <c r="E30" s="105">
        <v>1.6582732812108734</v>
      </c>
      <c r="F30" s="107">
        <v>8.01</v>
      </c>
      <c r="G30" s="106">
        <v>3.523489932885906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675</v>
      </c>
      <c r="C31" s="105">
        <v>11.926722218688377</v>
      </c>
      <c r="D31" s="106">
        <v>11.939495412819998</v>
      </c>
      <c r="E31" s="105">
        <v>1.9551616266944734</v>
      </c>
      <c r="F31" s="107">
        <v>5.66</v>
      </c>
      <c r="G31" s="106">
        <v>2.814814814814815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487</v>
      </c>
      <c r="C32" s="96">
        <v>6.819005871556113</v>
      </c>
      <c r="D32" s="100">
        <v>6.867859411788986</v>
      </c>
      <c r="E32" s="96">
        <v>1.4000689972401104</v>
      </c>
      <c r="F32" s="97">
        <v>4.89</v>
      </c>
      <c r="G32" s="100">
        <v>20.533880903490758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209</v>
      </c>
      <c r="C33" s="96">
        <v>6.145334514962566</v>
      </c>
      <c r="D33" s="100">
        <v>6.207173652090804</v>
      </c>
      <c r="E33" s="96">
        <v>0.9622024768657059</v>
      </c>
      <c r="F33" s="97">
        <v>4.34</v>
      </c>
      <c r="G33" s="100">
        <v>4.30622009569378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696</v>
      </c>
      <c r="C34" s="105">
        <v>6.601688410266479</v>
      </c>
      <c r="D34" s="106">
        <v>6.6516500493039405</v>
      </c>
      <c r="E34" s="105">
        <v>1.231749402707725</v>
      </c>
      <c r="F34" s="107">
        <v>4.7</v>
      </c>
      <c r="G34" s="106">
        <v>15.660919540229884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50</v>
      </c>
      <c r="C35" s="96" t="s">
        <v>31</v>
      </c>
      <c r="D35" s="96" t="s">
        <v>31</v>
      </c>
      <c r="E35" s="96">
        <v>4.432624113475177</v>
      </c>
      <c r="F35" s="97">
        <v>2.94</v>
      </c>
      <c r="G35" s="100">
        <v>0</v>
      </c>
      <c r="I35" s="112"/>
      <c r="J35" s="111"/>
      <c r="K35" s="111"/>
    </row>
    <row r="36" spans="1:11" s="9" customFormat="1" ht="9">
      <c r="A36" s="170" t="s">
        <v>8</v>
      </c>
      <c r="B36" s="6">
        <v>1</v>
      </c>
      <c r="C36" s="96" t="s">
        <v>31</v>
      </c>
      <c r="D36" s="96" t="s">
        <v>31</v>
      </c>
      <c r="E36" s="96" t="s">
        <v>31</v>
      </c>
      <c r="F36" s="96" t="s">
        <v>31</v>
      </c>
      <c r="G36" s="100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3067</v>
      </c>
      <c r="C37" s="105">
        <v>10.433593544956457</v>
      </c>
      <c r="D37" s="106">
        <v>10.513603441033377</v>
      </c>
      <c r="E37" s="105">
        <v>1.7336400789097342</v>
      </c>
      <c r="F37" s="107">
        <v>6.51</v>
      </c>
      <c r="G37" s="106">
        <v>6.944897293772416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7"/>
    </row>
    <row r="39" spans="1:7" s="9" customFormat="1" ht="9" customHeight="1">
      <c r="A39" s="80" t="s">
        <v>135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2166</v>
      </c>
      <c r="C41" s="96">
        <v>99.31993813367473</v>
      </c>
      <c r="D41" s="100">
        <v>75.28544766215407</v>
      </c>
      <c r="E41" s="96">
        <v>18.603452718371553</v>
      </c>
      <c r="F41" s="97">
        <v>26.9</v>
      </c>
      <c r="G41" s="109">
        <v>7.617728531855955</v>
      </c>
      <c r="J41" s="111"/>
      <c r="K41" s="111"/>
    </row>
    <row r="42" spans="1:11" s="9" customFormat="1" ht="9" customHeight="1">
      <c r="A42" s="81" t="s">
        <v>68</v>
      </c>
      <c r="B42" s="6">
        <v>208</v>
      </c>
      <c r="C42" s="96">
        <v>341.51547491995734</v>
      </c>
      <c r="D42" s="100">
        <v>267.1464273514648</v>
      </c>
      <c r="E42" s="96">
        <v>39.39393939393939</v>
      </c>
      <c r="F42" s="97">
        <v>23.8</v>
      </c>
      <c r="G42" s="109">
        <v>48.07692307692308</v>
      </c>
      <c r="J42" s="111"/>
      <c r="K42" s="111"/>
    </row>
    <row r="43" spans="1:11" s="12" customFormat="1" ht="9" customHeight="1">
      <c r="A43" s="81" t="s">
        <v>69</v>
      </c>
      <c r="B43" s="6">
        <v>5026</v>
      </c>
      <c r="C43" s="96">
        <v>108.02860372169931</v>
      </c>
      <c r="D43" s="100">
        <v>92.8454185291955</v>
      </c>
      <c r="E43" s="96">
        <v>17.490256124721604</v>
      </c>
      <c r="F43" s="97">
        <v>14.69</v>
      </c>
      <c r="G43" s="109">
        <v>18.04615996816554</v>
      </c>
      <c r="J43" s="111"/>
      <c r="K43" s="111"/>
    </row>
    <row r="44" spans="1:11" s="12" customFormat="1" ht="9" customHeight="1">
      <c r="A44" s="81" t="s">
        <v>118</v>
      </c>
      <c r="B44" s="20">
        <v>845</v>
      </c>
      <c r="C44" s="96">
        <v>176.39003698972135</v>
      </c>
      <c r="D44" s="100">
        <v>152.64552033454513</v>
      </c>
      <c r="E44" s="96">
        <v>20.440251572327046</v>
      </c>
      <c r="F44" s="97">
        <v>20.45</v>
      </c>
      <c r="G44" s="109">
        <v>28.63905325443787</v>
      </c>
      <c r="J44" s="111"/>
      <c r="K44" s="111"/>
    </row>
    <row r="45" spans="1:11" s="12" customFormat="1" ht="9" customHeight="1">
      <c r="A45" s="83" t="s">
        <v>119</v>
      </c>
      <c r="B45" s="40">
        <v>547</v>
      </c>
      <c r="C45" s="101">
        <v>232.9448789389297</v>
      </c>
      <c r="D45" s="102">
        <v>221.82229783273186</v>
      </c>
      <c r="E45" s="101">
        <v>22.763212650853102</v>
      </c>
      <c r="F45" s="103">
        <v>23.75</v>
      </c>
      <c r="G45" s="110">
        <v>39.30530164533821</v>
      </c>
      <c r="J45" s="111"/>
      <c r="K45" s="111"/>
    </row>
    <row r="46" spans="1:11" s="12" customFormat="1" ht="9" customHeight="1">
      <c r="A46" s="83" t="s">
        <v>79</v>
      </c>
      <c r="B46" s="40">
        <v>298</v>
      </c>
      <c r="C46" s="101">
        <v>122.01488335909431</v>
      </c>
      <c r="D46" s="102">
        <v>96.82290430347811</v>
      </c>
      <c r="E46" s="101">
        <v>17.215482380127096</v>
      </c>
      <c r="F46" s="103">
        <v>16.41</v>
      </c>
      <c r="G46" s="110">
        <v>9.060402684563758</v>
      </c>
      <c r="J46" s="111"/>
      <c r="K46" s="111"/>
    </row>
    <row r="47" spans="1:11" s="9" customFormat="1" ht="9" customHeight="1">
      <c r="A47" s="81" t="s">
        <v>80</v>
      </c>
      <c r="B47" s="6">
        <v>2877</v>
      </c>
      <c r="C47" s="96">
        <v>124.04294636705502</v>
      </c>
      <c r="D47" s="100">
        <v>101.83071112853493</v>
      </c>
      <c r="E47" s="96">
        <v>19.363305963117515</v>
      </c>
      <c r="F47" s="97">
        <v>13.46</v>
      </c>
      <c r="G47" s="109">
        <v>4.831421619742788</v>
      </c>
      <c r="J47" s="111"/>
      <c r="K47" s="111"/>
    </row>
    <row r="48" spans="1:11" s="9" customFormat="1" ht="9" customHeight="1">
      <c r="A48" s="81" t="s">
        <v>120</v>
      </c>
      <c r="B48" s="6">
        <v>562</v>
      </c>
      <c r="C48" s="96">
        <v>91.48185135175831</v>
      </c>
      <c r="D48" s="100">
        <v>61.733396746083116</v>
      </c>
      <c r="E48" s="96">
        <v>21.336370539104024</v>
      </c>
      <c r="F48" s="97">
        <v>12.83</v>
      </c>
      <c r="G48" s="109">
        <v>8.540925266903916</v>
      </c>
      <c r="J48" s="111"/>
      <c r="K48" s="111"/>
    </row>
    <row r="49" spans="1:11" s="9" customFormat="1" ht="9" customHeight="1">
      <c r="A49" s="81" t="s">
        <v>82</v>
      </c>
      <c r="B49" s="6">
        <v>1825</v>
      </c>
      <c r="C49" s="96">
        <v>219.33092650190605</v>
      </c>
      <c r="D49" s="100">
        <v>131.45539074094899</v>
      </c>
      <c r="E49" s="96">
        <v>23.448541693434407</v>
      </c>
      <c r="F49" s="97">
        <v>10.77</v>
      </c>
      <c r="G49" s="109">
        <v>21.972602739726028</v>
      </c>
      <c r="J49" s="111"/>
      <c r="K49" s="111"/>
    </row>
    <row r="50" spans="1:11" s="9" customFormat="1" ht="9" customHeight="1">
      <c r="A50" s="81" t="s">
        <v>121</v>
      </c>
      <c r="B50" s="6">
        <v>3591</v>
      </c>
      <c r="C50" s="96">
        <v>174.82172784331766</v>
      </c>
      <c r="D50" s="100">
        <v>118.02930362856456</v>
      </c>
      <c r="E50" s="96">
        <v>25.08557457212714</v>
      </c>
      <c r="F50" s="97">
        <v>16.17</v>
      </c>
      <c r="G50" s="109">
        <v>17.90587580061264</v>
      </c>
      <c r="J50" s="111"/>
      <c r="K50" s="111"/>
    </row>
    <row r="51" spans="1:11" s="13" customFormat="1" ht="9" customHeight="1">
      <c r="A51" s="81" t="s">
        <v>84</v>
      </c>
      <c r="B51" s="6">
        <v>1985</v>
      </c>
      <c r="C51" s="96">
        <v>109.3213375424343</v>
      </c>
      <c r="D51" s="111">
        <v>75.01873780304331</v>
      </c>
      <c r="E51" s="96">
        <v>20.809309151902717</v>
      </c>
      <c r="F51" s="97">
        <v>13.06</v>
      </c>
      <c r="G51" s="109">
        <v>16.32241813602015</v>
      </c>
      <c r="J51" s="111"/>
      <c r="K51" s="111"/>
    </row>
    <row r="52" spans="1:11" s="9" customFormat="1" ht="9" customHeight="1">
      <c r="A52" s="81" t="s">
        <v>85</v>
      </c>
      <c r="B52" s="6">
        <v>534</v>
      </c>
      <c r="C52" s="96">
        <v>125.27212671721342</v>
      </c>
      <c r="D52" s="100">
        <v>90.28330461312697</v>
      </c>
      <c r="E52" s="96">
        <v>26.04878048780488</v>
      </c>
      <c r="F52" s="97">
        <v>8.13</v>
      </c>
      <c r="G52" s="109">
        <v>38.951310861423224</v>
      </c>
      <c r="J52" s="111"/>
      <c r="K52" s="111"/>
    </row>
    <row r="53" spans="1:11" s="9" customFormat="1" ht="9" customHeight="1">
      <c r="A53" s="81" t="s">
        <v>86</v>
      </c>
      <c r="B53" s="6">
        <v>929</v>
      </c>
      <c r="C53" s="96">
        <v>123.02232345336506</v>
      </c>
      <c r="D53" s="111">
        <v>90.6349729502569</v>
      </c>
      <c r="E53" s="96">
        <v>21.084884248751703</v>
      </c>
      <c r="F53" s="97">
        <v>11.67</v>
      </c>
      <c r="G53" s="109">
        <v>11.08719052744887</v>
      </c>
      <c r="J53" s="111"/>
      <c r="K53" s="111"/>
    </row>
    <row r="54" spans="1:11" s="9" customFormat="1" ht="9">
      <c r="A54" s="81" t="s">
        <v>87</v>
      </c>
      <c r="B54" s="6">
        <v>3019</v>
      </c>
      <c r="C54" s="96">
        <v>113.39424972088075</v>
      </c>
      <c r="D54" s="111">
        <v>105.16770518025095</v>
      </c>
      <c r="E54" s="96">
        <v>16.293377948081385</v>
      </c>
      <c r="F54" s="97">
        <v>34.98</v>
      </c>
      <c r="G54" s="109">
        <v>34.15038092083471</v>
      </c>
      <c r="J54" s="111"/>
      <c r="K54" s="111"/>
    </row>
    <row r="55" spans="1:11" s="9" customFormat="1" ht="9">
      <c r="A55" s="81" t="s">
        <v>88</v>
      </c>
      <c r="B55" s="6">
        <v>791</v>
      </c>
      <c r="C55" s="96">
        <v>121.78008302907557</v>
      </c>
      <c r="D55" s="111">
        <v>97.17872432926416</v>
      </c>
      <c r="E55" s="96">
        <v>14.14267834793492</v>
      </c>
      <c r="F55" s="97">
        <v>9.11</v>
      </c>
      <c r="G55" s="109">
        <v>11.757269279393173</v>
      </c>
      <c r="J55" s="111"/>
      <c r="K55" s="111"/>
    </row>
    <row r="56" spans="1:11" s="9" customFormat="1" ht="9">
      <c r="A56" s="81" t="s">
        <v>89</v>
      </c>
      <c r="B56" s="6">
        <v>120</v>
      </c>
      <c r="C56" s="96">
        <v>72.75306699648057</v>
      </c>
      <c r="D56" s="111">
        <v>59.15512550079563</v>
      </c>
      <c r="E56" s="96">
        <v>13.3630289532294</v>
      </c>
      <c r="F56" s="97">
        <v>8.97</v>
      </c>
      <c r="G56" s="109">
        <v>6.666666666666667</v>
      </c>
      <c r="J56" s="111"/>
      <c r="K56" s="111"/>
    </row>
    <row r="57" spans="1:11" s="9" customFormat="1" ht="9">
      <c r="A57" s="81" t="s">
        <v>122</v>
      </c>
      <c r="B57" s="6">
        <v>1358</v>
      </c>
      <c r="C57" s="96">
        <v>46.44020285272112</v>
      </c>
      <c r="D57" s="111">
        <v>53.57960053662811</v>
      </c>
      <c r="E57" s="96">
        <v>12.66200466200466</v>
      </c>
      <c r="F57" s="97">
        <v>22.23</v>
      </c>
      <c r="G57" s="109">
        <v>20.544918998527244</v>
      </c>
      <c r="J57" s="111"/>
      <c r="K57" s="111"/>
    </row>
    <row r="58" spans="1:11" s="9" customFormat="1" ht="9">
      <c r="A58" s="81" t="s">
        <v>91</v>
      </c>
      <c r="B58" s="6">
        <v>1466</v>
      </c>
      <c r="C58" s="96">
        <v>70.81826251305803</v>
      </c>
      <c r="D58" s="111">
        <v>74.57273794378621</v>
      </c>
      <c r="E58" s="96">
        <v>14.235773936686735</v>
      </c>
      <c r="F58" s="97">
        <v>9.96</v>
      </c>
      <c r="G58" s="109">
        <v>3.2742155525238745</v>
      </c>
      <c r="J58" s="111"/>
      <c r="K58" s="111"/>
    </row>
    <row r="59" spans="1:11" s="9" customFormat="1" ht="9">
      <c r="A59" s="81" t="s">
        <v>92</v>
      </c>
      <c r="B59" s="6">
        <v>224</v>
      </c>
      <c r="C59" s="96">
        <v>73.61483338892786</v>
      </c>
      <c r="D59" s="111">
        <v>69.12772981258746</v>
      </c>
      <c r="E59" s="96">
        <v>14.933333333333335</v>
      </c>
      <c r="F59" s="97">
        <v>8.79</v>
      </c>
      <c r="G59" s="109">
        <v>30.80357142857143</v>
      </c>
      <c r="J59" s="111"/>
      <c r="K59" s="111"/>
    </row>
    <row r="60" spans="1:11" s="9" customFormat="1" ht="9">
      <c r="A60" s="81" t="s">
        <v>93</v>
      </c>
      <c r="B60" s="6">
        <v>784</v>
      </c>
      <c r="C60" s="96">
        <v>76.20780624554077</v>
      </c>
      <c r="D60" s="111">
        <v>75.22223230353121</v>
      </c>
      <c r="E60" s="96">
        <v>13.587521663778162</v>
      </c>
      <c r="F60" s="97">
        <v>20.81</v>
      </c>
      <c r="G60" s="109">
        <v>23.97959183673469</v>
      </c>
      <c r="J60" s="111"/>
      <c r="K60" s="111"/>
    </row>
    <row r="61" spans="1:11" s="9" customFormat="1" ht="9">
      <c r="A61" s="81" t="s">
        <v>123</v>
      </c>
      <c r="B61" s="6">
        <v>2749</v>
      </c>
      <c r="C61" s="96">
        <v>107.03955421082274</v>
      </c>
      <c r="D61" s="111">
        <v>107.94363509749988</v>
      </c>
      <c r="E61" s="96">
        <v>15.732844960796658</v>
      </c>
      <c r="F61" s="97">
        <v>9.85</v>
      </c>
      <c r="G61" s="109">
        <v>32.26627864678065</v>
      </c>
      <c r="J61" s="111"/>
      <c r="K61" s="111"/>
    </row>
    <row r="62" spans="1:11" s="9" customFormat="1" ht="9">
      <c r="A62" s="81" t="s">
        <v>95</v>
      </c>
      <c r="B62" s="6">
        <v>942</v>
      </c>
      <c r="C62" s="96">
        <v>113.11993054292162</v>
      </c>
      <c r="D62" s="111">
        <v>116.17164874251074</v>
      </c>
      <c r="E62" s="96">
        <v>22.175141242937855</v>
      </c>
      <c r="F62" s="97">
        <v>16.27</v>
      </c>
      <c r="G62" s="109">
        <v>4.989384288747346</v>
      </c>
      <c r="J62" s="111"/>
      <c r="K62" s="111"/>
    </row>
    <row r="63" spans="1:11" s="13" customFormat="1" ht="9">
      <c r="A63" s="8" t="s">
        <v>164</v>
      </c>
      <c r="B63" s="72">
        <v>9225</v>
      </c>
      <c r="C63" s="105">
        <v>119.39763794585068</v>
      </c>
      <c r="D63" s="112">
        <v>94.58600600210676</v>
      </c>
      <c r="E63" s="105">
        <v>18.946395563770796</v>
      </c>
      <c r="F63" s="107">
        <v>17.28</v>
      </c>
      <c r="G63" s="113">
        <v>17.051490514905147</v>
      </c>
      <c r="J63" s="111"/>
      <c r="K63" s="111"/>
    </row>
    <row r="64" spans="1:11" s="13" customFormat="1" ht="9">
      <c r="A64" s="8" t="s">
        <v>165</v>
      </c>
      <c r="B64" s="72">
        <v>7875</v>
      </c>
      <c r="C64" s="105">
        <v>144.05052139886502</v>
      </c>
      <c r="D64" s="112">
        <v>107.35344005384177</v>
      </c>
      <c r="E64" s="105">
        <v>21.91090954620072</v>
      </c>
      <c r="F64" s="107">
        <v>15.21</v>
      </c>
      <c r="G64" s="113">
        <v>13.612698412698412</v>
      </c>
      <c r="J64" s="111"/>
      <c r="K64" s="111"/>
    </row>
    <row r="65" spans="1:11" s="13" customFormat="1" ht="9">
      <c r="A65" s="85" t="s">
        <v>96</v>
      </c>
      <c r="B65" s="66">
        <v>6467</v>
      </c>
      <c r="C65" s="105">
        <v>114.26683346408555</v>
      </c>
      <c r="D65" s="112">
        <v>90.94813898802153</v>
      </c>
      <c r="E65" s="105">
        <v>18.731896651604682</v>
      </c>
      <c r="F65" s="107">
        <v>21.57</v>
      </c>
      <c r="G65" s="113">
        <v>25.761558682542134</v>
      </c>
      <c r="J65" s="111"/>
      <c r="K65" s="111"/>
    </row>
    <row r="66" spans="1:11" s="9" customFormat="1" ht="9">
      <c r="A66" s="94" t="s">
        <v>97</v>
      </c>
      <c r="B66" s="19">
        <v>4743</v>
      </c>
      <c r="C66" s="96">
        <v>66.41179640408757</v>
      </c>
      <c r="D66" s="111">
        <v>69.01907814656946</v>
      </c>
      <c r="E66" s="96">
        <v>13.635579576816928</v>
      </c>
      <c r="F66" s="97">
        <v>14.6</v>
      </c>
      <c r="G66" s="109">
        <v>14.442336074214632</v>
      </c>
      <c r="J66" s="111"/>
      <c r="K66" s="111"/>
    </row>
    <row r="67" spans="1:11" s="9" customFormat="1" ht="9">
      <c r="A67" s="94" t="s">
        <v>98</v>
      </c>
      <c r="B67" s="19">
        <v>3691</v>
      </c>
      <c r="C67" s="96">
        <v>108.52837174510445</v>
      </c>
      <c r="D67" s="111">
        <v>109.67312296233203</v>
      </c>
      <c r="E67" s="96">
        <v>16.992771971824503</v>
      </c>
      <c r="F67" s="97">
        <v>11.93</v>
      </c>
      <c r="G67" s="109">
        <v>25.304795448387974</v>
      </c>
      <c r="J67" s="111"/>
      <c r="K67" s="111"/>
    </row>
    <row r="68" spans="1:11" s="13" customFormat="1" ht="9">
      <c r="A68" s="85" t="s">
        <v>99</v>
      </c>
      <c r="B68" s="66">
        <v>8434</v>
      </c>
      <c r="C68" s="105">
        <v>79.99804605199351</v>
      </c>
      <c r="D68" s="112">
        <v>82.41805669930861</v>
      </c>
      <c r="E68" s="105">
        <v>14.926112733386427</v>
      </c>
      <c r="F68" s="107">
        <v>13.52</v>
      </c>
      <c r="G68" s="113">
        <v>19.19611097936922</v>
      </c>
      <c r="J68" s="111"/>
      <c r="K68" s="111"/>
    </row>
    <row r="69" spans="1:11" s="9" customFormat="1" ht="9">
      <c r="A69" s="170" t="s">
        <v>100</v>
      </c>
      <c r="B69" s="6">
        <v>42</v>
      </c>
      <c r="C69" s="96" t="s">
        <v>31</v>
      </c>
      <c r="D69" s="96" t="s">
        <v>31</v>
      </c>
      <c r="E69" s="96">
        <v>3.723404255319149</v>
      </c>
      <c r="F69" s="97">
        <v>8.83</v>
      </c>
      <c r="G69" s="109">
        <v>14.285714285714285</v>
      </c>
      <c r="J69" s="111"/>
      <c r="K69" s="111"/>
    </row>
    <row r="70" spans="1:11" s="9" customFormat="1" ht="9">
      <c r="A70" s="170" t="s">
        <v>8</v>
      </c>
      <c r="B70" s="6">
        <v>12</v>
      </c>
      <c r="C70" s="96" t="s">
        <v>31</v>
      </c>
      <c r="D70" s="96" t="s">
        <v>31</v>
      </c>
      <c r="E70" s="96" t="s">
        <v>31</v>
      </c>
      <c r="F70" s="96" t="s">
        <v>31</v>
      </c>
      <c r="G70" s="109" t="s">
        <v>31</v>
      </c>
      <c r="J70" s="111"/>
      <c r="K70" s="111"/>
    </row>
    <row r="71" spans="1:11" s="13" customFormat="1" ht="9">
      <c r="A71" s="47" t="s">
        <v>1</v>
      </c>
      <c r="B71" s="7">
        <v>32055</v>
      </c>
      <c r="C71" s="105">
        <v>109.04755170641643</v>
      </c>
      <c r="D71" s="114">
        <v>93.44687544864708</v>
      </c>
      <c r="E71" s="105">
        <v>18.119280316091142</v>
      </c>
      <c r="F71" s="107">
        <v>16.53</v>
      </c>
      <c r="G71" s="113">
        <v>18.51817189206052</v>
      </c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204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80" t="s">
        <v>130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3652</v>
      </c>
      <c r="C7" s="96">
        <v>167.45910159934448</v>
      </c>
      <c r="D7" s="96">
        <v>154.53129765739317</v>
      </c>
      <c r="E7" s="96">
        <v>31.366486300781588</v>
      </c>
      <c r="F7" s="97">
        <v>24.94</v>
      </c>
      <c r="G7" s="96">
        <v>3.614457831325301</v>
      </c>
      <c r="I7" s="111"/>
      <c r="J7" s="111"/>
      <c r="K7" s="111"/>
    </row>
    <row r="8" spans="1:11" s="9" customFormat="1" ht="9">
      <c r="A8" s="81" t="s">
        <v>68</v>
      </c>
      <c r="B8" s="6">
        <v>95</v>
      </c>
      <c r="C8" s="96">
        <v>155.9806255644036</v>
      </c>
      <c r="D8" s="99">
        <v>142.235116619817</v>
      </c>
      <c r="E8" s="96">
        <v>17.992424242424242</v>
      </c>
      <c r="F8" s="97">
        <v>18.72</v>
      </c>
      <c r="G8" s="96">
        <v>29.47368421052631</v>
      </c>
      <c r="I8" s="111"/>
      <c r="J8" s="111"/>
      <c r="K8" s="111"/>
    </row>
    <row r="9" spans="1:11" s="9" customFormat="1" ht="9">
      <c r="A9" s="81" t="s">
        <v>69</v>
      </c>
      <c r="B9" s="6">
        <v>6861</v>
      </c>
      <c r="C9" s="96">
        <v>147.47000599573795</v>
      </c>
      <c r="D9" s="100">
        <v>141.00471606923736</v>
      </c>
      <c r="E9" s="96">
        <v>23.87597438752784</v>
      </c>
      <c r="F9" s="97">
        <v>15.14</v>
      </c>
      <c r="G9" s="96">
        <v>13.35082349511733</v>
      </c>
      <c r="I9" s="111"/>
      <c r="J9" s="111"/>
      <c r="K9" s="111"/>
    </row>
    <row r="10" spans="1:11" s="9" customFormat="1" ht="9">
      <c r="A10" s="81" t="s">
        <v>118</v>
      </c>
      <c r="B10" s="20">
        <v>1366</v>
      </c>
      <c r="C10" s="96">
        <v>285.14649766622415</v>
      </c>
      <c r="D10" s="100">
        <v>285.8737954454211</v>
      </c>
      <c r="E10" s="96">
        <v>33.043057571359455</v>
      </c>
      <c r="F10" s="97">
        <v>15.94</v>
      </c>
      <c r="G10" s="96">
        <v>6.222547584187408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809</v>
      </c>
      <c r="C11" s="101">
        <v>344.5199397835359</v>
      </c>
      <c r="D11" s="102">
        <v>356.41804890495376</v>
      </c>
      <c r="E11" s="101">
        <v>33.666250520183105</v>
      </c>
      <c r="F11" s="103">
        <v>15.07</v>
      </c>
      <c r="G11" s="101">
        <v>7.911001236093942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557</v>
      </c>
      <c r="C12" s="101">
        <v>228.06137594300512</v>
      </c>
      <c r="D12" s="118">
        <v>222.69902965939963</v>
      </c>
      <c r="E12" s="101">
        <v>32.177931831311376</v>
      </c>
      <c r="F12" s="103">
        <v>17.15</v>
      </c>
      <c r="G12" s="101">
        <v>3.7701974865350087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4251</v>
      </c>
      <c r="C13" s="96">
        <v>183.2834775830208</v>
      </c>
      <c r="D13" s="119">
        <v>175.9045797424963</v>
      </c>
      <c r="E13" s="96">
        <v>28.610849374074572</v>
      </c>
      <c r="F13" s="97">
        <v>17.84</v>
      </c>
      <c r="G13" s="96">
        <v>10.3505057633498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736</v>
      </c>
      <c r="C14" s="96">
        <v>119.80541386991835</v>
      </c>
      <c r="D14" s="119">
        <v>109.70391221536447</v>
      </c>
      <c r="E14" s="96">
        <v>27.942293090356873</v>
      </c>
      <c r="F14" s="97">
        <v>13.73</v>
      </c>
      <c r="G14" s="96">
        <v>4.211956521739131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2220</v>
      </c>
      <c r="C15" s="96">
        <v>266.80255168998985</v>
      </c>
      <c r="D15" s="119">
        <v>246.7312461080927</v>
      </c>
      <c r="E15" s="96">
        <v>28.523705512013365</v>
      </c>
      <c r="F15" s="97">
        <v>13.77</v>
      </c>
      <c r="G15" s="96">
        <v>13.603603603603604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4305</v>
      </c>
      <c r="C16" s="96">
        <v>209.58160355485452</v>
      </c>
      <c r="D16" s="100">
        <v>191.1140915772057</v>
      </c>
      <c r="E16" s="96">
        <v>30.073349633251834</v>
      </c>
      <c r="F16" s="97">
        <v>19.98</v>
      </c>
      <c r="G16" s="96">
        <v>8.385598141695702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3252</v>
      </c>
      <c r="C17" s="96">
        <v>179.09974291586718</v>
      </c>
      <c r="D17" s="100">
        <v>170.63025167261387</v>
      </c>
      <c r="E17" s="96">
        <v>34.09162385994339</v>
      </c>
      <c r="F17" s="97">
        <v>15.32</v>
      </c>
      <c r="G17" s="96">
        <v>13.284132841328415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539</v>
      </c>
      <c r="C18" s="96">
        <v>126.44508670520231</v>
      </c>
      <c r="D18" s="100">
        <v>118.57181019223565</v>
      </c>
      <c r="E18" s="96">
        <v>26.29268292682927</v>
      </c>
      <c r="F18" s="97">
        <v>16.18</v>
      </c>
      <c r="G18" s="96">
        <v>23.562152133580703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1162</v>
      </c>
      <c r="C19" s="96">
        <v>153.87722266179787</v>
      </c>
      <c r="D19" s="100">
        <v>147.1206319214843</v>
      </c>
      <c r="E19" s="96">
        <v>26.37312755333636</v>
      </c>
      <c r="F19" s="97">
        <v>18.03</v>
      </c>
      <c r="G19" s="96">
        <v>5.851979345955249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4320</v>
      </c>
      <c r="C20" s="96">
        <v>162.2600724724097</v>
      </c>
      <c r="D20" s="100">
        <v>157.98903518041624</v>
      </c>
      <c r="E20" s="96">
        <v>23.31480382103729</v>
      </c>
      <c r="F20" s="97">
        <v>24.7</v>
      </c>
      <c r="G20" s="96">
        <v>10.671296296296298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1847</v>
      </c>
      <c r="C21" s="96">
        <v>284.35880322971246</v>
      </c>
      <c r="D21" s="100">
        <v>281.1104358623343</v>
      </c>
      <c r="E21" s="96">
        <v>33.02342213481137</v>
      </c>
      <c r="F21" s="97">
        <v>13.17</v>
      </c>
      <c r="G21" s="96">
        <v>25.392528424472115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253</v>
      </c>
      <c r="C22" s="96">
        <v>153.3877162509132</v>
      </c>
      <c r="D22" s="99">
        <v>152.28860904388907</v>
      </c>
      <c r="E22" s="96">
        <v>28.173719376391983</v>
      </c>
      <c r="F22" s="97">
        <v>12.83</v>
      </c>
      <c r="G22" s="96">
        <v>3.9525691699604746</v>
      </c>
      <c r="I22" s="111"/>
      <c r="J22" s="111"/>
      <c r="K22" s="111"/>
    </row>
    <row r="23" spans="1:11" s="9" customFormat="1" ht="9">
      <c r="A23" s="81" t="s">
        <v>122</v>
      </c>
      <c r="B23" s="6">
        <v>2515</v>
      </c>
      <c r="C23" s="96">
        <v>86.00670852326482</v>
      </c>
      <c r="D23" s="100">
        <v>93.57652847087542</v>
      </c>
      <c r="E23" s="96">
        <v>23.449883449883448</v>
      </c>
      <c r="F23" s="97">
        <v>22.57</v>
      </c>
      <c r="G23" s="96">
        <v>14.075546719681908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2620</v>
      </c>
      <c r="C24" s="96">
        <v>126.5646983521228</v>
      </c>
      <c r="D24" s="100">
        <v>132.91101260048947</v>
      </c>
      <c r="E24" s="96">
        <v>25.441833365702077</v>
      </c>
      <c r="F24" s="97">
        <v>11.44</v>
      </c>
      <c r="G24" s="96">
        <v>7.748091603053435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386</v>
      </c>
      <c r="C25" s="96">
        <v>126.85413253627749</v>
      </c>
      <c r="D25" s="100">
        <v>131.0194292948811</v>
      </c>
      <c r="E25" s="96">
        <v>25.733333333333334</v>
      </c>
      <c r="F25" s="97">
        <v>10.8</v>
      </c>
      <c r="G25" s="96">
        <v>18.911917098445596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1663</v>
      </c>
      <c r="C26" s="96">
        <v>161.64997676828355</v>
      </c>
      <c r="D26" s="100">
        <v>171.71445184458705</v>
      </c>
      <c r="E26" s="96">
        <v>28.82149046793761</v>
      </c>
      <c r="F26" s="97">
        <v>17.97</v>
      </c>
      <c r="G26" s="96">
        <v>17.017438364401684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4432</v>
      </c>
      <c r="C27" s="96">
        <v>172.57159121948578</v>
      </c>
      <c r="D27" s="100">
        <v>181.78232588999785</v>
      </c>
      <c r="E27" s="96">
        <v>25.36484862359068</v>
      </c>
      <c r="F27" s="97">
        <v>11.67</v>
      </c>
      <c r="G27" s="96">
        <v>25.203068592057758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1320</v>
      </c>
      <c r="C28" s="96">
        <v>158.51200458243795</v>
      </c>
      <c r="D28" s="100">
        <v>159.78768468892005</v>
      </c>
      <c r="E28" s="96">
        <v>31.07344632768362</v>
      </c>
      <c r="F28" s="97">
        <v>13.17</v>
      </c>
      <c r="G28" s="96">
        <v>5.454545454545454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12828</v>
      </c>
      <c r="C29" s="105">
        <v>166.0306666199862</v>
      </c>
      <c r="D29" s="106">
        <v>156.23711460095237</v>
      </c>
      <c r="E29" s="105">
        <v>26.346272335181766</v>
      </c>
      <c r="F29" s="107">
        <v>17.94</v>
      </c>
      <c r="G29" s="105">
        <v>10.74212659806673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10658</v>
      </c>
      <c r="C30" s="105">
        <v>194.95751835798137</v>
      </c>
      <c r="D30" s="106">
        <v>182.4905990727948</v>
      </c>
      <c r="E30" s="105">
        <v>29.65415542138505</v>
      </c>
      <c r="F30" s="107">
        <v>18.16</v>
      </c>
      <c r="G30" s="105">
        <v>8.603865640833178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9273</v>
      </c>
      <c r="C31" s="105">
        <v>163.8466594576257</v>
      </c>
      <c r="D31" s="106">
        <v>157.01543174543886</v>
      </c>
      <c r="E31" s="105">
        <v>26.859575947167187</v>
      </c>
      <c r="F31" s="107">
        <v>20.15</v>
      </c>
      <c r="G31" s="105">
        <v>11.73298824544376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9284</v>
      </c>
      <c r="C32" s="96">
        <v>129.99517558835103</v>
      </c>
      <c r="D32" s="100">
        <v>137.76812736879674</v>
      </c>
      <c r="E32" s="96">
        <v>26.690432382704692</v>
      </c>
      <c r="F32" s="97">
        <v>15.95</v>
      </c>
      <c r="G32" s="96">
        <v>14.993537268418786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5752</v>
      </c>
      <c r="C33" s="96">
        <v>169.12901497638603</v>
      </c>
      <c r="D33" s="100">
        <v>175.95461098791617</v>
      </c>
      <c r="E33" s="96">
        <v>26.48128539201694</v>
      </c>
      <c r="F33" s="97">
        <v>12.08</v>
      </c>
      <c r="G33" s="96">
        <v>20.67107093184979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15036</v>
      </c>
      <c r="C34" s="105">
        <v>142.61923410454997</v>
      </c>
      <c r="D34" s="106">
        <v>150.28164876490425</v>
      </c>
      <c r="E34" s="105">
        <v>26.61003451022033</v>
      </c>
      <c r="F34" s="107">
        <v>14.53</v>
      </c>
      <c r="G34" s="105">
        <v>17.165469539771216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212</v>
      </c>
      <c r="C35" s="96" t="s">
        <v>31</v>
      </c>
      <c r="D35" s="96" t="s">
        <v>31</v>
      </c>
      <c r="E35" s="96">
        <v>18.79432624113475</v>
      </c>
      <c r="F35" s="97">
        <v>9.66</v>
      </c>
      <c r="G35" s="96">
        <v>3.30188679245283</v>
      </c>
      <c r="I35" s="112"/>
      <c r="J35" s="111"/>
      <c r="K35" s="111"/>
    </row>
    <row r="36" spans="1:11" s="9" customFormat="1" ht="9">
      <c r="A36" s="170" t="s">
        <v>8</v>
      </c>
      <c r="B36" s="6">
        <v>21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48028</v>
      </c>
      <c r="C37" s="105">
        <v>163.38592460944528</v>
      </c>
      <c r="D37" s="106">
        <v>160.71562369782194</v>
      </c>
      <c r="E37" s="105">
        <v>27.14811402343551</v>
      </c>
      <c r="F37" s="107">
        <v>17.37</v>
      </c>
      <c r="G37" s="105">
        <v>12.436495377696344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136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1510</v>
      </c>
      <c r="C41" s="96">
        <v>69.23966139512873</v>
      </c>
      <c r="D41" s="121">
        <v>69.55373019142613</v>
      </c>
      <c r="E41" s="96">
        <v>12.969166022502792</v>
      </c>
      <c r="F41" s="97">
        <v>27.12</v>
      </c>
      <c r="G41" s="109">
        <v>2.384105960264901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66</v>
      </c>
      <c r="C42" s="96">
        <v>108.36548723421723</v>
      </c>
      <c r="D42" s="121">
        <v>105.88905185374321</v>
      </c>
      <c r="E42" s="96">
        <v>12.5</v>
      </c>
      <c r="F42" s="97">
        <v>17.42</v>
      </c>
      <c r="G42" s="109">
        <v>24.242424242424242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3580</v>
      </c>
      <c r="C43" s="96">
        <v>76.948348850713</v>
      </c>
      <c r="D43" s="121">
        <v>76.17303089503869</v>
      </c>
      <c r="E43" s="96">
        <v>12.458240534521158</v>
      </c>
      <c r="F43" s="97">
        <v>17.61</v>
      </c>
      <c r="G43" s="109">
        <v>11.1731843575419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412</v>
      </c>
      <c r="C44" s="96">
        <v>86.00318963285822</v>
      </c>
      <c r="D44" s="121">
        <v>88.13668224769556</v>
      </c>
      <c r="E44" s="96">
        <v>9.96613449443638</v>
      </c>
      <c r="F44" s="97">
        <v>20.11</v>
      </c>
      <c r="G44" s="109">
        <v>8.737864077669903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224</v>
      </c>
      <c r="C45" s="101">
        <v>95.3924184320297</v>
      </c>
      <c r="D45" s="122">
        <v>97.93463991494937</v>
      </c>
      <c r="E45" s="101">
        <v>9.32168123179359</v>
      </c>
      <c r="F45" s="103">
        <v>21.11</v>
      </c>
      <c r="G45" s="110">
        <v>8.035714285714286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188</v>
      </c>
      <c r="C46" s="101">
        <v>76.97583245473064</v>
      </c>
      <c r="D46" s="122">
        <v>78.41909700133954</v>
      </c>
      <c r="E46" s="101">
        <v>10.860774119006354</v>
      </c>
      <c r="F46" s="103">
        <v>18.91</v>
      </c>
      <c r="G46" s="110">
        <v>9.574468085106384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1599</v>
      </c>
      <c r="C47" s="96">
        <v>68.94149156792527</v>
      </c>
      <c r="D47" s="121">
        <v>68.78662460838137</v>
      </c>
      <c r="E47" s="96">
        <v>10.761879122358325</v>
      </c>
      <c r="F47" s="97">
        <v>18.34</v>
      </c>
      <c r="G47" s="109">
        <v>14.383989993746091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273</v>
      </c>
      <c r="C48" s="96">
        <v>44.43869291642351</v>
      </c>
      <c r="D48" s="121">
        <v>44.45388841978049</v>
      </c>
      <c r="E48" s="96">
        <v>10.364464692482915</v>
      </c>
      <c r="F48" s="97">
        <v>20.27</v>
      </c>
      <c r="G48" s="109">
        <v>1.465201465201465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885</v>
      </c>
      <c r="C49" s="96">
        <v>106.36047668722568</v>
      </c>
      <c r="D49" s="121">
        <v>109.51588779254898</v>
      </c>
      <c r="E49" s="96">
        <v>11.370936656816138</v>
      </c>
      <c r="F49" s="97">
        <v>17.38</v>
      </c>
      <c r="G49" s="109">
        <v>7.457627118644068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1475</v>
      </c>
      <c r="C50" s="96">
        <v>71.80786649091996</v>
      </c>
      <c r="D50" s="121">
        <v>72.71037711950227</v>
      </c>
      <c r="E50" s="96">
        <v>10.303877052043312</v>
      </c>
      <c r="F50" s="97">
        <v>24.45</v>
      </c>
      <c r="G50" s="109">
        <v>4.610169491525424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842</v>
      </c>
      <c r="C51" s="96">
        <v>46.372073657798325</v>
      </c>
      <c r="D51" s="121">
        <v>47.654107378302136</v>
      </c>
      <c r="E51" s="96">
        <v>8.826921060907852</v>
      </c>
      <c r="F51" s="97">
        <v>14.98</v>
      </c>
      <c r="G51" s="109">
        <v>8.432304038004752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127</v>
      </c>
      <c r="C52" s="96">
        <v>29.793183694917797</v>
      </c>
      <c r="D52" s="121">
        <v>30.83255745261576</v>
      </c>
      <c r="E52" s="96">
        <v>6.195121951219512</v>
      </c>
      <c r="F52" s="97">
        <v>15.91</v>
      </c>
      <c r="G52" s="109">
        <v>11.023622047244094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425</v>
      </c>
      <c r="C53" s="96">
        <v>56.280395551862384</v>
      </c>
      <c r="D53" s="121">
        <v>57.41922858606278</v>
      </c>
      <c r="E53" s="96">
        <v>9.645937358147979</v>
      </c>
      <c r="F53" s="97">
        <v>22.8</v>
      </c>
      <c r="G53" s="109">
        <v>9.88235294117647</v>
      </c>
      <c r="I53" s="111"/>
      <c r="J53" s="111"/>
      <c r="K53" s="111"/>
    </row>
    <row r="54" spans="1:11" s="9" customFormat="1" ht="9">
      <c r="A54" s="81" t="s">
        <v>87</v>
      </c>
      <c r="B54" s="6">
        <v>2384</v>
      </c>
      <c r="C54" s="96">
        <v>89.54352147551498</v>
      </c>
      <c r="D54" s="121">
        <v>88.72466240767818</v>
      </c>
      <c r="E54" s="96">
        <v>12.866317664202063</v>
      </c>
      <c r="F54" s="97">
        <v>43.99</v>
      </c>
      <c r="G54" s="109">
        <v>6.7114093959731544</v>
      </c>
      <c r="I54" s="111"/>
      <c r="J54" s="111"/>
      <c r="K54" s="111"/>
    </row>
    <row r="55" spans="1:11" s="9" customFormat="1" ht="9">
      <c r="A55" s="81" t="s">
        <v>88</v>
      </c>
      <c r="B55" s="6">
        <v>508</v>
      </c>
      <c r="C55" s="96">
        <v>78.21021767227609</v>
      </c>
      <c r="D55" s="121">
        <v>81.15867039561863</v>
      </c>
      <c r="E55" s="96">
        <v>9.082782048989808</v>
      </c>
      <c r="F55" s="97">
        <v>14.53</v>
      </c>
      <c r="G55" s="109">
        <v>20.669291338582678</v>
      </c>
      <c r="I55" s="111"/>
      <c r="J55" s="111"/>
      <c r="K55" s="111"/>
    </row>
    <row r="56" spans="1:11" s="9" customFormat="1" ht="9">
      <c r="A56" s="81" t="s">
        <v>89</v>
      </c>
      <c r="B56" s="6">
        <v>177</v>
      </c>
      <c r="C56" s="96">
        <v>107.31077381980884</v>
      </c>
      <c r="D56" s="121">
        <v>114.2123400709533</v>
      </c>
      <c r="E56" s="96">
        <v>19.71046770601336</v>
      </c>
      <c r="F56" s="97">
        <v>12.94</v>
      </c>
      <c r="G56" s="109">
        <v>0</v>
      </c>
      <c r="I56" s="111"/>
      <c r="J56" s="111"/>
      <c r="K56" s="111"/>
    </row>
    <row r="57" spans="1:11" s="9" customFormat="1" ht="9">
      <c r="A57" s="81" t="s">
        <v>122</v>
      </c>
      <c r="B57" s="6">
        <v>1636</v>
      </c>
      <c r="C57" s="96">
        <v>55.94710741314562</v>
      </c>
      <c r="D57" s="121">
        <v>59.27316769883624</v>
      </c>
      <c r="E57" s="96">
        <v>15.254079254079253</v>
      </c>
      <c r="F57" s="97">
        <v>30.58</v>
      </c>
      <c r="G57" s="109">
        <v>5.134474327628362</v>
      </c>
      <c r="I57" s="111"/>
      <c r="J57" s="111"/>
      <c r="K57" s="111"/>
    </row>
    <row r="58" spans="1:11" s="9" customFormat="1" ht="9">
      <c r="A58" s="81" t="s">
        <v>91</v>
      </c>
      <c r="B58" s="6">
        <v>947</v>
      </c>
      <c r="C58" s="96">
        <v>45.74685852651156</v>
      </c>
      <c r="D58" s="121">
        <v>47.294285865061035</v>
      </c>
      <c r="E58" s="96">
        <v>9.19596038065644</v>
      </c>
      <c r="F58" s="97">
        <v>17.38</v>
      </c>
      <c r="G58" s="109">
        <v>3.8014783526927136</v>
      </c>
      <c r="I58" s="111"/>
      <c r="J58" s="111"/>
      <c r="K58" s="111"/>
    </row>
    <row r="59" spans="1:11" s="9" customFormat="1" ht="9">
      <c r="A59" s="81" t="s">
        <v>92</v>
      </c>
      <c r="B59" s="6">
        <v>117</v>
      </c>
      <c r="C59" s="96">
        <v>38.4506049397525</v>
      </c>
      <c r="D59" s="121">
        <v>39.839092036004075</v>
      </c>
      <c r="E59" s="96">
        <v>7.8</v>
      </c>
      <c r="F59" s="97">
        <v>15.44</v>
      </c>
      <c r="G59" s="109">
        <v>8.547008547008547</v>
      </c>
      <c r="I59" s="111"/>
      <c r="J59" s="111"/>
      <c r="K59" s="111"/>
    </row>
    <row r="60" spans="1:11" s="9" customFormat="1" ht="9">
      <c r="A60" s="81" t="s">
        <v>93</v>
      </c>
      <c r="B60" s="6">
        <v>801</v>
      </c>
      <c r="C60" s="96">
        <v>77.86027143198746</v>
      </c>
      <c r="D60" s="121">
        <v>83.1188022512788</v>
      </c>
      <c r="E60" s="96">
        <v>13.88214904679376</v>
      </c>
      <c r="F60" s="97">
        <v>44.41</v>
      </c>
      <c r="G60" s="109">
        <v>6.6167290886392</v>
      </c>
      <c r="I60" s="111"/>
      <c r="J60" s="111"/>
      <c r="K60" s="111"/>
    </row>
    <row r="61" spans="1:11" s="9" customFormat="1" ht="9">
      <c r="A61" s="81" t="s">
        <v>123</v>
      </c>
      <c r="B61" s="6">
        <v>2729</v>
      </c>
      <c r="C61" s="96">
        <v>106.26080154286478</v>
      </c>
      <c r="D61" s="121">
        <v>111.46100051139948</v>
      </c>
      <c r="E61" s="96">
        <v>15.618382647513307</v>
      </c>
      <c r="F61" s="97">
        <v>12.63</v>
      </c>
      <c r="G61" s="109">
        <v>14.107731769879075</v>
      </c>
      <c r="I61" s="111"/>
      <c r="J61" s="111"/>
      <c r="K61" s="111"/>
    </row>
    <row r="62" spans="1:11" s="9" customFormat="1" ht="9">
      <c r="A62" s="81" t="s">
        <v>95</v>
      </c>
      <c r="B62" s="6">
        <v>316</v>
      </c>
      <c r="C62" s="96">
        <v>37.946813218219994</v>
      </c>
      <c r="D62" s="121">
        <v>37.91404342348829</v>
      </c>
      <c r="E62" s="96">
        <v>7.43879472693032</v>
      </c>
      <c r="F62" s="97">
        <v>14.04</v>
      </c>
      <c r="G62" s="109">
        <v>12.974683544303797</v>
      </c>
      <c r="I62" s="111"/>
      <c r="J62" s="111"/>
      <c r="K62" s="111"/>
    </row>
    <row r="63" spans="1:11" s="13" customFormat="1" ht="9">
      <c r="A63" s="8" t="s">
        <v>164</v>
      </c>
      <c r="B63" s="72">
        <v>6041</v>
      </c>
      <c r="C63" s="105">
        <v>78.18765645863242</v>
      </c>
      <c r="D63" s="123">
        <v>77.9467337412842</v>
      </c>
      <c r="E63" s="105">
        <v>12.407065105771206</v>
      </c>
      <c r="F63" s="107">
        <v>20.11</v>
      </c>
      <c r="G63" s="113">
        <v>8.574739281575898</v>
      </c>
      <c r="I63" s="112"/>
      <c r="J63" s="111"/>
      <c r="K63" s="111"/>
    </row>
    <row r="64" spans="1:11" s="13" customFormat="1" ht="9">
      <c r="A64" s="8" t="s">
        <v>165</v>
      </c>
      <c r="B64" s="72">
        <v>3759</v>
      </c>
      <c r="C64" s="105">
        <v>68.7601155477249</v>
      </c>
      <c r="D64" s="123">
        <v>69.11786498378898</v>
      </c>
      <c r="E64" s="105">
        <v>10.458807490053143</v>
      </c>
      <c r="F64" s="107">
        <v>21.2</v>
      </c>
      <c r="G64" s="113">
        <v>8.991753125831337</v>
      </c>
      <c r="I64" s="112"/>
      <c r="J64" s="111"/>
      <c r="K64" s="111"/>
    </row>
    <row r="65" spans="1:11" s="13" customFormat="1" ht="9">
      <c r="A65" s="85" t="s">
        <v>96</v>
      </c>
      <c r="B65" s="66">
        <v>3778</v>
      </c>
      <c r="C65" s="105">
        <v>66.75430598845139</v>
      </c>
      <c r="D65" s="123">
        <v>67.30497507147749</v>
      </c>
      <c r="E65" s="105">
        <v>10.94311203800255</v>
      </c>
      <c r="F65" s="107">
        <v>34.35</v>
      </c>
      <c r="G65" s="113">
        <v>7.5966119640021175</v>
      </c>
      <c r="I65" s="112"/>
      <c r="J65" s="111"/>
      <c r="K65" s="111"/>
    </row>
    <row r="66" spans="1:11" s="9" customFormat="1" ht="9">
      <c r="A66" s="94" t="s">
        <v>97</v>
      </c>
      <c r="B66" s="19">
        <v>4186</v>
      </c>
      <c r="C66" s="96">
        <v>58.61264595140429</v>
      </c>
      <c r="D66" s="121">
        <v>61.51714268007335</v>
      </c>
      <c r="E66" s="96">
        <v>12.034268629254829</v>
      </c>
      <c r="F66" s="97">
        <v>27.27</v>
      </c>
      <c r="G66" s="109">
        <v>6.880076445293836</v>
      </c>
      <c r="I66" s="111"/>
      <c r="J66" s="111"/>
      <c r="K66" s="111"/>
    </row>
    <row r="67" spans="1:11" s="9" customFormat="1" ht="9">
      <c r="A67" s="94" t="s">
        <v>98</v>
      </c>
      <c r="B67" s="19">
        <v>3045</v>
      </c>
      <c r="C67" s="96">
        <v>89.53370142612926</v>
      </c>
      <c r="D67" s="121">
        <v>92.49938206567613</v>
      </c>
      <c r="E67" s="96">
        <v>14.018691588785046</v>
      </c>
      <c r="F67" s="97">
        <v>12.77</v>
      </c>
      <c r="G67" s="109">
        <v>13.990147783251231</v>
      </c>
      <c r="I67" s="111"/>
      <c r="J67" s="111"/>
      <c r="K67" s="111"/>
    </row>
    <row r="68" spans="1:11" s="13" customFormat="1" ht="9">
      <c r="A68" s="85" t="s">
        <v>99</v>
      </c>
      <c r="B68" s="66">
        <v>7231</v>
      </c>
      <c r="C68" s="105">
        <v>68.58736910148981</v>
      </c>
      <c r="D68" s="123">
        <v>71.57012055972942</v>
      </c>
      <c r="E68" s="105">
        <v>12.797097601982124</v>
      </c>
      <c r="F68" s="107">
        <v>21.45</v>
      </c>
      <c r="G68" s="113">
        <v>9.874152952565343</v>
      </c>
      <c r="I68" s="112"/>
      <c r="J68" s="111"/>
      <c r="K68" s="111"/>
    </row>
    <row r="69" spans="1:11" s="9" customFormat="1" ht="9">
      <c r="A69" s="170" t="s">
        <v>100</v>
      </c>
      <c r="B69" s="6">
        <v>101</v>
      </c>
      <c r="C69" s="96" t="s">
        <v>31</v>
      </c>
      <c r="D69" s="96" t="s">
        <v>31</v>
      </c>
      <c r="E69" s="96">
        <v>8.953900709219859</v>
      </c>
      <c r="F69" s="97">
        <v>12.9</v>
      </c>
      <c r="G69" s="109">
        <v>1.9801980198019802</v>
      </c>
      <c r="I69" s="111"/>
      <c r="J69" s="111"/>
      <c r="K69" s="111"/>
    </row>
    <row r="70" spans="1:11" s="9" customFormat="1" ht="9">
      <c r="A70" s="170" t="s">
        <v>8</v>
      </c>
      <c r="B70" s="6">
        <v>7</v>
      </c>
      <c r="C70" s="96" t="s">
        <v>31</v>
      </c>
      <c r="D70" s="96" t="s">
        <v>31</v>
      </c>
      <c r="E70" s="109" t="s">
        <v>31</v>
      </c>
      <c r="F70" s="109" t="s">
        <v>31</v>
      </c>
      <c r="G70" s="109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20917</v>
      </c>
      <c r="C71" s="105">
        <v>71.15731208994268</v>
      </c>
      <c r="D71" s="124">
        <v>72.36558417904443</v>
      </c>
      <c r="E71" s="105">
        <v>11.823459253522959</v>
      </c>
      <c r="F71" s="107">
        <v>23.33</v>
      </c>
      <c r="G71" s="113">
        <v>8.887507768800496</v>
      </c>
      <c r="I71" s="112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204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80" t="s">
        <v>131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535</v>
      </c>
      <c r="C7" s="96">
        <v>24.53193301085687</v>
      </c>
      <c r="D7" s="96">
        <v>23.749798075680275</v>
      </c>
      <c r="E7" s="96">
        <v>4.595035643734432</v>
      </c>
      <c r="F7" s="97">
        <v>18.17</v>
      </c>
      <c r="G7" s="96">
        <v>0.7476635514018692</v>
      </c>
      <c r="I7" s="111"/>
      <c r="J7" s="111"/>
      <c r="K7" s="111"/>
    </row>
    <row r="8" spans="1:11" s="9" customFormat="1" ht="9">
      <c r="A8" s="81" t="s">
        <v>68</v>
      </c>
      <c r="B8" s="6">
        <v>2</v>
      </c>
      <c r="C8" s="96">
        <v>3.283802643461128</v>
      </c>
      <c r="D8" s="99">
        <v>2.6697802263378727</v>
      </c>
      <c r="E8" s="96">
        <v>0.3787878787878788</v>
      </c>
      <c r="F8" s="97">
        <v>22</v>
      </c>
      <c r="G8" s="96">
        <v>50</v>
      </c>
      <c r="I8" s="111"/>
      <c r="J8" s="111"/>
      <c r="K8" s="111"/>
    </row>
    <row r="9" spans="1:11" s="9" customFormat="1" ht="9">
      <c r="A9" s="81" t="s">
        <v>69</v>
      </c>
      <c r="B9" s="6">
        <v>1365</v>
      </c>
      <c r="C9" s="96">
        <v>29.33924474335845</v>
      </c>
      <c r="D9" s="100">
        <v>28.489067954614804</v>
      </c>
      <c r="E9" s="96">
        <v>4.750139198218263</v>
      </c>
      <c r="F9" s="97">
        <v>16.78</v>
      </c>
      <c r="G9" s="96">
        <v>7.9853479853479845</v>
      </c>
      <c r="I9" s="111"/>
      <c r="J9" s="111"/>
      <c r="K9" s="111"/>
    </row>
    <row r="10" spans="1:11" s="9" customFormat="1" ht="9">
      <c r="A10" s="81" t="s">
        <v>118</v>
      </c>
      <c r="B10" s="20">
        <v>126</v>
      </c>
      <c r="C10" s="96">
        <v>26.301946344029457</v>
      </c>
      <c r="D10" s="100">
        <v>26.59598478327268</v>
      </c>
      <c r="E10" s="96">
        <v>3.0478955007256894</v>
      </c>
      <c r="F10" s="97">
        <v>14.7</v>
      </c>
      <c r="G10" s="96">
        <v>3.1746031746031744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47</v>
      </c>
      <c r="C11" s="101">
        <v>20.015373510291948</v>
      </c>
      <c r="D11" s="102">
        <v>20.43154736430827</v>
      </c>
      <c r="E11" s="101">
        <v>1.9558884727424053</v>
      </c>
      <c r="F11" s="103">
        <v>13.44</v>
      </c>
      <c r="G11" s="101">
        <v>4.25531914893617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79</v>
      </c>
      <c r="C12" s="101">
        <v>32.34622746767936</v>
      </c>
      <c r="D12" s="118">
        <v>32.10635033064119</v>
      </c>
      <c r="E12" s="101">
        <v>4.563835932986713</v>
      </c>
      <c r="F12" s="103">
        <v>15.44</v>
      </c>
      <c r="G12" s="101">
        <v>2.5316455696202533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875</v>
      </c>
      <c r="C13" s="96">
        <v>37.725956924286805</v>
      </c>
      <c r="D13" s="119">
        <v>37.057606797217595</v>
      </c>
      <c r="E13" s="96">
        <v>5.889083322116032</v>
      </c>
      <c r="F13" s="97">
        <v>15.9</v>
      </c>
      <c r="G13" s="96">
        <v>6.171428571428572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160</v>
      </c>
      <c r="C14" s="96">
        <v>26.04465518911268</v>
      </c>
      <c r="D14" s="119">
        <v>23.92255695039387</v>
      </c>
      <c r="E14" s="96">
        <v>6.074411541381928</v>
      </c>
      <c r="F14" s="97">
        <v>12.89</v>
      </c>
      <c r="G14" s="96">
        <v>0.625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406</v>
      </c>
      <c r="C15" s="96">
        <v>48.79361981357472</v>
      </c>
      <c r="D15" s="119">
        <v>44.00769541829679</v>
      </c>
      <c r="E15" s="96">
        <v>5.2164974945393805</v>
      </c>
      <c r="F15" s="97">
        <v>13.91</v>
      </c>
      <c r="G15" s="96">
        <v>2.4630541871921183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622</v>
      </c>
      <c r="C16" s="96">
        <v>30.281012174476075</v>
      </c>
      <c r="D16" s="119">
        <v>29.389018322250546</v>
      </c>
      <c r="E16" s="96">
        <v>4.3450925602514845</v>
      </c>
      <c r="F16" s="97">
        <v>18.02</v>
      </c>
      <c r="G16" s="96">
        <v>3.215434083601286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327</v>
      </c>
      <c r="C17" s="96">
        <v>18.00910699061764</v>
      </c>
      <c r="D17" s="119">
        <v>16.787360987232223</v>
      </c>
      <c r="E17" s="96">
        <v>3.428032288499843</v>
      </c>
      <c r="F17" s="97">
        <v>10.71</v>
      </c>
      <c r="G17" s="96">
        <v>6.727828746177369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54</v>
      </c>
      <c r="C18" s="96">
        <v>12.667967870280009</v>
      </c>
      <c r="D18" s="100">
        <v>11.758725497171753</v>
      </c>
      <c r="E18" s="96">
        <v>2.6341463414634148</v>
      </c>
      <c r="F18" s="97">
        <v>9.29</v>
      </c>
      <c r="G18" s="96">
        <v>3.7037037037037033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189</v>
      </c>
      <c r="C19" s="96">
        <v>25.02822296306351</v>
      </c>
      <c r="D19" s="100">
        <v>25.24794005078324</v>
      </c>
      <c r="E19" s="96">
        <v>4.2896050839763955</v>
      </c>
      <c r="F19" s="97">
        <v>14.42</v>
      </c>
      <c r="G19" s="96">
        <v>6.878306878306878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753</v>
      </c>
      <c r="C20" s="96">
        <v>28.28283207678808</v>
      </c>
      <c r="D20" s="100">
        <v>27.732963710300425</v>
      </c>
      <c r="E20" s="96">
        <v>4.063899832694695</v>
      </c>
      <c r="F20" s="97">
        <v>17</v>
      </c>
      <c r="G20" s="96">
        <v>3.5856573705179287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267</v>
      </c>
      <c r="C21" s="96">
        <v>41.10655141436558</v>
      </c>
      <c r="D21" s="100">
        <v>40.79895702924576</v>
      </c>
      <c r="E21" s="96">
        <v>4.773824423386376</v>
      </c>
      <c r="F21" s="97">
        <v>12.55</v>
      </c>
      <c r="G21" s="96">
        <v>15.355805243445692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47</v>
      </c>
      <c r="C22" s="96">
        <v>28.494951240288223</v>
      </c>
      <c r="D22" s="99">
        <v>27.362515481034585</v>
      </c>
      <c r="E22" s="96">
        <v>5.233853006681515</v>
      </c>
      <c r="F22" s="97">
        <v>13.64</v>
      </c>
      <c r="G22" s="96">
        <v>0</v>
      </c>
      <c r="I22" s="111"/>
      <c r="J22" s="111"/>
      <c r="K22" s="111"/>
    </row>
    <row r="23" spans="1:11" s="9" customFormat="1" ht="9">
      <c r="A23" s="81" t="s">
        <v>122</v>
      </c>
      <c r="B23" s="6">
        <v>546</v>
      </c>
      <c r="C23" s="96">
        <v>18.67183413666107</v>
      </c>
      <c r="D23" s="100">
        <v>20.023136666458917</v>
      </c>
      <c r="E23" s="96">
        <v>5.090909090909091</v>
      </c>
      <c r="F23" s="97">
        <v>23.25</v>
      </c>
      <c r="G23" s="96">
        <v>5.677655677655678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384</v>
      </c>
      <c r="C24" s="96">
        <v>18.549940521837847</v>
      </c>
      <c r="D24" s="100">
        <v>19.319823428396298</v>
      </c>
      <c r="E24" s="96">
        <v>3.728879394057098</v>
      </c>
      <c r="F24" s="97">
        <v>11.43</v>
      </c>
      <c r="G24" s="96">
        <v>2.604166666666667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76</v>
      </c>
      <c r="C25" s="96">
        <v>24.976461328386243</v>
      </c>
      <c r="D25" s="100">
        <v>25.187475406844563</v>
      </c>
      <c r="E25" s="96">
        <v>5.066666666666666</v>
      </c>
      <c r="F25" s="97">
        <v>10.13</v>
      </c>
      <c r="G25" s="96">
        <v>11.842105263157894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278</v>
      </c>
      <c r="C26" s="96">
        <v>27.022665990127976</v>
      </c>
      <c r="D26" s="100">
        <v>28.113437467103434</v>
      </c>
      <c r="E26" s="96">
        <v>4.818024263431543</v>
      </c>
      <c r="F26" s="97">
        <v>15.84</v>
      </c>
      <c r="G26" s="96">
        <v>4.676258992805756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653</v>
      </c>
      <c r="C27" s="96">
        <v>25.426274608827665</v>
      </c>
      <c r="D27" s="100">
        <v>26.453582121317904</v>
      </c>
      <c r="E27" s="96">
        <v>3.737194528701425</v>
      </c>
      <c r="F27" s="97">
        <v>11.16</v>
      </c>
      <c r="G27" s="96">
        <v>15.46707503828484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163</v>
      </c>
      <c r="C28" s="96">
        <v>19.57383086889196</v>
      </c>
      <c r="D28" s="100">
        <v>19.50807008673789</v>
      </c>
      <c r="E28" s="96">
        <v>3.8370998116760826</v>
      </c>
      <c r="F28" s="97">
        <v>9.95</v>
      </c>
      <c r="G28" s="96">
        <v>1.8404907975460123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2308</v>
      </c>
      <c r="C29" s="105">
        <v>29.87205944488058</v>
      </c>
      <c r="D29" s="106">
        <v>28.718980943725068</v>
      </c>
      <c r="E29" s="105">
        <v>4.740193058122818</v>
      </c>
      <c r="F29" s="107">
        <v>16.6</v>
      </c>
      <c r="G29" s="105">
        <v>5.37261698440208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1783</v>
      </c>
      <c r="C30" s="105">
        <v>32.61486725767318</v>
      </c>
      <c r="D30" s="106">
        <v>31.75442899132069</v>
      </c>
      <c r="E30" s="105">
        <v>4.9609081550318574</v>
      </c>
      <c r="F30" s="107">
        <v>16.28</v>
      </c>
      <c r="G30" s="105">
        <v>4.430734716769489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1323</v>
      </c>
      <c r="C31" s="105">
        <v>23.37637554862922</v>
      </c>
      <c r="D31" s="106">
        <v>22.716843019160535</v>
      </c>
      <c r="E31" s="105">
        <v>3.832116788321168</v>
      </c>
      <c r="F31" s="107">
        <v>14.8</v>
      </c>
      <c r="G31" s="105">
        <v>4.837490551776266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1598</v>
      </c>
      <c r="C32" s="96">
        <v>22.375300580588643</v>
      </c>
      <c r="D32" s="100">
        <v>23.340780971092574</v>
      </c>
      <c r="E32" s="96">
        <v>4.594066237350506</v>
      </c>
      <c r="F32" s="97">
        <v>16.47</v>
      </c>
      <c r="G32" s="96">
        <v>6.508135168961202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816</v>
      </c>
      <c r="C33" s="96">
        <v>23.993267771337102</v>
      </c>
      <c r="D33" s="100">
        <v>24.726348643387926</v>
      </c>
      <c r="E33" s="96">
        <v>3.7567331154182586</v>
      </c>
      <c r="F33" s="97">
        <v>10.89</v>
      </c>
      <c r="G33" s="96">
        <v>12.745098039215685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2414</v>
      </c>
      <c r="C34" s="105">
        <v>22.89723537698747</v>
      </c>
      <c r="D34" s="106">
        <v>23.78955193494268</v>
      </c>
      <c r="E34" s="105">
        <v>4.272188301920185</v>
      </c>
      <c r="F34" s="107">
        <v>14.67</v>
      </c>
      <c r="G34" s="105">
        <v>8.616404308202155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148</v>
      </c>
      <c r="C35" s="96" t="s">
        <v>31</v>
      </c>
      <c r="D35" s="96" t="s">
        <v>31</v>
      </c>
      <c r="E35" s="96">
        <v>13.120567375886525</v>
      </c>
      <c r="F35" s="97">
        <v>9.74</v>
      </c>
      <c r="G35" s="96">
        <v>0</v>
      </c>
      <c r="I35" s="112"/>
      <c r="J35" s="111"/>
      <c r="K35" s="111"/>
    </row>
    <row r="36" spans="1:11" s="9" customFormat="1" ht="9">
      <c r="A36" s="170" t="s">
        <v>8</v>
      </c>
      <c r="B36" s="6">
        <v>4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7980</v>
      </c>
      <c r="C37" s="105">
        <v>27.147074173052665</v>
      </c>
      <c r="D37" s="106">
        <v>26.936182283705723</v>
      </c>
      <c r="E37" s="105">
        <v>4.510742689827088</v>
      </c>
      <c r="F37" s="107">
        <v>15.52</v>
      </c>
      <c r="G37" s="105">
        <v>5.952380952380952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137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1873</v>
      </c>
      <c r="C41" s="96">
        <v>85.88469257819611</v>
      </c>
      <c r="D41" s="100">
        <v>88.37177925579485</v>
      </c>
      <c r="E41" s="96">
        <v>16.08691917890578</v>
      </c>
      <c r="F41" s="97">
        <v>15.34</v>
      </c>
      <c r="G41" s="109">
        <v>10.144153764014948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73</v>
      </c>
      <c r="C42" s="96">
        <v>119.85879648633117</v>
      </c>
      <c r="D42" s="100">
        <v>121.03394470886099</v>
      </c>
      <c r="E42" s="96">
        <v>13.825757575757574</v>
      </c>
      <c r="F42" s="97">
        <v>11.57</v>
      </c>
      <c r="G42" s="109">
        <v>32.87671232876712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5986</v>
      </c>
      <c r="C43" s="96">
        <v>128.66279782691845</v>
      </c>
      <c r="D43" s="100">
        <v>129.3936777223631</v>
      </c>
      <c r="E43" s="96">
        <v>20.83101336302895</v>
      </c>
      <c r="F43" s="97">
        <v>9.95</v>
      </c>
      <c r="G43" s="109">
        <v>16.989642499164717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577</v>
      </c>
      <c r="C44" s="96">
        <v>120.44621460718251</v>
      </c>
      <c r="D44" s="100">
        <v>122.02434535264528</v>
      </c>
      <c r="E44" s="96">
        <v>13.957426221577165</v>
      </c>
      <c r="F44" s="97">
        <v>12.61</v>
      </c>
      <c r="G44" s="109">
        <v>6.239168110918544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289</v>
      </c>
      <c r="C45" s="101">
        <v>123.07325413775261</v>
      </c>
      <c r="D45" s="102">
        <v>125.08590937677293</v>
      </c>
      <c r="E45" s="101">
        <v>12.02663337494798</v>
      </c>
      <c r="F45" s="103">
        <v>10.27</v>
      </c>
      <c r="G45" s="110">
        <v>6.5743944636678195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288</v>
      </c>
      <c r="C46" s="101">
        <v>117.92042418597033</v>
      </c>
      <c r="D46" s="102">
        <v>120.21932363196986</v>
      </c>
      <c r="E46" s="101">
        <v>16.63778162911612</v>
      </c>
      <c r="F46" s="103">
        <v>14.93</v>
      </c>
      <c r="G46" s="110">
        <v>5.902777777777778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2676</v>
      </c>
      <c r="C47" s="96">
        <v>115.37675511930456</v>
      </c>
      <c r="D47" s="100">
        <v>115.06562855190785</v>
      </c>
      <c r="E47" s="96">
        <v>18.010499394265718</v>
      </c>
      <c r="F47" s="97">
        <v>17.1</v>
      </c>
      <c r="G47" s="109">
        <v>7.212257100149477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435</v>
      </c>
      <c r="C48" s="96">
        <v>70.8089062954001</v>
      </c>
      <c r="D48" s="100">
        <v>70.58476853017764</v>
      </c>
      <c r="E48" s="96">
        <v>16.514806378132118</v>
      </c>
      <c r="F48" s="97">
        <v>14.07</v>
      </c>
      <c r="G48" s="109">
        <v>8.275862068965518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1073</v>
      </c>
      <c r="C49" s="96">
        <v>128.95456665016175</v>
      </c>
      <c r="D49" s="100">
        <v>138.4849602884994</v>
      </c>
      <c r="E49" s="96">
        <v>13.786457664139792</v>
      </c>
      <c r="F49" s="97">
        <v>8.2</v>
      </c>
      <c r="G49" s="109">
        <v>13.69990680335508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2333</v>
      </c>
      <c r="C50" s="96">
        <v>113.57813730394322</v>
      </c>
      <c r="D50" s="100">
        <v>115.15142437257198</v>
      </c>
      <c r="E50" s="96">
        <v>16.297589940621727</v>
      </c>
      <c r="F50" s="97">
        <v>13.17</v>
      </c>
      <c r="G50" s="109">
        <v>14.487783969138448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1333</v>
      </c>
      <c r="C51" s="96">
        <v>73.41327100456671</v>
      </c>
      <c r="D51" s="111">
        <v>75.77095845462044</v>
      </c>
      <c r="E51" s="96">
        <v>13.974211133242479</v>
      </c>
      <c r="F51" s="97">
        <v>8.44</v>
      </c>
      <c r="G51" s="109">
        <v>13.953488372093023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382</v>
      </c>
      <c r="C52" s="96">
        <v>89.61414308235118</v>
      </c>
      <c r="D52" s="100">
        <v>90.744513653447</v>
      </c>
      <c r="E52" s="96">
        <v>18.634146341463413</v>
      </c>
      <c r="F52" s="97">
        <v>5.58</v>
      </c>
      <c r="G52" s="109">
        <v>18.06282722513089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924</v>
      </c>
      <c r="C53" s="96">
        <v>122.36020115275491</v>
      </c>
      <c r="D53" s="111">
        <v>123.55295113658377</v>
      </c>
      <c r="E53" s="96">
        <v>20.971402632773493</v>
      </c>
      <c r="F53" s="97">
        <v>10.13</v>
      </c>
      <c r="G53" s="109">
        <v>12.878787878787879</v>
      </c>
      <c r="I53" s="111"/>
      <c r="J53" s="111"/>
      <c r="K53" s="111"/>
    </row>
    <row r="54" spans="1:11" s="9" customFormat="1" ht="9">
      <c r="A54" s="81" t="s">
        <v>87</v>
      </c>
      <c r="B54" s="6">
        <v>2651</v>
      </c>
      <c r="C54" s="96">
        <v>99.57209539915696</v>
      </c>
      <c r="D54" s="111">
        <v>99.72846516817083</v>
      </c>
      <c r="E54" s="96">
        <v>14.307302067030061</v>
      </c>
      <c r="F54" s="97">
        <v>12.87</v>
      </c>
      <c r="G54" s="109">
        <v>21.46359864202188</v>
      </c>
      <c r="I54" s="111"/>
      <c r="J54" s="111"/>
      <c r="K54" s="111"/>
    </row>
    <row r="55" spans="1:11" s="9" customFormat="1" ht="9">
      <c r="A55" s="81" t="s">
        <v>88</v>
      </c>
      <c r="B55" s="6">
        <v>1088</v>
      </c>
      <c r="C55" s="96">
        <v>167.50534808550472</v>
      </c>
      <c r="D55" s="111">
        <v>171.8488677266359</v>
      </c>
      <c r="E55" s="96">
        <v>19.45288753799392</v>
      </c>
      <c r="F55" s="97">
        <v>7.1</v>
      </c>
      <c r="G55" s="109">
        <v>19.301470588235293</v>
      </c>
      <c r="I55" s="111"/>
      <c r="J55" s="111"/>
      <c r="K55" s="111"/>
    </row>
    <row r="56" spans="1:11" s="9" customFormat="1" ht="9">
      <c r="A56" s="81" t="s">
        <v>89</v>
      </c>
      <c r="B56" s="6">
        <v>151</v>
      </c>
      <c r="C56" s="96">
        <v>91.54760930390472</v>
      </c>
      <c r="D56" s="111">
        <v>90.69906624042319</v>
      </c>
      <c r="E56" s="96">
        <v>16.815144766146993</v>
      </c>
      <c r="F56" s="97">
        <v>7.53</v>
      </c>
      <c r="G56" s="109">
        <v>1.9867549668874174</v>
      </c>
      <c r="I56" s="111"/>
      <c r="J56" s="111"/>
      <c r="K56" s="111"/>
    </row>
    <row r="57" spans="1:11" s="9" customFormat="1" ht="9">
      <c r="A57" s="81" t="s">
        <v>122</v>
      </c>
      <c r="B57" s="6">
        <v>2273</v>
      </c>
      <c r="C57" s="96">
        <v>77.73091390591686</v>
      </c>
      <c r="D57" s="111">
        <v>79.92728156367535</v>
      </c>
      <c r="E57" s="96">
        <v>21.193473193473196</v>
      </c>
      <c r="F57" s="97">
        <v>10.49</v>
      </c>
      <c r="G57" s="109">
        <v>23.493180818301802</v>
      </c>
      <c r="I57" s="111"/>
      <c r="J57" s="111"/>
      <c r="K57" s="111"/>
    </row>
    <row r="58" spans="1:11" s="9" customFormat="1" ht="9">
      <c r="A58" s="81" t="s">
        <v>91</v>
      </c>
      <c r="B58" s="6">
        <v>2998</v>
      </c>
      <c r="C58" s="96">
        <v>144.82479605330693</v>
      </c>
      <c r="D58" s="111">
        <v>146.16846878938455</v>
      </c>
      <c r="E58" s="96">
        <v>29.112449019227032</v>
      </c>
      <c r="F58" s="97">
        <v>5.52</v>
      </c>
      <c r="G58" s="109">
        <v>12.008005336891262</v>
      </c>
      <c r="I58" s="111"/>
      <c r="J58" s="111"/>
      <c r="K58" s="111"/>
    </row>
    <row r="59" spans="1:11" s="9" customFormat="1" ht="9">
      <c r="A59" s="81" t="s">
        <v>92</v>
      </c>
      <c r="B59" s="6">
        <v>395</v>
      </c>
      <c r="C59" s="96">
        <v>129.8118713777969</v>
      </c>
      <c r="D59" s="111">
        <v>132.29441007397318</v>
      </c>
      <c r="E59" s="96">
        <v>26.333333333333332</v>
      </c>
      <c r="F59" s="97">
        <v>5.63</v>
      </c>
      <c r="G59" s="109">
        <v>29.620253164556964</v>
      </c>
      <c r="I59" s="111"/>
      <c r="J59" s="111"/>
      <c r="K59" s="111"/>
    </row>
    <row r="60" spans="1:11" s="9" customFormat="1" ht="9">
      <c r="A60" s="81" t="s">
        <v>93</v>
      </c>
      <c r="B60" s="6">
        <v>1234</v>
      </c>
      <c r="C60" s="96">
        <v>119.94953176912922</v>
      </c>
      <c r="D60" s="111">
        <v>121.84669134013788</v>
      </c>
      <c r="E60" s="96">
        <v>21.386481802426342</v>
      </c>
      <c r="F60" s="97">
        <v>10.67</v>
      </c>
      <c r="G60" s="109">
        <v>23.419773095623984</v>
      </c>
      <c r="I60" s="111"/>
      <c r="J60" s="111"/>
      <c r="K60" s="111"/>
    </row>
    <row r="61" spans="1:11" s="9" customFormat="1" ht="9">
      <c r="A61" s="81" t="s">
        <v>123</v>
      </c>
      <c r="B61" s="6">
        <v>4259</v>
      </c>
      <c r="C61" s="96">
        <v>165.83538064164938</v>
      </c>
      <c r="D61" s="111">
        <v>170.42147828542375</v>
      </c>
      <c r="E61" s="96">
        <v>24.37474961368969</v>
      </c>
      <c r="F61" s="97">
        <v>7.61</v>
      </c>
      <c r="G61" s="109">
        <v>28.762620333411597</v>
      </c>
      <c r="I61" s="111"/>
      <c r="J61" s="111"/>
      <c r="K61" s="111"/>
    </row>
    <row r="62" spans="1:11" s="9" customFormat="1" ht="9">
      <c r="A62" s="81" t="s">
        <v>95</v>
      </c>
      <c r="B62" s="6">
        <v>813</v>
      </c>
      <c r="C62" s="96">
        <v>97.62898464054702</v>
      </c>
      <c r="D62" s="111">
        <v>96.99977126973857</v>
      </c>
      <c r="E62" s="96">
        <v>19.138418079096045</v>
      </c>
      <c r="F62" s="97">
        <v>7.17</v>
      </c>
      <c r="G62" s="109">
        <v>10.209102091020911</v>
      </c>
      <c r="I62" s="111"/>
      <c r="J62" s="111"/>
      <c r="K62" s="111"/>
    </row>
    <row r="63" spans="1:11" s="13" customFormat="1" ht="9">
      <c r="A63" s="8" t="s">
        <v>164</v>
      </c>
      <c r="B63" s="72">
        <v>9005</v>
      </c>
      <c r="C63" s="112">
        <v>116.5502146018846</v>
      </c>
      <c r="D63" s="112">
        <v>118.56636443610168</v>
      </c>
      <c r="E63" s="105">
        <v>18.49455740398439</v>
      </c>
      <c r="F63" s="107">
        <v>10.94</v>
      </c>
      <c r="G63" s="113">
        <v>15.302609661299277</v>
      </c>
      <c r="I63" s="112"/>
      <c r="J63" s="111"/>
      <c r="K63" s="111"/>
    </row>
    <row r="64" spans="1:11" s="13" customFormat="1" ht="9">
      <c r="A64" s="8" t="s">
        <v>165</v>
      </c>
      <c r="B64" s="72">
        <v>6021</v>
      </c>
      <c r="C64" s="112">
        <v>110.13691293238936</v>
      </c>
      <c r="D64" s="112">
        <v>110.58515321444442</v>
      </c>
      <c r="E64" s="105">
        <v>16.752455413038035</v>
      </c>
      <c r="F64" s="107">
        <v>14.98</v>
      </c>
      <c r="G64" s="113">
        <v>10.014947683109119</v>
      </c>
      <c r="I64" s="112"/>
      <c r="J64" s="111"/>
      <c r="K64" s="111"/>
    </row>
    <row r="65" spans="1:11" s="13" customFormat="1" ht="9">
      <c r="A65" s="85" t="s">
        <v>96</v>
      </c>
      <c r="B65" s="66">
        <v>5290</v>
      </c>
      <c r="C65" s="105">
        <v>93.47016375831336</v>
      </c>
      <c r="D65" s="112">
        <v>94.58512317682332</v>
      </c>
      <c r="E65" s="105">
        <v>15.322674081798167</v>
      </c>
      <c r="F65" s="107">
        <v>10.67</v>
      </c>
      <c r="G65" s="113">
        <v>17.82608695652174</v>
      </c>
      <c r="I65" s="112"/>
      <c r="J65" s="111"/>
      <c r="K65" s="111"/>
    </row>
    <row r="66" spans="1:11" s="9" customFormat="1" ht="9">
      <c r="A66" s="94" t="s">
        <v>97</v>
      </c>
      <c r="B66" s="19">
        <v>8139</v>
      </c>
      <c r="C66" s="96">
        <v>113.96281065419961</v>
      </c>
      <c r="D66" s="111">
        <v>115.7660594096521</v>
      </c>
      <c r="E66" s="96">
        <v>23.398689052437902</v>
      </c>
      <c r="F66" s="97">
        <v>7.82</v>
      </c>
      <c r="G66" s="109">
        <v>18.589507310480403</v>
      </c>
      <c r="I66" s="111"/>
      <c r="J66" s="111"/>
      <c r="K66" s="111"/>
    </row>
    <row r="67" spans="1:11" s="9" customFormat="1" ht="9">
      <c r="A67" s="94" t="s">
        <v>98</v>
      </c>
      <c r="B67" s="19">
        <v>5072</v>
      </c>
      <c r="C67" s="96">
        <v>149.13462516693846</v>
      </c>
      <c r="D67" s="111">
        <v>151.49369874121106</v>
      </c>
      <c r="E67" s="96">
        <v>23.35067446250173</v>
      </c>
      <c r="F67" s="97">
        <v>7.52</v>
      </c>
      <c r="G67" s="109">
        <v>25.78864353312303</v>
      </c>
      <c r="I67" s="111"/>
      <c r="J67" s="111"/>
      <c r="K67" s="111"/>
    </row>
    <row r="68" spans="1:11" s="13" customFormat="1" ht="9">
      <c r="A68" s="85" t="s">
        <v>99</v>
      </c>
      <c r="B68" s="66">
        <v>13211</v>
      </c>
      <c r="C68" s="105">
        <v>125.30877239659549</v>
      </c>
      <c r="D68" s="112">
        <v>127.36195040263512</v>
      </c>
      <c r="E68" s="105">
        <v>23.380231837890452</v>
      </c>
      <c r="F68" s="107">
        <v>7.71</v>
      </c>
      <c r="G68" s="113">
        <v>21.353417606540003</v>
      </c>
      <c r="I68" s="112"/>
      <c r="J68" s="111"/>
      <c r="K68" s="111"/>
    </row>
    <row r="69" spans="1:11" s="9" customFormat="1" ht="9">
      <c r="A69" s="170" t="s">
        <v>100</v>
      </c>
      <c r="B69" s="6">
        <v>232</v>
      </c>
      <c r="C69" s="96" t="s">
        <v>31</v>
      </c>
      <c r="D69" s="96" t="s">
        <v>31</v>
      </c>
      <c r="E69" s="96">
        <v>20.56737588652482</v>
      </c>
      <c r="F69" s="97">
        <v>6.32</v>
      </c>
      <c r="G69" s="109">
        <v>4.741379310344827</v>
      </c>
      <c r="I69" s="111"/>
      <c r="J69" s="111"/>
      <c r="K69" s="111"/>
    </row>
    <row r="70" spans="1:11" s="9" customFormat="1" ht="9">
      <c r="A70" s="170" t="s">
        <v>8</v>
      </c>
      <c r="B70" s="6">
        <v>21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33780</v>
      </c>
      <c r="C71" s="105">
        <v>114.91581022126806</v>
      </c>
      <c r="D71" s="114">
        <v>116.07018041764302</v>
      </c>
      <c r="E71" s="105">
        <v>19.094346874982335</v>
      </c>
      <c r="F71" s="107">
        <v>10.44</v>
      </c>
      <c r="G71" s="113">
        <v>17.06631142687981</v>
      </c>
      <c r="I71" s="112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204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80" t="s">
        <v>132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38</v>
      </c>
      <c r="C7" s="96">
        <v>1.7424550549767497</v>
      </c>
      <c r="D7" s="96">
        <v>1.9959169209935559</v>
      </c>
      <c r="E7" s="96">
        <v>0.3263763634802027</v>
      </c>
      <c r="F7" s="97">
        <v>13.4</v>
      </c>
      <c r="G7" s="96">
        <v>7.894736842105263</v>
      </c>
      <c r="J7" s="111"/>
      <c r="K7" s="111"/>
    </row>
    <row r="8" spans="1:11" s="9" customFormat="1" ht="9">
      <c r="A8" s="81" t="s">
        <v>68</v>
      </c>
      <c r="B8" s="82">
        <v>0</v>
      </c>
      <c r="C8" s="96">
        <v>0</v>
      </c>
      <c r="D8" s="96">
        <v>0</v>
      </c>
      <c r="E8" s="96">
        <v>0</v>
      </c>
      <c r="F8" s="238" t="s">
        <v>31</v>
      </c>
      <c r="G8" s="238" t="s">
        <v>31</v>
      </c>
      <c r="J8" s="111"/>
      <c r="K8" s="111"/>
    </row>
    <row r="9" spans="1:11" s="9" customFormat="1" ht="9">
      <c r="A9" s="81" t="s">
        <v>69</v>
      </c>
      <c r="B9" s="6">
        <v>96</v>
      </c>
      <c r="C9" s="96">
        <v>2.063419410521913</v>
      </c>
      <c r="D9" s="100">
        <v>2.190397042948391</v>
      </c>
      <c r="E9" s="96">
        <v>0.33407572383073497</v>
      </c>
      <c r="F9" s="97">
        <v>8.23</v>
      </c>
      <c r="G9" s="96">
        <v>31.25</v>
      </c>
      <c r="J9" s="111"/>
      <c r="K9" s="111"/>
    </row>
    <row r="10" spans="1:11" s="9" customFormat="1" ht="9">
      <c r="A10" s="81" t="s">
        <v>118</v>
      </c>
      <c r="B10" s="20">
        <v>6</v>
      </c>
      <c r="C10" s="96">
        <v>1.2524736354299741</v>
      </c>
      <c r="D10" s="100">
        <v>1.256600326937064</v>
      </c>
      <c r="E10" s="96">
        <v>0.14513788098693758</v>
      </c>
      <c r="F10" s="97">
        <v>14.83</v>
      </c>
      <c r="G10" s="96">
        <v>0</v>
      </c>
      <c r="J10" s="111"/>
      <c r="K10" s="111"/>
    </row>
    <row r="11" spans="1:11" s="12" customFormat="1" ht="9" customHeight="1">
      <c r="A11" s="83" t="s">
        <v>119</v>
      </c>
      <c r="B11" s="40">
        <v>2</v>
      </c>
      <c r="C11" s="101">
        <v>0.8517180217145509</v>
      </c>
      <c r="D11" s="102">
        <v>0.8080653866744916</v>
      </c>
      <c r="E11" s="101">
        <v>0.08322929671244278</v>
      </c>
      <c r="F11" s="103">
        <v>20.5</v>
      </c>
      <c r="G11" s="101">
        <v>0</v>
      </c>
      <c r="J11" s="111"/>
      <c r="K11" s="111"/>
    </row>
    <row r="12" spans="1:11" s="12" customFormat="1" ht="9" customHeight="1">
      <c r="A12" s="83" t="s">
        <v>79</v>
      </c>
      <c r="B12" s="40">
        <v>4</v>
      </c>
      <c r="C12" s="101">
        <v>1.6377836692495877</v>
      </c>
      <c r="D12" s="118">
        <v>1.6071164281813366</v>
      </c>
      <c r="E12" s="101">
        <v>0.2310803004043905</v>
      </c>
      <c r="F12" s="103">
        <v>12</v>
      </c>
      <c r="G12" s="101">
        <v>0</v>
      </c>
      <c r="J12" s="111"/>
      <c r="K12" s="111"/>
    </row>
    <row r="13" spans="1:11" s="9" customFormat="1" ht="9" customHeight="1">
      <c r="A13" s="81" t="s">
        <v>80</v>
      </c>
      <c r="B13" s="6">
        <v>30</v>
      </c>
      <c r="C13" s="96">
        <v>1.2934613802612618</v>
      </c>
      <c r="D13" s="119">
        <v>1.3283596218562592</v>
      </c>
      <c r="E13" s="96">
        <v>0.20191142818683536</v>
      </c>
      <c r="F13" s="97">
        <v>6.52</v>
      </c>
      <c r="G13" s="96">
        <v>16.666666666666664</v>
      </c>
      <c r="J13" s="111"/>
      <c r="K13" s="111"/>
    </row>
    <row r="14" spans="1:11" s="9" customFormat="1" ht="9" customHeight="1">
      <c r="A14" s="81" t="s">
        <v>120</v>
      </c>
      <c r="B14" s="6">
        <v>7</v>
      </c>
      <c r="C14" s="96">
        <v>1.1394536645236797</v>
      </c>
      <c r="D14" s="119">
        <v>1.4723659674162772</v>
      </c>
      <c r="E14" s="96">
        <v>0.26575550493545935</v>
      </c>
      <c r="F14" s="97">
        <v>5.8</v>
      </c>
      <c r="G14" s="96">
        <v>28.57142857142857</v>
      </c>
      <c r="J14" s="111"/>
      <c r="K14" s="111"/>
    </row>
    <row r="15" spans="1:11" s="12" customFormat="1" ht="9" customHeight="1">
      <c r="A15" s="81" t="s">
        <v>82</v>
      </c>
      <c r="B15" s="6">
        <v>44</v>
      </c>
      <c r="C15" s="96">
        <v>5.287978501963763</v>
      </c>
      <c r="D15" s="119">
        <v>7.378900683494581</v>
      </c>
      <c r="E15" s="96">
        <v>0.5653347038417063</v>
      </c>
      <c r="F15" s="97">
        <v>7.82</v>
      </c>
      <c r="G15" s="96">
        <v>11.363636363636363</v>
      </c>
      <c r="J15" s="111"/>
      <c r="K15" s="111"/>
    </row>
    <row r="16" spans="1:11" s="12" customFormat="1" ht="9" customHeight="1">
      <c r="A16" s="81" t="s">
        <v>121</v>
      </c>
      <c r="B16" s="6">
        <v>48</v>
      </c>
      <c r="C16" s="96">
        <v>2.336798367162141</v>
      </c>
      <c r="D16" s="119">
        <v>2.6362505445993087</v>
      </c>
      <c r="E16" s="96">
        <v>0.33531260915123995</v>
      </c>
      <c r="F16" s="97">
        <v>14.29</v>
      </c>
      <c r="G16" s="96">
        <v>20.833333333333336</v>
      </c>
      <c r="J16" s="111"/>
      <c r="K16" s="111"/>
    </row>
    <row r="17" spans="1:11" s="9" customFormat="1" ht="9" customHeight="1">
      <c r="A17" s="81" t="s">
        <v>84</v>
      </c>
      <c r="B17" s="6">
        <v>35</v>
      </c>
      <c r="C17" s="96">
        <v>1.9275802589346098</v>
      </c>
      <c r="D17" s="119">
        <v>2.3661082618409663</v>
      </c>
      <c r="E17" s="96">
        <v>0.36691477094035013</v>
      </c>
      <c r="F17" s="97">
        <v>9.18</v>
      </c>
      <c r="G17" s="96">
        <v>68.57142857142857</v>
      </c>
      <c r="J17" s="111"/>
      <c r="K17" s="111"/>
    </row>
    <row r="18" spans="1:11" s="9" customFormat="1" ht="9" customHeight="1">
      <c r="A18" s="81" t="s">
        <v>85</v>
      </c>
      <c r="B18" s="6">
        <v>10</v>
      </c>
      <c r="C18" s="96">
        <v>2.3459199759777793</v>
      </c>
      <c r="D18" s="119">
        <v>2.6936279577876183</v>
      </c>
      <c r="E18" s="96">
        <v>0.4878048780487805</v>
      </c>
      <c r="F18" s="97">
        <v>22</v>
      </c>
      <c r="G18" s="96">
        <v>30</v>
      </c>
      <c r="J18" s="111"/>
      <c r="K18" s="111"/>
    </row>
    <row r="19" spans="1:11" s="9" customFormat="1" ht="9" customHeight="1">
      <c r="A19" s="81" t="s">
        <v>86</v>
      </c>
      <c r="B19" s="6">
        <v>13</v>
      </c>
      <c r="C19" s="96">
        <v>1.7215179815863788</v>
      </c>
      <c r="D19" s="119">
        <v>1.9347179789386022</v>
      </c>
      <c r="E19" s="96">
        <v>0.29505220154335</v>
      </c>
      <c r="F19" s="97">
        <v>12.71</v>
      </c>
      <c r="G19" s="96">
        <v>46.15384615384615</v>
      </c>
      <c r="J19" s="111"/>
      <c r="K19" s="111"/>
    </row>
    <row r="20" spans="1:11" s="9" customFormat="1" ht="9" customHeight="1">
      <c r="A20" s="81" t="s">
        <v>87</v>
      </c>
      <c r="B20" s="6">
        <v>484</v>
      </c>
      <c r="C20" s="96">
        <v>18.179137749223678</v>
      </c>
      <c r="D20" s="100">
        <v>19.759551630772854</v>
      </c>
      <c r="E20" s="96">
        <v>2.6121215392088075</v>
      </c>
      <c r="F20" s="97">
        <v>9.77</v>
      </c>
      <c r="G20" s="96">
        <v>90.9090909090909</v>
      </c>
      <c r="J20" s="111"/>
      <c r="K20" s="111"/>
    </row>
    <row r="21" spans="1:11" s="9" customFormat="1" ht="9" customHeight="1">
      <c r="A21" s="81" t="s">
        <v>88</v>
      </c>
      <c r="B21" s="6">
        <v>58</v>
      </c>
      <c r="C21" s="96">
        <v>8.929513041322862</v>
      </c>
      <c r="D21" s="100">
        <v>9.254702581965457</v>
      </c>
      <c r="E21" s="96">
        <v>1.0370105489004113</v>
      </c>
      <c r="F21" s="97">
        <v>6.19</v>
      </c>
      <c r="G21" s="96">
        <v>55.172413793103445</v>
      </c>
      <c r="J21" s="111"/>
      <c r="K21" s="111"/>
    </row>
    <row r="22" spans="1:11" s="9" customFormat="1" ht="9" customHeight="1">
      <c r="A22" s="81" t="s">
        <v>89</v>
      </c>
      <c r="B22" s="6">
        <v>1</v>
      </c>
      <c r="C22" s="96">
        <v>0.6062755583040048</v>
      </c>
      <c r="D22" s="99">
        <v>0.6530166420793565</v>
      </c>
      <c r="E22" s="96">
        <v>0.11135857461024498</v>
      </c>
      <c r="F22" s="97">
        <v>6</v>
      </c>
      <c r="G22" s="96">
        <v>0</v>
      </c>
      <c r="J22" s="111"/>
      <c r="K22" s="111"/>
    </row>
    <row r="23" spans="1:11" s="9" customFormat="1" ht="9">
      <c r="A23" s="81" t="s">
        <v>122</v>
      </c>
      <c r="B23" s="6">
        <v>111</v>
      </c>
      <c r="C23" s="96">
        <v>3.7959223244860416</v>
      </c>
      <c r="D23" s="100">
        <v>3.661919791631488</v>
      </c>
      <c r="E23" s="96">
        <v>1.034965034965035</v>
      </c>
      <c r="F23" s="97">
        <v>19.09</v>
      </c>
      <c r="G23" s="96">
        <v>18.01801801801802</v>
      </c>
      <c r="J23" s="111"/>
      <c r="K23" s="111"/>
    </row>
    <row r="24" spans="1:11" s="9" customFormat="1" ht="9" customHeight="1">
      <c r="A24" s="81" t="s">
        <v>91</v>
      </c>
      <c r="B24" s="6">
        <v>55</v>
      </c>
      <c r="C24" s="96">
        <v>2.6568925226590663</v>
      </c>
      <c r="D24" s="100">
        <v>2.494230617480716</v>
      </c>
      <c r="E24" s="96">
        <v>0.5340842882113032</v>
      </c>
      <c r="F24" s="97">
        <v>10.8</v>
      </c>
      <c r="G24" s="96">
        <v>7.2727272727272725</v>
      </c>
      <c r="J24" s="111"/>
      <c r="K24" s="111"/>
    </row>
    <row r="25" spans="1:11" s="9" customFormat="1" ht="9" customHeight="1">
      <c r="A25" s="81" t="s">
        <v>92</v>
      </c>
      <c r="B25" s="6">
        <v>4</v>
      </c>
      <c r="C25" s="96">
        <v>1.3145505962308548</v>
      </c>
      <c r="D25" s="100">
        <v>1.2545632407416056</v>
      </c>
      <c r="E25" s="96">
        <v>0.26666666666666666</v>
      </c>
      <c r="F25" s="97">
        <v>2</v>
      </c>
      <c r="G25" s="96">
        <v>25</v>
      </c>
      <c r="J25" s="111"/>
      <c r="K25" s="111"/>
    </row>
    <row r="26" spans="1:11" s="9" customFormat="1" ht="9" customHeight="1">
      <c r="A26" s="81" t="s">
        <v>93</v>
      </c>
      <c r="B26" s="6">
        <v>53</v>
      </c>
      <c r="C26" s="96">
        <v>5.151803228333751</v>
      </c>
      <c r="D26" s="100">
        <v>4.625937755507347</v>
      </c>
      <c r="E26" s="96">
        <v>0.9185441941074522</v>
      </c>
      <c r="F26" s="97">
        <v>6.48</v>
      </c>
      <c r="G26" s="96">
        <v>52.83018867924528</v>
      </c>
      <c r="J26" s="111"/>
      <c r="K26" s="111"/>
    </row>
    <row r="27" spans="1:11" s="9" customFormat="1" ht="9" customHeight="1">
      <c r="A27" s="81" t="s">
        <v>123</v>
      </c>
      <c r="B27" s="6">
        <v>157</v>
      </c>
      <c r="C27" s="96">
        <v>6.113208443470052</v>
      </c>
      <c r="D27" s="100">
        <v>5.754500865819609</v>
      </c>
      <c r="E27" s="96">
        <v>0.898529159274309</v>
      </c>
      <c r="F27" s="97">
        <v>9.24</v>
      </c>
      <c r="G27" s="96">
        <v>32.48407643312102</v>
      </c>
      <c r="J27" s="111"/>
      <c r="K27" s="111"/>
    </row>
    <row r="28" spans="1:11" s="12" customFormat="1" ht="9" customHeight="1">
      <c r="A28" s="81" t="s">
        <v>95</v>
      </c>
      <c r="B28" s="6">
        <v>32</v>
      </c>
      <c r="C28" s="96">
        <v>3.842715262604557</v>
      </c>
      <c r="D28" s="100">
        <v>3.9643715944493185</v>
      </c>
      <c r="E28" s="96">
        <v>0.7532956685499058</v>
      </c>
      <c r="F28" s="97">
        <v>11.14</v>
      </c>
      <c r="G28" s="96">
        <v>56.25</v>
      </c>
      <c r="J28" s="111"/>
      <c r="K28" s="111"/>
    </row>
    <row r="29" spans="1:11" s="45" customFormat="1" ht="9" customHeight="1">
      <c r="A29" s="8" t="s">
        <v>164</v>
      </c>
      <c r="B29" s="72">
        <v>178</v>
      </c>
      <c r="C29" s="105">
        <v>2.3038243419361972</v>
      </c>
      <c r="D29" s="106">
        <v>2.5715987952225885</v>
      </c>
      <c r="E29" s="105">
        <v>0.3655781474635449</v>
      </c>
      <c r="F29" s="107">
        <v>9.41</v>
      </c>
      <c r="G29" s="105">
        <v>21.34831460674157</v>
      </c>
      <c r="J29" s="111"/>
      <c r="K29" s="111"/>
    </row>
    <row r="30" spans="1:11" s="13" customFormat="1" ht="9" customHeight="1">
      <c r="A30" s="8" t="s">
        <v>165</v>
      </c>
      <c r="B30" s="72">
        <v>91</v>
      </c>
      <c r="C30" s="105">
        <v>1.664583802831329</v>
      </c>
      <c r="D30" s="106">
        <v>1.7826470786253839</v>
      </c>
      <c r="E30" s="105">
        <v>0.253192732533875</v>
      </c>
      <c r="F30" s="107">
        <v>11.14</v>
      </c>
      <c r="G30" s="105">
        <v>18.681318681318682</v>
      </c>
      <c r="J30" s="111"/>
      <c r="K30" s="111"/>
    </row>
    <row r="31" spans="1:11" s="13" customFormat="1" ht="9" customHeight="1">
      <c r="A31" s="85" t="s">
        <v>96</v>
      </c>
      <c r="B31" s="66">
        <v>542</v>
      </c>
      <c r="C31" s="105">
        <v>9.576716211154224</v>
      </c>
      <c r="D31" s="106">
        <v>11.062003356957849</v>
      </c>
      <c r="E31" s="105">
        <v>1.5699223728420808</v>
      </c>
      <c r="F31" s="107">
        <v>11.22</v>
      </c>
      <c r="G31" s="105">
        <v>87.26937269372694</v>
      </c>
      <c r="J31" s="111"/>
      <c r="K31" s="111"/>
    </row>
    <row r="32" spans="1:11" s="9" customFormat="1" ht="9" customHeight="1">
      <c r="A32" s="94" t="s">
        <v>97</v>
      </c>
      <c r="B32" s="19">
        <v>282</v>
      </c>
      <c r="C32" s="96">
        <v>3.948582455397996</v>
      </c>
      <c r="D32" s="100">
        <v>3.71005272603186</v>
      </c>
      <c r="E32" s="96">
        <v>0.8107175712971482</v>
      </c>
      <c r="F32" s="97">
        <v>13.31</v>
      </c>
      <c r="G32" s="96">
        <v>30.141843971631204</v>
      </c>
      <c r="J32" s="111"/>
      <c r="K32" s="111"/>
    </row>
    <row r="33" spans="1:11" s="9" customFormat="1" ht="9" customHeight="1">
      <c r="A33" s="94" t="s">
        <v>98</v>
      </c>
      <c r="B33" s="19">
        <v>189</v>
      </c>
      <c r="C33" s="96">
        <v>5.557264226449402</v>
      </c>
      <c r="D33" s="100">
        <v>5.277209378355007</v>
      </c>
      <c r="E33" s="96">
        <v>0.8701256848211408</v>
      </c>
      <c r="F33" s="97">
        <v>9.46</v>
      </c>
      <c r="G33" s="96">
        <v>36.507936507936506</v>
      </c>
      <c r="J33" s="111"/>
      <c r="K33" s="111"/>
    </row>
    <row r="34" spans="1:11" s="13" customFormat="1" ht="9" customHeight="1">
      <c r="A34" s="85" t="s">
        <v>99</v>
      </c>
      <c r="B34" s="66">
        <v>471</v>
      </c>
      <c r="C34" s="105">
        <v>4.4675218983268845</v>
      </c>
      <c r="D34" s="106">
        <v>4.204049619668394</v>
      </c>
      <c r="E34" s="105">
        <v>0.8335545526944519</v>
      </c>
      <c r="F34" s="107">
        <v>11.85</v>
      </c>
      <c r="G34" s="105">
        <v>32.696390658174096</v>
      </c>
      <c r="J34" s="111"/>
      <c r="K34" s="111"/>
    </row>
    <row r="35" spans="1:11" s="13" customFormat="1" ht="9.75" customHeight="1">
      <c r="A35" s="170" t="s">
        <v>100</v>
      </c>
      <c r="B35" s="6">
        <v>7</v>
      </c>
      <c r="C35" s="96" t="s">
        <v>31</v>
      </c>
      <c r="D35" s="96" t="s">
        <v>31</v>
      </c>
      <c r="E35" s="96">
        <v>0.6205673758865249</v>
      </c>
      <c r="F35" s="97">
        <v>3.17</v>
      </c>
      <c r="G35" s="96">
        <v>14.285714285714285</v>
      </c>
      <c r="J35" s="111"/>
      <c r="K35" s="111"/>
    </row>
    <row r="36" spans="1:11" s="9" customFormat="1" ht="9">
      <c r="A36" s="170" t="s">
        <v>8</v>
      </c>
      <c r="B36" s="6">
        <v>12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J36" s="111"/>
      <c r="K36" s="111"/>
    </row>
    <row r="37" spans="1:11" s="13" customFormat="1" ht="9" customHeight="1">
      <c r="A37" s="22" t="s">
        <v>1</v>
      </c>
      <c r="B37" s="7">
        <v>1301</v>
      </c>
      <c r="C37" s="105">
        <v>4.425857581346055</v>
      </c>
      <c r="D37" s="106">
        <v>4.590301883361094</v>
      </c>
      <c r="E37" s="105">
        <v>0.7353980249956192</v>
      </c>
      <c r="F37" s="107">
        <v>11.17</v>
      </c>
      <c r="G37" s="105">
        <v>52.805534204458105</v>
      </c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138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974</v>
      </c>
      <c r="C41" s="96">
        <v>44.66187430387774</v>
      </c>
      <c r="D41" s="100">
        <v>49.339490336951975</v>
      </c>
      <c r="E41" s="96">
        <v>8.365541527097827</v>
      </c>
      <c r="F41" s="97">
        <v>15.46</v>
      </c>
      <c r="G41" s="109">
        <v>43.94250513347023</v>
      </c>
      <c r="J41" s="111"/>
      <c r="K41" s="111"/>
    </row>
    <row r="42" spans="1:11" s="9" customFormat="1" ht="9" customHeight="1">
      <c r="A42" s="81" t="s">
        <v>68</v>
      </c>
      <c r="B42" s="6">
        <v>37</v>
      </c>
      <c r="C42" s="96">
        <v>60.75034890403087</v>
      </c>
      <c r="D42" s="100">
        <v>62.811270201649855</v>
      </c>
      <c r="E42" s="96">
        <v>7.007575757575757</v>
      </c>
      <c r="F42" s="97">
        <v>30.75</v>
      </c>
      <c r="G42" s="109">
        <v>56.75675675675676</v>
      </c>
      <c r="J42" s="111"/>
      <c r="K42" s="111"/>
    </row>
    <row r="43" spans="1:11" s="12" customFormat="1" ht="9" customHeight="1">
      <c r="A43" s="81" t="s">
        <v>69</v>
      </c>
      <c r="B43" s="6">
        <v>3113</v>
      </c>
      <c r="C43" s="96">
        <v>66.91067317661161</v>
      </c>
      <c r="D43" s="100">
        <v>70.7988744067461</v>
      </c>
      <c r="E43" s="96">
        <v>10.833101336302896</v>
      </c>
      <c r="F43" s="97">
        <v>14.01</v>
      </c>
      <c r="G43" s="109">
        <v>48.666880822357854</v>
      </c>
      <c r="J43" s="111"/>
      <c r="K43" s="111"/>
    </row>
    <row r="44" spans="1:11" s="12" customFormat="1" ht="9" customHeight="1">
      <c r="A44" s="81" t="s">
        <v>118</v>
      </c>
      <c r="B44" s="20">
        <v>407</v>
      </c>
      <c r="C44" s="96">
        <v>84.95946160333325</v>
      </c>
      <c r="D44" s="100">
        <v>85.35909572821404</v>
      </c>
      <c r="E44" s="96">
        <v>9.8451862602806</v>
      </c>
      <c r="F44" s="97">
        <v>13.29</v>
      </c>
      <c r="G44" s="109">
        <v>13.75921375921376</v>
      </c>
      <c r="J44" s="111"/>
      <c r="K44" s="111"/>
    </row>
    <row r="45" spans="1:11" s="12" customFormat="1" ht="9" customHeight="1">
      <c r="A45" s="83" t="s">
        <v>119</v>
      </c>
      <c r="B45" s="40">
        <v>238</v>
      </c>
      <c r="C45" s="101">
        <v>101.35444458403157</v>
      </c>
      <c r="D45" s="102">
        <v>101.1273716425529</v>
      </c>
      <c r="E45" s="101">
        <v>9.90428630878069</v>
      </c>
      <c r="F45" s="103">
        <v>10.98</v>
      </c>
      <c r="G45" s="110">
        <v>11.76470588235294</v>
      </c>
      <c r="J45" s="111"/>
      <c r="K45" s="111"/>
    </row>
    <row r="46" spans="1:11" s="12" customFormat="1" ht="9" customHeight="1">
      <c r="A46" s="83" t="s">
        <v>79</v>
      </c>
      <c r="B46" s="40">
        <v>169</v>
      </c>
      <c r="C46" s="101">
        <v>69.1963600257951</v>
      </c>
      <c r="D46" s="102">
        <v>70.76951360269763</v>
      </c>
      <c r="E46" s="101">
        <v>9.7631426920855</v>
      </c>
      <c r="F46" s="103">
        <v>16.74</v>
      </c>
      <c r="G46" s="110">
        <v>16.56804733727811</v>
      </c>
      <c r="J46" s="111"/>
      <c r="K46" s="111"/>
    </row>
    <row r="47" spans="1:11" s="9" customFormat="1" ht="9" customHeight="1">
      <c r="A47" s="81" t="s">
        <v>80</v>
      </c>
      <c r="B47" s="6">
        <v>1336</v>
      </c>
      <c r="C47" s="96">
        <v>57.6021468009682</v>
      </c>
      <c r="D47" s="100">
        <v>60.2948320021449</v>
      </c>
      <c r="E47" s="96">
        <v>8.991788935253735</v>
      </c>
      <c r="F47" s="97">
        <v>15.17</v>
      </c>
      <c r="G47" s="109">
        <v>40.86826347305389</v>
      </c>
      <c r="J47" s="111"/>
      <c r="K47" s="111"/>
    </row>
    <row r="48" spans="1:11" s="9" customFormat="1" ht="9" customHeight="1">
      <c r="A48" s="81" t="s">
        <v>120</v>
      </c>
      <c r="B48" s="6">
        <v>191</v>
      </c>
      <c r="C48" s="96">
        <v>31.090807132003267</v>
      </c>
      <c r="D48" s="100">
        <v>34.92041684381438</v>
      </c>
      <c r="E48" s="96">
        <v>7.2513287775246775</v>
      </c>
      <c r="F48" s="97">
        <v>18.66</v>
      </c>
      <c r="G48" s="109">
        <v>28.79581151832461</v>
      </c>
      <c r="J48" s="111"/>
      <c r="K48" s="111"/>
    </row>
    <row r="49" spans="1:11" s="9" customFormat="1" ht="9" customHeight="1">
      <c r="A49" s="81" t="s">
        <v>82</v>
      </c>
      <c r="B49" s="6">
        <v>595</v>
      </c>
      <c r="C49" s="96">
        <v>71.50789110610089</v>
      </c>
      <c r="D49" s="100">
        <v>82.76458252865508</v>
      </c>
      <c r="E49" s="96">
        <v>7.644867017859437</v>
      </c>
      <c r="F49" s="97">
        <v>10.87</v>
      </c>
      <c r="G49" s="109">
        <v>34.78991596638655</v>
      </c>
      <c r="J49" s="111"/>
      <c r="K49" s="111"/>
    </row>
    <row r="50" spans="1:11" s="9" customFormat="1" ht="9" customHeight="1">
      <c r="A50" s="81" t="s">
        <v>121</v>
      </c>
      <c r="B50" s="6">
        <v>1104</v>
      </c>
      <c r="C50" s="96">
        <v>53.74636244472924</v>
      </c>
      <c r="D50" s="100">
        <v>59.21718432109128</v>
      </c>
      <c r="E50" s="96">
        <v>7.712190010478519</v>
      </c>
      <c r="F50" s="97">
        <v>15.94</v>
      </c>
      <c r="G50" s="109">
        <v>34.69202898550724</v>
      </c>
      <c r="J50" s="111"/>
      <c r="K50" s="111"/>
    </row>
    <row r="51" spans="1:11" s="13" customFormat="1" ht="9" customHeight="1">
      <c r="A51" s="81" t="s">
        <v>84</v>
      </c>
      <c r="B51" s="6">
        <v>865</v>
      </c>
      <c r="C51" s="96">
        <v>47.638769256526786</v>
      </c>
      <c r="D51" s="111">
        <v>52.58042933368356</v>
      </c>
      <c r="E51" s="96">
        <v>9.068036481811511</v>
      </c>
      <c r="F51" s="97">
        <v>15.81</v>
      </c>
      <c r="G51" s="109">
        <v>36.06936416184971</v>
      </c>
      <c r="J51" s="111"/>
      <c r="K51" s="111"/>
    </row>
    <row r="52" spans="1:11" s="9" customFormat="1" ht="9" customHeight="1">
      <c r="A52" s="81" t="s">
        <v>85</v>
      </c>
      <c r="B52" s="6">
        <v>225</v>
      </c>
      <c r="C52" s="96">
        <v>52.78319945950004</v>
      </c>
      <c r="D52" s="100">
        <v>56.38493923330411</v>
      </c>
      <c r="E52" s="96">
        <v>10.975609756097562</v>
      </c>
      <c r="F52" s="97">
        <v>16.1</v>
      </c>
      <c r="G52" s="109">
        <v>46.666666666666664</v>
      </c>
      <c r="J52" s="111"/>
      <c r="K52" s="111"/>
    </row>
    <row r="53" spans="1:11" s="9" customFormat="1" ht="9" customHeight="1">
      <c r="A53" s="81" t="s">
        <v>86</v>
      </c>
      <c r="B53" s="6">
        <v>382</v>
      </c>
      <c r="C53" s="96">
        <v>50.58614376661513</v>
      </c>
      <c r="D53" s="111">
        <v>53.303399684272215</v>
      </c>
      <c r="E53" s="96">
        <v>8.669995460735361</v>
      </c>
      <c r="F53" s="97">
        <v>11.27</v>
      </c>
      <c r="G53" s="109">
        <v>39.26701570680628</v>
      </c>
      <c r="J53" s="111"/>
      <c r="K53" s="111"/>
    </row>
    <row r="54" spans="1:11" s="9" customFormat="1" ht="9">
      <c r="A54" s="81" t="s">
        <v>87</v>
      </c>
      <c r="B54" s="6">
        <v>3532</v>
      </c>
      <c r="C54" s="96">
        <v>132.6626333269794</v>
      </c>
      <c r="D54" s="111">
        <v>140.9999724852759</v>
      </c>
      <c r="E54" s="96">
        <v>19.062010901829566</v>
      </c>
      <c r="F54" s="97">
        <v>11.8</v>
      </c>
      <c r="G54" s="109">
        <v>75.59456398640997</v>
      </c>
      <c r="J54" s="111"/>
      <c r="K54" s="111"/>
    </row>
    <row r="55" spans="1:11" s="9" customFormat="1" ht="9">
      <c r="A55" s="81" t="s">
        <v>88</v>
      </c>
      <c r="B55" s="6">
        <v>643</v>
      </c>
      <c r="C55" s="96">
        <v>98.99442906156207</v>
      </c>
      <c r="D55" s="111">
        <v>100.5225306352943</v>
      </c>
      <c r="E55" s="96">
        <v>11.496513499016627</v>
      </c>
      <c r="F55" s="97">
        <v>9.83</v>
      </c>
      <c r="G55" s="109">
        <v>43.390357698289264</v>
      </c>
      <c r="J55" s="111"/>
      <c r="K55" s="111"/>
    </row>
    <row r="56" spans="1:11" s="9" customFormat="1" ht="9">
      <c r="A56" s="81" t="s">
        <v>89</v>
      </c>
      <c r="B56" s="6">
        <v>85</v>
      </c>
      <c r="C56" s="96">
        <v>51.53342245584041</v>
      </c>
      <c r="D56" s="111">
        <v>50.72683079471149</v>
      </c>
      <c r="E56" s="96">
        <v>9.465478841870825</v>
      </c>
      <c r="F56" s="97">
        <v>9</v>
      </c>
      <c r="G56" s="109">
        <v>27.058823529411764</v>
      </c>
      <c r="J56" s="111"/>
      <c r="K56" s="111"/>
    </row>
    <row r="57" spans="1:11" s="9" customFormat="1" ht="9">
      <c r="A57" s="81" t="s">
        <v>122</v>
      </c>
      <c r="B57" s="6">
        <v>1257</v>
      </c>
      <c r="C57" s="96">
        <v>42.98625551242301</v>
      </c>
      <c r="D57" s="111">
        <v>40.486147689653066</v>
      </c>
      <c r="E57" s="96">
        <v>11.72027972027972</v>
      </c>
      <c r="F57" s="97">
        <v>9.15</v>
      </c>
      <c r="G57" s="109">
        <v>44.709626093874306</v>
      </c>
      <c r="J57" s="111"/>
      <c r="K57" s="111"/>
    </row>
    <row r="58" spans="1:11" s="9" customFormat="1" ht="9">
      <c r="A58" s="81" t="s">
        <v>91</v>
      </c>
      <c r="B58" s="6">
        <v>1131</v>
      </c>
      <c r="C58" s="96">
        <v>54.63537169322553</v>
      </c>
      <c r="D58" s="111">
        <v>52.326755182060474</v>
      </c>
      <c r="E58" s="96">
        <v>10.982715090308798</v>
      </c>
      <c r="F58" s="97">
        <v>7.65</v>
      </c>
      <c r="G58" s="109">
        <v>37.13527851458886</v>
      </c>
      <c r="J58" s="111"/>
      <c r="K58" s="111"/>
    </row>
    <row r="59" spans="1:11" s="9" customFormat="1" ht="9">
      <c r="A59" s="81" t="s">
        <v>92</v>
      </c>
      <c r="B59" s="6">
        <v>193</v>
      </c>
      <c r="C59" s="96">
        <v>63.427066268138745</v>
      </c>
      <c r="D59" s="111">
        <v>61.375863831853565</v>
      </c>
      <c r="E59" s="96">
        <v>12.866666666666667</v>
      </c>
      <c r="F59" s="97">
        <v>6.53</v>
      </c>
      <c r="G59" s="109">
        <v>53.8860103626943</v>
      </c>
      <c r="J59" s="111"/>
      <c r="K59" s="111"/>
    </row>
    <row r="60" spans="1:11" s="9" customFormat="1" ht="9">
      <c r="A60" s="81" t="s">
        <v>93</v>
      </c>
      <c r="B60" s="6">
        <v>538</v>
      </c>
      <c r="C60" s="96">
        <v>52.295662959312416</v>
      </c>
      <c r="D60" s="111">
        <v>50.61317566716156</v>
      </c>
      <c r="E60" s="96">
        <v>9.324090121317157</v>
      </c>
      <c r="F60" s="97">
        <v>12.13</v>
      </c>
      <c r="G60" s="109">
        <v>38.10408921933085</v>
      </c>
      <c r="J60" s="111"/>
      <c r="K60" s="111"/>
    </row>
    <row r="61" spans="1:11" s="9" customFormat="1" ht="9">
      <c r="A61" s="81" t="s">
        <v>123</v>
      </c>
      <c r="B61" s="6">
        <v>1615</v>
      </c>
      <c r="C61" s="96">
        <v>62.884277937605944</v>
      </c>
      <c r="D61" s="111">
        <v>60.682791227468485</v>
      </c>
      <c r="E61" s="96">
        <v>9.242831797630629</v>
      </c>
      <c r="F61" s="97">
        <v>7.84</v>
      </c>
      <c r="G61" s="109">
        <v>46.253869969040245</v>
      </c>
      <c r="J61" s="111"/>
      <c r="K61" s="111"/>
    </row>
    <row r="62" spans="1:11" s="9" customFormat="1" ht="9">
      <c r="A62" s="81" t="s">
        <v>95</v>
      </c>
      <c r="B62" s="6">
        <v>302</v>
      </c>
      <c r="C62" s="96">
        <v>36.2656252908305</v>
      </c>
      <c r="D62" s="111">
        <v>36.04448319792328</v>
      </c>
      <c r="E62" s="96">
        <v>7.109227871939737</v>
      </c>
      <c r="F62" s="97">
        <v>12.3</v>
      </c>
      <c r="G62" s="109">
        <v>26.82119205298013</v>
      </c>
      <c r="J62" s="111"/>
      <c r="K62" s="111"/>
    </row>
    <row r="63" spans="1:11" s="13" customFormat="1" ht="9">
      <c r="A63" s="8" t="s">
        <v>164</v>
      </c>
      <c r="B63" s="72">
        <v>4719</v>
      </c>
      <c r="C63" s="105">
        <v>61.07723072807256</v>
      </c>
      <c r="D63" s="112">
        <v>52.405442473685426</v>
      </c>
      <c r="E63" s="105">
        <v>9.691928527418362</v>
      </c>
      <c r="F63" s="107">
        <v>13.95</v>
      </c>
      <c r="G63" s="113">
        <v>46.005509641873275</v>
      </c>
      <c r="J63" s="111"/>
      <c r="K63" s="111"/>
    </row>
    <row r="64" spans="1:11" s="13" customFormat="1" ht="9">
      <c r="A64" s="8" t="s">
        <v>165</v>
      </c>
      <c r="B64" s="72">
        <v>3038</v>
      </c>
      <c r="C64" s="105">
        <v>55.571490032984364</v>
      </c>
      <c r="D64" s="112">
        <v>59.277494407812945</v>
      </c>
      <c r="E64" s="105">
        <v>8.452741993823212</v>
      </c>
      <c r="F64" s="107">
        <v>15.36</v>
      </c>
      <c r="G64" s="113">
        <v>34.233048057932855</v>
      </c>
      <c r="J64" s="111"/>
      <c r="K64" s="111"/>
    </row>
    <row r="65" spans="1:11" s="13" customFormat="1" ht="9">
      <c r="A65" s="85" t="s">
        <v>96</v>
      </c>
      <c r="B65" s="66">
        <v>5004</v>
      </c>
      <c r="C65" s="105">
        <v>88.41676738120985</v>
      </c>
      <c r="D65" s="112">
        <v>97.29715424345916</v>
      </c>
      <c r="E65" s="105">
        <v>14.494264859228362</v>
      </c>
      <c r="F65" s="107">
        <v>13.28</v>
      </c>
      <c r="G65" s="113">
        <v>64.68824940047962</v>
      </c>
      <c r="J65" s="111"/>
      <c r="K65" s="111"/>
    </row>
    <row r="66" spans="1:11" s="9" customFormat="1" ht="9">
      <c r="A66" s="94" t="s">
        <v>97</v>
      </c>
      <c r="B66" s="19">
        <v>3847</v>
      </c>
      <c r="C66" s="96">
        <v>53.865945765659895</v>
      </c>
      <c r="D66" s="111">
        <v>51.59495305506509</v>
      </c>
      <c r="E66" s="96">
        <v>11.059682612695493</v>
      </c>
      <c r="F66" s="97">
        <v>9.12</v>
      </c>
      <c r="G66" s="109">
        <v>41.40889004419028</v>
      </c>
      <c r="J66" s="111"/>
      <c r="K66" s="111"/>
    </row>
    <row r="67" spans="1:11" s="9" customFormat="1" ht="9">
      <c r="A67" s="94" t="s">
        <v>98</v>
      </c>
      <c r="B67" s="19">
        <v>1917</v>
      </c>
      <c r="C67" s="96">
        <v>56.3665371539868</v>
      </c>
      <c r="D67" s="111">
        <v>54.64035560305948</v>
      </c>
      <c r="E67" s="96">
        <v>8.82556051747157</v>
      </c>
      <c r="F67" s="97">
        <v>8.74</v>
      </c>
      <c r="G67" s="109">
        <v>43.1924882629108</v>
      </c>
      <c r="J67" s="111"/>
      <c r="K67" s="111"/>
    </row>
    <row r="68" spans="1:11" s="13" customFormat="1" ht="9">
      <c r="A68" s="85" t="s">
        <v>99</v>
      </c>
      <c r="B68" s="66">
        <v>5764</v>
      </c>
      <c r="C68" s="105">
        <v>54.67260344364365</v>
      </c>
      <c r="D68" s="112">
        <v>52.54810207063111</v>
      </c>
      <c r="E68" s="105">
        <v>10.200867179895583</v>
      </c>
      <c r="F68" s="107">
        <v>9</v>
      </c>
      <c r="G68" s="113">
        <v>42.00208188757807</v>
      </c>
      <c r="J68" s="111"/>
      <c r="K68" s="111"/>
    </row>
    <row r="69" spans="1:11" s="9" customFormat="1" ht="9">
      <c r="A69" s="170" t="s">
        <v>100</v>
      </c>
      <c r="B69" s="6">
        <v>127</v>
      </c>
      <c r="C69" s="96" t="s">
        <v>31</v>
      </c>
      <c r="D69" s="96" t="s">
        <v>31</v>
      </c>
      <c r="E69" s="96">
        <v>11.25886524822695</v>
      </c>
      <c r="F69" s="97">
        <v>8.54</v>
      </c>
      <c r="G69" s="109">
        <v>11.811023622047244</v>
      </c>
      <c r="J69" s="111"/>
      <c r="K69" s="111"/>
    </row>
    <row r="70" spans="1:11" s="9" customFormat="1" ht="9">
      <c r="A70" s="170" t="s">
        <v>8</v>
      </c>
      <c r="B70" s="6">
        <v>28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J70" s="111"/>
      <c r="K70" s="111"/>
    </row>
    <row r="71" spans="1:11" s="13" customFormat="1" ht="9">
      <c r="A71" s="47" t="s">
        <v>1</v>
      </c>
      <c r="B71" s="7">
        <v>18680</v>
      </c>
      <c r="C71" s="105">
        <v>63.547286410103226</v>
      </c>
      <c r="D71" s="114">
        <v>65.11362042386533</v>
      </c>
      <c r="E71" s="105">
        <v>10.558981634833334</v>
      </c>
      <c r="F71" s="107">
        <v>12.35</v>
      </c>
      <c r="G71" s="113">
        <v>47.644539614561026</v>
      </c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204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 customHeight="1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="91" customFormat="1" ht="9"/>
    <row r="5" spans="1:7" s="9" customFormat="1" ht="9" customHeight="1">
      <c r="A5" s="80" t="s">
        <v>133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92">
        <v>20</v>
      </c>
      <c r="C7" s="96">
        <v>0.9170816078824998</v>
      </c>
      <c r="D7" s="96">
        <v>1.1220822996291224</v>
      </c>
      <c r="E7" s="96">
        <v>0.171777033410633</v>
      </c>
      <c r="F7" s="97">
        <v>3</v>
      </c>
      <c r="G7" s="96">
        <v>80</v>
      </c>
      <c r="J7" s="111"/>
      <c r="K7" s="111"/>
    </row>
    <row r="8" spans="1:11" s="9" customFormat="1" ht="9">
      <c r="A8" s="81" t="s">
        <v>68</v>
      </c>
      <c r="B8" s="92">
        <v>1</v>
      </c>
      <c r="C8" s="96">
        <v>1.641901321730564</v>
      </c>
      <c r="D8" s="99">
        <v>1.9358422512241231</v>
      </c>
      <c r="E8" s="96">
        <v>0.1893939393939394</v>
      </c>
      <c r="F8" s="238" t="s">
        <v>31</v>
      </c>
      <c r="G8" s="96">
        <v>100</v>
      </c>
      <c r="J8" s="111"/>
      <c r="K8" s="111"/>
    </row>
    <row r="9" spans="1:11" s="9" customFormat="1" ht="9">
      <c r="A9" s="81" t="s">
        <v>69</v>
      </c>
      <c r="B9" s="92">
        <v>49</v>
      </c>
      <c r="C9" s="96">
        <v>1.053203657453893</v>
      </c>
      <c r="D9" s="100">
        <v>1.1854617767271631</v>
      </c>
      <c r="E9" s="96">
        <v>0.17051781737193764</v>
      </c>
      <c r="F9" s="97">
        <v>7.57</v>
      </c>
      <c r="G9" s="96">
        <v>85.71428571428571</v>
      </c>
      <c r="J9" s="111"/>
      <c r="K9" s="111"/>
    </row>
    <row r="10" spans="1:11" s="9" customFormat="1" ht="9">
      <c r="A10" s="81" t="s">
        <v>118</v>
      </c>
      <c r="B10" s="9">
        <v>6</v>
      </c>
      <c r="C10" s="96">
        <v>1.2524736354299741</v>
      </c>
      <c r="D10" s="100">
        <v>1.211467542811513</v>
      </c>
      <c r="E10" s="96">
        <v>0.14513788098693758</v>
      </c>
      <c r="F10" s="97">
        <v>1.5</v>
      </c>
      <c r="G10" s="96">
        <v>66.66666666666666</v>
      </c>
      <c r="J10" s="111"/>
      <c r="K10" s="111"/>
    </row>
    <row r="11" spans="1:11" s="12" customFormat="1" ht="9" customHeight="1">
      <c r="A11" s="83" t="s">
        <v>119</v>
      </c>
      <c r="B11" s="93">
        <v>6</v>
      </c>
      <c r="C11" s="101">
        <v>2.555154065143653</v>
      </c>
      <c r="D11" s="102">
        <v>2.312716675887031</v>
      </c>
      <c r="E11" s="101">
        <v>0.24968789013732834</v>
      </c>
      <c r="F11" s="103">
        <v>1.5</v>
      </c>
      <c r="G11" s="101">
        <v>66.66666666666666</v>
      </c>
      <c r="J11" s="111"/>
      <c r="K11" s="111"/>
    </row>
    <row r="12" spans="1:11" s="12" customFormat="1" ht="9" customHeight="1">
      <c r="A12" s="83" t="s">
        <v>79</v>
      </c>
      <c r="B12" s="84">
        <v>0</v>
      </c>
      <c r="C12" s="101">
        <v>0</v>
      </c>
      <c r="D12" s="101">
        <v>0</v>
      </c>
      <c r="E12" s="101">
        <v>0</v>
      </c>
      <c r="F12" s="239" t="s">
        <v>31</v>
      </c>
      <c r="G12" s="239" t="s">
        <v>31</v>
      </c>
      <c r="J12" s="111"/>
      <c r="K12" s="111"/>
    </row>
    <row r="13" spans="1:11" s="9" customFormat="1" ht="9" customHeight="1">
      <c r="A13" s="81" t="s">
        <v>80</v>
      </c>
      <c r="B13" s="92">
        <v>4</v>
      </c>
      <c r="C13" s="96">
        <v>0.17246151736816825</v>
      </c>
      <c r="D13" s="119">
        <v>0.1845591479316572</v>
      </c>
      <c r="E13" s="96">
        <v>0.026921523758244716</v>
      </c>
      <c r="F13" s="97">
        <v>1</v>
      </c>
      <c r="G13" s="96">
        <v>75</v>
      </c>
      <c r="J13" s="111"/>
      <c r="K13" s="111"/>
    </row>
    <row r="14" spans="1:11" s="9" customFormat="1" ht="9" customHeight="1">
      <c r="A14" s="81" t="s">
        <v>120</v>
      </c>
      <c r="B14" s="92">
        <v>5</v>
      </c>
      <c r="C14" s="96">
        <v>0.8138954746597713</v>
      </c>
      <c r="D14" s="119">
        <v>1.088793656314781</v>
      </c>
      <c r="E14" s="96">
        <v>0.18982536066818526</v>
      </c>
      <c r="F14" s="97">
        <v>2</v>
      </c>
      <c r="G14" s="96">
        <v>80</v>
      </c>
      <c r="J14" s="111"/>
      <c r="K14" s="111"/>
    </row>
    <row r="15" spans="1:11" s="12" customFormat="1" ht="9" customHeight="1">
      <c r="A15" s="81" t="s">
        <v>82</v>
      </c>
      <c r="B15" s="92">
        <v>32</v>
      </c>
      <c r="C15" s="96">
        <v>3.845802546882737</v>
      </c>
      <c r="D15" s="119">
        <v>5.358586119342329</v>
      </c>
      <c r="E15" s="96">
        <v>0.41115251188487734</v>
      </c>
      <c r="F15" s="97">
        <v>14</v>
      </c>
      <c r="G15" s="96">
        <v>90.625</v>
      </c>
      <c r="J15" s="111"/>
      <c r="K15" s="111"/>
    </row>
    <row r="16" spans="1:11" s="12" customFormat="1" ht="9" customHeight="1">
      <c r="A16" s="81" t="s">
        <v>121</v>
      </c>
      <c r="B16" s="92">
        <v>7</v>
      </c>
      <c r="C16" s="96">
        <v>0.3407830952111455</v>
      </c>
      <c r="D16" s="119">
        <v>0.3965485121524061</v>
      </c>
      <c r="E16" s="96">
        <v>0.04889975550122249</v>
      </c>
      <c r="F16" s="97">
        <v>1.5</v>
      </c>
      <c r="G16" s="96">
        <v>42.857142857142854</v>
      </c>
      <c r="J16" s="111"/>
      <c r="K16" s="111"/>
    </row>
    <row r="17" spans="1:11" s="9" customFormat="1" ht="9" customHeight="1">
      <c r="A17" s="81" t="s">
        <v>84</v>
      </c>
      <c r="B17" s="92">
        <v>7</v>
      </c>
      <c r="C17" s="96">
        <v>0.385516051786922</v>
      </c>
      <c r="D17" s="119">
        <v>0.44455798018704584</v>
      </c>
      <c r="E17" s="96">
        <v>0.07338295418807003</v>
      </c>
      <c r="F17" s="97">
        <v>1</v>
      </c>
      <c r="G17" s="96">
        <v>57.14285714285714</v>
      </c>
      <c r="J17" s="111"/>
      <c r="K17" s="111"/>
    </row>
    <row r="18" spans="1:11" s="9" customFormat="1" ht="9" customHeight="1">
      <c r="A18" s="81" t="s">
        <v>85</v>
      </c>
      <c r="B18" s="92">
        <v>9</v>
      </c>
      <c r="C18" s="96">
        <v>2.1113279783800016</v>
      </c>
      <c r="D18" s="119">
        <v>2.5908312082808544</v>
      </c>
      <c r="E18" s="96">
        <v>0.4390243902439025</v>
      </c>
      <c r="F18" s="238" t="s">
        <v>31</v>
      </c>
      <c r="G18" s="96">
        <v>100</v>
      </c>
      <c r="J18" s="111"/>
      <c r="K18" s="111"/>
    </row>
    <row r="19" spans="1:11" s="9" customFormat="1" ht="9" customHeight="1">
      <c r="A19" s="81" t="s">
        <v>86</v>
      </c>
      <c r="B19" s="82">
        <v>0</v>
      </c>
      <c r="C19" s="96">
        <v>0</v>
      </c>
      <c r="D19" s="96">
        <v>0</v>
      </c>
      <c r="E19" s="96">
        <v>0</v>
      </c>
      <c r="F19" s="96" t="s">
        <v>31</v>
      </c>
      <c r="G19" s="96" t="s">
        <v>31</v>
      </c>
      <c r="J19" s="111"/>
      <c r="K19" s="111"/>
    </row>
    <row r="20" spans="1:11" s="9" customFormat="1" ht="9" customHeight="1">
      <c r="A20" s="81" t="s">
        <v>87</v>
      </c>
      <c r="B20" s="92">
        <v>51</v>
      </c>
      <c r="C20" s="96">
        <v>1.9155703000215032</v>
      </c>
      <c r="D20" s="100">
        <v>2.0876804525814374</v>
      </c>
      <c r="E20" s="96">
        <v>0.27524421177613473</v>
      </c>
      <c r="F20" s="97">
        <v>8.5</v>
      </c>
      <c r="G20" s="96">
        <v>96.07843137254902</v>
      </c>
      <c r="J20" s="111"/>
      <c r="K20" s="111"/>
    </row>
    <row r="21" spans="1:11" s="9" customFormat="1" ht="9" customHeight="1">
      <c r="A21" s="81" t="s">
        <v>88</v>
      </c>
      <c r="B21" s="92">
        <v>21</v>
      </c>
      <c r="C21" s="96">
        <v>3.2330995494444843</v>
      </c>
      <c r="D21" s="100">
        <v>3.377850565746509</v>
      </c>
      <c r="E21" s="96">
        <v>0.37546933667083854</v>
      </c>
      <c r="F21" s="97">
        <v>1.38</v>
      </c>
      <c r="G21" s="96">
        <v>38.095238095238095</v>
      </c>
      <c r="J21" s="111"/>
      <c r="K21" s="111"/>
    </row>
    <row r="22" spans="1:11" s="9" customFormat="1" ht="9" customHeight="1">
      <c r="A22" s="81" t="s">
        <v>89</v>
      </c>
      <c r="B22" s="92">
        <v>2</v>
      </c>
      <c r="C22" s="96">
        <v>1.2125511166080096</v>
      </c>
      <c r="D22" s="99">
        <v>1.2369982702522535</v>
      </c>
      <c r="E22" s="96">
        <v>0.22271714922048996</v>
      </c>
      <c r="F22" s="238" t="s">
        <v>31</v>
      </c>
      <c r="G22" s="96">
        <v>100</v>
      </c>
      <c r="J22" s="111"/>
      <c r="K22" s="111"/>
    </row>
    <row r="23" spans="1:11" s="9" customFormat="1" ht="9">
      <c r="A23" s="81" t="s">
        <v>122</v>
      </c>
      <c r="B23" s="92">
        <v>70</v>
      </c>
      <c r="C23" s="96">
        <v>2.3938248893155216</v>
      </c>
      <c r="D23" s="100">
        <v>2.056130788850029</v>
      </c>
      <c r="E23" s="96">
        <v>0.6526806526806527</v>
      </c>
      <c r="F23" s="97">
        <v>5</v>
      </c>
      <c r="G23" s="96">
        <v>97.14285714285714</v>
      </c>
      <c r="J23" s="111"/>
      <c r="K23" s="111"/>
    </row>
    <row r="24" spans="1:11" s="9" customFormat="1" ht="9" customHeight="1">
      <c r="A24" s="81" t="s">
        <v>91</v>
      </c>
      <c r="B24" s="92">
        <v>89</v>
      </c>
      <c r="C24" s="96">
        <v>4.2993351730301255</v>
      </c>
      <c r="D24" s="100">
        <v>3.9791952087584357</v>
      </c>
      <c r="E24" s="96">
        <v>0.8642454845601089</v>
      </c>
      <c r="F24" s="97">
        <v>2.14</v>
      </c>
      <c r="G24" s="96">
        <v>75.28089887640449</v>
      </c>
      <c r="J24" s="111"/>
      <c r="K24" s="111"/>
    </row>
    <row r="25" spans="1:11" s="9" customFormat="1" ht="9" customHeight="1">
      <c r="A25" s="81" t="s">
        <v>92</v>
      </c>
      <c r="B25" s="92">
        <v>1</v>
      </c>
      <c r="C25" s="96">
        <v>0.3286376490577137</v>
      </c>
      <c r="D25" s="100">
        <v>0.3053058466956211</v>
      </c>
      <c r="E25" s="96">
        <v>0.06666666666666667</v>
      </c>
      <c r="F25" s="238" t="s">
        <v>31</v>
      </c>
      <c r="G25" s="96">
        <v>100</v>
      </c>
      <c r="J25" s="111"/>
      <c r="K25" s="111"/>
    </row>
    <row r="26" spans="1:11" s="9" customFormat="1" ht="9" customHeight="1">
      <c r="A26" s="81" t="s">
        <v>93</v>
      </c>
      <c r="B26" s="92">
        <v>5</v>
      </c>
      <c r="C26" s="96">
        <v>0.4860191724843162</v>
      </c>
      <c r="D26" s="100">
        <v>0.4392136316119229</v>
      </c>
      <c r="E26" s="96">
        <v>0.08665511265164644</v>
      </c>
      <c r="F26" s="97">
        <v>5.5</v>
      </c>
      <c r="G26" s="96">
        <v>60</v>
      </c>
      <c r="J26" s="111"/>
      <c r="K26" s="111"/>
    </row>
    <row r="27" spans="1:11" s="9" customFormat="1" ht="9" customHeight="1">
      <c r="A27" s="81" t="s">
        <v>123</v>
      </c>
      <c r="B27" s="92">
        <v>42</v>
      </c>
      <c r="C27" s="96">
        <v>1.6353806027117335</v>
      </c>
      <c r="D27" s="100">
        <v>1.5639349241495384</v>
      </c>
      <c r="E27" s="96">
        <v>0.24037085789503806</v>
      </c>
      <c r="F27" s="97">
        <v>5.17</v>
      </c>
      <c r="G27" s="96">
        <v>45.23809523809524</v>
      </c>
      <c r="J27" s="111"/>
      <c r="K27" s="111"/>
    </row>
    <row r="28" spans="1:11" s="12" customFormat="1" ht="9" customHeight="1">
      <c r="A28" s="81" t="s">
        <v>95</v>
      </c>
      <c r="B28" s="92">
        <v>29</v>
      </c>
      <c r="C28" s="96">
        <v>3.482460706735379</v>
      </c>
      <c r="D28" s="100">
        <v>3.562475804874283</v>
      </c>
      <c r="E28" s="96">
        <v>0.6826741996233522</v>
      </c>
      <c r="F28" s="97">
        <v>7.86</v>
      </c>
      <c r="G28" s="96">
        <v>3.4482758620689653</v>
      </c>
      <c r="J28" s="111"/>
      <c r="K28" s="111"/>
    </row>
    <row r="29" spans="1:11" s="45" customFormat="1" ht="9" customHeight="1">
      <c r="A29" s="8" t="s">
        <v>164</v>
      </c>
      <c r="B29" s="72">
        <v>102</v>
      </c>
      <c r="C29" s="105">
        <v>1.3201690049297312</v>
      </c>
      <c r="D29" s="106">
        <v>1.2451409244921896</v>
      </c>
      <c r="E29" s="105">
        <v>0.20948860135551448</v>
      </c>
      <c r="F29" s="107">
        <v>7.64</v>
      </c>
      <c r="G29" s="105">
        <v>86.27450980392157</v>
      </c>
      <c r="J29" s="111"/>
      <c r="K29" s="111"/>
    </row>
    <row r="30" spans="1:11" s="13" customFormat="1" ht="9" customHeight="1">
      <c r="A30" s="8" t="s">
        <v>165</v>
      </c>
      <c r="B30" s="72">
        <v>22</v>
      </c>
      <c r="C30" s="105">
        <v>0.4024268534317499</v>
      </c>
      <c r="D30" s="106">
        <v>0.4610213722979792</v>
      </c>
      <c r="E30" s="105">
        <v>0.06121142984335439</v>
      </c>
      <c r="F30" s="107">
        <v>1.5</v>
      </c>
      <c r="G30" s="105">
        <v>63.63636363636363</v>
      </c>
      <c r="J30" s="111"/>
      <c r="K30" s="111"/>
    </row>
    <row r="31" spans="1:11" s="13" customFormat="1" ht="9" customHeight="1">
      <c r="A31" s="85" t="s">
        <v>96</v>
      </c>
      <c r="B31" s="66">
        <v>67</v>
      </c>
      <c r="C31" s="105">
        <v>1.1838376128179575</v>
      </c>
      <c r="D31" s="106">
        <v>1.3683422715359106</v>
      </c>
      <c r="E31" s="105">
        <v>0.1940678947978218</v>
      </c>
      <c r="F31" s="107">
        <v>4</v>
      </c>
      <c r="G31" s="105">
        <v>92.53731343283582</v>
      </c>
      <c r="J31" s="111"/>
      <c r="K31" s="111"/>
    </row>
    <row r="32" spans="1:11" s="9" customFormat="1" ht="9" customHeight="1">
      <c r="A32" s="94" t="s">
        <v>97</v>
      </c>
      <c r="B32" s="19">
        <v>188</v>
      </c>
      <c r="C32" s="96">
        <v>2.6323883035986637</v>
      </c>
      <c r="D32" s="100">
        <v>2.4045981051567242</v>
      </c>
      <c r="E32" s="96">
        <v>0.5404783808647654</v>
      </c>
      <c r="F32" s="97">
        <v>2.21</v>
      </c>
      <c r="G32" s="96">
        <v>79.25531914893617</v>
      </c>
      <c r="J32" s="111"/>
      <c r="K32" s="111"/>
    </row>
    <row r="33" spans="1:11" s="9" customFormat="1" ht="9" customHeight="1">
      <c r="A33" s="94" t="s">
        <v>98</v>
      </c>
      <c r="B33" s="19">
        <v>71</v>
      </c>
      <c r="C33" s="96">
        <v>2.087649524221733</v>
      </c>
      <c r="D33" s="100">
        <v>2.0656116807585314</v>
      </c>
      <c r="E33" s="96">
        <v>0.32687261175820637</v>
      </c>
      <c r="F33" s="97">
        <v>6.65</v>
      </c>
      <c r="G33" s="96">
        <v>28.169014084507044</v>
      </c>
      <c r="J33" s="111"/>
      <c r="K33" s="111"/>
    </row>
    <row r="34" spans="1:11" s="13" customFormat="1" ht="9" customHeight="1">
      <c r="A34" s="85" t="s">
        <v>99</v>
      </c>
      <c r="B34" s="66">
        <v>259</v>
      </c>
      <c r="C34" s="105">
        <v>2.456662784854911</v>
      </c>
      <c r="D34" s="106">
        <v>2.309167907983375</v>
      </c>
      <c r="E34" s="105">
        <v>0.4583665162375011</v>
      </c>
      <c r="F34" s="107">
        <v>4.72</v>
      </c>
      <c r="G34" s="105">
        <v>65.25096525096525</v>
      </c>
      <c r="J34" s="111"/>
      <c r="K34" s="111"/>
    </row>
    <row r="35" spans="1:11" s="13" customFormat="1" ht="9.75" customHeight="1">
      <c r="A35" s="170" t="s">
        <v>100</v>
      </c>
      <c r="B35" s="92">
        <v>4</v>
      </c>
      <c r="C35" s="96" t="s">
        <v>31</v>
      </c>
      <c r="D35" s="96" t="s">
        <v>31</v>
      </c>
      <c r="E35" s="96">
        <v>0.3546099290780142</v>
      </c>
      <c r="F35" s="97">
        <v>1</v>
      </c>
      <c r="G35" s="96">
        <v>50</v>
      </c>
      <c r="J35" s="111"/>
      <c r="K35" s="111"/>
    </row>
    <row r="36" spans="1:11" s="9" customFormat="1" ht="9">
      <c r="A36" s="170" t="s">
        <v>8</v>
      </c>
      <c r="B36" s="19">
        <v>0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J36" s="111"/>
      <c r="K36" s="111"/>
    </row>
    <row r="37" spans="1:11" s="13" customFormat="1" ht="9" customHeight="1">
      <c r="A37" s="22" t="s">
        <v>1</v>
      </c>
      <c r="B37" s="8">
        <v>454</v>
      </c>
      <c r="C37" s="105">
        <v>1.5444576033290613</v>
      </c>
      <c r="D37" s="106">
        <v>1.6075002442867312</v>
      </c>
      <c r="E37" s="105">
        <v>0.25662621318063883</v>
      </c>
      <c r="F37" s="107">
        <v>4.76</v>
      </c>
      <c r="G37" s="105">
        <v>73.7885462555066</v>
      </c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11643</v>
      </c>
      <c r="C41" s="131">
        <v>533.8790580287972</v>
      </c>
      <c r="D41" s="131">
        <v>505.3883616892513</v>
      </c>
      <c r="E41" s="131">
        <v>100</v>
      </c>
      <c r="F41" s="132">
        <v>22.6</v>
      </c>
      <c r="G41" s="131">
        <v>8.812161813965472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528</v>
      </c>
      <c r="C42" s="131">
        <v>866.9238978737378</v>
      </c>
      <c r="D42" s="95">
        <v>779.2353404118423</v>
      </c>
      <c r="E42" s="131">
        <v>100</v>
      </c>
      <c r="F42" s="132">
        <v>19.14</v>
      </c>
      <c r="G42" s="131">
        <v>40.53030303030303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28736</v>
      </c>
      <c r="C43" s="131">
        <v>617.6502102162259</v>
      </c>
      <c r="D43" s="18">
        <v>600.202785522751</v>
      </c>
      <c r="E43" s="131">
        <v>100</v>
      </c>
      <c r="F43" s="132">
        <v>13.62</v>
      </c>
      <c r="G43" s="131">
        <v>18.454203786191535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4134</v>
      </c>
      <c r="C44" s="131">
        <v>862.9543348112521</v>
      </c>
      <c r="D44" s="18">
        <v>845.9366438102821</v>
      </c>
      <c r="E44" s="131">
        <v>100</v>
      </c>
      <c r="F44" s="132">
        <v>15.5</v>
      </c>
      <c r="G44" s="131">
        <v>11.369134010643444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2403</v>
      </c>
      <c r="C45" s="133">
        <v>1023.339203090033</v>
      </c>
      <c r="D45" s="46">
        <v>1031.1180957817319</v>
      </c>
      <c r="E45" s="133">
        <v>100</v>
      </c>
      <c r="F45" s="134">
        <v>15.07</v>
      </c>
      <c r="G45" s="133">
        <v>14.773200166458594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1731</v>
      </c>
      <c r="C46" s="133">
        <v>708.7508828677592</v>
      </c>
      <c r="D46" s="135">
        <v>684.1966924979272</v>
      </c>
      <c r="E46" s="133">
        <v>100</v>
      </c>
      <c r="F46" s="134">
        <v>16.04</v>
      </c>
      <c r="G46" s="133">
        <v>6.643558636626228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14858</v>
      </c>
      <c r="C47" s="131">
        <v>640.608306264061</v>
      </c>
      <c r="D47" s="136">
        <v>612.5910003566025</v>
      </c>
      <c r="E47" s="131">
        <v>100</v>
      </c>
      <c r="F47" s="132">
        <v>16</v>
      </c>
      <c r="G47" s="131">
        <v>11.596446358863911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2634</v>
      </c>
      <c r="C48" s="131">
        <v>428.7601360507675</v>
      </c>
      <c r="D48" s="136">
        <v>390.9793650957089</v>
      </c>
      <c r="E48" s="131">
        <v>100</v>
      </c>
      <c r="F48" s="132">
        <v>14.4</v>
      </c>
      <c r="G48" s="131">
        <v>7.403189066059225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7783</v>
      </c>
      <c r="C49" s="131">
        <v>935.3712881996356</v>
      </c>
      <c r="D49" s="136">
        <v>859.1755636147689</v>
      </c>
      <c r="E49" s="131">
        <v>100</v>
      </c>
      <c r="F49" s="132">
        <v>11.84</v>
      </c>
      <c r="G49" s="131">
        <v>15.700886547603751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14315</v>
      </c>
      <c r="C50" s="131">
        <v>696.9014297067927</v>
      </c>
      <c r="D50" s="136">
        <v>630.3727993110905</v>
      </c>
      <c r="E50" s="131">
        <v>100</v>
      </c>
      <c r="F50" s="132">
        <v>17.69</v>
      </c>
      <c r="G50" s="131">
        <v>13.258819420188614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9539</v>
      </c>
      <c r="C51" s="131">
        <v>525.3482311422069</v>
      </c>
      <c r="D51" s="136">
        <v>494.35426094057686</v>
      </c>
      <c r="E51" s="131">
        <v>100</v>
      </c>
      <c r="F51" s="132">
        <v>12.72</v>
      </c>
      <c r="G51" s="131">
        <v>15.766851871265331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2050</v>
      </c>
      <c r="C52" s="131">
        <v>480.91359507544485</v>
      </c>
      <c r="D52" s="136">
        <v>443.2080914495334</v>
      </c>
      <c r="E52" s="131">
        <v>100</v>
      </c>
      <c r="F52" s="132">
        <v>10.99</v>
      </c>
      <c r="G52" s="131">
        <v>26.926829268292686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4406</v>
      </c>
      <c r="C53" s="131">
        <v>583.4621712976603</v>
      </c>
      <c r="D53" s="136">
        <v>552.5923609430478</v>
      </c>
      <c r="E53" s="131">
        <v>100</v>
      </c>
      <c r="F53" s="132">
        <v>14.3</v>
      </c>
      <c r="G53" s="131">
        <v>12.528370403994554</v>
      </c>
      <c r="I53" s="111"/>
      <c r="J53" s="111"/>
      <c r="K53" s="111"/>
    </row>
    <row r="54" spans="1:11" s="9" customFormat="1" ht="9">
      <c r="A54" s="81" t="s">
        <v>87</v>
      </c>
      <c r="B54" s="6">
        <v>18529</v>
      </c>
      <c r="C54" s="131">
        <v>695.9529821391849</v>
      </c>
      <c r="D54" s="18">
        <v>693.5782617537076</v>
      </c>
      <c r="E54" s="131">
        <v>100</v>
      </c>
      <c r="F54" s="132">
        <v>25.43</v>
      </c>
      <c r="G54" s="131">
        <v>31.318473743860974</v>
      </c>
      <c r="I54" s="111"/>
      <c r="J54" s="111"/>
      <c r="K54" s="111"/>
    </row>
    <row r="55" spans="1:11" s="9" customFormat="1" ht="9">
      <c r="A55" s="81" t="s">
        <v>88</v>
      </c>
      <c r="B55" s="6">
        <v>5593</v>
      </c>
      <c r="C55" s="131">
        <v>861.0821800020476</v>
      </c>
      <c r="D55" s="18">
        <v>844.0689521934808</v>
      </c>
      <c r="E55" s="131">
        <v>100</v>
      </c>
      <c r="F55" s="132">
        <v>10.67</v>
      </c>
      <c r="G55" s="131">
        <v>23.49365278026104</v>
      </c>
      <c r="I55" s="111"/>
      <c r="J55" s="111"/>
      <c r="K55" s="111"/>
    </row>
    <row r="56" spans="1:11" s="9" customFormat="1" ht="9">
      <c r="A56" s="81" t="s">
        <v>89</v>
      </c>
      <c r="B56" s="6">
        <v>898</v>
      </c>
      <c r="C56" s="131">
        <v>544.4354513569963</v>
      </c>
      <c r="D56" s="95">
        <v>535.4262164501212</v>
      </c>
      <c r="E56" s="131">
        <v>100</v>
      </c>
      <c r="F56" s="132">
        <v>10.96</v>
      </c>
      <c r="G56" s="131">
        <v>5.79064587973274</v>
      </c>
      <c r="I56" s="111"/>
      <c r="J56" s="111"/>
      <c r="K56" s="111"/>
    </row>
    <row r="57" spans="1:11" s="9" customFormat="1" ht="9">
      <c r="A57" s="81" t="s">
        <v>122</v>
      </c>
      <c r="B57" s="6">
        <v>10725</v>
      </c>
      <c r="C57" s="131">
        <v>366.7681705415567</v>
      </c>
      <c r="D57" s="18">
        <v>382.7868701753145</v>
      </c>
      <c r="E57" s="131">
        <v>100</v>
      </c>
      <c r="F57" s="132">
        <v>19.34</v>
      </c>
      <c r="G57" s="131">
        <v>20.317016317016318</v>
      </c>
      <c r="I57" s="111"/>
      <c r="J57" s="111"/>
      <c r="K57" s="111"/>
    </row>
    <row r="58" spans="1:11" s="9" customFormat="1" ht="9">
      <c r="A58" s="81" t="s">
        <v>91</v>
      </c>
      <c r="B58" s="6">
        <v>10298</v>
      </c>
      <c r="C58" s="131">
        <v>497.4668945153284</v>
      </c>
      <c r="D58" s="18">
        <v>507.6983043717922</v>
      </c>
      <c r="E58" s="131">
        <v>100</v>
      </c>
      <c r="F58" s="132">
        <v>9.42</v>
      </c>
      <c r="G58" s="131">
        <v>11.96348805593319</v>
      </c>
      <c r="I58" s="111"/>
      <c r="J58" s="111"/>
      <c r="K58" s="111"/>
    </row>
    <row r="59" spans="1:11" s="9" customFormat="1" ht="9">
      <c r="A59" s="81" t="s">
        <v>92</v>
      </c>
      <c r="B59" s="6">
        <v>1500</v>
      </c>
      <c r="C59" s="131">
        <v>492.9564735865705</v>
      </c>
      <c r="D59" s="18">
        <v>494.68117599669114</v>
      </c>
      <c r="E59" s="131">
        <v>100</v>
      </c>
      <c r="F59" s="132">
        <v>8.84</v>
      </c>
      <c r="G59" s="131">
        <v>26.266666666666666</v>
      </c>
      <c r="I59" s="111"/>
      <c r="J59" s="111"/>
      <c r="K59" s="111"/>
    </row>
    <row r="60" spans="1:11" s="9" customFormat="1" ht="9">
      <c r="A60" s="81" t="s">
        <v>93</v>
      </c>
      <c r="B60" s="6">
        <v>5770</v>
      </c>
      <c r="C60" s="131">
        <v>560.8661250469008</v>
      </c>
      <c r="D60" s="18">
        <v>575.0819768115148</v>
      </c>
      <c r="E60" s="131">
        <v>100</v>
      </c>
      <c r="F60" s="132">
        <v>21.24</v>
      </c>
      <c r="G60" s="131">
        <v>19.618717504332757</v>
      </c>
      <c r="I60" s="111"/>
      <c r="J60" s="111"/>
      <c r="K60" s="111"/>
    </row>
    <row r="61" spans="1:11" s="9" customFormat="1" ht="9">
      <c r="A61" s="81" t="s">
        <v>123</v>
      </c>
      <c r="B61" s="6">
        <v>17473</v>
      </c>
      <c r="C61" s="131">
        <v>680.3572683614791</v>
      </c>
      <c r="D61" s="18">
        <v>697.5661104593571</v>
      </c>
      <c r="E61" s="131">
        <v>100</v>
      </c>
      <c r="F61" s="132">
        <v>10.49</v>
      </c>
      <c r="G61" s="131">
        <v>26.932982315572595</v>
      </c>
      <c r="I61" s="111"/>
      <c r="J61" s="111"/>
      <c r="K61" s="111"/>
    </row>
    <row r="62" spans="1:11" s="9" customFormat="1" ht="9">
      <c r="A62" s="81" t="s">
        <v>95</v>
      </c>
      <c r="B62" s="6">
        <v>4248</v>
      </c>
      <c r="C62" s="131">
        <v>510.12045111075486</v>
      </c>
      <c r="D62" s="18">
        <v>513.3323532196008</v>
      </c>
      <c r="E62" s="131">
        <v>100</v>
      </c>
      <c r="F62" s="132">
        <v>12.04</v>
      </c>
      <c r="G62" s="131">
        <v>9.133709981167607</v>
      </c>
      <c r="I62" s="111"/>
      <c r="J62" s="111"/>
      <c r="K62" s="111"/>
    </row>
    <row r="63" spans="1:11" s="13" customFormat="1" ht="9">
      <c r="A63" s="8" t="s">
        <v>164</v>
      </c>
      <c r="B63" s="72">
        <v>48690</v>
      </c>
      <c r="C63" s="137">
        <v>630.1865573532217</v>
      </c>
      <c r="D63" s="54">
        <v>459.93307015042285</v>
      </c>
      <c r="E63" s="137">
        <v>100</v>
      </c>
      <c r="F63" s="138">
        <v>15.7</v>
      </c>
      <c r="G63" s="137">
        <v>15.947833230642845</v>
      </c>
      <c r="I63" s="111"/>
      <c r="J63" s="111"/>
      <c r="K63" s="111"/>
    </row>
    <row r="64" spans="1:11" s="13" customFormat="1" ht="9">
      <c r="A64" s="8" t="s">
        <v>165</v>
      </c>
      <c r="B64" s="72">
        <v>35941</v>
      </c>
      <c r="C64" s="137">
        <v>657.4374335995692</v>
      </c>
      <c r="D64" s="54">
        <v>612.506789117233</v>
      </c>
      <c r="E64" s="137">
        <v>100</v>
      </c>
      <c r="F64" s="138">
        <v>16.49</v>
      </c>
      <c r="G64" s="137">
        <v>11.925099468573496</v>
      </c>
      <c r="I64" s="111"/>
      <c r="J64" s="111"/>
      <c r="K64" s="111"/>
    </row>
    <row r="65" spans="1:11" s="13" customFormat="1" ht="9">
      <c r="A65" s="85" t="s">
        <v>96</v>
      </c>
      <c r="B65" s="66">
        <v>34524</v>
      </c>
      <c r="C65" s="137">
        <v>610.0120857451816</v>
      </c>
      <c r="D65" s="54">
        <v>593.6662559501217</v>
      </c>
      <c r="E65" s="137">
        <v>100</v>
      </c>
      <c r="F65" s="138">
        <v>19.05</v>
      </c>
      <c r="G65" s="137">
        <v>24.362762136484765</v>
      </c>
      <c r="I65" s="111"/>
      <c r="J65" s="111"/>
      <c r="K65" s="111"/>
    </row>
    <row r="66" spans="1:11" s="9" customFormat="1" ht="9">
      <c r="A66" s="94" t="s">
        <v>97</v>
      </c>
      <c r="B66" s="19">
        <v>34784</v>
      </c>
      <c r="C66" s="131">
        <v>487.0478444275316</v>
      </c>
      <c r="D66" s="18">
        <v>499.18783759189296</v>
      </c>
      <c r="E66" s="131">
        <v>100</v>
      </c>
      <c r="F66" s="132">
        <v>14.53</v>
      </c>
      <c r="G66" s="131">
        <v>18.12040018399264</v>
      </c>
      <c r="I66" s="111"/>
      <c r="J66" s="111"/>
      <c r="K66" s="111"/>
    </row>
    <row r="67" spans="1:11" s="9" customFormat="1" ht="9">
      <c r="A67" s="94" t="s">
        <v>98</v>
      </c>
      <c r="B67" s="19">
        <v>21721</v>
      </c>
      <c r="C67" s="131">
        <v>638.6737368397221</v>
      </c>
      <c r="D67" s="18">
        <v>649.9132780983866</v>
      </c>
      <c r="E67" s="131">
        <v>100</v>
      </c>
      <c r="F67" s="132">
        <v>10.85</v>
      </c>
      <c r="G67" s="131">
        <v>23.45195893375075</v>
      </c>
      <c r="I67" s="111"/>
      <c r="J67" s="111"/>
      <c r="K67" s="111"/>
    </row>
    <row r="68" spans="1:11" s="13" customFormat="1" ht="9">
      <c r="A68" s="85" t="s">
        <v>99</v>
      </c>
      <c r="B68" s="66">
        <v>56505</v>
      </c>
      <c r="C68" s="137">
        <v>535.9603500317636</v>
      </c>
      <c r="D68" s="54">
        <v>548.3783598646346</v>
      </c>
      <c r="E68" s="137">
        <v>100</v>
      </c>
      <c r="F68" s="138">
        <v>13.17</v>
      </c>
      <c r="G68" s="137">
        <v>20.169896469338997</v>
      </c>
      <c r="I68" s="111"/>
      <c r="J68" s="111"/>
      <c r="K68" s="111"/>
    </row>
    <row r="69" spans="1:11" s="9" customFormat="1" ht="9">
      <c r="A69" s="170" t="s">
        <v>100</v>
      </c>
      <c r="B69" s="6">
        <v>1128</v>
      </c>
      <c r="C69" s="96" t="s">
        <v>31</v>
      </c>
      <c r="D69" s="96" t="s">
        <v>31</v>
      </c>
      <c r="E69" s="131">
        <v>100</v>
      </c>
      <c r="F69" s="132">
        <v>7.47</v>
      </c>
      <c r="G69" s="131">
        <v>5.2304964539007095</v>
      </c>
      <c r="I69" s="111"/>
      <c r="J69" s="111"/>
      <c r="K69" s="111"/>
    </row>
    <row r="70" spans="1:11" s="9" customFormat="1" ht="9">
      <c r="A70" s="170" t="s">
        <v>8</v>
      </c>
      <c r="B70" s="6">
        <v>123</v>
      </c>
      <c r="C70" s="131" t="s">
        <v>31</v>
      </c>
      <c r="D70" s="131" t="s">
        <v>31</v>
      </c>
      <c r="E70" s="131" t="s">
        <v>31</v>
      </c>
      <c r="F70" s="131" t="s">
        <v>31</v>
      </c>
      <c r="G70" s="131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176911</v>
      </c>
      <c r="C71" s="137">
        <v>601.8315838382105</v>
      </c>
      <c r="D71" s="139">
        <v>588.5084695622145</v>
      </c>
      <c r="E71" s="137">
        <v>100</v>
      </c>
      <c r="F71" s="138">
        <v>15.63</v>
      </c>
      <c r="G71" s="137">
        <v>18.06331997445043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2" sqref="A2"/>
    </sheetView>
  </sheetViews>
  <sheetFormatPr defaultColWidth="9.140625" defaultRowHeight="9" customHeight="1"/>
  <cols>
    <col min="1" max="1" width="16.7109375" style="9" customWidth="1"/>
    <col min="2" max="9" width="8.421875" style="9" customWidth="1"/>
    <col min="10" max="10" width="0.71875" style="9" customWidth="1"/>
    <col min="11" max="13" width="7.140625" style="9" customWidth="1"/>
    <col min="14" max="14" width="0.71875" style="9" customWidth="1"/>
    <col min="15" max="16384" width="7.140625" style="9" customWidth="1"/>
  </cols>
  <sheetData>
    <row r="1" spans="1:9" s="10" customFormat="1" ht="26.25" customHeight="1">
      <c r="A1" s="14" t="s">
        <v>211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9" customHeight="1">
      <c r="A2" s="14"/>
      <c r="B2" s="21"/>
      <c r="C2" s="21"/>
      <c r="D2" s="21"/>
      <c r="E2" s="21"/>
      <c r="F2" s="21"/>
      <c r="G2" s="21"/>
      <c r="H2" s="21"/>
      <c r="I2" s="21"/>
    </row>
    <row r="3" spans="1:9" ht="21.75" customHeight="1">
      <c r="A3" s="24" t="s">
        <v>181</v>
      </c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8</v>
      </c>
      <c r="I3" s="17" t="s">
        <v>0</v>
      </c>
    </row>
    <row r="4" spans="1:9" s="23" customFormat="1" ht="9" customHeight="1">
      <c r="A4" s="25"/>
      <c r="B4" s="36"/>
      <c r="C4" s="36"/>
      <c r="D4" s="36"/>
      <c r="E4" s="36"/>
      <c r="F4" s="36"/>
      <c r="G4" s="36"/>
      <c r="H4" s="36"/>
      <c r="I4" s="36"/>
    </row>
    <row r="5" spans="1:9" s="64" customFormat="1" ht="9" customHeight="1">
      <c r="A5" s="62" t="s">
        <v>124</v>
      </c>
      <c r="B5" s="62"/>
      <c r="C5" s="62"/>
      <c r="D5" s="62"/>
      <c r="E5" s="62"/>
      <c r="F5" s="62"/>
      <c r="G5" s="62"/>
      <c r="H5" s="62"/>
      <c r="I5" s="62"/>
    </row>
    <row r="6" spans="1:9" s="65" customFormat="1" ht="9" customHeight="1">
      <c r="A6" s="62" t="s">
        <v>139</v>
      </c>
      <c r="B6" s="126"/>
      <c r="C6" s="62"/>
      <c r="D6" s="62"/>
      <c r="E6" s="62"/>
      <c r="F6" s="62"/>
      <c r="G6" s="62"/>
      <c r="H6" s="62"/>
      <c r="I6" s="62"/>
    </row>
    <row r="7" spans="1:9" s="65" customFormat="1" ht="9" customHeight="1">
      <c r="A7" s="62"/>
      <c r="B7" s="126"/>
      <c r="C7" s="62"/>
      <c r="D7" s="62"/>
      <c r="E7" s="62"/>
      <c r="F7" s="62"/>
      <c r="G7" s="62"/>
      <c r="H7" s="62"/>
      <c r="I7" s="62"/>
    </row>
    <row r="8" spans="1:9" ht="9" customHeight="1">
      <c r="A8" s="34" t="s">
        <v>67</v>
      </c>
      <c r="B8" s="6">
        <v>642</v>
      </c>
      <c r="C8" s="6">
        <v>577</v>
      </c>
      <c r="D8" s="6">
        <v>4246</v>
      </c>
      <c r="E8" s="6">
        <v>3162</v>
      </c>
      <c r="F8" s="6">
        <v>988</v>
      </c>
      <c r="G8" s="6">
        <v>1073</v>
      </c>
      <c r="H8" s="1">
        <v>0</v>
      </c>
      <c r="I8" s="6">
        <v>10688</v>
      </c>
    </row>
    <row r="9" spans="1:9" ht="9" customHeight="1">
      <c r="A9" s="34" t="s">
        <v>68</v>
      </c>
      <c r="B9" s="6">
        <v>18</v>
      </c>
      <c r="C9" s="6">
        <v>22</v>
      </c>
      <c r="D9" s="6">
        <v>154</v>
      </c>
      <c r="E9" s="6">
        <v>184</v>
      </c>
      <c r="F9" s="6">
        <v>53</v>
      </c>
      <c r="G9" s="6">
        <v>89</v>
      </c>
      <c r="H9" s="1">
        <v>0</v>
      </c>
      <c r="I9" s="6">
        <v>520</v>
      </c>
    </row>
    <row r="10" spans="1:9" ht="9" customHeight="1">
      <c r="A10" s="34" t="s">
        <v>69</v>
      </c>
      <c r="B10" s="6">
        <v>2427</v>
      </c>
      <c r="C10" s="6">
        <v>1760</v>
      </c>
      <c r="D10" s="6">
        <v>10496</v>
      </c>
      <c r="E10" s="6">
        <v>6412</v>
      </c>
      <c r="F10" s="6">
        <v>1968</v>
      </c>
      <c r="G10" s="6">
        <v>2073</v>
      </c>
      <c r="H10" s="1">
        <v>0</v>
      </c>
      <c r="I10" s="6">
        <v>25136</v>
      </c>
    </row>
    <row r="11" spans="1:9" ht="9" customHeight="1">
      <c r="A11" s="34" t="s">
        <v>118</v>
      </c>
      <c r="B11" s="20">
        <v>179</v>
      </c>
      <c r="C11" s="20">
        <v>190</v>
      </c>
      <c r="D11" s="20">
        <v>1217</v>
      </c>
      <c r="E11" s="20">
        <v>1133</v>
      </c>
      <c r="F11" s="20">
        <v>370</v>
      </c>
      <c r="G11" s="20">
        <v>467</v>
      </c>
      <c r="H11" s="1">
        <v>0</v>
      </c>
      <c r="I11" s="20">
        <v>3556</v>
      </c>
    </row>
    <row r="12" spans="1:9" s="12" customFormat="1" ht="9" customHeight="1">
      <c r="A12" s="35" t="s">
        <v>119</v>
      </c>
      <c r="B12" s="40">
        <v>114</v>
      </c>
      <c r="C12" s="40">
        <v>115</v>
      </c>
      <c r="D12" s="40">
        <v>597</v>
      </c>
      <c r="E12" s="40">
        <v>640</v>
      </c>
      <c r="F12" s="40">
        <v>246</v>
      </c>
      <c r="G12" s="40">
        <v>266</v>
      </c>
      <c r="H12" s="41">
        <v>0</v>
      </c>
      <c r="I12" s="40">
        <v>1978</v>
      </c>
    </row>
    <row r="13" spans="1:9" s="12" customFormat="1" ht="9" customHeight="1">
      <c r="A13" s="35" t="s">
        <v>79</v>
      </c>
      <c r="B13" s="40">
        <v>65</v>
      </c>
      <c r="C13" s="40">
        <v>75</v>
      </c>
      <c r="D13" s="40">
        <v>620</v>
      </c>
      <c r="E13" s="40">
        <v>493</v>
      </c>
      <c r="F13" s="40">
        <v>124</v>
      </c>
      <c r="G13" s="40">
        <v>201</v>
      </c>
      <c r="H13" s="41">
        <v>0</v>
      </c>
      <c r="I13" s="40">
        <v>1578</v>
      </c>
    </row>
    <row r="14" spans="1:9" s="12" customFormat="1" ht="9" customHeight="1">
      <c r="A14" s="34" t="s">
        <v>80</v>
      </c>
      <c r="B14" s="6">
        <v>1344</v>
      </c>
      <c r="C14" s="6">
        <v>668</v>
      </c>
      <c r="D14" s="6">
        <v>4655</v>
      </c>
      <c r="E14" s="6">
        <v>3364</v>
      </c>
      <c r="F14" s="6">
        <v>1103</v>
      </c>
      <c r="G14" s="6">
        <v>1456</v>
      </c>
      <c r="H14" s="6">
        <v>1</v>
      </c>
      <c r="I14" s="6">
        <v>12591</v>
      </c>
    </row>
    <row r="15" spans="1:9" ht="9" customHeight="1">
      <c r="A15" s="34" t="s">
        <v>120</v>
      </c>
      <c r="B15" s="6">
        <v>177</v>
      </c>
      <c r="C15" s="6">
        <v>92</v>
      </c>
      <c r="D15" s="6">
        <v>780</v>
      </c>
      <c r="E15" s="6">
        <v>693</v>
      </c>
      <c r="F15" s="6">
        <v>186</v>
      </c>
      <c r="G15" s="6">
        <v>308</v>
      </c>
      <c r="H15" s="1">
        <v>0</v>
      </c>
      <c r="I15" s="6">
        <v>2236</v>
      </c>
    </row>
    <row r="16" spans="1:9" s="13" customFormat="1" ht="9" customHeight="1">
      <c r="A16" s="34" t="s">
        <v>82</v>
      </c>
      <c r="B16" s="6">
        <v>408</v>
      </c>
      <c r="C16" s="6">
        <v>290</v>
      </c>
      <c r="D16" s="6">
        <v>2555</v>
      </c>
      <c r="E16" s="6">
        <v>1846</v>
      </c>
      <c r="F16" s="6">
        <v>616</v>
      </c>
      <c r="G16" s="6">
        <v>836</v>
      </c>
      <c r="H16" s="1">
        <v>0</v>
      </c>
      <c r="I16" s="6">
        <v>6551</v>
      </c>
    </row>
    <row r="17" spans="1:9" ht="9" customHeight="1">
      <c r="A17" s="34" t="s">
        <v>121</v>
      </c>
      <c r="B17" s="6">
        <v>647</v>
      </c>
      <c r="C17" s="6">
        <v>579</v>
      </c>
      <c r="D17" s="6">
        <v>4099</v>
      </c>
      <c r="E17" s="6">
        <v>2795</v>
      </c>
      <c r="F17" s="6">
        <v>1099</v>
      </c>
      <c r="G17" s="6">
        <v>1971</v>
      </c>
      <c r="H17" s="1">
        <v>0</v>
      </c>
      <c r="I17" s="6">
        <v>11190</v>
      </c>
    </row>
    <row r="18" spans="1:9" ht="9" customHeight="1">
      <c r="A18" s="34" t="s">
        <v>84</v>
      </c>
      <c r="B18" s="6">
        <v>884</v>
      </c>
      <c r="C18" s="6">
        <v>505</v>
      </c>
      <c r="D18" s="6">
        <v>3136</v>
      </c>
      <c r="E18" s="6">
        <v>1888</v>
      </c>
      <c r="F18" s="6">
        <v>648</v>
      </c>
      <c r="G18" s="6">
        <v>1082</v>
      </c>
      <c r="H18" s="1">
        <v>0</v>
      </c>
      <c r="I18" s="6">
        <v>8143</v>
      </c>
    </row>
    <row r="19" spans="1:9" ht="9" customHeight="1">
      <c r="A19" s="34" t="s">
        <v>85</v>
      </c>
      <c r="B19" s="6">
        <v>193</v>
      </c>
      <c r="C19" s="6">
        <v>118</v>
      </c>
      <c r="D19" s="6">
        <v>509</v>
      </c>
      <c r="E19" s="6">
        <v>428</v>
      </c>
      <c r="F19" s="6">
        <v>192</v>
      </c>
      <c r="G19" s="6">
        <v>303</v>
      </c>
      <c r="H19" s="6">
        <v>45</v>
      </c>
      <c r="I19" s="6">
        <v>1788</v>
      </c>
    </row>
    <row r="20" spans="1:9" ht="9" customHeight="1">
      <c r="A20" s="34" t="s">
        <v>86</v>
      </c>
      <c r="B20" s="6">
        <v>466</v>
      </c>
      <c r="C20" s="6">
        <v>225</v>
      </c>
      <c r="D20" s="6">
        <v>1716</v>
      </c>
      <c r="E20" s="6">
        <v>1059</v>
      </c>
      <c r="F20" s="6">
        <v>400</v>
      </c>
      <c r="G20" s="6">
        <v>504</v>
      </c>
      <c r="H20" s="1">
        <v>0</v>
      </c>
      <c r="I20" s="6">
        <v>4370</v>
      </c>
    </row>
    <row r="21" spans="1:9" ht="9" customHeight="1">
      <c r="A21" s="34" t="s">
        <v>87</v>
      </c>
      <c r="B21" s="6">
        <v>5280</v>
      </c>
      <c r="C21" s="6">
        <v>1012</v>
      </c>
      <c r="D21" s="6">
        <v>5460</v>
      </c>
      <c r="E21" s="6">
        <v>3122</v>
      </c>
      <c r="F21" s="6">
        <v>1175</v>
      </c>
      <c r="G21" s="6">
        <v>1487</v>
      </c>
      <c r="H21" s="6">
        <v>7</v>
      </c>
      <c r="I21" s="6">
        <v>17543</v>
      </c>
    </row>
    <row r="22" spans="1:9" ht="9" customHeight="1">
      <c r="A22" s="34" t="s">
        <v>88</v>
      </c>
      <c r="B22" s="6">
        <v>809</v>
      </c>
      <c r="C22" s="6">
        <v>374</v>
      </c>
      <c r="D22" s="6">
        <v>1969</v>
      </c>
      <c r="E22" s="6">
        <v>1332</v>
      </c>
      <c r="F22" s="6">
        <v>493</v>
      </c>
      <c r="G22" s="6">
        <v>541</v>
      </c>
      <c r="H22" s="1">
        <v>0</v>
      </c>
      <c r="I22" s="6">
        <v>5518</v>
      </c>
    </row>
    <row r="23" spans="1:9" ht="9" customHeight="1">
      <c r="A23" s="34" t="s">
        <v>89</v>
      </c>
      <c r="B23" s="6">
        <v>72</v>
      </c>
      <c r="C23" s="6">
        <v>67</v>
      </c>
      <c r="D23" s="6">
        <v>385</v>
      </c>
      <c r="E23" s="6">
        <v>306</v>
      </c>
      <c r="F23" s="6">
        <v>92</v>
      </c>
      <c r="G23" s="6">
        <v>72</v>
      </c>
      <c r="H23" s="1">
        <v>0</v>
      </c>
      <c r="I23" s="6">
        <v>994</v>
      </c>
    </row>
    <row r="24" spans="1:9" s="13" customFormat="1" ht="9" customHeight="1">
      <c r="A24" s="34" t="s">
        <v>122</v>
      </c>
      <c r="B24" s="6">
        <v>1683</v>
      </c>
      <c r="C24" s="6">
        <v>912</v>
      </c>
      <c r="D24" s="6">
        <v>5709</v>
      </c>
      <c r="E24" s="6">
        <v>3420</v>
      </c>
      <c r="F24" s="6">
        <v>936</v>
      </c>
      <c r="G24" s="6">
        <v>621</v>
      </c>
      <c r="H24" s="1">
        <v>0</v>
      </c>
      <c r="I24" s="6">
        <v>13281</v>
      </c>
    </row>
    <row r="25" spans="1:9" ht="9" customHeight="1">
      <c r="A25" s="34" t="s">
        <v>91</v>
      </c>
      <c r="B25" s="6">
        <v>1288</v>
      </c>
      <c r="C25" s="6">
        <v>895</v>
      </c>
      <c r="D25" s="6">
        <v>4276</v>
      </c>
      <c r="E25" s="6">
        <v>2393</v>
      </c>
      <c r="F25" s="6">
        <v>773</v>
      </c>
      <c r="G25" s="6">
        <v>825</v>
      </c>
      <c r="H25" s="1">
        <v>0</v>
      </c>
      <c r="I25" s="6">
        <v>10450</v>
      </c>
    </row>
    <row r="26" spans="1:9" ht="9" customHeight="1">
      <c r="A26" s="34" t="s">
        <v>92</v>
      </c>
      <c r="B26" s="6">
        <v>355</v>
      </c>
      <c r="C26" s="6">
        <v>155</v>
      </c>
      <c r="D26" s="6">
        <v>609</v>
      </c>
      <c r="E26" s="6">
        <v>361</v>
      </c>
      <c r="F26" s="6">
        <v>137</v>
      </c>
      <c r="G26" s="6">
        <v>129</v>
      </c>
      <c r="H26" s="1">
        <v>0</v>
      </c>
      <c r="I26" s="6">
        <v>1746</v>
      </c>
    </row>
    <row r="27" spans="1:9" ht="9" customHeight="1">
      <c r="A27" s="34" t="s">
        <v>93</v>
      </c>
      <c r="B27" s="6">
        <v>694</v>
      </c>
      <c r="C27" s="6">
        <v>430</v>
      </c>
      <c r="D27" s="6">
        <v>2333</v>
      </c>
      <c r="E27" s="6">
        <v>1622</v>
      </c>
      <c r="F27" s="6">
        <v>485</v>
      </c>
      <c r="G27" s="6">
        <v>454</v>
      </c>
      <c r="H27" s="1">
        <v>0</v>
      </c>
      <c r="I27" s="6">
        <v>6018</v>
      </c>
    </row>
    <row r="28" spans="1:9" ht="9" customHeight="1">
      <c r="A28" s="34" t="s">
        <v>123</v>
      </c>
      <c r="B28" s="6">
        <v>2391</v>
      </c>
      <c r="C28" s="6">
        <v>1347</v>
      </c>
      <c r="D28" s="6">
        <v>7174</v>
      </c>
      <c r="E28" s="6">
        <v>4675</v>
      </c>
      <c r="F28" s="6">
        <v>1415</v>
      </c>
      <c r="G28" s="6">
        <v>1336</v>
      </c>
      <c r="H28" s="1">
        <v>0</v>
      </c>
      <c r="I28" s="6">
        <v>18338</v>
      </c>
    </row>
    <row r="29" spans="1:9" ht="9" customHeight="1">
      <c r="A29" s="34" t="s">
        <v>95</v>
      </c>
      <c r="B29" s="6">
        <v>661</v>
      </c>
      <c r="C29" s="6">
        <v>310</v>
      </c>
      <c r="D29" s="6">
        <v>1386</v>
      </c>
      <c r="E29" s="6">
        <v>839</v>
      </c>
      <c r="F29" s="6">
        <v>296</v>
      </c>
      <c r="G29" s="6">
        <v>391</v>
      </c>
      <c r="H29" s="1">
        <v>0</v>
      </c>
      <c r="I29" s="6">
        <v>3883</v>
      </c>
    </row>
    <row r="30" spans="1:9" s="13" customFormat="1" ht="9" customHeight="1">
      <c r="A30" s="8" t="s">
        <v>164</v>
      </c>
      <c r="B30" s="7">
        <v>3495</v>
      </c>
      <c r="C30" s="7">
        <v>2649</v>
      </c>
      <c r="D30" s="7">
        <v>17451</v>
      </c>
      <c r="E30" s="7">
        <v>11604</v>
      </c>
      <c r="F30" s="7">
        <v>3625</v>
      </c>
      <c r="G30" s="7">
        <v>4071</v>
      </c>
      <c r="H30" s="2">
        <v>0</v>
      </c>
      <c r="I30" s="7">
        <v>42895</v>
      </c>
    </row>
    <row r="31" spans="1:9" s="13" customFormat="1" ht="9" customHeight="1">
      <c r="A31" s="8" t="s">
        <v>165</v>
      </c>
      <c r="B31" s="7">
        <v>2347</v>
      </c>
      <c r="C31" s="7">
        <v>1529</v>
      </c>
      <c r="D31" s="7">
        <v>10751</v>
      </c>
      <c r="E31" s="7">
        <v>7985</v>
      </c>
      <c r="F31" s="7">
        <v>2758</v>
      </c>
      <c r="G31" s="7">
        <v>4202</v>
      </c>
      <c r="H31" s="7">
        <v>1</v>
      </c>
      <c r="I31" s="7">
        <v>29573</v>
      </c>
    </row>
    <row r="32" spans="1:9" s="13" customFormat="1" ht="9" customHeight="1">
      <c r="A32" s="8" t="s">
        <v>96</v>
      </c>
      <c r="B32" s="7">
        <v>6823</v>
      </c>
      <c r="C32" s="7">
        <v>1860</v>
      </c>
      <c r="D32" s="7">
        <v>10821</v>
      </c>
      <c r="E32" s="7">
        <v>6497</v>
      </c>
      <c r="F32" s="7">
        <v>2415</v>
      </c>
      <c r="G32" s="7">
        <v>3376</v>
      </c>
      <c r="H32" s="7">
        <v>52</v>
      </c>
      <c r="I32" s="7">
        <v>31844</v>
      </c>
    </row>
    <row r="33" spans="1:9" ht="9" customHeight="1">
      <c r="A33" s="92" t="s">
        <v>97</v>
      </c>
      <c r="B33" s="6">
        <v>4901</v>
      </c>
      <c r="C33" s="6">
        <v>2833</v>
      </c>
      <c r="D33" s="6">
        <v>15281</v>
      </c>
      <c r="E33" s="6">
        <v>9434</v>
      </c>
      <c r="F33" s="6">
        <v>2916</v>
      </c>
      <c r="G33" s="6">
        <v>2642</v>
      </c>
      <c r="H33" s="1">
        <v>0</v>
      </c>
      <c r="I33" s="6">
        <v>38007</v>
      </c>
    </row>
    <row r="34" spans="1:9" ht="9" customHeight="1">
      <c r="A34" s="92" t="s">
        <v>98</v>
      </c>
      <c r="B34" s="6">
        <v>3052</v>
      </c>
      <c r="C34" s="6">
        <v>1657</v>
      </c>
      <c r="D34" s="6">
        <v>8560</v>
      </c>
      <c r="E34" s="6">
        <v>5514</v>
      </c>
      <c r="F34" s="6">
        <v>1711</v>
      </c>
      <c r="G34" s="6">
        <v>1727</v>
      </c>
      <c r="H34" s="1">
        <v>0</v>
      </c>
      <c r="I34" s="6">
        <v>22221</v>
      </c>
    </row>
    <row r="35" spans="1:9" s="13" customFormat="1" ht="9" customHeight="1">
      <c r="A35" s="8" t="s">
        <v>99</v>
      </c>
      <c r="B35" s="7">
        <v>7953</v>
      </c>
      <c r="C35" s="7">
        <v>4490</v>
      </c>
      <c r="D35" s="7">
        <v>23841</v>
      </c>
      <c r="E35" s="7">
        <v>14948</v>
      </c>
      <c r="F35" s="7">
        <v>4627</v>
      </c>
      <c r="G35" s="7">
        <v>4369</v>
      </c>
      <c r="H35" s="2">
        <v>0</v>
      </c>
      <c r="I35" s="7">
        <v>60228</v>
      </c>
    </row>
    <row r="36" spans="1:9" s="13" customFormat="1" ht="9" customHeight="1">
      <c r="A36" s="170" t="s">
        <v>100</v>
      </c>
      <c r="B36" s="6">
        <v>147</v>
      </c>
      <c r="C36" s="6">
        <v>269</v>
      </c>
      <c r="D36" s="6">
        <v>1111</v>
      </c>
      <c r="E36" s="6">
        <v>308</v>
      </c>
      <c r="F36" s="6">
        <v>49</v>
      </c>
      <c r="G36" s="6">
        <v>20</v>
      </c>
      <c r="H36" s="6">
        <v>3</v>
      </c>
      <c r="I36" s="6">
        <v>1907</v>
      </c>
    </row>
    <row r="37" spans="1:9" ht="9" customHeight="1">
      <c r="A37" s="170" t="s">
        <v>8</v>
      </c>
      <c r="B37" s="6">
        <v>79</v>
      </c>
      <c r="C37" s="6">
        <v>7</v>
      </c>
      <c r="D37" s="6">
        <v>45</v>
      </c>
      <c r="E37" s="6">
        <v>40</v>
      </c>
      <c r="F37" s="6">
        <v>13</v>
      </c>
      <c r="G37" s="6">
        <v>3</v>
      </c>
      <c r="H37" s="6">
        <v>3</v>
      </c>
      <c r="I37" s="6">
        <v>190</v>
      </c>
    </row>
    <row r="38" spans="1:9" s="13" customFormat="1" ht="9" customHeight="1">
      <c r="A38" s="22" t="s">
        <v>1</v>
      </c>
      <c r="B38" s="7">
        <v>20844</v>
      </c>
      <c r="C38" s="7">
        <v>10804</v>
      </c>
      <c r="D38" s="7">
        <v>64020</v>
      </c>
      <c r="E38" s="7">
        <v>41382</v>
      </c>
      <c r="F38" s="7">
        <v>13487</v>
      </c>
      <c r="G38" s="7">
        <v>16041</v>
      </c>
      <c r="H38" s="7">
        <v>59</v>
      </c>
      <c r="I38" s="7">
        <v>166637</v>
      </c>
    </row>
    <row r="39" spans="1:9" s="13" customFormat="1" ht="9" customHeight="1">
      <c r="A39" s="22"/>
      <c r="B39" s="66"/>
      <c r="C39" s="66"/>
      <c r="D39" s="66"/>
      <c r="E39" s="66"/>
      <c r="F39" s="66"/>
      <c r="G39" s="66"/>
      <c r="H39" s="66"/>
      <c r="I39" s="66"/>
    </row>
    <row r="40" spans="1:9" ht="9" customHeight="1">
      <c r="A40" s="68" t="s">
        <v>179</v>
      </c>
      <c r="B40" s="125"/>
      <c r="C40" s="68"/>
      <c r="D40" s="68"/>
      <c r="E40" s="68"/>
      <c r="F40" s="68"/>
      <c r="G40" s="68"/>
      <c r="H40" s="68"/>
      <c r="I40" s="69"/>
    </row>
    <row r="41" spans="1:9" ht="9" customHeight="1">
      <c r="A41" s="68"/>
      <c r="B41" s="125"/>
      <c r="C41" s="68"/>
      <c r="D41" s="68"/>
      <c r="E41" s="68"/>
      <c r="F41" s="68"/>
      <c r="G41" s="68"/>
      <c r="H41" s="68"/>
      <c r="I41" s="69"/>
    </row>
    <row r="42" spans="1:12" ht="9" customHeight="1">
      <c r="A42" s="34" t="s">
        <v>67</v>
      </c>
      <c r="B42" s="18">
        <v>203.9001460966779</v>
      </c>
      <c r="C42" s="18">
        <v>379.7026868736057</v>
      </c>
      <c r="D42" s="18">
        <v>661.4809633381265</v>
      </c>
      <c r="E42" s="18">
        <v>559.7009971775989</v>
      </c>
      <c r="F42" s="18">
        <v>440.74873753145016</v>
      </c>
      <c r="G42" s="18">
        <v>779.2075756695522</v>
      </c>
      <c r="H42" s="18" t="s">
        <v>31</v>
      </c>
      <c r="I42" s="18">
        <v>525.0729970845381</v>
      </c>
      <c r="K42" s="111"/>
      <c r="L42" s="232"/>
    </row>
    <row r="43" spans="1:12" ht="9" customHeight="1">
      <c r="A43" s="34" t="s">
        <v>68</v>
      </c>
      <c r="B43" s="18">
        <v>190.48626911476796</v>
      </c>
      <c r="C43" s="18">
        <v>508.0244775430089</v>
      </c>
      <c r="D43" s="18">
        <v>788.8333973620182</v>
      </c>
      <c r="E43" s="18">
        <v>1149.1740311651001</v>
      </c>
      <c r="F43" s="18">
        <v>929.4984216064539</v>
      </c>
      <c r="G43" s="18">
        <v>2551.2397878744446</v>
      </c>
      <c r="H43" s="18" t="s">
        <v>31</v>
      </c>
      <c r="I43" s="18">
        <v>888.8205180798059</v>
      </c>
      <c r="K43" s="111"/>
      <c r="L43" s="232"/>
    </row>
    <row r="44" spans="1:12" ht="9" customHeight="1">
      <c r="A44" s="34" t="s">
        <v>69</v>
      </c>
      <c r="B44" s="18">
        <v>331.4111396200857</v>
      </c>
      <c r="C44" s="18">
        <v>509.5157863044473</v>
      </c>
      <c r="D44" s="18">
        <v>712.6460038253122</v>
      </c>
      <c r="E44" s="18">
        <v>545.1602152073514</v>
      </c>
      <c r="F44" s="18">
        <v>476.6639337611522</v>
      </c>
      <c r="G44" s="18">
        <v>914.1662697782717</v>
      </c>
      <c r="H44" s="18" t="s">
        <v>31</v>
      </c>
      <c r="I44" s="18">
        <v>575.6725006106329</v>
      </c>
      <c r="K44" s="111"/>
      <c r="L44" s="232"/>
    </row>
    <row r="45" spans="1:12" ht="9" customHeight="1">
      <c r="A45" s="34" t="s">
        <v>118</v>
      </c>
      <c r="B45" s="18">
        <v>194.74196689386562</v>
      </c>
      <c r="C45" s="18">
        <v>506.12005700510116</v>
      </c>
      <c r="D45" s="18">
        <v>794.4408722529938</v>
      </c>
      <c r="E45" s="18">
        <v>1001.2062193198336</v>
      </c>
      <c r="F45" s="18">
        <v>966.1078907514752</v>
      </c>
      <c r="G45" s="18">
        <v>1880.902994542562</v>
      </c>
      <c r="H45" s="18" t="s">
        <v>31</v>
      </c>
      <c r="I45" s="18">
        <v>774.8348627751334</v>
      </c>
      <c r="K45" s="111"/>
      <c r="L45" s="232"/>
    </row>
    <row r="46" spans="1:12" s="12" customFormat="1" ht="9" customHeight="1">
      <c r="A46" s="35" t="s">
        <v>119</v>
      </c>
      <c r="B46" s="46">
        <v>235.8173449862957</v>
      </c>
      <c r="C46" s="46">
        <v>591.153262908988</v>
      </c>
      <c r="D46" s="46">
        <v>773.010662885777</v>
      </c>
      <c r="E46" s="46">
        <v>1206.6592507400214</v>
      </c>
      <c r="F46" s="46">
        <v>1351.5740893357508</v>
      </c>
      <c r="G46" s="46">
        <v>2403.3249006143838</v>
      </c>
      <c r="H46" s="46" t="s">
        <v>31</v>
      </c>
      <c r="I46" s="46">
        <v>870.0835113016283</v>
      </c>
      <c r="K46" s="111"/>
      <c r="L46" s="232"/>
    </row>
    <row r="47" spans="1:12" s="12" customFormat="1" ht="9" customHeight="1">
      <c r="A47" s="35" t="s">
        <v>79</v>
      </c>
      <c r="B47" s="46">
        <v>149.17152430348372</v>
      </c>
      <c r="C47" s="46">
        <v>414.6624647536905</v>
      </c>
      <c r="D47" s="46">
        <v>816.2298081859951</v>
      </c>
      <c r="E47" s="46">
        <v>819.9652387961645</v>
      </c>
      <c r="F47" s="46">
        <v>617.0075135592377</v>
      </c>
      <c r="G47" s="46">
        <v>1460.7027360924385</v>
      </c>
      <c r="H47" s="46" t="s">
        <v>31</v>
      </c>
      <c r="I47" s="46">
        <v>681.3412664830182</v>
      </c>
      <c r="K47" s="111"/>
      <c r="L47" s="232"/>
    </row>
    <row r="48" spans="1:12" ht="9" customHeight="1">
      <c r="A48" s="34" t="s">
        <v>80</v>
      </c>
      <c r="B48" s="18">
        <v>358.52285383124615</v>
      </c>
      <c r="C48" s="18">
        <v>381.0403885699292</v>
      </c>
      <c r="D48" s="18">
        <v>622.6237807508268</v>
      </c>
      <c r="E48" s="18">
        <v>583.4848127436968</v>
      </c>
      <c r="F48" s="18">
        <v>551.3676717587779</v>
      </c>
      <c r="G48" s="18">
        <v>1160.7512994674576</v>
      </c>
      <c r="H48" s="18" t="s">
        <v>31</v>
      </c>
      <c r="I48" s="18">
        <v>572.3588973488341</v>
      </c>
      <c r="K48" s="111"/>
      <c r="L48" s="232"/>
    </row>
    <row r="49" spans="1:12" s="13" customFormat="1" ht="9" customHeight="1">
      <c r="A49" s="34" t="s">
        <v>120</v>
      </c>
      <c r="B49" s="18">
        <v>212.64070928290823</v>
      </c>
      <c r="C49" s="18">
        <v>218.92773005259028</v>
      </c>
      <c r="D49" s="18">
        <v>423.3229221221504</v>
      </c>
      <c r="E49" s="18">
        <v>429.55965486462367</v>
      </c>
      <c r="F49" s="18">
        <v>327.81973439551626</v>
      </c>
      <c r="G49" s="18">
        <v>760.381178097072</v>
      </c>
      <c r="H49" s="18" t="s">
        <v>31</v>
      </c>
      <c r="I49" s="18">
        <v>393.59891285022996</v>
      </c>
      <c r="K49" s="111"/>
      <c r="L49" s="232"/>
    </row>
    <row r="50" spans="1:12" ht="9" customHeight="1">
      <c r="A50" s="34" t="s">
        <v>82</v>
      </c>
      <c r="B50" s="18">
        <v>395.59608476227874</v>
      </c>
      <c r="C50" s="18">
        <v>616.9425179764285</v>
      </c>
      <c r="D50" s="18">
        <v>1136.9173298684425</v>
      </c>
      <c r="E50" s="18">
        <v>887.8606934066966</v>
      </c>
      <c r="F50" s="18">
        <v>659.2747977225052</v>
      </c>
      <c r="G50" s="18">
        <v>1262.8112656057642</v>
      </c>
      <c r="H50" s="18" t="s">
        <v>31</v>
      </c>
      <c r="I50" s="18">
        <v>882.3786914503148</v>
      </c>
      <c r="K50" s="111"/>
      <c r="L50" s="232"/>
    </row>
    <row r="51" spans="1:12" ht="9" customHeight="1">
      <c r="A51" s="34" t="s">
        <v>121</v>
      </c>
      <c r="B51" s="18">
        <v>228.867354212026</v>
      </c>
      <c r="C51" s="18">
        <v>429.1988658475566</v>
      </c>
      <c r="D51" s="18">
        <v>656.9215556492209</v>
      </c>
      <c r="E51" s="18">
        <v>545.1493894619405</v>
      </c>
      <c r="F51" s="18">
        <v>519.3111448707983</v>
      </c>
      <c r="G51" s="18">
        <v>1268.192873412346</v>
      </c>
      <c r="H51" s="18" t="s">
        <v>31</v>
      </c>
      <c r="I51" s="18">
        <v>582.412697950053</v>
      </c>
      <c r="K51" s="111"/>
      <c r="L51" s="232"/>
    </row>
    <row r="52" spans="1:12" ht="9" customHeight="1">
      <c r="A52" s="34" t="s">
        <v>84</v>
      </c>
      <c r="B52" s="18">
        <v>349.39675701313206</v>
      </c>
      <c r="C52" s="18">
        <v>403.03111320385796</v>
      </c>
      <c r="D52" s="18">
        <v>597.6771399929103</v>
      </c>
      <c r="E52" s="18">
        <v>416.1005341205744</v>
      </c>
      <c r="F52" s="18">
        <v>349.2131924983833</v>
      </c>
      <c r="G52" s="18">
        <v>784.6322308356116</v>
      </c>
      <c r="H52" s="18" t="s">
        <v>31</v>
      </c>
      <c r="I52" s="18">
        <v>484.64425248995434</v>
      </c>
      <c r="K52" s="111"/>
      <c r="L52" s="232"/>
    </row>
    <row r="53" spans="1:12" ht="9" customHeight="1">
      <c r="A53" s="34" t="s">
        <v>85</v>
      </c>
      <c r="B53" s="18">
        <v>302.90427126411527</v>
      </c>
      <c r="C53" s="18">
        <v>369.5931343377079</v>
      </c>
      <c r="D53" s="18">
        <v>427.1280880773362</v>
      </c>
      <c r="E53" s="18">
        <v>407.3785003141002</v>
      </c>
      <c r="F53" s="18">
        <v>426.5671343353218</v>
      </c>
      <c r="G53" s="18">
        <v>890.246948039547</v>
      </c>
      <c r="H53" s="18" t="s">
        <v>31</v>
      </c>
      <c r="I53" s="18">
        <v>448.21072923233885</v>
      </c>
      <c r="K53" s="111"/>
      <c r="L53" s="232"/>
    </row>
    <row r="54" spans="1:12" ht="9" customHeight="1">
      <c r="A54" s="34" t="s">
        <v>86</v>
      </c>
      <c r="B54" s="18">
        <v>392.92399534562134</v>
      </c>
      <c r="C54" s="18">
        <v>387.7572122841485</v>
      </c>
      <c r="D54" s="18">
        <v>780.3582553808794</v>
      </c>
      <c r="E54" s="18">
        <v>583.0406201482101</v>
      </c>
      <c r="F54" s="18">
        <v>517.026323102675</v>
      </c>
      <c r="G54" s="18">
        <v>885.461045863017</v>
      </c>
      <c r="H54" s="18" t="s">
        <v>31</v>
      </c>
      <c r="I54" s="18">
        <v>613.3832648833169</v>
      </c>
      <c r="K54" s="111"/>
      <c r="L54" s="232"/>
    </row>
    <row r="55" spans="1:12" ht="9" customHeight="1">
      <c r="A55" s="34" t="s">
        <v>87</v>
      </c>
      <c r="B55" s="18">
        <v>1194.7282615459285</v>
      </c>
      <c r="C55" s="18">
        <v>484.97163011808004</v>
      </c>
      <c r="D55" s="18">
        <v>687.951586352099</v>
      </c>
      <c r="E55" s="18">
        <v>496.2668714045688</v>
      </c>
      <c r="F55" s="18">
        <v>496.9516772647779</v>
      </c>
      <c r="G55" s="18">
        <v>1029.0336979125218</v>
      </c>
      <c r="H55" s="18" t="s">
        <v>31</v>
      </c>
      <c r="I55" s="18">
        <v>714.7813424264266</v>
      </c>
      <c r="K55" s="111"/>
      <c r="L55" s="232"/>
    </row>
    <row r="56" spans="1:12" ht="9" customHeight="1">
      <c r="A56" s="34" t="s">
        <v>88</v>
      </c>
      <c r="B56" s="18">
        <v>725.1995643424125</v>
      </c>
      <c r="C56" s="18">
        <v>683.8356965890495</v>
      </c>
      <c r="D56" s="18">
        <v>1057.1159364656678</v>
      </c>
      <c r="E56" s="18">
        <v>881.7133835751094</v>
      </c>
      <c r="F56" s="18">
        <v>776.2312633832976</v>
      </c>
      <c r="G56" s="18">
        <v>1196.4262019549737</v>
      </c>
      <c r="H56" s="18" t="s">
        <v>31</v>
      </c>
      <c r="I56" s="18">
        <v>901.1804516681148</v>
      </c>
      <c r="K56" s="111"/>
      <c r="L56" s="232"/>
    </row>
    <row r="57" spans="1:12" s="13" customFormat="1" ht="9" customHeight="1">
      <c r="A57" s="34" t="s">
        <v>89</v>
      </c>
      <c r="B57" s="18">
        <v>246.22960911049552</v>
      </c>
      <c r="C57" s="18">
        <v>468.2204130123345</v>
      </c>
      <c r="D57" s="18">
        <v>828.6341526408678</v>
      </c>
      <c r="E57" s="18">
        <v>817.5151280372958</v>
      </c>
      <c r="F57" s="18">
        <v>552.33692552457</v>
      </c>
      <c r="G57" s="18">
        <v>603.6976480945793</v>
      </c>
      <c r="H57" s="18" t="s">
        <v>31</v>
      </c>
      <c r="I57" s="18">
        <v>637.0733082947713</v>
      </c>
      <c r="K57" s="111"/>
      <c r="L57" s="232"/>
    </row>
    <row r="58" spans="1:12" ht="9" customHeight="1">
      <c r="A58" s="34" t="s">
        <v>122</v>
      </c>
      <c r="B58" s="18">
        <v>253.3570181248871</v>
      </c>
      <c r="C58" s="18">
        <v>305.9519735915138</v>
      </c>
      <c r="D58" s="18">
        <v>661.2345593217394</v>
      </c>
      <c r="E58" s="18">
        <v>551.5697562368105</v>
      </c>
      <c r="F58" s="18">
        <v>437.5201581803649</v>
      </c>
      <c r="G58" s="18">
        <v>513.9026812313804</v>
      </c>
      <c r="H58" s="18" t="s">
        <v>31</v>
      </c>
      <c r="I58" s="18">
        <v>477.63545097277625</v>
      </c>
      <c r="K58" s="111"/>
      <c r="L58" s="232"/>
    </row>
    <row r="59" spans="1:12" ht="9" customHeight="1">
      <c r="A59" s="34" t="s">
        <v>91</v>
      </c>
      <c r="B59" s="18">
        <v>302.7763510042983</v>
      </c>
      <c r="C59" s="18">
        <v>429.69453279721534</v>
      </c>
      <c r="D59" s="18">
        <v>717.95500356375</v>
      </c>
      <c r="E59" s="18">
        <v>527.3271367436613</v>
      </c>
      <c r="F59" s="18">
        <v>468.72773467463446</v>
      </c>
      <c r="G59" s="18">
        <v>787.8715530619553</v>
      </c>
      <c r="H59" s="18" t="s">
        <v>31</v>
      </c>
      <c r="I59" s="18">
        <v>535.1593276862502</v>
      </c>
      <c r="K59" s="111"/>
      <c r="L59" s="232"/>
    </row>
    <row r="60" spans="1:12" ht="9" customHeight="1">
      <c r="A60" s="34" t="s">
        <v>92</v>
      </c>
      <c r="B60" s="18">
        <v>588.6351954103036</v>
      </c>
      <c r="C60" s="18">
        <v>534.4643288162476</v>
      </c>
      <c r="D60" s="18">
        <v>680.2189210320563</v>
      </c>
      <c r="E60" s="18">
        <v>540.6214900786222</v>
      </c>
      <c r="F60" s="18">
        <v>466.2083985571361</v>
      </c>
      <c r="G60" s="18">
        <v>673.6820116458208</v>
      </c>
      <c r="H60" s="18" t="s">
        <v>31</v>
      </c>
      <c r="I60" s="18">
        <v>593.5757157499843</v>
      </c>
      <c r="K60" s="111"/>
      <c r="L60" s="232"/>
    </row>
    <row r="61" spans="1:12" ht="9" customHeight="1">
      <c r="A61" s="34" t="s">
        <v>93</v>
      </c>
      <c r="B61" s="18">
        <v>323.22366705167855</v>
      </c>
      <c r="C61" s="18">
        <v>416.6505174218053</v>
      </c>
      <c r="D61" s="18">
        <v>790.0426853323986</v>
      </c>
      <c r="E61" s="18">
        <v>719.6862132613943</v>
      </c>
      <c r="F61" s="18">
        <v>543.7768384702492</v>
      </c>
      <c r="G61" s="18">
        <v>787.8798396473632</v>
      </c>
      <c r="H61" s="18" t="s">
        <v>31</v>
      </c>
      <c r="I61" s="18">
        <v>610.7124318745614</v>
      </c>
      <c r="K61" s="111"/>
      <c r="L61" s="232"/>
    </row>
    <row r="62" spans="1:12" ht="9" customHeight="1">
      <c r="A62" s="34" t="s">
        <v>123</v>
      </c>
      <c r="B62" s="18">
        <v>445.7016632258846</v>
      </c>
      <c r="C62" s="18">
        <v>554.2639646126942</v>
      </c>
      <c r="D62" s="18">
        <v>999.4162873927828</v>
      </c>
      <c r="E62" s="18">
        <v>851.1947679288019</v>
      </c>
      <c r="F62" s="18">
        <v>658.488687024748</v>
      </c>
      <c r="G62" s="18">
        <v>939.2344817162119</v>
      </c>
      <c r="H62" s="18" t="s">
        <v>31</v>
      </c>
      <c r="I62" s="18">
        <v>762.9201979149288</v>
      </c>
      <c r="K62" s="111"/>
      <c r="L62" s="232"/>
    </row>
    <row r="63" spans="1:12" s="23" customFormat="1" ht="9" customHeight="1">
      <c r="A63" s="34" t="s">
        <v>95</v>
      </c>
      <c r="B63" s="18">
        <v>449.8725587948044</v>
      </c>
      <c r="C63" s="18">
        <v>382.43984282956137</v>
      </c>
      <c r="D63" s="18">
        <v>531.4080972637851</v>
      </c>
      <c r="E63" s="18">
        <v>418.4361261492655</v>
      </c>
      <c r="F63" s="18">
        <v>442.21676091162385</v>
      </c>
      <c r="G63" s="18">
        <v>892.1441120770302</v>
      </c>
      <c r="H63" s="18" t="s">
        <v>31</v>
      </c>
      <c r="I63" s="18">
        <v>485.32859045353786</v>
      </c>
      <c r="K63" s="111"/>
      <c r="L63" s="232"/>
    </row>
    <row r="64" spans="1:12" s="23" customFormat="1" ht="9" customHeight="1">
      <c r="A64" s="8" t="s">
        <v>164</v>
      </c>
      <c r="B64" s="54">
        <v>301.3533741231005</v>
      </c>
      <c r="C64" s="54">
        <v>482.7567982781856</v>
      </c>
      <c r="D64" s="54">
        <v>739.7729599439076</v>
      </c>
      <c r="E64" s="54">
        <v>590.5224805913571</v>
      </c>
      <c r="F64" s="54">
        <v>492.4124337875074</v>
      </c>
      <c r="G64" s="54">
        <v>937.6770668742715</v>
      </c>
      <c r="H64" s="54" t="s">
        <v>31</v>
      </c>
      <c r="I64" s="54">
        <v>595.5300192875645</v>
      </c>
      <c r="K64" s="111"/>
      <c r="L64" s="232"/>
    </row>
    <row r="65" spans="1:12" s="23" customFormat="1" ht="9" customHeight="1">
      <c r="A65" s="8" t="s">
        <v>165</v>
      </c>
      <c r="B65" s="54">
        <v>281.8462550894745</v>
      </c>
      <c r="C65" s="54">
        <v>392.2770928393396</v>
      </c>
      <c r="D65" s="54">
        <v>629.0594329805369</v>
      </c>
      <c r="E65" s="54">
        <v>585.5260311601041</v>
      </c>
      <c r="F65" s="54">
        <v>544.294479496202</v>
      </c>
      <c r="G65" s="54">
        <v>1213.7895972858717</v>
      </c>
      <c r="H65" s="54" t="s">
        <v>31</v>
      </c>
      <c r="I65" s="54">
        <v>574.4350100588771</v>
      </c>
      <c r="K65" s="111"/>
      <c r="L65" s="232"/>
    </row>
    <row r="66" spans="1:12" s="23" customFormat="1" ht="9" customHeight="1">
      <c r="A66" s="8" t="s">
        <v>96</v>
      </c>
      <c r="B66" s="54">
        <v>777.7594759157312</v>
      </c>
      <c r="C66" s="54">
        <v>438.75633808298863</v>
      </c>
      <c r="D66" s="54">
        <v>652.8800238683427</v>
      </c>
      <c r="E66" s="54">
        <v>474.39649894361537</v>
      </c>
      <c r="F66" s="54">
        <v>443.62597645935034</v>
      </c>
      <c r="G66" s="54">
        <v>904.224759848778</v>
      </c>
      <c r="H66" s="54" t="s">
        <v>31</v>
      </c>
      <c r="I66" s="54">
        <v>607.0287539936103</v>
      </c>
      <c r="K66" s="111"/>
      <c r="L66" s="232"/>
    </row>
    <row r="67" spans="1:12" s="23" customFormat="1" ht="9" customHeight="1">
      <c r="A67" s="92" t="s">
        <v>97</v>
      </c>
      <c r="B67" s="18">
        <v>325.54098521814103</v>
      </c>
      <c r="C67" s="18">
        <v>400.3790386804592</v>
      </c>
      <c r="D67" s="18">
        <v>735.8948471227936</v>
      </c>
      <c r="E67" s="18">
        <v>606.8842182119945</v>
      </c>
      <c r="F67" s="18">
        <v>504.85376380946445</v>
      </c>
      <c r="G67" s="18">
        <v>734.9739963306938</v>
      </c>
      <c r="H67" s="18" t="s">
        <v>31</v>
      </c>
      <c r="I67" s="18">
        <v>560.4799892407661</v>
      </c>
      <c r="K67" s="111"/>
      <c r="L67" s="232"/>
    </row>
    <row r="68" spans="1:12" s="23" customFormat="1" ht="9" customHeight="1">
      <c r="A68" s="92" t="s">
        <v>98</v>
      </c>
      <c r="B68" s="18">
        <v>446.598418467986</v>
      </c>
      <c r="C68" s="18">
        <v>511.2879859665796</v>
      </c>
      <c r="D68" s="18">
        <v>874.68725587821</v>
      </c>
      <c r="E68" s="18">
        <v>735.4583910480549</v>
      </c>
      <c r="F68" s="18">
        <v>607.1218838874961</v>
      </c>
      <c r="G68" s="18">
        <v>928.1428275841685</v>
      </c>
      <c r="H68" s="18" t="s">
        <v>31</v>
      </c>
      <c r="I68" s="18">
        <v>693.5965843622234</v>
      </c>
      <c r="K68" s="111"/>
      <c r="L68" s="232"/>
    </row>
    <row r="69" spans="1:12" s="23" customFormat="1" ht="9" customHeight="1">
      <c r="A69" s="8" t="s">
        <v>99</v>
      </c>
      <c r="B69" s="54">
        <v>363.33616887525227</v>
      </c>
      <c r="C69" s="54">
        <v>435.21964052214724</v>
      </c>
      <c r="D69" s="54">
        <v>780.3532063021353</v>
      </c>
      <c r="E69" s="54">
        <v>648.7188367153683</v>
      </c>
      <c r="F69" s="54">
        <v>538.3897991015976</v>
      </c>
      <c r="G69" s="54">
        <v>800.8593336131788</v>
      </c>
      <c r="H69" s="54" t="s">
        <v>31</v>
      </c>
      <c r="I69" s="54">
        <v>603.191573265097</v>
      </c>
      <c r="K69" s="111"/>
      <c r="L69" s="232"/>
    </row>
    <row r="70" spans="1:12" ht="9" customHeight="1">
      <c r="A70" s="170" t="s">
        <v>100</v>
      </c>
      <c r="B70" s="18" t="s">
        <v>31</v>
      </c>
      <c r="C70" s="18" t="s">
        <v>31</v>
      </c>
      <c r="D70" s="18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K70" s="111"/>
      <c r="L70" s="232"/>
    </row>
    <row r="71" spans="1:12" s="23" customFormat="1" ht="9" customHeight="1">
      <c r="A71" s="170" t="s">
        <v>8</v>
      </c>
      <c r="B71" s="18" t="s">
        <v>31</v>
      </c>
      <c r="C71" s="18" t="s">
        <v>31</v>
      </c>
      <c r="D71" s="18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K71" s="111"/>
      <c r="L71" s="232"/>
    </row>
    <row r="72" spans="1:12" s="23" customFormat="1" ht="9" customHeight="1">
      <c r="A72" s="47" t="s">
        <v>1</v>
      </c>
      <c r="B72" s="54">
        <v>412.04775120254726</v>
      </c>
      <c r="C72" s="54">
        <v>451.2784098325563</v>
      </c>
      <c r="D72" s="54">
        <v>729.1067690422769</v>
      </c>
      <c r="E72" s="54">
        <v>590.9575019557205</v>
      </c>
      <c r="F72" s="54">
        <v>509.5828746602576</v>
      </c>
      <c r="G72" s="54">
        <v>944.008041223038</v>
      </c>
      <c r="H72" s="54" t="s">
        <v>31</v>
      </c>
      <c r="I72" s="54">
        <v>604.1559893297692</v>
      </c>
      <c r="K72" s="111"/>
      <c r="L72" s="232"/>
    </row>
    <row r="73" spans="1:9" ht="9" customHeight="1">
      <c r="A73" s="48"/>
      <c r="B73" s="48"/>
      <c r="C73" s="48"/>
      <c r="D73" s="48"/>
      <c r="E73" s="48"/>
      <c r="F73" s="48"/>
      <c r="G73" s="48"/>
      <c r="H73" s="48"/>
      <c r="I73" s="48"/>
    </row>
  </sheetData>
  <printOptions horizontalCentered="1"/>
  <pageMargins left="0.6692913385826772" right="0.7086614173228347" top="0.7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203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77"/>
      <c r="C4" s="77"/>
      <c r="D4" s="77"/>
      <c r="E4" s="77"/>
      <c r="F4" s="77"/>
      <c r="G4" s="77"/>
    </row>
    <row r="5" spans="1:7" s="9" customFormat="1" ht="9" customHeight="1">
      <c r="A5" s="78" t="s">
        <v>128</v>
      </c>
      <c r="B5" s="125"/>
      <c r="C5" s="78"/>
      <c r="D5" s="78"/>
      <c r="E5" s="78"/>
      <c r="F5" s="78"/>
      <c r="G5" s="78"/>
    </row>
    <row r="6" spans="1:7" s="9" customFormat="1" ht="8.25" customHeight="1">
      <c r="A6" s="78"/>
      <c r="B6" s="125"/>
      <c r="C6" s="78"/>
      <c r="D6" s="78"/>
      <c r="E6" s="78"/>
      <c r="F6" s="78"/>
      <c r="G6" s="78"/>
    </row>
    <row r="7" spans="1:11" s="9" customFormat="1" ht="9">
      <c r="A7" s="81" t="s">
        <v>67</v>
      </c>
      <c r="B7" s="6">
        <v>477</v>
      </c>
      <c r="C7" s="96">
        <v>11.31308244142011</v>
      </c>
      <c r="D7" s="96">
        <v>12.361462184143695</v>
      </c>
      <c r="E7" s="96">
        <v>2.136044064305226</v>
      </c>
      <c r="F7" s="97">
        <v>21.42</v>
      </c>
      <c r="G7" s="96">
        <v>15.723270440251572</v>
      </c>
      <c r="I7" s="111"/>
      <c r="J7" s="111"/>
      <c r="K7" s="111"/>
    </row>
    <row r="8" spans="1:11" s="9" customFormat="1" ht="9">
      <c r="A8" s="81" t="s">
        <v>68</v>
      </c>
      <c r="B8" s="6">
        <v>13</v>
      </c>
      <c r="C8" s="96">
        <v>10.886905983192293</v>
      </c>
      <c r="D8" s="99">
        <v>10.7819212503888</v>
      </c>
      <c r="E8" s="96">
        <v>1.2404580152671756</v>
      </c>
      <c r="F8" s="97">
        <v>5.33</v>
      </c>
      <c r="G8" s="96">
        <v>53.84615384615385</v>
      </c>
      <c r="I8" s="111"/>
      <c r="J8" s="111"/>
      <c r="K8" s="111"/>
    </row>
    <row r="9" spans="1:11" s="9" customFormat="1" ht="9">
      <c r="A9" s="81" t="s">
        <v>69</v>
      </c>
      <c r="B9" s="6">
        <v>1853</v>
      </c>
      <c r="C9" s="96">
        <v>20.545872680120944</v>
      </c>
      <c r="D9" s="100">
        <v>20.989210529778088</v>
      </c>
      <c r="E9" s="96">
        <v>3.439634689634689</v>
      </c>
      <c r="F9" s="97">
        <v>10.35</v>
      </c>
      <c r="G9" s="96">
        <v>34.430652995143014</v>
      </c>
      <c r="I9" s="111"/>
      <c r="J9" s="111"/>
      <c r="K9" s="111"/>
    </row>
    <row r="10" spans="1:11" s="9" customFormat="1" ht="9">
      <c r="A10" s="81" t="s">
        <v>118</v>
      </c>
      <c r="B10" s="20">
        <v>63</v>
      </c>
      <c r="C10" s="96">
        <v>6.716500255600148</v>
      </c>
      <c r="D10" s="100">
        <v>6.485767710898263</v>
      </c>
      <c r="E10" s="96">
        <v>0.8192457737321196</v>
      </c>
      <c r="F10" s="97">
        <v>11.36</v>
      </c>
      <c r="G10" s="96">
        <v>30.158730158730158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24</v>
      </c>
      <c r="C11" s="101">
        <v>5.193074170081834</v>
      </c>
      <c r="D11" s="102">
        <v>4.882790156027094</v>
      </c>
      <c r="E11" s="101">
        <v>0.5478201323898653</v>
      </c>
      <c r="F11" s="103">
        <v>7.89</v>
      </c>
      <c r="G11" s="101">
        <v>20.833333333333336</v>
      </c>
      <c r="I11" s="111"/>
      <c r="J11" s="111"/>
      <c r="K11" s="111"/>
    </row>
    <row r="12" spans="1:11" s="12" customFormat="1" ht="9" customHeight="1">
      <c r="A12" s="83" t="s">
        <v>79</v>
      </c>
      <c r="B12" s="40">
        <v>39</v>
      </c>
      <c r="C12" s="101">
        <v>8.196127014749877</v>
      </c>
      <c r="D12" s="102">
        <v>8.073304840755139</v>
      </c>
      <c r="E12" s="101">
        <v>1.1786038077969174</v>
      </c>
      <c r="F12" s="103">
        <v>14</v>
      </c>
      <c r="G12" s="101">
        <v>35.8974358974359</v>
      </c>
      <c r="I12" s="111"/>
      <c r="J12" s="111"/>
      <c r="K12" s="111"/>
    </row>
    <row r="13" spans="1:11" s="9" customFormat="1" ht="9" customHeight="1">
      <c r="A13" s="81" t="s">
        <v>80</v>
      </c>
      <c r="B13" s="6">
        <v>307</v>
      </c>
      <c r="C13" s="96">
        <v>6.793235486401746</v>
      </c>
      <c r="D13" s="100">
        <v>6.8536672000337875</v>
      </c>
      <c r="E13" s="96">
        <v>1.1184378301577471</v>
      </c>
      <c r="F13" s="97">
        <v>16.69</v>
      </c>
      <c r="G13" s="96">
        <v>29.64169381107492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73</v>
      </c>
      <c r="C14" s="96">
        <v>6.173776587939739</v>
      </c>
      <c r="D14" s="100">
        <v>6.857388597743446</v>
      </c>
      <c r="E14" s="96">
        <v>1.4989733059548256</v>
      </c>
      <c r="F14" s="97">
        <v>9.95</v>
      </c>
      <c r="G14" s="96">
        <v>41.0958904109589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293</v>
      </c>
      <c r="C15" s="96">
        <v>18.609070429297915</v>
      </c>
      <c r="D15" s="100">
        <v>22.431648969170055</v>
      </c>
      <c r="E15" s="96">
        <v>2.0440909725129064</v>
      </c>
      <c r="F15" s="97">
        <v>10.01</v>
      </c>
      <c r="G15" s="96">
        <v>22.866894197952217</v>
      </c>
      <c r="I15" s="111"/>
      <c r="J15" s="111"/>
      <c r="K15" s="111"/>
    </row>
    <row r="16" spans="1:11" s="12" customFormat="1" ht="9" customHeight="1">
      <c r="A16" s="81" t="s">
        <v>121</v>
      </c>
      <c r="B16" s="6">
        <v>400</v>
      </c>
      <c r="C16" s="96">
        <v>10.061853989669746</v>
      </c>
      <c r="D16" s="100">
        <v>10.994486219056714</v>
      </c>
      <c r="E16" s="96">
        <v>1.5683199372672023</v>
      </c>
      <c r="F16" s="97">
        <v>27.63</v>
      </c>
      <c r="G16" s="96">
        <v>24.75</v>
      </c>
      <c r="I16" s="111"/>
      <c r="J16" s="111"/>
      <c r="K16" s="111"/>
    </row>
    <row r="17" spans="1:11" s="9" customFormat="1" ht="9" customHeight="1">
      <c r="A17" s="81" t="s">
        <v>84</v>
      </c>
      <c r="B17" s="6">
        <v>604</v>
      </c>
      <c r="C17" s="96">
        <v>17.277137441487643</v>
      </c>
      <c r="D17" s="100">
        <v>19.70029519872974</v>
      </c>
      <c r="E17" s="96">
        <v>3.4159031783734877</v>
      </c>
      <c r="F17" s="97">
        <v>5.01</v>
      </c>
      <c r="G17" s="96">
        <v>38.079470198675494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111</v>
      </c>
      <c r="C18" s="96">
        <v>13.451423093912142</v>
      </c>
      <c r="D18" s="100">
        <v>15.085221115097438</v>
      </c>
      <c r="E18" s="96">
        <v>2.8921313183949975</v>
      </c>
      <c r="F18" s="97">
        <v>6.85</v>
      </c>
      <c r="G18" s="96">
        <v>39.63963963963964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206</v>
      </c>
      <c r="C19" s="96">
        <v>14.036622638687453</v>
      </c>
      <c r="D19" s="100">
        <v>15.032150280990685</v>
      </c>
      <c r="E19" s="96">
        <v>2.3473108477666362</v>
      </c>
      <c r="F19" s="97">
        <v>7.25</v>
      </c>
      <c r="G19" s="96">
        <v>38.83495145631068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1291</v>
      </c>
      <c r="C20" s="96">
        <v>25.23105914064498</v>
      </c>
      <c r="D20" s="100">
        <v>25.549133160092904</v>
      </c>
      <c r="E20" s="96">
        <v>3.578953204701708</v>
      </c>
      <c r="F20" s="97">
        <v>26.08</v>
      </c>
      <c r="G20" s="96">
        <v>64.36870642912471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258</v>
      </c>
      <c r="C21" s="96">
        <v>20.446340441870777</v>
      </c>
      <c r="D21" s="100">
        <v>20.634548380103524</v>
      </c>
      <c r="E21" s="96">
        <v>2.3220232202322024</v>
      </c>
      <c r="F21" s="97">
        <v>6.65</v>
      </c>
      <c r="G21" s="96">
        <v>48.44961240310077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45</v>
      </c>
      <c r="C22" s="96">
        <v>14.02011107043548</v>
      </c>
      <c r="D22" s="99">
        <v>13.880661431418128</v>
      </c>
      <c r="E22" s="96">
        <v>2.3784355179704018</v>
      </c>
      <c r="F22" s="97">
        <v>6.56</v>
      </c>
      <c r="G22" s="96">
        <v>24.444444444444443</v>
      </c>
      <c r="I22" s="111"/>
      <c r="J22" s="111"/>
      <c r="K22" s="111"/>
    </row>
    <row r="23" spans="1:11" s="9" customFormat="1" ht="9">
      <c r="A23" s="81" t="s">
        <v>122</v>
      </c>
      <c r="B23" s="6">
        <v>1297</v>
      </c>
      <c r="C23" s="96">
        <v>22.73538795564338</v>
      </c>
      <c r="D23" s="100">
        <v>18.430682983961827</v>
      </c>
      <c r="E23" s="96">
        <v>5.402815962675998</v>
      </c>
      <c r="F23" s="97">
        <v>9.73</v>
      </c>
      <c r="G23" s="96">
        <v>31.5343099460293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655</v>
      </c>
      <c r="C24" s="96">
        <v>16.28228460091126</v>
      </c>
      <c r="D24" s="100">
        <v>14.451831698463032</v>
      </c>
      <c r="E24" s="96">
        <v>3.156930788509736</v>
      </c>
      <c r="F24" s="97">
        <v>7.13</v>
      </c>
      <c r="G24" s="96">
        <v>11.755725190839694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119</v>
      </c>
      <c r="C25" s="96">
        <v>19.885167336189667</v>
      </c>
      <c r="D25" s="100">
        <v>18.512412948855705</v>
      </c>
      <c r="E25" s="96">
        <v>3.6660505237215038</v>
      </c>
      <c r="F25" s="97">
        <v>6.59</v>
      </c>
      <c r="G25" s="96">
        <v>16.80672268907563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575</v>
      </c>
      <c r="C26" s="96">
        <v>28.547703833708386</v>
      </c>
      <c r="D26" s="100">
        <v>26.341580454458057</v>
      </c>
      <c r="E26" s="96">
        <v>4.877841873091279</v>
      </c>
      <c r="F26" s="97">
        <v>36.33</v>
      </c>
      <c r="G26" s="96">
        <v>27.1304347826087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1441</v>
      </c>
      <c r="C27" s="96">
        <v>28.983067432294316</v>
      </c>
      <c r="D27" s="100">
        <v>26.287801810482094</v>
      </c>
      <c r="E27" s="96">
        <v>4.023903269944989</v>
      </c>
      <c r="F27" s="97">
        <v>13.86</v>
      </c>
      <c r="G27" s="96">
        <v>25.746009715475367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252</v>
      </c>
      <c r="C28" s="96">
        <v>15.433412480608713</v>
      </c>
      <c r="D28" s="100">
        <v>15.009704696726901</v>
      </c>
      <c r="E28" s="96">
        <v>3.0992497847743206</v>
      </c>
      <c r="F28" s="97">
        <v>9.42</v>
      </c>
      <c r="G28" s="96">
        <v>50.79365079365079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2636</v>
      </c>
      <c r="C29" s="105">
        <v>17.656778089465607</v>
      </c>
      <c r="D29" s="106">
        <v>18.65331768783739</v>
      </c>
      <c r="E29" s="105">
        <v>2.878200578697385</v>
      </c>
      <c r="F29" s="107">
        <v>12.7</v>
      </c>
      <c r="G29" s="105">
        <v>29.855842185128985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843</v>
      </c>
      <c r="C30" s="105">
        <v>7.9415763755907784</v>
      </c>
      <c r="D30" s="106">
        <v>8.258415265401487</v>
      </c>
      <c r="E30" s="105">
        <v>1.2867478706841284</v>
      </c>
      <c r="F30" s="107">
        <v>21.27</v>
      </c>
      <c r="G30" s="105">
        <v>28.35112692763938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2212</v>
      </c>
      <c r="C31" s="105">
        <v>20.283454862894114</v>
      </c>
      <c r="D31" s="106">
        <v>21.7018077700934</v>
      </c>
      <c r="E31" s="105">
        <v>3.332931533269045</v>
      </c>
      <c r="F31" s="107">
        <v>14.84</v>
      </c>
      <c r="G31" s="105">
        <v>53.57142857142857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2949</v>
      </c>
      <c r="C32" s="96">
        <v>21.1808477014812</v>
      </c>
      <c r="D32" s="100">
        <v>18.57530147063365</v>
      </c>
      <c r="E32" s="96">
        <v>4.051325026445577</v>
      </c>
      <c r="F32" s="97">
        <v>13.83</v>
      </c>
      <c r="G32" s="96">
        <v>27.06002034587996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1693</v>
      </c>
      <c r="C33" s="96">
        <v>25.633301913738716</v>
      </c>
      <c r="D33" s="100">
        <v>23.44814417832662</v>
      </c>
      <c r="E33" s="96">
        <v>3.8528059715078964</v>
      </c>
      <c r="F33" s="97">
        <v>13.4</v>
      </c>
      <c r="G33" s="96">
        <v>29.474305965741287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4642</v>
      </c>
      <c r="C34" s="105">
        <v>22.613407431782846</v>
      </c>
      <c r="D34" s="106">
        <v>20.132214341598825</v>
      </c>
      <c r="E34" s="105">
        <v>3.976596163895385</v>
      </c>
      <c r="F34" s="107">
        <v>13.67</v>
      </c>
      <c r="G34" s="105">
        <v>27.940542869452823</v>
      </c>
      <c r="I34" s="111"/>
      <c r="J34" s="111"/>
      <c r="K34" s="111"/>
    </row>
    <row r="35" spans="1:11" s="13" customFormat="1" ht="9.75" customHeight="1">
      <c r="A35" s="170" t="s">
        <v>100</v>
      </c>
      <c r="B35" s="6">
        <v>38</v>
      </c>
      <c r="C35" s="96" t="s">
        <v>31</v>
      </c>
      <c r="D35" s="96" t="s">
        <v>31</v>
      </c>
      <c r="E35" s="96">
        <v>1.2520593080724876</v>
      </c>
      <c r="F35" s="97">
        <v>9.74</v>
      </c>
      <c r="G35" s="96">
        <v>50</v>
      </c>
      <c r="I35" s="111"/>
      <c r="J35" s="111"/>
      <c r="K35" s="111"/>
    </row>
    <row r="36" spans="1:11" s="9" customFormat="1" ht="9">
      <c r="A36" s="170" t="s">
        <v>8</v>
      </c>
      <c r="B36" s="6">
        <v>13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10384</v>
      </c>
      <c r="C37" s="105">
        <v>18.224828355516205</v>
      </c>
      <c r="D37" s="106">
        <v>18.171721941906156</v>
      </c>
      <c r="E37" s="105">
        <v>3.0225673775793265</v>
      </c>
      <c r="F37" s="107">
        <v>14.24</v>
      </c>
      <c r="G37" s="105">
        <v>34.07164869029276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5"/>
      <c r="G38" s="89"/>
    </row>
    <row r="39" spans="1:7" s="9" customFormat="1" ht="9" customHeight="1">
      <c r="A39" s="80" t="s">
        <v>134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2072</v>
      </c>
      <c r="C41" s="96">
        <v>49.141943015980026</v>
      </c>
      <c r="D41" s="100">
        <v>47.76559545719371</v>
      </c>
      <c r="E41" s="96">
        <v>9.278581344319555</v>
      </c>
      <c r="F41" s="97">
        <v>17.27</v>
      </c>
      <c r="G41" s="109">
        <v>2.606177606177606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118</v>
      </c>
      <c r="C42" s="96">
        <v>98.81960815513004</v>
      </c>
      <c r="D42" s="100">
        <v>94.95636294745896</v>
      </c>
      <c r="E42" s="96">
        <v>11.259541984732824</v>
      </c>
      <c r="F42" s="97">
        <v>10.91</v>
      </c>
      <c r="G42" s="109">
        <v>52.54237288135594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5163</v>
      </c>
      <c r="C43" s="96">
        <v>57.246810926856135</v>
      </c>
      <c r="D43" s="100">
        <v>55.59864323533166</v>
      </c>
      <c r="E43" s="96">
        <v>9.583828333828334</v>
      </c>
      <c r="F43" s="97">
        <v>7.26</v>
      </c>
      <c r="G43" s="109">
        <v>4.53224869262057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1393</v>
      </c>
      <c r="C44" s="96">
        <v>148.50928342938107</v>
      </c>
      <c r="D44" s="100">
        <v>151.65824299595462</v>
      </c>
      <c r="E44" s="96">
        <v>18.11443433029909</v>
      </c>
      <c r="F44" s="97">
        <v>8.04</v>
      </c>
      <c r="G44" s="109">
        <v>0.6460875807609476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926</v>
      </c>
      <c r="C45" s="101">
        <v>200.36611172899077</v>
      </c>
      <c r="D45" s="102">
        <v>209.30545950102473</v>
      </c>
      <c r="E45" s="101">
        <v>21.13672677470897</v>
      </c>
      <c r="F45" s="103">
        <v>6.52</v>
      </c>
      <c r="G45" s="110">
        <v>0.9719222462203023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467</v>
      </c>
      <c r="C46" s="101">
        <v>98.14336707405621</v>
      </c>
      <c r="D46" s="102">
        <v>98.16005373130571</v>
      </c>
      <c r="E46" s="101">
        <v>14.113025083106677</v>
      </c>
      <c r="F46" s="103">
        <v>11.04</v>
      </c>
      <c r="G46" s="110">
        <v>0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3064</v>
      </c>
      <c r="C47" s="96">
        <v>67.79958804669364</v>
      </c>
      <c r="D47" s="100">
        <v>66.31223466118186</v>
      </c>
      <c r="E47" s="96">
        <v>11.162519581769828</v>
      </c>
      <c r="F47" s="97">
        <v>11.76</v>
      </c>
      <c r="G47" s="109">
        <v>8.942558746736292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756</v>
      </c>
      <c r="C48" s="96">
        <v>63.93664521208826</v>
      </c>
      <c r="D48" s="100">
        <v>60.790279139957995</v>
      </c>
      <c r="E48" s="96">
        <v>15.523613963039015</v>
      </c>
      <c r="F48" s="97">
        <v>11.73</v>
      </c>
      <c r="G48" s="109">
        <v>0.3968253968253968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1574</v>
      </c>
      <c r="C49" s="96">
        <v>99.96818039493148</v>
      </c>
      <c r="D49" s="100">
        <v>99.14221886026989</v>
      </c>
      <c r="E49" s="96">
        <v>10.980884610018139</v>
      </c>
      <c r="F49" s="97">
        <v>5.68</v>
      </c>
      <c r="G49" s="109">
        <v>5.273189326556544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1840</v>
      </c>
      <c r="C50" s="96">
        <v>46.284528352480834</v>
      </c>
      <c r="D50" s="100">
        <v>45.29666291234074</v>
      </c>
      <c r="E50" s="96">
        <v>7.214271711429133</v>
      </c>
      <c r="F50" s="97">
        <v>9.73</v>
      </c>
      <c r="G50" s="109">
        <v>4.782608695652174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1528</v>
      </c>
      <c r="C51" s="96">
        <v>43.70772518310118</v>
      </c>
      <c r="D51" s="111">
        <v>43.82685710189432</v>
      </c>
      <c r="E51" s="96">
        <v>8.641556385024318</v>
      </c>
      <c r="F51" s="97">
        <v>4.78</v>
      </c>
      <c r="G51" s="109">
        <v>6.806282722513089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367</v>
      </c>
      <c r="C52" s="96">
        <v>44.474525004195996</v>
      </c>
      <c r="D52" s="100">
        <v>40.56867550935219</v>
      </c>
      <c r="E52" s="96">
        <v>9.562272016675353</v>
      </c>
      <c r="F52" s="97">
        <v>8.26</v>
      </c>
      <c r="G52" s="109">
        <v>1.6348773841961852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895</v>
      </c>
      <c r="C53" s="96">
        <v>60.984355638957624</v>
      </c>
      <c r="D53" s="111">
        <v>61.58109887657954</v>
      </c>
      <c r="E53" s="96">
        <v>10.198268003646307</v>
      </c>
      <c r="F53" s="97">
        <v>11.88</v>
      </c>
      <c r="G53" s="109">
        <v>5.810055865921788</v>
      </c>
      <c r="I53" s="111"/>
      <c r="J53" s="111"/>
      <c r="K53" s="111"/>
    </row>
    <row r="54" spans="1:11" s="9" customFormat="1" ht="9">
      <c r="A54" s="81" t="s">
        <v>87</v>
      </c>
      <c r="B54" s="6">
        <v>1948</v>
      </c>
      <c r="C54" s="96">
        <v>38.07134252980358</v>
      </c>
      <c r="D54" s="111">
        <v>37.37478481902153</v>
      </c>
      <c r="E54" s="96">
        <v>5.40031049013085</v>
      </c>
      <c r="F54" s="97">
        <v>7.46</v>
      </c>
      <c r="G54" s="109">
        <v>4.158110882956879</v>
      </c>
      <c r="I54" s="111"/>
      <c r="J54" s="111"/>
      <c r="K54" s="111"/>
    </row>
    <row r="55" spans="1:11" s="9" customFormat="1" ht="9">
      <c r="A55" s="81" t="s">
        <v>88</v>
      </c>
      <c r="B55" s="6">
        <v>993</v>
      </c>
      <c r="C55" s="96">
        <v>78.6946358867352</v>
      </c>
      <c r="D55" s="111">
        <v>80.19470219551178</v>
      </c>
      <c r="E55" s="96">
        <v>8.937089370893709</v>
      </c>
      <c r="F55" s="97">
        <v>8.56</v>
      </c>
      <c r="G55" s="109">
        <v>7.150050352467272</v>
      </c>
      <c r="I55" s="111"/>
      <c r="J55" s="111"/>
      <c r="K55" s="111"/>
    </row>
    <row r="56" spans="1:11" s="9" customFormat="1" ht="9">
      <c r="A56" s="81" t="s">
        <v>89</v>
      </c>
      <c r="B56" s="6">
        <v>239</v>
      </c>
      <c r="C56" s="96">
        <v>74.46236768520177</v>
      </c>
      <c r="D56" s="111">
        <v>77.13310712032477</v>
      </c>
      <c r="E56" s="96">
        <v>12.63213530655391</v>
      </c>
      <c r="F56" s="97">
        <v>6.71</v>
      </c>
      <c r="G56" s="109">
        <v>0.8368200836820083</v>
      </c>
      <c r="I56" s="111"/>
      <c r="J56" s="111"/>
      <c r="K56" s="111"/>
    </row>
    <row r="57" spans="1:11" s="9" customFormat="1" ht="9">
      <c r="A57" s="81" t="s">
        <v>122</v>
      </c>
      <c r="B57" s="6">
        <v>1402</v>
      </c>
      <c r="C57" s="96">
        <v>24.57595521496686</v>
      </c>
      <c r="D57" s="111">
        <v>25.370324629047193</v>
      </c>
      <c r="E57" s="96">
        <v>5.840206615012914</v>
      </c>
      <c r="F57" s="97">
        <v>7.73</v>
      </c>
      <c r="G57" s="109">
        <v>3.7803138373751786</v>
      </c>
      <c r="I57" s="111"/>
      <c r="J57" s="111"/>
      <c r="K57" s="111"/>
    </row>
    <row r="58" spans="1:11" s="9" customFormat="1" ht="9">
      <c r="A58" s="81" t="s">
        <v>91</v>
      </c>
      <c r="B58" s="6">
        <v>1477</v>
      </c>
      <c r="C58" s="96">
        <v>36.71593031381059</v>
      </c>
      <c r="D58" s="111">
        <v>36.96257151160964</v>
      </c>
      <c r="E58" s="96">
        <v>7.1187584345479085</v>
      </c>
      <c r="F58" s="97">
        <v>4.53</v>
      </c>
      <c r="G58" s="109">
        <v>5.077860528097495</v>
      </c>
      <c r="I58" s="111"/>
      <c r="J58" s="111"/>
      <c r="K58" s="111"/>
    </row>
    <row r="59" spans="1:11" s="9" customFormat="1" ht="9">
      <c r="A59" s="81" t="s">
        <v>92</v>
      </c>
      <c r="B59" s="6">
        <v>282</v>
      </c>
      <c r="C59" s="96">
        <v>47.122833519373835</v>
      </c>
      <c r="D59" s="111">
        <v>47.73898383766713</v>
      </c>
      <c r="E59" s="96">
        <v>8.687615526802219</v>
      </c>
      <c r="F59" s="97">
        <v>5.68</v>
      </c>
      <c r="G59" s="109">
        <v>1.773049645390071</v>
      </c>
      <c r="I59" s="111"/>
      <c r="J59" s="111"/>
      <c r="K59" s="111"/>
    </row>
    <row r="60" spans="1:11" s="9" customFormat="1" ht="9">
      <c r="A60" s="81" t="s">
        <v>93</v>
      </c>
      <c r="B60" s="6">
        <v>568</v>
      </c>
      <c r="C60" s="96">
        <v>28.200166569645845</v>
      </c>
      <c r="D60" s="111">
        <v>29.080523437981697</v>
      </c>
      <c r="E60" s="96">
        <v>4.818459450288429</v>
      </c>
      <c r="F60" s="97">
        <v>7.49</v>
      </c>
      <c r="G60" s="109">
        <v>8.098591549295776</v>
      </c>
      <c r="I60" s="111"/>
      <c r="J60" s="111"/>
      <c r="K60" s="111"/>
    </row>
    <row r="61" spans="1:11" s="9" customFormat="1" ht="9">
      <c r="A61" s="81" t="s">
        <v>123</v>
      </c>
      <c r="B61" s="6">
        <v>1250</v>
      </c>
      <c r="C61" s="96">
        <v>25.14145335903393</v>
      </c>
      <c r="D61" s="111">
        <v>25.95493129423972</v>
      </c>
      <c r="E61" s="96">
        <v>3.490547597107034</v>
      </c>
      <c r="F61" s="97">
        <v>4.99</v>
      </c>
      <c r="G61" s="109">
        <v>5.36</v>
      </c>
      <c r="I61" s="111"/>
      <c r="J61" s="111"/>
      <c r="K61" s="111"/>
    </row>
    <row r="62" spans="1:11" s="9" customFormat="1" ht="9">
      <c r="A62" s="81" t="s">
        <v>95</v>
      </c>
      <c r="B62" s="6">
        <v>786</v>
      </c>
      <c r="C62" s="96">
        <v>48.13754845142241</v>
      </c>
      <c r="D62" s="111">
        <v>47.04856332110486</v>
      </c>
      <c r="E62" s="96">
        <v>9.666707662034192</v>
      </c>
      <c r="F62" s="97">
        <v>6</v>
      </c>
      <c r="G62" s="109">
        <v>1.1450381679389312</v>
      </c>
      <c r="I62" s="111"/>
      <c r="J62" s="111"/>
      <c r="K62" s="111"/>
    </row>
    <row r="63" spans="1:11" s="13" customFormat="1" ht="9">
      <c r="A63" s="8" t="s">
        <v>164</v>
      </c>
      <c r="B63" s="72">
        <v>8927</v>
      </c>
      <c r="C63" s="105">
        <v>59.79592488795884</v>
      </c>
      <c r="D63" s="112">
        <v>58.314746330426146</v>
      </c>
      <c r="E63" s="105">
        <v>9.747229349784353</v>
      </c>
      <c r="F63" s="107">
        <v>9.39</v>
      </c>
      <c r="G63" s="113">
        <v>4.850453679847653</v>
      </c>
      <c r="I63" s="111"/>
      <c r="J63" s="111"/>
      <c r="K63" s="111"/>
    </row>
    <row r="64" spans="1:11" s="13" customFormat="1" ht="9">
      <c r="A64" s="8" t="s">
        <v>165</v>
      </c>
      <c r="B64" s="72">
        <v>7053</v>
      </c>
      <c r="C64" s="105">
        <v>66.44358028118833</v>
      </c>
      <c r="D64" s="112">
        <v>64.92174807085442</v>
      </c>
      <c r="E64" s="105">
        <v>10.765637878926642</v>
      </c>
      <c r="F64" s="107">
        <v>10.46</v>
      </c>
      <c r="G64" s="113">
        <v>5.302708067489012</v>
      </c>
      <c r="I64" s="111"/>
      <c r="J64" s="111"/>
      <c r="K64" s="111"/>
    </row>
    <row r="65" spans="1:11" s="13" customFormat="1" ht="9">
      <c r="A65" s="85" t="s">
        <v>96</v>
      </c>
      <c r="B65" s="66">
        <v>4738</v>
      </c>
      <c r="C65" s="105">
        <v>43.44620666383016</v>
      </c>
      <c r="D65" s="112">
        <v>42.83277486666187</v>
      </c>
      <c r="E65" s="105">
        <v>7.138982642237222</v>
      </c>
      <c r="F65" s="107">
        <v>7.5</v>
      </c>
      <c r="G65" s="113">
        <v>5.128746306458421</v>
      </c>
      <c r="I65" s="111"/>
      <c r="J65" s="111"/>
      <c r="K65" s="111"/>
    </row>
    <row r="66" spans="1:11" s="9" customFormat="1" ht="9">
      <c r="A66" s="94" t="s">
        <v>97</v>
      </c>
      <c r="B66" s="19">
        <v>4961</v>
      </c>
      <c r="C66" s="96">
        <v>35.63180245745955</v>
      </c>
      <c r="D66" s="111">
        <v>36.47490686957913</v>
      </c>
      <c r="E66" s="96">
        <v>6.815403003118517</v>
      </c>
      <c r="F66" s="97">
        <v>6.74</v>
      </c>
      <c r="G66" s="109">
        <v>5.079621044144326</v>
      </c>
      <c r="I66" s="111"/>
      <c r="J66" s="111"/>
      <c r="K66" s="111"/>
    </row>
    <row r="67" spans="1:11" s="9" customFormat="1" ht="9">
      <c r="A67" s="94" t="s">
        <v>98</v>
      </c>
      <c r="B67" s="19">
        <v>2036</v>
      </c>
      <c r="C67" s="96">
        <v>30.826581628099245</v>
      </c>
      <c r="D67" s="111">
        <v>31.35580524322159</v>
      </c>
      <c r="E67" s="96">
        <v>4.633380365026626</v>
      </c>
      <c r="F67" s="97">
        <v>5.39</v>
      </c>
      <c r="G67" s="109">
        <v>3.732809430255403</v>
      </c>
      <c r="I67" s="111"/>
      <c r="J67" s="111"/>
      <c r="K67" s="111"/>
    </row>
    <row r="68" spans="1:11" s="13" customFormat="1" ht="9">
      <c r="A68" s="85" t="s">
        <v>99</v>
      </c>
      <c r="B68" s="66">
        <v>6997</v>
      </c>
      <c r="C68" s="105">
        <v>34.08574144769163</v>
      </c>
      <c r="D68" s="112">
        <v>34.81855138995183</v>
      </c>
      <c r="E68" s="105">
        <v>5.994020542605775</v>
      </c>
      <c r="F68" s="107">
        <v>6.35</v>
      </c>
      <c r="G68" s="113">
        <v>4.6877233099899955</v>
      </c>
      <c r="I68" s="111"/>
      <c r="J68" s="111"/>
      <c r="K68" s="111"/>
    </row>
    <row r="69" spans="1:11" s="9" customFormat="1" ht="9">
      <c r="A69" s="170" t="s">
        <v>100</v>
      </c>
      <c r="B69" s="6">
        <v>1022</v>
      </c>
      <c r="C69" s="96" t="s">
        <v>31</v>
      </c>
      <c r="D69" s="96" t="s">
        <v>31</v>
      </c>
      <c r="E69" s="96">
        <v>33.67380560131796</v>
      </c>
      <c r="F69" s="97">
        <v>2.94</v>
      </c>
      <c r="G69" s="109">
        <v>0.5870841487279843</v>
      </c>
      <c r="I69" s="111"/>
      <c r="J69" s="111"/>
      <c r="K69" s="111"/>
    </row>
    <row r="70" spans="1:11" s="9" customFormat="1" ht="9">
      <c r="A70" s="170" t="s">
        <v>8</v>
      </c>
      <c r="B70" s="6">
        <v>48</v>
      </c>
      <c r="C70" s="96" t="s">
        <v>31</v>
      </c>
      <c r="D70" s="96" t="s">
        <v>31</v>
      </c>
      <c r="E70" s="96">
        <v>15.286624203821656</v>
      </c>
      <c r="F70" s="96" t="s">
        <v>31</v>
      </c>
      <c r="G70" s="109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28785</v>
      </c>
      <c r="C71" s="105">
        <v>50.52019300977792</v>
      </c>
      <c r="D71" s="114">
        <v>50.46053868351831</v>
      </c>
      <c r="E71" s="105">
        <v>8.378717446419579</v>
      </c>
      <c r="F71" s="107">
        <v>8.34</v>
      </c>
      <c r="G71" s="113">
        <v>4.8080597533437555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77"/>
      <c r="C4" s="77"/>
      <c r="D4" s="77"/>
      <c r="E4" s="77"/>
      <c r="F4" s="77"/>
      <c r="G4" s="77"/>
    </row>
    <row r="5" spans="1:7" s="9" customFormat="1" ht="9" customHeight="1">
      <c r="A5" s="79" t="s">
        <v>129</v>
      </c>
      <c r="B5" s="125"/>
      <c r="C5" s="79"/>
      <c r="D5" s="79"/>
      <c r="E5" s="79"/>
      <c r="F5" s="79"/>
      <c r="G5" s="79"/>
    </row>
    <row r="6" spans="1:7" s="9" customFormat="1" ht="8.25" customHeight="1">
      <c r="A6" s="79"/>
      <c r="B6" s="125"/>
      <c r="C6" s="79"/>
      <c r="D6" s="79"/>
      <c r="E6" s="79"/>
      <c r="F6" s="79"/>
      <c r="G6" s="79"/>
    </row>
    <row r="7" spans="1:11" s="9" customFormat="1" ht="9">
      <c r="A7" s="81" t="s">
        <v>67</v>
      </c>
      <c r="B7" s="6">
        <v>481</v>
      </c>
      <c r="C7" s="96">
        <v>11.407951057281077</v>
      </c>
      <c r="D7" s="96">
        <v>11.597334906899366</v>
      </c>
      <c r="E7" s="96">
        <v>2.153956383502754</v>
      </c>
      <c r="F7" s="97">
        <v>10.52</v>
      </c>
      <c r="G7" s="96">
        <v>1.8711018711018712</v>
      </c>
      <c r="I7" s="111"/>
      <c r="J7" s="111"/>
      <c r="K7" s="111"/>
    </row>
    <row r="8" spans="1:11" s="9" customFormat="1" ht="9">
      <c r="A8" s="81" t="s">
        <v>68</v>
      </c>
      <c r="B8" s="6">
        <v>14</v>
      </c>
      <c r="C8" s="96">
        <v>11.724360289591699</v>
      </c>
      <c r="D8" s="99">
        <v>11.579210285822992</v>
      </c>
      <c r="E8" s="96">
        <v>1.3358778625954197</v>
      </c>
      <c r="F8" s="97">
        <v>3.93</v>
      </c>
      <c r="G8" s="96">
        <v>0</v>
      </c>
      <c r="I8" s="111"/>
      <c r="J8" s="111"/>
      <c r="K8" s="111"/>
    </row>
    <row r="9" spans="1:11" s="9" customFormat="1" ht="9">
      <c r="A9" s="81" t="s">
        <v>69</v>
      </c>
      <c r="B9" s="6">
        <v>1586</v>
      </c>
      <c r="C9" s="96">
        <v>17.58540424752931</v>
      </c>
      <c r="D9" s="100">
        <v>17.263000451473033</v>
      </c>
      <c r="E9" s="96">
        <v>2.9440154440154442</v>
      </c>
      <c r="F9" s="97">
        <v>6.85</v>
      </c>
      <c r="G9" s="96">
        <v>5.737704918032787</v>
      </c>
      <c r="I9" s="111"/>
      <c r="J9" s="111"/>
      <c r="K9" s="111"/>
    </row>
    <row r="10" spans="1:11" s="9" customFormat="1" ht="9">
      <c r="A10" s="81" t="s">
        <v>118</v>
      </c>
      <c r="B10" s="20">
        <v>150</v>
      </c>
      <c r="C10" s="96">
        <v>15.99166727523845</v>
      </c>
      <c r="D10" s="100">
        <v>15.84599906837623</v>
      </c>
      <c r="E10" s="96">
        <v>1.950585175552666</v>
      </c>
      <c r="F10" s="97">
        <v>7.57</v>
      </c>
      <c r="G10" s="96">
        <v>0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104</v>
      </c>
      <c r="C11" s="101">
        <v>22.50332140368795</v>
      </c>
      <c r="D11" s="102">
        <v>22.003634449335614</v>
      </c>
      <c r="E11" s="101">
        <v>2.3738872403560833</v>
      </c>
      <c r="F11" s="103">
        <v>8.68</v>
      </c>
      <c r="G11" s="101">
        <v>0</v>
      </c>
      <c r="I11" s="111"/>
      <c r="J11" s="111"/>
      <c r="K11" s="111"/>
    </row>
    <row r="12" spans="1:11" s="12" customFormat="1" ht="9" customHeight="1">
      <c r="A12" s="83" t="s">
        <v>79</v>
      </c>
      <c r="B12" s="40">
        <v>46</v>
      </c>
      <c r="C12" s="101">
        <v>9.667226735346008</v>
      </c>
      <c r="D12" s="118">
        <v>9.772746288780047</v>
      </c>
      <c r="E12" s="101">
        <v>1.390148080991236</v>
      </c>
      <c r="F12" s="103">
        <v>5.07</v>
      </c>
      <c r="G12" s="101">
        <v>0</v>
      </c>
      <c r="I12" s="111"/>
      <c r="J12" s="111"/>
      <c r="K12" s="111"/>
    </row>
    <row r="13" spans="1:11" s="9" customFormat="1" ht="9" customHeight="1">
      <c r="A13" s="81" t="s">
        <v>80</v>
      </c>
      <c r="B13" s="6">
        <v>675</v>
      </c>
      <c r="C13" s="96">
        <v>14.93626694892892</v>
      </c>
      <c r="D13" s="119">
        <v>14.534456971526415</v>
      </c>
      <c r="E13" s="96">
        <v>2.4591059783598674</v>
      </c>
      <c r="F13" s="97">
        <v>7.71</v>
      </c>
      <c r="G13" s="96">
        <v>0.5925925925925926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128</v>
      </c>
      <c r="C14" s="96">
        <v>10.825252099401185</v>
      </c>
      <c r="D14" s="100">
        <v>10.947483747271008</v>
      </c>
      <c r="E14" s="96">
        <v>2.628336755646817</v>
      </c>
      <c r="F14" s="97">
        <v>8.13</v>
      </c>
      <c r="G14" s="96">
        <v>1.5625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561</v>
      </c>
      <c r="C15" s="96">
        <v>35.630336214457785</v>
      </c>
      <c r="D15" s="100">
        <v>38.54120608203496</v>
      </c>
      <c r="E15" s="96">
        <v>3.9137714524905816</v>
      </c>
      <c r="F15" s="97">
        <v>5.94</v>
      </c>
      <c r="G15" s="96">
        <v>8.377896613190732</v>
      </c>
      <c r="I15" s="111"/>
      <c r="J15" s="111"/>
      <c r="K15" s="111"/>
    </row>
    <row r="16" spans="1:11" s="12" customFormat="1" ht="9" customHeight="1">
      <c r="A16" s="81" t="s">
        <v>121</v>
      </c>
      <c r="B16" s="6">
        <v>657</v>
      </c>
      <c r="C16" s="96">
        <v>16.526595178032558</v>
      </c>
      <c r="D16" s="100">
        <v>16.6902869612735</v>
      </c>
      <c r="E16" s="96">
        <v>2.57596549696138</v>
      </c>
      <c r="F16" s="97">
        <v>7.78</v>
      </c>
      <c r="G16" s="96">
        <v>5.47945205479452</v>
      </c>
      <c r="I16" s="111"/>
      <c r="J16" s="111"/>
      <c r="K16" s="111"/>
    </row>
    <row r="17" spans="1:11" s="9" customFormat="1" ht="9" customHeight="1">
      <c r="A17" s="81" t="s">
        <v>84</v>
      </c>
      <c r="B17" s="6">
        <v>628</v>
      </c>
      <c r="C17" s="96">
        <v>17.963646213997084</v>
      </c>
      <c r="D17" s="100">
        <v>18.474073819533718</v>
      </c>
      <c r="E17" s="96">
        <v>3.551634430494288</v>
      </c>
      <c r="F17" s="97">
        <v>5.01</v>
      </c>
      <c r="G17" s="96">
        <v>1.7515923566878981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113</v>
      </c>
      <c r="C18" s="96">
        <v>13.693791077586233</v>
      </c>
      <c r="D18" s="100">
        <v>11.488904098847602</v>
      </c>
      <c r="E18" s="96">
        <v>2.944241792600313</v>
      </c>
      <c r="F18" s="97">
        <v>3.75</v>
      </c>
      <c r="G18" s="96">
        <v>0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260</v>
      </c>
      <c r="C19" s="96">
        <v>17.71612566047931</v>
      </c>
      <c r="D19" s="100">
        <v>18.211745459916184</v>
      </c>
      <c r="E19" s="96">
        <v>2.962625341841386</v>
      </c>
      <c r="F19" s="97">
        <v>7.86</v>
      </c>
      <c r="G19" s="96">
        <v>4.230769230769231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754</v>
      </c>
      <c r="C20" s="96">
        <v>14.73603299151535</v>
      </c>
      <c r="D20" s="100">
        <v>14.523253387320752</v>
      </c>
      <c r="E20" s="96">
        <v>2.090263916611222</v>
      </c>
      <c r="F20" s="97">
        <v>6.17</v>
      </c>
      <c r="G20" s="96">
        <v>7.427055702917771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223</v>
      </c>
      <c r="C21" s="96">
        <v>17.672612087353425</v>
      </c>
      <c r="D21" s="100">
        <v>17.761344700397597</v>
      </c>
      <c r="E21" s="96">
        <v>2.0070200702007024</v>
      </c>
      <c r="F21" s="97">
        <v>4.95</v>
      </c>
      <c r="G21" s="96">
        <v>4.484304932735426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25</v>
      </c>
      <c r="C22" s="96">
        <v>7.788950594686377</v>
      </c>
      <c r="D22" s="99">
        <v>7.995597497796283</v>
      </c>
      <c r="E22" s="96">
        <v>1.3213530655391121</v>
      </c>
      <c r="F22" s="97">
        <v>4.92</v>
      </c>
      <c r="G22" s="96">
        <v>0</v>
      </c>
      <c r="I22" s="111"/>
      <c r="J22" s="111"/>
      <c r="K22" s="111"/>
    </row>
    <row r="23" spans="1:11" s="9" customFormat="1" ht="9">
      <c r="A23" s="81" t="s">
        <v>122</v>
      </c>
      <c r="B23" s="6">
        <v>471</v>
      </c>
      <c r="C23" s="96">
        <v>8.256258848965329</v>
      </c>
      <c r="D23" s="100">
        <v>8.128109659234259</v>
      </c>
      <c r="E23" s="96">
        <v>1.9620094976255935</v>
      </c>
      <c r="F23" s="97">
        <v>5.73</v>
      </c>
      <c r="G23" s="96">
        <v>20.8067940552017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418</v>
      </c>
      <c r="C24" s="96">
        <v>10.390832004856346</v>
      </c>
      <c r="D24" s="100">
        <v>10.269103829147971</v>
      </c>
      <c r="E24" s="96">
        <v>2.0146520146520146</v>
      </c>
      <c r="F24" s="97">
        <v>4.45</v>
      </c>
      <c r="G24" s="96">
        <v>11.004784688995215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41</v>
      </c>
      <c r="C25" s="96">
        <v>6.851192107426693</v>
      </c>
      <c r="D25" s="100">
        <v>6.780408750199478</v>
      </c>
      <c r="E25" s="96">
        <v>1.2630930375847198</v>
      </c>
      <c r="F25" s="97">
        <v>3.05</v>
      </c>
      <c r="G25" s="96">
        <v>7.317073170731707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163</v>
      </c>
      <c r="C26" s="96">
        <v>8.092653434599072</v>
      </c>
      <c r="D26" s="100">
        <v>8.08406603057383</v>
      </c>
      <c r="E26" s="96">
        <v>1.3827621309806584</v>
      </c>
      <c r="F26" s="97">
        <v>4.91</v>
      </c>
      <c r="G26" s="96">
        <v>8.588957055214724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241</v>
      </c>
      <c r="C27" s="96">
        <v>4.847272207621742</v>
      </c>
      <c r="D27" s="100">
        <v>4.864134472925192</v>
      </c>
      <c r="E27" s="96">
        <v>0.6729775767222361</v>
      </c>
      <c r="F27" s="97">
        <v>4.98</v>
      </c>
      <c r="G27" s="96">
        <v>7.883817427385892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257</v>
      </c>
      <c r="C28" s="96">
        <v>15.739630982208094</v>
      </c>
      <c r="D28" s="100">
        <v>15.275475339766901</v>
      </c>
      <c r="E28" s="96">
        <v>3.1607428360595256</v>
      </c>
      <c r="F28" s="97">
        <v>4.15</v>
      </c>
      <c r="G28" s="96">
        <v>1.556420233463035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2642</v>
      </c>
      <c r="C29" s="105">
        <v>17.69696802441887</v>
      </c>
      <c r="D29" s="106">
        <v>17.671473823399715</v>
      </c>
      <c r="E29" s="105">
        <v>2.8847518698476824</v>
      </c>
      <c r="F29" s="107">
        <v>7.34</v>
      </c>
      <c r="G29" s="105">
        <v>5.563966691900076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1610</v>
      </c>
      <c r="C30" s="105">
        <v>15.167186197747514</v>
      </c>
      <c r="D30" s="106">
        <v>15.040040839719865</v>
      </c>
      <c r="E30" s="105">
        <v>2.457490002136948</v>
      </c>
      <c r="F30" s="107">
        <v>7.76</v>
      </c>
      <c r="G30" s="105">
        <v>2.608695652173913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1755</v>
      </c>
      <c r="C31" s="105">
        <v>16.092885752431815</v>
      </c>
      <c r="D31" s="106">
        <v>15.98573164453081</v>
      </c>
      <c r="E31" s="105">
        <v>2.644346673095468</v>
      </c>
      <c r="F31" s="107">
        <v>5.83</v>
      </c>
      <c r="G31" s="105">
        <v>4.444444444444445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1341</v>
      </c>
      <c r="C32" s="96">
        <v>9.631575709625732</v>
      </c>
      <c r="D32" s="100">
        <v>9.535261802911645</v>
      </c>
      <c r="E32" s="96">
        <v>1.842260719044937</v>
      </c>
      <c r="F32" s="97">
        <v>4.97</v>
      </c>
      <c r="G32" s="96">
        <v>12.751677852348994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498</v>
      </c>
      <c r="C33" s="96">
        <v>7.540097077992841</v>
      </c>
      <c r="D33" s="100">
        <v>7.534941765530817</v>
      </c>
      <c r="E33" s="96">
        <v>1.133312093213782</v>
      </c>
      <c r="F33" s="97">
        <v>4.54</v>
      </c>
      <c r="G33" s="96">
        <v>4.618473895582329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1839</v>
      </c>
      <c r="C34" s="105">
        <v>8.958650639174634</v>
      </c>
      <c r="D34" s="106">
        <v>8.894780631358506</v>
      </c>
      <c r="E34" s="105">
        <v>1.5753899925470949</v>
      </c>
      <c r="F34" s="107">
        <v>4.85</v>
      </c>
      <c r="G34" s="105">
        <v>10.54921152800435</v>
      </c>
      <c r="I34" s="111"/>
      <c r="J34" s="111"/>
      <c r="K34" s="111"/>
    </row>
    <row r="35" spans="1:11" s="13" customFormat="1" ht="9.75" customHeight="1">
      <c r="A35" s="170" t="s">
        <v>100</v>
      </c>
      <c r="B35" s="6">
        <v>191</v>
      </c>
      <c r="C35" s="96" t="s">
        <v>31</v>
      </c>
      <c r="D35" s="96" t="s">
        <v>31</v>
      </c>
      <c r="E35" s="96">
        <v>6.29324546952224</v>
      </c>
      <c r="F35" s="97">
        <v>2.94</v>
      </c>
      <c r="G35" s="96">
        <v>1.0471204188481675</v>
      </c>
      <c r="I35" s="111"/>
      <c r="J35" s="111"/>
      <c r="K35" s="111"/>
    </row>
    <row r="36" spans="1:11" s="9" customFormat="1" ht="9">
      <c r="A36" s="170" t="s">
        <v>8</v>
      </c>
      <c r="B36" s="6">
        <v>4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8041</v>
      </c>
      <c r="C37" s="105">
        <v>14.112658398180452</v>
      </c>
      <c r="D37" s="106">
        <v>14.042225800229035</v>
      </c>
      <c r="E37" s="105">
        <v>2.3405685942907706</v>
      </c>
      <c r="F37" s="107">
        <v>6.44</v>
      </c>
      <c r="G37" s="105">
        <v>5.757990299713966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135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3523</v>
      </c>
      <c r="C41" s="96">
        <v>83.55553341954518</v>
      </c>
      <c r="D41" s="100">
        <v>75.03841459233179</v>
      </c>
      <c r="E41" s="96">
        <v>15.776275133222875</v>
      </c>
      <c r="F41" s="97">
        <v>25.94</v>
      </c>
      <c r="G41" s="109">
        <v>6.670451319897815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300</v>
      </c>
      <c r="C42" s="96">
        <v>251.23629191982212</v>
      </c>
      <c r="D42" s="100">
        <v>246.30118451359868</v>
      </c>
      <c r="E42" s="96">
        <v>28.62595419847328</v>
      </c>
      <c r="F42" s="97">
        <v>25.11</v>
      </c>
      <c r="G42" s="109">
        <v>44.666666666666664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7982</v>
      </c>
      <c r="C43" s="96">
        <v>88.5035918687131</v>
      </c>
      <c r="D43" s="100">
        <v>92.7812643754687</v>
      </c>
      <c r="E43" s="96">
        <v>14.816602316602317</v>
      </c>
      <c r="F43" s="97">
        <v>13.78</v>
      </c>
      <c r="G43" s="109">
        <v>16.925582560761715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1294</v>
      </c>
      <c r="C44" s="96">
        <v>137.9547830277237</v>
      </c>
      <c r="D44" s="100">
        <v>148.20768356822938</v>
      </c>
      <c r="E44" s="96">
        <v>16.82704811443433</v>
      </c>
      <c r="F44" s="97">
        <v>18.82</v>
      </c>
      <c r="G44" s="109">
        <v>26.584234930448225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804</v>
      </c>
      <c r="C45" s="101">
        <v>173.96798469774146</v>
      </c>
      <c r="D45" s="102">
        <v>204.9767919267568</v>
      </c>
      <c r="E45" s="101">
        <v>18.351974435060487</v>
      </c>
      <c r="F45" s="103">
        <v>21.57</v>
      </c>
      <c r="G45" s="110">
        <v>38.681592039801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490</v>
      </c>
      <c r="C46" s="101">
        <v>102.97698044172921</v>
      </c>
      <c r="D46" s="102">
        <v>101.95163910412899</v>
      </c>
      <c r="E46" s="101">
        <v>14.808099123602297</v>
      </c>
      <c r="F46" s="103">
        <v>15.86</v>
      </c>
      <c r="G46" s="110">
        <v>6.73469387755102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4601</v>
      </c>
      <c r="C47" s="96">
        <v>101.81002108447699</v>
      </c>
      <c r="D47" s="100">
        <v>103.47809399389739</v>
      </c>
      <c r="E47" s="96">
        <v>16.761994972494445</v>
      </c>
      <c r="F47" s="97">
        <v>13.77</v>
      </c>
      <c r="G47" s="109">
        <v>4.412084329493588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861</v>
      </c>
      <c r="C48" s="96">
        <v>72.8167348248783</v>
      </c>
      <c r="D48" s="100">
        <v>60.59641005691031</v>
      </c>
      <c r="E48" s="96">
        <v>17.679671457905542</v>
      </c>
      <c r="F48" s="97">
        <v>13.29</v>
      </c>
      <c r="G48" s="109">
        <v>8.013937282229964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2772</v>
      </c>
      <c r="C49" s="96">
        <v>176.0557789420267</v>
      </c>
      <c r="D49" s="100">
        <v>127.0238431908465</v>
      </c>
      <c r="E49" s="96">
        <v>19.338635412306402</v>
      </c>
      <c r="F49" s="97">
        <v>11.09</v>
      </c>
      <c r="G49" s="109">
        <v>21.753246753246753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5646</v>
      </c>
      <c r="C50" s="96">
        <v>142.02306906418846</v>
      </c>
      <c r="D50" s="100">
        <v>114.73641331474022</v>
      </c>
      <c r="E50" s="96">
        <v>22.136835914526564</v>
      </c>
      <c r="F50" s="97">
        <v>15.71</v>
      </c>
      <c r="G50" s="109">
        <v>17.251151257527454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3164</v>
      </c>
      <c r="C51" s="96">
        <v>90.50473984249486</v>
      </c>
      <c r="D51" s="111">
        <v>73.5919854405826</v>
      </c>
      <c r="E51" s="96">
        <v>17.89390340459224</v>
      </c>
      <c r="F51" s="97">
        <v>12.55</v>
      </c>
      <c r="G51" s="109">
        <v>16.8141592920354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873</v>
      </c>
      <c r="C52" s="96">
        <v>105.79362487374144</v>
      </c>
      <c r="D52" s="100">
        <v>86.46573633198015</v>
      </c>
      <c r="E52" s="96">
        <v>22.746221990620114</v>
      </c>
      <c r="F52" s="97">
        <v>8.04</v>
      </c>
      <c r="G52" s="109">
        <v>38.48797250859107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1509</v>
      </c>
      <c r="C53" s="96">
        <v>102.82166777562799</v>
      </c>
      <c r="D53" s="111">
        <v>87.74340888888658</v>
      </c>
      <c r="E53" s="96">
        <v>17.19462169553327</v>
      </c>
      <c r="F53" s="97">
        <v>11.37</v>
      </c>
      <c r="G53" s="109">
        <v>10.934393638170974</v>
      </c>
      <c r="I53" s="111"/>
      <c r="J53" s="111"/>
      <c r="K53" s="111"/>
    </row>
    <row r="54" spans="1:11" s="9" customFormat="1" ht="9">
      <c r="A54" s="81" t="s">
        <v>87</v>
      </c>
      <c r="B54" s="6">
        <v>4965</v>
      </c>
      <c r="C54" s="96">
        <v>97.03501830619854</v>
      </c>
      <c r="D54" s="111">
        <v>103.50088924214478</v>
      </c>
      <c r="E54" s="96">
        <v>13.764138389886893</v>
      </c>
      <c r="F54" s="97">
        <v>31.39</v>
      </c>
      <c r="G54" s="109">
        <v>33.15206445115811</v>
      </c>
      <c r="I54" s="111"/>
      <c r="J54" s="111"/>
      <c r="K54" s="111"/>
    </row>
    <row r="55" spans="1:11" s="9" customFormat="1" ht="9">
      <c r="A55" s="81" t="s">
        <v>88</v>
      </c>
      <c r="B55" s="6">
        <v>1359</v>
      </c>
      <c r="C55" s="96">
        <v>107.69990953683096</v>
      </c>
      <c r="D55" s="111">
        <v>99.21446876066095</v>
      </c>
      <c r="E55" s="96">
        <v>12.231122311223112</v>
      </c>
      <c r="F55" s="97">
        <v>8.84</v>
      </c>
      <c r="G55" s="109">
        <v>10.08094186902134</v>
      </c>
      <c r="I55" s="111"/>
      <c r="J55" s="111"/>
      <c r="K55" s="111"/>
    </row>
    <row r="56" spans="1:11" s="9" customFormat="1" ht="9">
      <c r="A56" s="81" t="s">
        <v>89</v>
      </c>
      <c r="B56" s="6">
        <v>199</v>
      </c>
      <c r="C56" s="96">
        <v>62.00004673370357</v>
      </c>
      <c r="D56" s="111">
        <v>57.10402178603368</v>
      </c>
      <c r="E56" s="96">
        <v>10.517970401691331</v>
      </c>
      <c r="F56" s="97">
        <v>9.33</v>
      </c>
      <c r="G56" s="109">
        <v>5.025125628140704</v>
      </c>
      <c r="I56" s="111"/>
      <c r="J56" s="111"/>
      <c r="K56" s="111"/>
    </row>
    <row r="57" spans="1:11" s="9" customFormat="1" ht="9">
      <c r="A57" s="81" t="s">
        <v>122</v>
      </c>
      <c r="B57" s="6">
        <v>2434</v>
      </c>
      <c r="C57" s="96">
        <v>42.66610199231765</v>
      </c>
      <c r="D57" s="111">
        <v>55.678348715808966</v>
      </c>
      <c r="E57" s="96">
        <v>10.139131883695743</v>
      </c>
      <c r="F57" s="97">
        <v>19.66</v>
      </c>
      <c r="G57" s="109">
        <v>19.884963023829087</v>
      </c>
      <c r="I57" s="111"/>
      <c r="J57" s="111"/>
      <c r="K57" s="111"/>
    </row>
    <row r="58" spans="1:11" s="9" customFormat="1" ht="9">
      <c r="A58" s="81" t="s">
        <v>91</v>
      </c>
      <c r="B58" s="6">
        <v>2496</v>
      </c>
      <c r="C58" s="96">
        <v>62.046690631869474</v>
      </c>
      <c r="D58" s="111">
        <v>73.79268941873838</v>
      </c>
      <c r="E58" s="96">
        <v>12.030075187969924</v>
      </c>
      <c r="F58" s="97">
        <v>9.36</v>
      </c>
      <c r="G58" s="109">
        <v>3.205128205128205</v>
      </c>
      <c r="I58" s="111"/>
      <c r="J58" s="111"/>
      <c r="K58" s="111"/>
    </row>
    <row r="59" spans="1:11" s="9" customFormat="1" ht="9">
      <c r="A59" s="81" t="s">
        <v>92</v>
      </c>
      <c r="B59" s="6">
        <v>389</v>
      </c>
      <c r="C59" s="96">
        <v>65.00277389729227</v>
      </c>
      <c r="D59" s="111">
        <v>68.00805563920474</v>
      </c>
      <c r="E59" s="96">
        <v>11.983980283425755</v>
      </c>
      <c r="F59" s="97">
        <v>8.83</v>
      </c>
      <c r="G59" s="109">
        <v>27.249357326478147</v>
      </c>
      <c r="I59" s="111"/>
      <c r="J59" s="111"/>
      <c r="K59" s="111"/>
    </row>
    <row r="60" spans="1:11" s="9" customFormat="1" ht="9">
      <c r="A60" s="81" t="s">
        <v>93</v>
      </c>
      <c r="B60" s="6">
        <v>1417</v>
      </c>
      <c r="C60" s="96">
        <v>70.35147188237353</v>
      </c>
      <c r="D60" s="111">
        <v>78.54953568080577</v>
      </c>
      <c r="E60" s="96">
        <v>12.020699015948422</v>
      </c>
      <c r="F60" s="97">
        <v>18.81</v>
      </c>
      <c r="G60" s="109">
        <v>22.300635144671844</v>
      </c>
      <c r="I60" s="111"/>
      <c r="J60" s="111"/>
      <c r="K60" s="111"/>
    </row>
    <row r="61" spans="1:11" s="9" customFormat="1" ht="9">
      <c r="A61" s="81" t="s">
        <v>123</v>
      </c>
      <c r="B61" s="6">
        <v>4878</v>
      </c>
      <c r="C61" s="96">
        <v>98.11200758829402</v>
      </c>
      <c r="D61" s="111">
        <v>109.61024753921674</v>
      </c>
      <c r="E61" s="96">
        <v>13.62151294295049</v>
      </c>
      <c r="F61" s="97">
        <v>9.44</v>
      </c>
      <c r="G61" s="109">
        <v>29.41779417794178</v>
      </c>
      <c r="I61" s="111"/>
      <c r="J61" s="111"/>
      <c r="K61" s="111"/>
    </row>
    <row r="62" spans="1:11" s="9" customFormat="1" ht="9">
      <c r="A62" s="81" t="s">
        <v>95</v>
      </c>
      <c r="B62" s="6">
        <v>1390</v>
      </c>
      <c r="C62" s="96">
        <v>85.12874344462743</v>
      </c>
      <c r="D62" s="111">
        <v>101.16981371677245</v>
      </c>
      <c r="E62" s="96">
        <v>17.095068257286925</v>
      </c>
      <c r="F62" s="97">
        <v>15.16</v>
      </c>
      <c r="G62" s="109">
        <v>5.39568345323741</v>
      </c>
      <c r="I62" s="111"/>
      <c r="J62" s="111"/>
      <c r="K62" s="111"/>
    </row>
    <row r="63" spans="1:11" s="13" customFormat="1" ht="9">
      <c r="A63" s="8" t="s">
        <v>164</v>
      </c>
      <c r="B63" s="72">
        <v>14577</v>
      </c>
      <c r="C63" s="105">
        <v>97.64144696894544</v>
      </c>
      <c r="D63" s="112">
        <v>93.64942528305075</v>
      </c>
      <c r="E63" s="105">
        <v>15.916361849647867</v>
      </c>
      <c r="F63" s="107">
        <v>16.72</v>
      </c>
      <c r="G63" s="113">
        <v>15.936063661933183</v>
      </c>
      <c r="I63" s="111"/>
      <c r="J63" s="111"/>
      <c r="K63" s="111"/>
    </row>
    <row r="64" spans="1:11" s="13" customFormat="1" ht="9">
      <c r="A64" s="8" t="s">
        <v>165</v>
      </c>
      <c r="B64" s="72">
        <v>12402</v>
      </c>
      <c r="C64" s="105">
        <v>116.83443678538177</v>
      </c>
      <c r="D64" s="112">
        <v>106.47577894967216</v>
      </c>
      <c r="E64" s="105">
        <v>18.930304972982874</v>
      </c>
      <c r="F64" s="107">
        <v>15.02</v>
      </c>
      <c r="G64" s="113">
        <v>12.82051282051282</v>
      </c>
      <c r="I64" s="111"/>
      <c r="J64" s="111"/>
      <c r="K64" s="111"/>
    </row>
    <row r="65" spans="1:11" s="13" customFormat="1" ht="9">
      <c r="A65" s="85" t="s">
        <v>96</v>
      </c>
      <c r="B65" s="66">
        <v>10511</v>
      </c>
      <c r="C65" s="105">
        <v>96.38308954063294</v>
      </c>
      <c r="D65" s="112">
        <v>89.02333356994463</v>
      </c>
      <c r="E65" s="105">
        <v>15.837451783992284</v>
      </c>
      <c r="F65" s="107">
        <v>20.02</v>
      </c>
      <c r="G65" s="113">
        <v>25.48758443535344</v>
      </c>
      <c r="I65" s="111"/>
      <c r="J65" s="111"/>
      <c r="K65" s="111"/>
    </row>
    <row r="66" spans="1:11" s="9" customFormat="1" ht="9">
      <c r="A66" s="94" t="s">
        <v>97</v>
      </c>
      <c r="B66" s="19">
        <v>8294</v>
      </c>
      <c r="C66" s="96">
        <v>59.5706852614734</v>
      </c>
      <c r="D66" s="111">
        <v>70.3002659303313</v>
      </c>
      <c r="E66" s="96">
        <v>11.394265774614993</v>
      </c>
      <c r="F66" s="97">
        <v>13.51</v>
      </c>
      <c r="G66" s="109">
        <v>13.660477453580903</v>
      </c>
      <c r="I66" s="111"/>
      <c r="J66" s="111"/>
      <c r="K66" s="111"/>
    </row>
    <row r="67" spans="1:11" s="9" customFormat="1" ht="9">
      <c r="A67" s="94" t="s">
        <v>98</v>
      </c>
      <c r="B67" s="19">
        <v>6268</v>
      </c>
      <c r="C67" s="96">
        <v>94.90226603385368</v>
      </c>
      <c r="D67" s="111">
        <v>107.26725020907624</v>
      </c>
      <c r="E67" s="96">
        <v>14.264257430248964</v>
      </c>
      <c r="F67" s="97">
        <v>11.02</v>
      </c>
      <c r="G67" s="109">
        <v>24.090619017230377</v>
      </c>
      <c r="I67" s="111"/>
      <c r="J67" s="111"/>
      <c r="K67" s="111"/>
    </row>
    <row r="68" spans="1:11" s="13" customFormat="1" ht="9">
      <c r="A68" s="85" t="s">
        <v>99</v>
      </c>
      <c r="B68" s="66">
        <v>14562</v>
      </c>
      <c r="C68" s="105">
        <v>70.93848320155575</v>
      </c>
      <c r="D68" s="112">
        <v>82.54787916102902</v>
      </c>
      <c r="E68" s="105">
        <v>12.474621572306031</v>
      </c>
      <c r="F68" s="107">
        <v>12.52</v>
      </c>
      <c r="G68" s="113">
        <v>18.149979398434283</v>
      </c>
      <c r="I68" s="111"/>
      <c r="J68" s="111"/>
      <c r="K68" s="111"/>
    </row>
    <row r="69" spans="1:11" s="9" customFormat="1" ht="9">
      <c r="A69" s="170" t="s">
        <v>100</v>
      </c>
      <c r="B69" s="6">
        <v>108</v>
      </c>
      <c r="C69" s="96" t="s">
        <v>31</v>
      </c>
      <c r="D69" s="96" t="s">
        <v>31</v>
      </c>
      <c r="E69" s="96">
        <v>3.558484349258649</v>
      </c>
      <c r="F69" s="97">
        <v>10.3</v>
      </c>
      <c r="G69" s="109">
        <v>6.481481481481481</v>
      </c>
      <c r="I69" s="111"/>
      <c r="J69" s="111"/>
      <c r="K69" s="111"/>
    </row>
    <row r="70" spans="1:11" s="9" customFormat="1" ht="9">
      <c r="A70" s="170" t="s">
        <v>8</v>
      </c>
      <c r="B70" s="6">
        <v>26</v>
      </c>
      <c r="C70" s="96" t="s">
        <v>31</v>
      </c>
      <c r="D70" s="96" t="s">
        <v>31</v>
      </c>
      <c r="E70" s="96">
        <v>8.280254777070063</v>
      </c>
      <c r="F70" s="96" t="s">
        <v>31</v>
      </c>
      <c r="G70" s="109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52186</v>
      </c>
      <c r="C71" s="105">
        <v>91.59099504631824</v>
      </c>
      <c r="D71" s="114">
        <v>92.47516128947477</v>
      </c>
      <c r="E71" s="105">
        <v>15.190263979810739</v>
      </c>
      <c r="F71" s="107">
        <v>15.71</v>
      </c>
      <c r="G71" s="113">
        <v>17.709730579082514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130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5761</v>
      </c>
      <c r="C7" s="96">
        <v>136.6345239937553</v>
      </c>
      <c r="D7" s="96">
        <v>128.6460630975317</v>
      </c>
      <c r="E7" s="96">
        <v>25.798217724239848</v>
      </c>
      <c r="F7" s="97">
        <v>23.53</v>
      </c>
      <c r="G7" s="96">
        <v>3.141815657003992</v>
      </c>
      <c r="I7" s="111"/>
      <c r="J7" s="111"/>
      <c r="K7" s="111"/>
    </row>
    <row r="8" spans="1:11" s="9" customFormat="1" ht="9">
      <c r="A8" s="81" t="s">
        <v>68</v>
      </c>
      <c r="B8" s="6">
        <v>168</v>
      </c>
      <c r="C8" s="96">
        <v>140.69232347510038</v>
      </c>
      <c r="D8" s="99">
        <v>135.58111364830629</v>
      </c>
      <c r="E8" s="96">
        <v>16.030534351145036</v>
      </c>
      <c r="F8" s="97">
        <v>17.36</v>
      </c>
      <c r="G8" s="96">
        <v>29.166666666666668</v>
      </c>
      <c r="I8" s="111"/>
      <c r="J8" s="111"/>
      <c r="K8" s="111"/>
    </row>
    <row r="9" spans="1:11" s="9" customFormat="1" ht="9">
      <c r="A9" s="81" t="s">
        <v>69</v>
      </c>
      <c r="B9" s="6">
        <v>10587</v>
      </c>
      <c r="C9" s="96">
        <v>117.38756290579624</v>
      </c>
      <c r="D9" s="100">
        <v>114.60757319238574</v>
      </c>
      <c r="E9" s="96">
        <v>19.6521384021384</v>
      </c>
      <c r="F9" s="97">
        <v>14.74</v>
      </c>
      <c r="G9" s="96">
        <v>13.270992726929254</v>
      </c>
      <c r="I9" s="111"/>
      <c r="J9" s="111"/>
      <c r="K9" s="111"/>
    </row>
    <row r="10" spans="1:11" s="9" customFormat="1" ht="9">
      <c r="A10" s="81" t="s">
        <v>118</v>
      </c>
      <c r="B10" s="20">
        <v>1946</v>
      </c>
      <c r="C10" s="96">
        <v>207.4652301174268</v>
      </c>
      <c r="D10" s="100">
        <v>216.74237149305694</v>
      </c>
      <c r="E10" s="96">
        <v>25.30559167750325</v>
      </c>
      <c r="F10" s="97">
        <v>15.88</v>
      </c>
      <c r="G10" s="96">
        <v>6.731757451181912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1126</v>
      </c>
      <c r="C11" s="101">
        <v>243.64172981300607</v>
      </c>
      <c r="D11" s="102">
        <v>264.11896246814956</v>
      </c>
      <c r="E11" s="101">
        <v>25.701894544624516</v>
      </c>
      <c r="F11" s="103">
        <v>15.09</v>
      </c>
      <c r="G11" s="101">
        <v>8.259325044404973</v>
      </c>
      <c r="I11" s="111"/>
      <c r="J11" s="111"/>
      <c r="K11" s="111"/>
    </row>
    <row r="12" spans="1:11" s="12" customFormat="1" ht="9" customHeight="1">
      <c r="A12" s="83" t="s">
        <v>79</v>
      </c>
      <c r="B12" s="40">
        <v>820</v>
      </c>
      <c r="C12" s="101">
        <v>172.3288244126897</v>
      </c>
      <c r="D12" s="118">
        <v>174.95848342603404</v>
      </c>
      <c r="E12" s="101">
        <v>24.780900574191598</v>
      </c>
      <c r="F12" s="103">
        <v>16.92</v>
      </c>
      <c r="G12" s="101">
        <v>4.634146341463414</v>
      </c>
      <c r="I12" s="111"/>
      <c r="J12" s="111"/>
      <c r="K12" s="111"/>
    </row>
    <row r="13" spans="1:11" s="9" customFormat="1" ht="9" customHeight="1">
      <c r="A13" s="81" t="s">
        <v>80</v>
      </c>
      <c r="B13" s="6">
        <v>6131</v>
      </c>
      <c r="C13" s="96">
        <v>135.6655595020492</v>
      </c>
      <c r="D13" s="119">
        <v>134.46271358823302</v>
      </c>
      <c r="E13" s="96">
        <v>22.335968523443476</v>
      </c>
      <c r="F13" s="97">
        <v>17.42</v>
      </c>
      <c r="G13" s="96">
        <v>10.993312673299625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1061</v>
      </c>
      <c r="C14" s="96">
        <v>89.73119123019264</v>
      </c>
      <c r="D14" s="119">
        <v>84.00532797179133</v>
      </c>
      <c r="E14" s="96">
        <v>21.786447638603697</v>
      </c>
      <c r="F14" s="97">
        <v>13.56</v>
      </c>
      <c r="G14" s="96">
        <v>4.524033930254477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3339</v>
      </c>
      <c r="C15" s="96">
        <v>212.0671882710776</v>
      </c>
      <c r="D15" s="119">
        <v>196.99770320409988</v>
      </c>
      <c r="E15" s="96">
        <v>23.294265383005442</v>
      </c>
      <c r="F15" s="97">
        <v>13.55</v>
      </c>
      <c r="G15" s="96">
        <v>11.680143755615454</v>
      </c>
      <c r="I15" s="111"/>
      <c r="J15" s="111"/>
      <c r="K15" s="111"/>
    </row>
    <row r="16" spans="1:11" s="12" customFormat="1" ht="9" customHeight="1">
      <c r="A16" s="81" t="s">
        <v>121</v>
      </c>
      <c r="B16" s="6">
        <v>6488</v>
      </c>
      <c r="C16" s="96">
        <v>163.20327171244327</v>
      </c>
      <c r="D16" s="100">
        <v>152.56248827566915</v>
      </c>
      <c r="E16" s="96">
        <v>25.438149382474023</v>
      </c>
      <c r="F16" s="97">
        <v>19.39</v>
      </c>
      <c r="G16" s="96">
        <v>8.323057953144266</v>
      </c>
      <c r="I16" s="111"/>
      <c r="J16" s="111"/>
      <c r="K16" s="111"/>
    </row>
    <row r="17" spans="1:11" s="9" customFormat="1" ht="9" customHeight="1">
      <c r="A17" s="81" t="s">
        <v>84</v>
      </c>
      <c r="B17" s="6">
        <v>5187</v>
      </c>
      <c r="C17" s="96">
        <v>148.3717084586033</v>
      </c>
      <c r="D17" s="100">
        <v>142.4494560803657</v>
      </c>
      <c r="E17" s="96">
        <v>29.334916864608076</v>
      </c>
      <c r="F17" s="97">
        <v>14.85</v>
      </c>
      <c r="G17" s="96">
        <v>13.514555619818777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816</v>
      </c>
      <c r="C18" s="96">
        <v>98.88613733902977</v>
      </c>
      <c r="D18" s="100">
        <v>94.57664289834713</v>
      </c>
      <c r="E18" s="96">
        <v>21.26107347576863</v>
      </c>
      <c r="F18" s="97">
        <v>15.36</v>
      </c>
      <c r="G18" s="96">
        <v>21.936274509803923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1772</v>
      </c>
      <c r="C19" s="96">
        <v>120.74221027065128</v>
      </c>
      <c r="D19" s="100">
        <v>117.56111517634912</v>
      </c>
      <c r="E19" s="96">
        <v>20.191431175934365</v>
      </c>
      <c r="F19" s="97">
        <v>17.8</v>
      </c>
      <c r="G19" s="96">
        <v>6.1512415349887135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6461</v>
      </c>
      <c r="C20" s="96">
        <v>126.27255856522633</v>
      </c>
      <c r="D20" s="100">
        <v>125.67337575623222</v>
      </c>
      <c r="E20" s="96">
        <v>17.91139942337547</v>
      </c>
      <c r="F20" s="97">
        <v>23.41</v>
      </c>
      <c r="G20" s="96">
        <v>11.933137285249963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2891</v>
      </c>
      <c r="C21" s="96">
        <v>229.10996208313338</v>
      </c>
      <c r="D21" s="100">
        <v>229.42255270822082</v>
      </c>
      <c r="E21" s="96">
        <v>26.01926019260193</v>
      </c>
      <c r="F21" s="97">
        <v>12.74</v>
      </c>
      <c r="G21" s="96">
        <v>27.499135247319266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431</v>
      </c>
      <c r="C22" s="96">
        <v>134.28150825239314</v>
      </c>
      <c r="D22" s="99">
        <v>135.89588773194816</v>
      </c>
      <c r="E22" s="96">
        <v>22.78012684989429</v>
      </c>
      <c r="F22" s="97">
        <v>11.45</v>
      </c>
      <c r="G22" s="96">
        <v>4.408352668213457</v>
      </c>
      <c r="I22" s="111"/>
      <c r="J22" s="111"/>
      <c r="K22" s="111"/>
    </row>
    <row r="23" spans="1:11" s="9" customFormat="1" ht="9">
      <c r="A23" s="81" t="s">
        <v>122</v>
      </c>
      <c r="B23" s="6">
        <v>4377</v>
      </c>
      <c r="C23" s="96">
        <v>76.72536089579883</v>
      </c>
      <c r="D23" s="100">
        <v>84.63548193904012</v>
      </c>
      <c r="E23" s="96">
        <v>18.23294176455886</v>
      </c>
      <c r="F23" s="97">
        <v>21.46</v>
      </c>
      <c r="G23" s="96">
        <v>13.319625314142106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4364</v>
      </c>
      <c r="C24" s="96">
        <v>108.48227480668206</v>
      </c>
      <c r="D24" s="100">
        <v>115.74904716627687</v>
      </c>
      <c r="E24" s="96">
        <v>21.03335261229998</v>
      </c>
      <c r="F24" s="97">
        <v>11.27</v>
      </c>
      <c r="G24" s="96">
        <v>7.218148487626032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663</v>
      </c>
      <c r="C25" s="96">
        <v>110.78878944448529</v>
      </c>
      <c r="D25" s="100">
        <v>115.48848569371508</v>
      </c>
      <c r="E25" s="96">
        <v>20.42513863216266</v>
      </c>
      <c r="F25" s="97">
        <v>11.45</v>
      </c>
      <c r="G25" s="96">
        <v>17.345399698340874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2695</v>
      </c>
      <c r="C26" s="96">
        <v>133.8018466640767</v>
      </c>
      <c r="D26" s="100">
        <v>143.34632746727232</v>
      </c>
      <c r="E26" s="96">
        <v>22.86223277909739</v>
      </c>
      <c r="F26" s="97">
        <v>18.11</v>
      </c>
      <c r="G26" s="96">
        <v>16.289424860853433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7146</v>
      </c>
      <c r="C27" s="96">
        <v>143.7286605629252</v>
      </c>
      <c r="D27" s="100">
        <v>153.83993170205383</v>
      </c>
      <c r="E27" s="96">
        <v>19.95476250314149</v>
      </c>
      <c r="F27" s="97">
        <v>11.4</v>
      </c>
      <c r="G27" s="96">
        <v>25.188916876574307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2040</v>
      </c>
      <c r="C28" s="96">
        <v>124.93714865254672</v>
      </c>
      <c r="D28" s="100">
        <v>128.42325080593847</v>
      </c>
      <c r="E28" s="96">
        <v>25.08916492436355</v>
      </c>
      <c r="F28" s="97">
        <v>13.08</v>
      </c>
      <c r="G28" s="96">
        <v>5.88235294117647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19855</v>
      </c>
      <c r="C29" s="105">
        <v>132.99519308282993</v>
      </c>
      <c r="D29" s="106">
        <v>127.5373793026895</v>
      </c>
      <c r="E29" s="105">
        <v>21.679314298192935</v>
      </c>
      <c r="F29" s="107">
        <v>17.31</v>
      </c>
      <c r="G29" s="105">
        <v>10.19894233190632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15626</v>
      </c>
      <c r="C30" s="105">
        <v>147.20649163105753</v>
      </c>
      <c r="D30" s="106">
        <v>141.84717475022236</v>
      </c>
      <c r="E30" s="105">
        <v>23.85139054247947</v>
      </c>
      <c r="F30" s="107">
        <v>17.77</v>
      </c>
      <c r="G30" s="105">
        <v>8.914629463714324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14236</v>
      </c>
      <c r="C31" s="105">
        <v>130.54035417186284</v>
      </c>
      <c r="D31" s="106">
        <v>127.22743319189483</v>
      </c>
      <c r="E31" s="105">
        <v>21.450096432015428</v>
      </c>
      <c r="F31" s="107">
        <v>19.18</v>
      </c>
      <c r="G31" s="105">
        <v>12.363023321157629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15421</v>
      </c>
      <c r="C32" s="96">
        <v>110.75952946915618</v>
      </c>
      <c r="D32" s="100">
        <v>119.14158952121748</v>
      </c>
      <c r="E32" s="96">
        <v>21.18531137091124</v>
      </c>
      <c r="F32" s="97">
        <v>15.63</v>
      </c>
      <c r="G32" s="96">
        <v>14.694248103235847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9186</v>
      </c>
      <c r="C33" s="96">
        <v>139.08299549888</v>
      </c>
      <c r="D33" s="100">
        <v>147.04383076972437</v>
      </c>
      <c r="E33" s="96">
        <v>20.90482909289518</v>
      </c>
      <c r="F33" s="97">
        <v>11.84</v>
      </c>
      <c r="G33" s="96">
        <v>20.901371652514698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24607</v>
      </c>
      <c r="C34" s="105">
        <v>119.8724938978631</v>
      </c>
      <c r="D34" s="106">
        <v>128.2423838106316</v>
      </c>
      <c r="E34" s="105">
        <v>21.07972895410895</v>
      </c>
      <c r="F34" s="107">
        <v>14.28</v>
      </c>
      <c r="G34" s="105">
        <v>17.011419514772218</v>
      </c>
      <c r="I34" s="111"/>
      <c r="J34" s="111"/>
      <c r="K34" s="111"/>
    </row>
    <row r="35" spans="1:11" s="13" customFormat="1" ht="9.75" customHeight="1">
      <c r="A35" s="170" t="s">
        <v>100</v>
      </c>
      <c r="B35" s="6">
        <v>359</v>
      </c>
      <c r="C35" s="96" t="s">
        <v>31</v>
      </c>
      <c r="D35" s="96" t="s">
        <v>31</v>
      </c>
      <c r="E35" s="96">
        <v>11.828665568369027</v>
      </c>
      <c r="F35" s="97">
        <v>9.01</v>
      </c>
      <c r="G35" s="96">
        <v>4.178272980501393</v>
      </c>
      <c r="I35" s="111"/>
      <c r="J35" s="111"/>
      <c r="K35" s="111"/>
    </row>
    <row r="36" spans="1:11" s="9" customFormat="1" ht="9">
      <c r="A36" s="170" t="s">
        <v>8</v>
      </c>
      <c r="B36" s="6">
        <v>37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74720</v>
      </c>
      <c r="C37" s="105">
        <v>131.14013624077148</v>
      </c>
      <c r="D37" s="106">
        <v>131.44371324698616</v>
      </c>
      <c r="E37" s="105">
        <v>21.749444766248775</v>
      </c>
      <c r="F37" s="107">
        <v>16.78</v>
      </c>
      <c r="G37" s="105">
        <v>12.556209850107066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136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3658</v>
      </c>
      <c r="C41" s="96">
        <v>86.75734920485276</v>
      </c>
      <c r="D41" s="100">
        <v>86.43633038530366</v>
      </c>
      <c r="E41" s="96">
        <v>16.38081590613945</v>
      </c>
      <c r="F41" s="97">
        <v>25.54</v>
      </c>
      <c r="G41" s="109">
        <v>2.761071623838163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192</v>
      </c>
      <c r="C42" s="96">
        <v>160.79122682868618</v>
      </c>
      <c r="D42" s="100">
        <v>156.70632495642093</v>
      </c>
      <c r="E42" s="96">
        <v>18.3206106870229</v>
      </c>
      <c r="F42" s="97">
        <v>16.23</v>
      </c>
      <c r="G42" s="109">
        <v>32.8125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8760</v>
      </c>
      <c r="C43" s="96">
        <v>97.12997554120855</v>
      </c>
      <c r="D43" s="100">
        <v>94.33456906377587</v>
      </c>
      <c r="E43" s="96">
        <v>16.26076626076626</v>
      </c>
      <c r="F43" s="97">
        <v>16.76</v>
      </c>
      <c r="G43" s="109">
        <v>11.87214611872146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994</v>
      </c>
      <c r="C44" s="96">
        <v>105.97144847724678</v>
      </c>
      <c r="D44" s="100">
        <v>105.1445348194017</v>
      </c>
      <c r="E44" s="96">
        <v>12.925877763329</v>
      </c>
      <c r="F44" s="97">
        <v>17.28</v>
      </c>
      <c r="G44" s="109">
        <v>7.142857142857142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417</v>
      </c>
      <c r="C45" s="101">
        <v>90.22966370517187</v>
      </c>
      <c r="D45" s="102">
        <v>90.56145185203528</v>
      </c>
      <c r="E45" s="101">
        <v>9.51837480027391</v>
      </c>
      <c r="F45" s="103">
        <v>19.03</v>
      </c>
      <c r="G45" s="110">
        <v>7.194244604316546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577</v>
      </c>
      <c r="C46" s="101">
        <v>121.2606483977097</v>
      </c>
      <c r="D46" s="102">
        <v>119.62374265980037</v>
      </c>
      <c r="E46" s="101">
        <v>17.43729223330311</v>
      </c>
      <c r="F46" s="103">
        <v>16.03</v>
      </c>
      <c r="G46" s="110">
        <v>7.105719237435008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3603</v>
      </c>
      <c r="C47" s="96">
        <v>79.72647380294949</v>
      </c>
      <c r="D47" s="100">
        <v>77.49280005608605</v>
      </c>
      <c r="E47" s="96">
        <v>13.126161244489781</v>
      </c>
      <c r="F47" s="97">
        <v>19.23</v>
      </c>
      <c r="G47" s="109">
        <v>14.37690813211213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627</v>
      </c>
      <c r="C48" s="96">
        <v>53.0268208306605</v>
      </c>
      <c r="D48" s="100">
        <v>52.26346667270826</v>
      </c>
      <c r="E48" s="96">
        <v>12.874743326488705</v>
      </c>
      <c r="F48" s="97">
        <v>18.95</v>
      </c>
      <c r="G48" s="109">
        <v>2.711323763955343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2014</v>
      </c>
      <c r="C49" s="96">
        <v>127.9135421317611</v>
      </c>
      <c r="D49" s="100">
        <v>131.31425916705302</v>
      </c>
      <c r="E49" s="96">
        <v>14.050509278638204</v>
      </c>
      <c r="F49" s="97">
        <v>15.93</v>
      </c>
      <c r="G49" s="109">
        <v>8.838133068520357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3245</v>
      </c>
      <c r="C50" s="96">
        <v>81.62679049119582</v>
      </c>
      <c r="D50" s="100">
        <v>81.46210260326984</v>
      </c>
      <c r="E50" s="96">
        <v>12.72299549108018</v>
      </c>
      <c r="F50" s="97">
        <v>23.97</v>
      </c>
      <c r="G50" s="109">
        <v>5.88597842835131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2133</v>
      </c>
      <c r="C51" s="96">
        <v>61.01346715677673</v>
      </c>
      <c r="D51" s="111">
        <v>62.05959753440095</v>
      </c>
      <c r="E51" s="96">
        <v>12.063115032236173</v>
      </c>
      <c r="F51" s="97">
        <v>14.49</v>
      </c>
      <c r="G51" s="109">
        <v>10.079699953117673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377</v>
      </c>
      <c r="C52" s="96">
        <v>45.68636492256646</v>
      </c>
      <c r="D52" s="100">
        <v>47.12666079493388</v>
      </c>
      <c r="E52" s="96">
        <v>9.822824387701928</v>
      </c>
      <c r="F52" s="97">
        <v>15.47</v>
      </c>
      <c r="G52" s="109">
        <v>12.9973474801061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1284</v>
      </c>
      <c r="C53" s="96">
        <v>87.49040518482859</v>
      </c>
      <c r="D53" s="111">
        <v>89.01808665860099</v>
      </c>
      <c r="E53" s="96">
        <v>14.63081130355515</v>
      </c>
      <c r="F53" s="97">
        <v>20.8</v>
      </c>
      <c r="G53" s="109">
        <v>9.657320872274143</v>
      </c>
      <c r="I53" s="111"/>
      <c r="J53" s="111"/>
      <c r="K53" s="111"/>
    </row>
    <row r="54" spans="1:11" s="9" customFormat="1" ht="9">
      <c r="A54" s="81" t="s">
        <v>87</v>
      </c>
      <c r="B54" s="6">
        <v>5671</v>
      </c>
      <c r="C54" s="96">
        <v>110.8329484017023</v>
      </c>
      <c r="D54" s="111">
        <v>108.9286280335239</v>
      </c>
      <c r="E54" s="96">
        <v>15.721335107562654</v>
      </c>
      <c r="F54" s="97">
        <v>36.42</v>
      </c>
      <c r="G54" s="109">
        <v>9.257626520895785</v>
      </c>
      <c r="I54" s="111"/>
      <c r="J54" s="111"/>
      <c r="K54" s="111"/>
    </row>
    <row r="55" spans="1:11" s="9" customFormat="1" ht="9">
      <c r="A55" s="81" t="s">
        <v>88</v>
      </c>
      <c r="B55" s="6">
        <v>1361</v>
      </c>
      <c r="C55" s="96">
        <v>107.85840829994623</v>
      </c>
      <c r="D55" s="111">
        <v>110.31894046995181</v>
      </c>
      <c r="E55" s="96">
        <v>12.249122491224911</v>
      </c>
      <c r="F55" s="97">
        <v>13.35</v>
      </c>
      <c r="G55" s="109">
        <v>26.598089639970613</v>
      </c>
      <c r="I55" s="111"/>
      <c r="J55" s="111"/>
      <c r="K55" s="111"/>
    </row>
    <row r="56" spans="1:11" s="9" customFormat="1" ht="9">
      <c r="A56" s="81" t="s">
        <v>89</v>
      </c>
      <c r="B56" s="6">
        <v>377</v>
      </c>
      <c r="C56" s="96">
        <v>117.45737496787058</v>
      </c>
      <c r="D56" s="111">
        <v>122.86217691046438</v>
      </c>
      <c r="E56" s="96">
        <v>19.92600422832981</v>
      </c>
      <c r="F56" s="97">
        <v>11.96</v>
      </c>
      <c r="G56" s="109">
        <v>0</v>
      </c>
      <c r="I56" s="111"/>
      <c r="J56" s="111"/>
      <c r="K56" s="111"/>
    </row>
    <row r="57" spans="1:11" s="9" customFormat="1" ht="9">
      <c r="A57" s="81" t="s">
        <v>122</v>
      </c>
      <c r="B57" s="6">
        <v>5385</v>
      </c>
      <c r="C57" s="96">
        <v>94.39480658530424</v>
      </c>
      <c r="D57" s="111">
        <v>97.88354033823336</v>
      </c>
      <c r="E57" s="96">
        <v>22.431892026993253</v>
      </c>
      <c r="F57" s="97">
        <v>26.17</v>
      </c>
      <c r="G57" s="109">
        <v>4.382544103992572</v>
      </c>
      <c r="I57" s="111"/>
      <c r="J57" s="111"/>
      <c r="K57" s="111"/>
    </row>
    <row r="58" spans="1:11" s="9" customFormat="1" ht="9">
      <c r="A58" s="81" t="s">
        <v>91</v>
      </c>
      <c r="B58" s="6">
        <v>2969</v>
      </c>
      <c r="C58" s="96">
        <v>73.80473737420692</v>
      </c>
      <c r="D58" s="111">
        <v>75.12150661071144</v>
      </c>
      <c r="E58" s="96">
        <v>14.309812994023522</v>
      </c>
      <c r="F58" s="97">
        <v>14.44</v>
      </c>
      <c r="G58" s="109">
        <v>4.445941394408893</v>
      </c>
      <c r="I58" s="111"/>
      <c r="J58" s="111"/>
      <c r="K58" s="111"/>
    </row>
    <row r="59" spans="1:11" s="9" customFormat="1" ht="9">
      <c r="A59" s="81" t="s">
        <v>92</v>
      </c>
      <c r="B59" s="6">
        <v>369</v>
      </c>
      <c r="C59" s="96">
        <v>61.660728966840225</v>
      </c>
      <c r="D59" s="111">
        <v>62.823843741116896</v>
      </c>
      <c r="E59" s="96">
        <v>11.367837338262476</v>
      </c>
      <c r="F59" s="97">
        <v>14.56</v>
      </c>
      <c r="G59" s="109">
        <v>10.29810298102981</v>
      </c>
      <c r="I59" s="111"/>
      <c r="J59" s="111"/>
      <c r="K59" s="111"/>
    </row>
    <row r="60" spans="1:11" s="9" customFormat="1" ht="9">
      <c r="A60" s="81" t="s">
        <v>93</v>
      </c>
      <c r="B60" s="6">
        <v>2424</v>
      </c>
      <c r="C60" s="96">
        <v>120.34718972679848</v>
      </c>
      <c r="D60" s="111">
        <v>126.72669554942797</v>
      </c>
      <c r="E60" s="96">
        <v>20.563284696301324</v>
      </c>
      <c r="F60" s="97">
        <v>37.15</v>
      </c>
      <c r="G60" s="109">
        <v>7.508250825082509</v>
      </c>
      <c r="I60" s="111"/>
      <c r="J60" s="111"/>
      <c r="K60" s="111"/>
    </row>
    <row r="61" spans="1:11" s="9" customFormat="1" ht="9">
      <c r="A61" s="81" t="s">
        <v>123</v>
      </c>
      <c r="B61" s="6">
        <v>7973</v>
      </c>
      <c r="C61" s="96">
        <v>160.36224610526205</v>
      </c>
      <c r="D61" s="111">
        <v>166.62959693554612</v>
      </c>
      <c r="E61" s="96">
        <v>22.264108793387507</v>
      </c>
      <c r="F61" s="97">
        <v>11.39</v>
      </c>
      <c r="G61" s="109">
        <v>15.13859275053305</v>
      </c>
      <c r="I61" s="111"/>
      <c r="J61" s="111"/>
      <c r="K61" s="111"/>
    </row>
    <row r="62" spans="1:11" s="9" customFormat="1" ht="9">
      <c r="A62" s="81" t="s">
        <v>95</v>
      </c>
      <c r="B62" s="6">
        <v>945</v>
      </c>
      <c r="C62" s="96">
        <v>57.87529680228268</v>
      </c>
      <c r="D62" s="111">
        <v>56.43046785040759</v>
      </c>
      <c r="E62" s="96">
        <v>11.622186692903702</v>
      </c>
      <c r="F62" s="97">
        <v>14.07</v>
      </c>
      <c r="G62" s="109">
        <v>15.44973544973545</v>
      </c>
      <c r="I62" s="111"/>
      <c r="J62" s="111"/>
      <c r="K62" s="111"/>
    </row>
    <row r="63" spans="1:11" s="13" customFormat="1" ht="9">
      <c r="A63" s="8" t="s">
        <v>164</v>
      </c>
      <c r="B63" s="72">
        <v>14624</v>
      </c>
      <c r="C63" s="105">
        <v>97.95626812607931</v>
      </c>
      <c r="D63" s="112">
        <v>96.28100128634259</v>
      </c>
      <c r="E63" s="105">
        <v>15.967680296991865</v>
      </c>
      <c r="F63" s="107">
        <v>19</v>
      </c>
      <c r="G63" s="113">
        <v>9.450218818380744</v>
      </c>
      <c r="I63" s="111"/>
      <c r="J63" s="111"/>
      <c r="K63" s="111"/>
    </row>
    <row r="64" spans="1:11" s="13" customFormat="1" ht="9">
      <c r="A64" s="8" t="s">
        <v>165</v>
      </c>
      <c r="B64" s="72">
        <v>8469</v>
      </c>
      <c r="C64" s="105">
        <v>79.78316764517</v>
      </c>
      <c r="D64" s="112">
        <v>78.41917910549618</v>
      </c>
      <c r="E64" s="105">
        <v>12.927007967762616</v>
      </c>
      <c r="F64" s="107">
        <v>20.86</v>
      </c>
      <c r="G64" s="113">
        <v>9.410792301334277</v>
      </c>
      <c r="I64" s="111"/>
      <c r="J64" s="111"/>
      <c r="K64" s="111"/>
    </row>
    <row r="65" spans="1:11" s="13" customFormat="1" ht="9">
      <c r="A65" s="85" t="s">
        <v>96</v>
      </c>
      <c r="B65" s="66">
        <v>9465</v>
      </c>
      <c r="C65" s="105">
        <v>86.79154623747414</v>
      </c>
      <c r="D65" s="112">
        <v>86.85233891524211</v>
      </c>
      <c r="E65" s="105">
        <v>14.261391031822566</v>
      </c>
      <c r="F65" s="107">
        <v>28.58</v>
      </c>
      <c r="G65" s="113">
        <v>9.646064447966191</v>
      </c>
      <c r="I65" s="111"/>
      <c r="J65" s="111"/>
      <c r="K65" s="111"/>
    </row>
    <row r="66" spans="1:11" s="9" customFormat="1" ht="9">
      <c r="A66" s="94" t="s">
        <v>97</v>
      </c>
      <c r="B66" s="19">
        <v>12885</v>
      </c>
      <c r="C66" s="96">
        <v>92.54500597951348</v>
      </c>
      <c r="D66" s="111">
        <v>95.46524109079843</v>
      </c>
      <c r="E66" s="96">
        <v>17.701364179637594</v>
      </c>
      <c r="F66" s="97">
        <v>23.6</v>
      </c>
      <c r="G66" s="109">
        <v>7.37291424136593</v>
      </c>
      <c r="I66" s="111"/>
      <c r="J66" s="111"/>
      <c r="K66" s="111"/>
    </row>
    <row r="67" spans="1:11" s="9" customFormat="1" ht="9">
      <c r="A67" s="94" t="s">
        <v>98</v>
      </c>
      <c r="B67" s="19">
        <v>8918</v>
      </c>
      <c r="C67" s="96">
        <v>135.02527257337383</v>
      </c>
      <c r="D67" s="111">
        <v>137.6862149782832</v>
      </c>
      <c r="E67" s="96">
        <v>20.294934231486963</v>
      </c>
      <c r="F67" s="97">
        <v>11.68</v>
      </c>
      <c r="G67" s="109">
        <v>15.171563130746804</v>
      </c>
      <c r="I67" s="111"/>
      <c r="J67" s="111"/>
      <c r="K67" s="111"/>
    </row>
    <row r="68" spans="1:11" s="13" customFormat="1" ht="9">
      <c r="A68" s="85" t="s">
        <v>99</v>
      </c>
      <c r="B68" s="66">
        <v>21803</v>
      </c>
      <c r="C68" s="105">
        <v>106.21286562584261</v>
      </c>
      <c r="D68" s="112">
        <v>109.07536723222663</v>
      </c>
      <c r="E68" s="105">
        <v>18.67766612697352</v>
      </c>
      <c r="F68" s="107">
        <v>18.97</v>
      </c>
      <c r="G68" s="113">
        <v>10.562766591753428</v>
      </c>
      <c r="I68" s="111"/>
      <c r="J68" s="111"/>
      <c r="K68" s="111"/>
    </row>
    <row r="69" spans="1:11" s="9" customFormat="1" ht="9">
      <c r="A69" s="170" t="s">
        <v>100</v>
      </c>
      <c r="B69" s="6">
        <v>271</v>
      </c>
      <c r="C69" s="96" t="s">
        <v>31</v>
      </c>
      <c r="D69" s="96" t="s">
        <v>31</v>
      </c>
      <c r="E69" s="96">
        <v>8.929159802306424</v>
      </c>
      <c r="F69" s="97">
        <v>11.5</v>
      </c>
      <c r="G69" s="109">
        <v>2.5830258302583027</v>
      </c>
      <c r="I69" s="111"/>
      <c r="J69" s="111"/>
      <c r="K69" s="111"/>
    </row>
    <row r="70" spans="1:11" s="9" customFormat="1" ht="9">
      <c r="A70" s="170" t="s">
        <v>8</v>
      </c>
      <c r="B70" s="6">
        <v>26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96"/>
      <c r="J70" s="111"/>
      <c r="K70" s="111"/>
    </row>
    <row r="71" spans="1:11" s="13" customFormat="1" ht="9">
      <c r="A71" s="47" t="s">
        <v>1</v>
      </c>
      <c r="B71" s="7">
        <v>54658</v>
      </c>
      <c r="C71" s="105">
        <v>95.92957128811679</v>
      </c>
      <c r="D71" s="114">
        <v>95.9272338999285</v>
      </c>
      <c r="E71" s="105">
        <v>15.909811991884709</v>
      </c>
      <c r="F71" s="107">
        <v>20.9</v>
      </c>
      <c r="G71" s="113">
        <v>9.890592410991987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131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1048</v>
      </c>
      <c r="C7" s="96">
        <v>24.85557735557291</v>
      </c>
      <c r="D7" s="96">
        <v>24.28002810741536</v>
      </c>
      <c r="E7" s="96">
        <v>4.693027629752362</v>
      </c>
      <c r="F7" s="97">
        <v>17.5</v>
      </c>
      <c r="G7" s="96">
        <v>0.9541984732824428</v>
      </c>
      <c r="I7" s="111"/>
      <c r="J7" s="111"/>
      <c r="K7" s="111"/>
    </row>
    <row r="8" spans="1:11" s="9" customFormat="1" ht="9">
      <c r="A8" s="81" t="s">
        <v>68</v>
      </c>
      <c r="B8" s="6">
        <v>3</v>
      </c>
      <c r="C8" s="96">
        <v>2.5123629191982215</v>
      </c>
      <c r="D8" s="99">
        <v>2.452231137727866</v>
      </c>
      <c r="E8" s="96">
        <v>0.2862595419847328</v>
      </c>
      <c r="F8" s="97">
        <v>12</v>
      </c>
      <c r="G8" s="96">
        <v>33.33333333333333</v>
      </c>
      <c r="I8" s="111"/>
      <c r="J8" s="111"/>
      <c r="K8" s="111"/>
    </row>
    <row r="9" spans="1:11" s="9" customFormat="1" ht="9">
      <c r="A9" s="81" t="s">
        <v>69</v>
      </c>
      <c r="B9" s="6">
        <v>2496</v>
      </c>
      <c r="C9" s="96">
        <v>27.675390291193672</v>
      </c>
      <c r="D9" s="100">
        <v>27.095652963689293</v>
      </c>
      <c r="E9" s="96">
        <v>4.633204633204633</v>
      </c>
      <c r="F9" s="97">
        <v>14.24</v>
      </c>
      <c r="G9" s="96">
        <v>7.371794871794872</v>
      </c>
      <c r="I9" s="111"/>
      <c r="J9" s="111"/>
      <c r="K9" s="111"/>
    </row>
    <row r="10" spans="1:11" s="9" customFormat="1" ht="9">
      <c r="A10" s="81" t="s">
        <v>118</v>
      </c>
      <c r="B10" s="20">
        <v>230</v>
      </c>
      <c r="C10" s="96">
        <v>24.520556488698954</v>
      </c>
      <c r="D10" s="100">
        <v>25.18047283192632</v>
      </c>
      <c r="E10" s="96">
        <v>2.990897269180754</v>
      </c>
      <c r="F10" s="97">
        <v>13.19</v>
      </c>
      <c r="G10" s="96">
        <v>2.608695652173913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85</v>
      </c>
      <c r="C11" s="101">
        <v>18.392137685706494</v>
      </c>
      <c r="D11" s="102">
        <v>18.93411706631677</v>
      </c>
      <c r="E11" s="101">
        <v>1.9401963022141064</v>
      </c>
      <c r="F11" s="103">
        <v>11.46</v>
      </c>
      <c r="G11" s="101">
        <v>4.705882352941177</v>
      </c>
      <c r="I11" s="111"/>
      <c r="J11" s="111"/>
      <c r="K11" s="111"/>
    </row>
    <row r="12" spans="1:11" s="12" customFormat="1" ht="9" customHeight="1">
      <c r="A12" s="83" t="s">
        <v>79</v>
      </c>
      <c r="B12" s="40">
        <v>145</v>
      </c>
      <c r="C12" s="101">
        <v>30.472779926634157</v>
      </c>
      <c r="D12" s="118">
        <v>30.735662872530124</v>
      </c>
      <c r="E12" s="101">
        <v>4.381988516168027</v>
      </c>
      <c r="F12" s="103">
        <v>14.17</v>
      </c>
      <c r="G12" s="101">
        <v>1.3793103448275863</v>
      </c>
      <c r="I12" s="111"/>
      <c r="J12" s="111"/>
      <c r="K12" s="111"/>
    </row>
    <row r="13" spans="1:11" s="9" customFormat="1" ht="9" customHeight="1">
      <c r="A13" s="81" t="s">
        <v>80</v>
      </c>
      <c r="B13" s="6">
        <v>1541</v>
      </c>
      <c r="C13" s="96">
        <v>34.09894424933255</v>
      </c>
      <c r="D13" s="119">
        <v>33.51771922009395</v>
      </c>
      <c r="E13" s="96">
        <v>5.614047870596379</v>
      </c>
      <c r="F13" s="97">
        <v>15.34</v>
      </c>
      <c r="G13" s="96">
        <v>6.099935107073328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258</v>
      </c>
      <c r="C14" s="96">
        <v>21.81964876285552</v>
      </c>
      <c r="D14" s="119">
        <v>20.68483682015156</v>
      </c>
      <c r="E14" s="96">
        <v>5.297741273100616</v>
      </c>
      <c r="F14" s="97">
        <v>13.47</v>
      </c>
      <c r="G14" s="96">
        <v>0.3875968992248062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646</v>
      </c>
      <c r="C15" s="96">
        <v>41.028872004527145</v>
      </c>
      <c r="D15" s="119">
        <v>38.71231279346526</v>
      </c>
      <c r="E15" s="96">
        <v>4.506767127110367</v>
      </c>
      <c r="F15" s="97">
        <v>12.99</v>
      </c>
      <c r="G15" s="96">
        <v>2.1671826625387</v>
      </c>
      <c r="I15" s="111"/>
      <c r="J15" s="111"/>
      <c r="K15" s="111"/>
    </row>
    <row r="16" spans="1:11" s="12" customFormat="1" ht="9" customHeight="1">
      <c r="A16" s="81" t="s">
        <v>121</v>
      </c>
      <c r="B16" s="6">
        <v>1180</v>
      </c>
      <c r="C16" s="96">
        <v>29.68246926952575</v>
      </c>
      <c r="D16" s="119">
        <v>28.93991942662234</v>
      </c>
      <c r="E16" s="96">
        <v>4.626543814938247</v>
      </c>
      <c r="F16" s="97">
        <v>17.3</v>
      </c>
      <c r="G16" s="96">
        <v>3.6440677966101696</v>
      </c>
      <c r="I16" s="111"/>
      <c r="J16" s="111"/>
      <c r="K16" s="111"/>
    </row>
    <row r="17" spans="1:11" s="9" customFormat="1" ht="9" customHeight="1">
      <c r="A17" s="81" t="s">
        <v>84</v>
      </c>
      <c r="B17" s="6">
        <v>602</v>
      </c>
      <c r="C17" s="96">
        <v>17.219928377111856</v>
      </c>
      <c r="D17" s="119">
        <v>16.608612247097504</v>
      </c>
      <c r="E17" s="96">
        <v>3.4045922406967537</v>
      </c>
      <c r="F17" s="97">
        <v>10.97</v>
      </c>
      <c r="G17" s="96">
        <v>6.146179401993355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103</v>
      </c>
      <c r="C18" s="96">
        <v>12.481951159215768</v>
      </c>
      <c r="D18" s="100">
        <v>12.082590771551441</v>
      </c>
      <c r="E18" s="96">
        <v>2.683689421573736</v>
      </c>
      <c r="F18" s="97">
        <v>8.46</v>
      </c>
      <c r="G18" s="96">
        <v>4.854368932038835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399</v>
      </c>
      <c r="C19" s="96">
        <v>27.18743899435094</v>
      </c>
      <c r="D19" s="100">
        <v>27.305299245491163</v>
      </c>
      <c r="E19" s="96">
        <v>4.546490428441204</v>
      </c>
      <c r="F19" s="97">
        <v>13.28</v>
      </c>
      <c r="G19" s="96">
        <v>6.265664160401002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1367</v>
      </c>
      <c r="C20" s="96">
        <v>26.716388725996655</v>
      </c>
      <c r="D20" s="100">
        <v>26.541898394062688</v>
      </c>
      <c r="E20" s="96">
        <v>3.789642936349523</v>
      </c>
      <c r="F20" s="97">
        <v>16.07</v>
      </c>
      <c r="G20" s="96">
        <v>4.09656181419166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559</v>
      </c>
      <c r="C21" s="96">
        <v>44.30040429072002</v>
      </c>
      <c r="D21" s="100">
        <v>44.36929609933866</v>
      </c>
      <c r="E21" s="96">
        <v>5.0310503105031055</v>
      </c>
      <c r="F21" s="97">
        <v>12.14</v>
      </c>
      <c r="G21" s="96">
        <v>14.311270125223613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85</v>
      </c>
      <c r="C22" s="96">
        <v>26.482432021933686</v>
      </c>
      <c r="D22" s="99">
        <v>26.621876436908735</v>
      </c>
      <c r="E22" s="96">
        <v>4.492600422832981</v>
      </c>
      <c r="F22" s="97">
        <v>11.35</v>
      </c>
      <c r="G22" s="96">
        <v>0</v>
      </c>
      <c r="I22" s="111"/>
      <c r="J22" s="111"/>
      <c r="K22" s="111"/>
    </row>
    <row r="23" spans="1:11" s="9" customFormat="1" ht="9">
      <c r="A23" s="81" t="s">
        <v>122</v>
      </c>
      <c r="B23" s="6">
        <v>1370</v>
      </c>
      <c r="C23" s="96">
        <v>24.01502043117304</v>
      </c>
      <c r="D23" s="100">
        <v>25.556531021818756</v>
      </c>
      <c r="E23" s="96">
        <v>5.706906606681663</v>
      </c>
      <c r="F23" s="97">
        <v>19.22</v>
      </c>
      <c r="G23" s="96">
        <v>5.766423357664233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834</v>
      </c>
      <c r="C24" s="96">
        <v>20.731947110167926</v>
      </c>
      <c r="D24" s="100">
        <v>21.577841106425012</v>
      </c>
      <c r="E24" s="96">
        <v>4.019664545980335</v>
      </c>
      <c r="F24" s="97">
        <v>10.69</v>
      </c>
      <c r="G24" s="96">
        <v>3.477218225419664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208</v>
      </c>
      <c r="C25" s="96">
        <v>34.75726727670126</v>
      </c>
      <c r="D25" s="100">
        <v>35.05946189492301</v>
      </c>
      <c r="E25" s="96">
        <v>6.40788662969809</v>
      </c>
      <c r="F25" s="97">
        <v>10.39</v>
      </c>
      <c r="G25" s="96">
        <v>9.615384615384617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598</v>
      </c>
      <c r="C26" s="96">
        <v>29.68961198705672</v>
      </c>
      <c r="D26" s="100">
        <v>31.022296250556934</v>
      </c>
      <c r="E26" s="96">
        <v>5.072955548014931</v>
      </c>
      <c r="F26" s="97">
        <v>13.91</v>
      </c>
      <c r="G26" s="96">
        <v>4.51505016722408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1383</v>
      </c>
      <c r="C27" s="96">
        <v>27.81650399643514</v>
      </c>
      <c r="D27" s="100">
        <v>29.05281436508673</v>
      </c>
      <c r="E27" s="96">
        <v>3.861941861439223</v>
      </c>
      <c r="F27" s="97">
        <v>10.41</v>
      </c>
      <c r="G27" s="96">
        <v>15.039768618944324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361</v>
      </c>
      <c r="C28" s="96">
        <v>22.10897581547518</v>
      </c>
      <c r="D28" s="100">
        <v>21.88663420116328</v>
      </c>
      <c r="E28" s="96">
        <v>4.439798302791784</v>
      </c>
      <c r="F28" s="97">
        <v>11.39</v>
      </c>
      <c r="G28" s="96">
        <v>1.662049861495845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4193</v>
      </c>
      <c r="C29" s="105">
        <v>28.086066209836606</v>
      </c>
      <c r="D29" s="106">
        <v>27.43506646437093</v>
      </c>
      <c r="E29" s="105">
        <v>4.578260632199596</v>
      </c>
      <c r="F29" s="107">
        <v>14.89</v>
      </c>
      <c r="G29" s="105">
        <v>4.9844979728118295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3209</v>
      </c>
      <c r="C30" s="105">
        <v>30.230745657497994</v>
      </c>
      <c r="D30" s="106">
        <v>29.63468535688899</v>
      </c>
      <c r="E30" s="105">
        <v>4.898189699911469</v>
      </c>
      <c r="F30" s="107">
        <v>15.76</v>
      </c>
      <c r="G30" s="105">
        <v>4.487379245870988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2471</v>
      </c>
      <c r="C31" s="105">
        <v>22.658416350005137</v>
      </c>
      <c r="D31" s="106">
        <v>22.324783015229606</v>
      </c>
      <c r="E31" s="105">
        <v>3.7231798457087755</v>
      </c>
      <c r="F31" s="107">
        <v>14.08</v>
      </c>
      <c r="G31" s="105">
        <v>4.977741804937272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3654</v>
      </c>
      <c r="C32" s="96">
        <v>26.24442777253723</v>
      </c>
      <c r="D32" s="100">
        <v>27.443616898071454</v>
      </c>
      <c r="E32" s="96">
        <v>5.019851355249962</v>
      </c>
      <c r="F32" s="97">
        <v>14.65</v>
      </c>
      <c r="G32" s="96">
        <v>6.431308155446086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1744</v>
      </c>
      <c r="C33" s="96">
        <v>26.405480530159668</v>
      </c>
      <c r="D33" s="100">
        <v>27.237771815260224</v>
      </c>
      <c r="E33" s="96">
        <v>3.968868053343043</v>
      </c>
      <c r="F33" s="97">
        <v>10.64</v>
      </c>
      <c r="G33" s="96">
        <v>12.270642201834862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5398</v>
      </c>
      <c r="C34" s="105">
        <v>26.29624586746312</v>
      </c>
      <c r="D34" s="106">
        <v>27.368411959104186</v>
      </c>
      <c r="E34" s="105">
        <v>4.624227938971841</v>
      </c>
      <c r="F34" s="107">
        <v>13.41</v>
      </c>
      <c r="G34" s="105">
        <v>8.317895516858096</v>
      </c>
      <c r="I34" s="111"/>
      <c r="J34" s="111"/>
      <c r="K34" s="111"/>
    </row>
    <row r="35" spans="1:11" s="13" customFormat="1" ht="9.75" customHeight="1">
      <c r="A35" s="170" t="s">
        <v>100</v>
      </c>
      <c r="B35" s="6">
        <v>322</v>
      </c>
      <c r="C35" s="96" t="s">
        <v>31</v>
      </c>
      <c r="D35" s="96" t="s">
        <v>31</v>
      </c>
      <c r="E35" s="96">
        <v>10.609555189456344</v>
      </c>
      <c r="F35" s="97">
        <v>8.81</v>
      </c>
      <c r="G35" s="96">
        <v>0.3105590062111801</v>
      </c>
      <c r="I35" s="111"/>
      <c r="J35" s="111"/>
      <c r="K35" s="111"/>
    </row>
    <row r="36" spans="1:11" s="9" customFormat="1" ht="9">
      <c r="A36" s="170" t="s">
        <v>8</v>
      </c>
      <c r="B36" s="6">
        <v>14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15607</v>
      </c>
      <c r="C37" s="105">
        <v>27.391650245044435</v>
      </c>
      <c r="D37" s="106">
        <v>27.401416944165042</v>
      </c>
      <c r="E37" s="105">
        <v>4.542874524449205</v>
      </c>
      <c r="F37" s="107">
        <v>14.31</v>
      </c>
      <c r="G37" s="105">
        <v>5.946049849426539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75"/>
      <c r="E38" s="86"/>
      <c r="F38" s="88"/>
      <c r="G38" s="89"/>
    </row>
    <row r="39" spans="1:7" s="9" customFormat="1" ht="9" customHeight="1">
      <c r="A39" s="80" t="s">
        <v>137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3645</v>
      </c>
      <c r="C41" s="96">
        <v>86.44902620330463</v>
      </c>
      <c r="D41" s="100">
        <v>87.39889127864525</v>
      </c>
      <c r="E41" s="96">
        <v>16.32260086874748</v>
      </c>
      <c r="F41" s="97">
        <v>14.91</v>
      </c>
      <c r="G41" s="109">
        <v>9.053497942386832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128</v>
      </c>
      <c r="C42" s="96">
        <v>107.19415121912411</v>
      </c>
      <c r="D42" s="100">
        <v>105.0887637481438</v>
      </c>
      <c r="E42" s="96">
        <v>12.213740458015266</v>
      </c>
      <c r="F42" s="97">
        <v>9.75</v>
      </c>
      <c r="G42" s="109">
        <v>28.90625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10073</v>
      </c>
      <c r="C43" s="96">
        <v>111.68838397563857</v>
      </c>
      <c r="D43" s="100">
        <v>110.61484052650883</v>
      </c>
      <c r="E43" s="96">
        <v>18.69802494802495</v>
      </c>
      <c r="F43" s="97">
        <v>9.6</v>
      </c>
      <c r="G43" s="109">
        <v>16.489625732155268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961</v>
      </c>
      <c r="C44" s="96">
        <v>102.45328167669432</v>
      </c>
      <c r="D44" s="100">
        <v>102.82202285860807</v>
      </c>
      <c r="E44" s="96">
        <v>12.496749024707412</v>
      </c>
      <c r="F44" s="97">
        <v>11.36</v>
      </c>
      <c r="G44" s="109">
        <v>7.700312174817898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485</v>
      </c>
      <c r="C45" s="101">
        <v>104.94337385373706</v>
      </c>
      <c r="D45" s="102">
        <v>107.05422414363618</v>
      </c>
      <c r="E45" s="101">
        <v>11.070531842045195</v>
      </c>
      <c r="F45" s="103">
        <v>8.96</v>
      </c>
      <c r="G45" s="110">
        <v>7.628865979381444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476</v>
      </c>
      <c r="C46" s="101">
        <v>100.03478100053695</v>
      </c>
      <c r="D46" s="102">
        <v>99.82933715889746</v>
      </c>
      <c r="E46" s="101">
        <v>14.385010577213661</v>
      </c>
      <c r="F46" s="103">
        <v>13.82</v>
      </c>
      <c r="G46" s="110">
        <v>7.773109243697479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4573</v>
      </c>
      <c r="C47" s="96">
        <v>101.19044260363252</v>
      </c>
      <c r="D47" s="100">
        <v>99.50730906751126</v>
      </c>
      <c r="E47" s="96">
        <v>16.659987613392108</v>
      </c>
      <c r="F47" s="97">
        <v>15.83</v>
      </c>
      <c r="G47" s="109">
        <v>8.528318390553247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727</v>
      </c>
      <c r="C48" s="96">
        <v>61.48404903331767</v>
      </c>
      <c r="D48" s="100">
        <v>61.209932419123604</v>
      </c>
      <c r="E48" s="96">
        <v>14.92813141683778</v>
      </c>
      <c r="F48" s="97">
        <v>12.74</v>
      </c>
      <c r="G48" s="109">
        <v>8.665749656121045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1897</v>
      </c>
      <c r="C49" s="96">
        <v>120.48261639719503</v>
      </c>
      <c r="D49" s="100">
        <v>126.03642901936782</v>
      </c>
      <c r="E49" s="96">
        <v>13.234268173573321</v>
      </c>
      <c r="F49" s="97">
        <v>7.88</v>
      </c>
      <c r="G49" s="109">
        <v>13.6004217185029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4169</v>
      </c>
      <c r="C50" s="96">
        <v>104.86967320733292</v>
      </c>
      <c r="D50" s="100">
        <v>104.84849534863613</v>
      </c>
      <c r="E50" s="96">
        <v>16.345814546167418</v>
      </c>
      <c r="F50" s="97">
        <v>13.29</v>
      </c>
      <c r="G50" s="109">
        <v>13.720316622691293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2280</v>
      </c>
      <c r="C51" s="96">
        <v>65.21833338839706</v>
      </c>
      <c r="D51" s="111">
        <v>66.36762165875184</v>
      </c>
      <c r="E51" s="96">
        <v>12.894468951476076</v>
      </c>
      <c r="F51" s="97">
        <v>8.06</v>
      </c>
      <c r="G51" s="109">
        <v>13.94736842105263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671</v>
      </c>
      <c r="C52" s="96">
        <v>81.31445852265807</v>
      </c>
      <c r="D52" s="100">
        <v>81.93110673702937</v>
      </c>
      <c r="E52" s="96">
        <v>17.48306409588327</v>
      </c>
      <c r="F52" s="97">
        <v>6.23</v>
      </c>
      <c r="G52" s="109">
        <v>20.864381520119224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1622</v>
      </c>
      <c r="C53" s="96">
        <v>110.5213685434517</v>
      </c>
      <c r="D53" s="111">
        <v>111.06209306516928</v>
      </c>
      <c r="E53" s="96">
        <v>18.482224247948952</v>
      </c>
      <c r="F53" s="97">
        <v>10.57</v>
      </c>
      <c r="G53" s="109">
        <v>11.097410604192355</v>
      </c>
      <c r="I53" s="111"/>
      <c r="J53" s="111"/>
      <c r="K53" s="111"/>
    </row>
    <row r="54" spans="1:11" s="9" customFormat="1" ht="9">
      <c r="A54" s="81" t="s">
        <v>87</v>
      </c>
      <c r="B54" s="6">
        <v>4913</v>
      </c>
      <c r="C54" s="96">
        <v>96.01874016885266</v>
      </c>
      <c r="D54" s="111">
        <v>95.37988825679489</v>
      </c>
      <c r="E54" s="96">
        <v>13.619982257706809</v>
      </c>
      <c r="F54" s="97">
        <v>12.38</v>
      </c>
      <c r="G54" s="109">
        <v>24.22145328719723</v>
      </c>
      <c r="I54" s="111"/>
      <c r="J54" s="111"/>
      <c r="K54" s="111"/>
    </row>
    <row r="55" spans="1:11" s="9" customFormat="1" ht="9">
      <c r="A55" s="81" t="s">
        <v>88</v>
      </c>
      <c r="B55" s="6">
        <v>2000</v>
      </c>
      <c r="C55" s="96">
        <v>158.49876311527734</v>
      </c>
      <c r="D55" s="111">
        <v>160.27360428544048</v>
      </c>
      <c r="E55" s="96">
        <v>18.000180001800018</v>
      </c>
      <c r="F55" s="97">
        <v>7.23</v>
      </c>
      <c r="G55" s="109">
        <v>22.8</v>
      </c>
      <c r="I55" s="111"/>
      <c r="J55" s="111"/>
      <c r="K55" s="111"/>
    </row>
    <row r="56" spans="1:11" s="9" customFormat="1" ht="9">
      <c r="A56" s="81" t="s">
        <v>89</v>
      </c>
      <c r="B56" s="6">
        <v>331</v>
      </c>
      <c r="C56" s="96">
        <v>103.12570587364765</v>
      </c>
      <c r="D56" s="111">
        <v>103.46095423087034</v>
      </c>
      <c r="E56" s="96">
        <v>17.494714587737846</v>
      </c>
      <c r="F56" s="97">
        <v>7.12</v>
      </c>
      <c r="G56" s="109">
        <v>2.719033232628399</v>
      </c>
      <c r="I56" s="111"/>
      <c r="J56" s="111"/>
      <c r="K56" s="111"/>
    </row>
    <row r="57" spans="1:11" s="9" customFormat="1" ht="9">
      <c r="A57" s="81" t="s">
        <v>122</v>
      </c>
      <c r="B57" s="6">
        <v>4548</v>
      </c>
      <c r="C57" s="96">
        <v>79.72285614669707</v>
      </c>
      <c r="D57" s="111">
        <v>81.23651673334533</v>
      </c>
      <c r="E57" s="96">
        <v>18.94526368407898</v>
      </c>
      <c r="F57" s="97">
        <v>9.9</v>
      </c>
      <c r="G57" s="109">
        <v>22.097625329815305</v>
      </c>
      <c r="I57" s="111"/>
      <c r="J57" s="111"/>
      <c r="K57" s="111"/>
    </row>
    <row r="58" spans="1:11" s="9" customFormat="1" ht="9">
      <c r="A58" s="81" t="s">
        <v>91</v>
      </c>
      <c r="B58" s="6">
        <v>5308</v>
      </c>
      <c r="C58" s="96">
        <v>131.94865139181218</v>
      </c>
      <c r="D58" s="111">
        <v>133.0564820828173</v>
      </c>
      <c r="E58" s="96">
        <v>25.58318874108348</v>
      </c>
      <c r="F58" s="97">
        <v>5.32</v>
      </c>
      <c r="G58" s="109">
        <v>10.7008289374529</v>
      </c>
      <c r="I58" s="111"/>
      <c r="J58" s="111"/>
      <c r="K58" s="111"/>
    </row>
    <row r="59" spans="1:11" s="9" customFormat="1" ht="9">
      <c r="A59" s="81" t="s">
        <v>92</v>
      </c>
      <c r="B59" s="6">
        <v>685</v>
      </c>
      <c r="C59" s="96">
        <v>114.46503886798254</v>
      </c>
      <c r="D59" s="111">
        <v>115.92880966248084</v>
      </c>
      <c r="E59" s="96">
        <v>21.102895871842268</v>
      </c>
      <c r="F59" s="97">
        <v>5.67</v>
      </c>
      <c r="G59" s="109">
        <v>22.62773722627737</v>
      </c>
      <c r="I59" s="111"/>
      <c r="J59" s="111"/>
      <c r="K59" s="111"/>
    </row>
    <row r="60" spans="1:11" s="9" customFormat="1" ht="9">
      <c r="A60" s="81" t="s">
        <v>93</v>
      </c>
      <c r="B60" s="6">
        <v>2199</v>
      </c>
      <c r="C60" s="96">
        <v>109.17634909621692</v>
      </c>
      <c r="D60" s="111">
        <v>109.89285663719464</v>
      </c>
      <c r="E60" s="96">
        <v>18.65456396335256</v>
      </c>
      <c r="F60" s="97">
        <v>10.47</v>
      </c>
      <c r="G60" s="109">
        <v>22.419281491587085</v>
      </c>
      <c r="I60" s="111"/>
      <c r="J60" s="111"/>
      <c r="K60" s="111"/>
    </row>
    <row r="61" spans="1:11" s="9" customFormat="1" ht="9">
      <c r="A61" s="81" t="s">
        <v>123</v>
      </c>
      <c r="B61" s="6">
        <v>7555</v>
      </c>
      <c r="C61" s="96">
        <v>151.9549441020011</v>
      </c>
      <c r="D61" s="111">
        <v>155.24732848320332</v>
      </c>
      <c r="E61" s="96">
        <v>21.096869676914913</v>
      </c>
      <c r="F61" s="97">
        <v>7.4</v>
      </c>
      <c r="G61" s="109">
        <v>27.174056915949702</v>
      </c>
      <c r="I61" s="111"/>
      <c r="J61" s="111"/>
      <c r="K61" s="111"/>
    </row>
    <row r="62" spans="1:11" s="9" customFormat="1" ht="9">
      <c r="A62" s="81" t="s">
        <v>95</v>
      </c>
      <c r="B62" s="6">
        <v>1306</v>
      </c>
      <c r="C62" s="96">
        <v>79.98427261775785</v>
      </c>
      <c r="D62" s="111">
        <v>79.15718769391245</v>
      </c>
      <c r="E62" s="96">
        <v>16.061984995695486</v>
      </c>
      <c r="F62" s="97">
        <v>7</v>
      </c>
      <c r="G62" s="109">
        <v>11.868300153139357</v>
      </c>
      <c r="I62" s="111"/>
      <c r="J62" s="111"/>
      <c r="K62" s="111"/>
    </row>
    <row r="63" spans="1:11" s="13" customFormat="1" ht="9">
      <c r="A63" s="8" t="s">
        <v>164</v>
      </c>
      <c r="B63" s="72">
        <v>15743</v>
      </c>
      <c r="C63" s="105">
        <v>105.4516909948623</v>
      </c>
      <c r="D63" s="112">
        <v>105.4606383068781</v>
      </c>
      <c r="E63" s="105">
        <v>17.189496096522355</v>
      </c>
      <c r="F63" s="107">
        <v>10.7</v>
      </c>
      <c r="G63" s="113">
        <v>14.520739376230708</v>
      </c>
      <c r="I63" s="111"/>
      <c r="J63" s="111"/>
      <c r="K63" s="111"/>
    </row>
    <row r="64" spans="1:11" s="13" customFormat="1" ht="9">
      <c r="A64" s="8" t="s">
        <v>165</v>
      </c>
      <c r="B64" s="72">
        <v>10430</v>
      </c>
      <c r="C64" s="105">
        <v>98.25698884627737</v>
      </c>
      <c r="D64" s="112">
        <v>97.354898656827</v>
      </c>
      <c r="E64" s="105">
        <v>15.920261318191532</v>
      </c>
      <c r="F64" s="107">
        <v>14.21</v>
      </c>
      <c r="G64" s="113">
        <v>10.536912751677853</v>
      </c>
      <c r="I64" s="111"/>
      <c r="J64" s="111"/>
      <c r="K64" s="111"/>
    </row>
    <row r="65" spans="1:11" s="13" customFormat="1" ht="9">
      <c r="A65" s="85" t="s">
        <v>96</v>
      </c>
      <c r="B65" s="66">
        <v>9486</v>
      </c>
      <c r="C65" s="105">
        <v>86.98411068237503</v>
      </c>
      <c r="D65" s="112">
        <v>87.35661852523945</v>
      </c>
      <c r="E65" s="105">
        <v>14.293032786885245</v>
      </c>
      <c r="F65" s="107">
        <v>10.51</v>
      </c>
      <c r="G65" s="113">
        <v>19.270503900484925</v>
      </c>
      <c r="I65" s="111"/>
      <c r="J65" s="111"/>
      <c r="K65" s="111"/>
    </row>
    <row r="66" spans="1:11" s="9" customFormat="1" ht="9">
      <c r="A66" s="94" t="s">
        <v>97</v>
      </c>
      <c r="B66" s="19">
        <v>15071</v>
      </c>
      <c r="C66" s="96">
        <v>108.24569539132695</v>
      </c>
      <c r="D66" s="111">
        <v>109.34763851195524</v>
      </c>
      <c r="E66" s="96">
        <v>20.70448269703672</v>
      </c>
      <c r="F66" s="97">
        <v>7.64</v>
      </c>
      <c r="G66" s="109">
        <v>17.82230774334815</v>
      </c>
      <c r="I66" s="111"/>
      <c r="J66" s="111"/>
      <c r="K66" s="111"/>
    </row>
    <row r="67" spans="1:11" s="9" customFormat="1" ht="9">
      <c r="A67" s="94" t="s">
        <v>98</v>
      </c>
      <c r="B67" s="19">
        <v>8861</v>
      </c>
      <c r="C67" s="96">
        <v>134.16224941384453</v>
      </c>
      <c r="D67" s="111">
        <v>135.441160716479</v>
      </c>
      <c r="E67" s="96">
        <v>20.165217787082973</v>
      </c>
      <c r="F67" s="97">
        <v>7.33</v>
      </c>
      <c r="G67" s="109">
        <v>24.91818079223564</v>
      </c>
      <c r="I67" s="111"/>
      <c r="J67" s="111"/>
      <c r="K67" s="111"/>
    </row>
    <row r="68" spans="1:11" s="13" customFormat="1" ht="9">
      <c r="A68" s="85" t="s">
        <v>99</v>
      </c>
      <c r="B68" s="66">
        <v>23932</v>
      </c>
      <c r="C68" s="105">
        <v>116.58424529457714</v>
      </c>
      <c r="D68" s="112">
        <v>117.77296054476454</v>
      </c>
      <c r="E68" s="105">
        <v>20.501486297790684</v>
      </c>
      <c r="F68" s="107">
        <v>7.53</v>
      </c>
      <c r="G68" s="113">
        <v>20.449607220457963</v>
      </c>
      <c r="I68" s="111"/>
      <c r="J68" s="111"/>
      <c r="K68" s="111"/>
    </row>
    <row r="69" spans="1:11" s="9" customFormat="1" ht="9">
      <c r="A69" s="170" t="s">
        <v>100</v>
      </c>
      <c r="B69" s="6">
        <v>457</v>
      </c>
      <c r="C69" s="96" t="s">
        <v>31</v>
      </c>
      <c r="D69" s="96" t="s">
        <v>31</v>
      </c>
      <c r="E69" s="96">
        <v>15.057660626029653</v>
      </c>
      <c r="F69" s="97">
        <v>5.98</v>
      </c>
      <c r="G69" s="109">
        <v>5.032822757111598</v>
      </c>
      <c r="I69" s="111"/>
      <c r="J69" s="111"/>
      <c r="K69" s="111"/>
    </row>
    <row r="70" spans="1:11" s="9" customFormat="1" ht="9">
      <c r="A70" s="170" t="s">
        <v>8</v>
      </c>
      <c r="B70" s="6">
        <v>43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96"/>
      <c r="J70" s="111"/>
      <c r="K70" s="111"/>
    </row>
    <row r="71" spans="1:11" s="13" customFormat="1" ht="9">
      <c r="A71" s="47" t="s">
        <v>1</v>
      </c>
      <c r="B71" s="7">
        <v>60091</v>
      </c>
      <c r="C71" s="105">
        <v>105.46496154770072</v>
      </c>
      <c r="D71" s="114">
        <v>105.38156542007485</v>
      </c>
      <c r="E71" s="105">
        <v>17.491245790265726</v>
      </c>
      <c r="F71" s="107">
        <v>10.08</v>
      </c>
      <c r="G71" s="113">
        <v>16.887720290892148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3" sqref="B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132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6">
        <v>96</v>
      </c>
      <c r="C7" s="96">
        <v>2.2768467806631674</v>
      </c>
      <c r="D7" s="96">
        <v>2.480505220668309</v>
      </c>
      <c r="E7" s="96">
        <v>0.4298956607406744</v>
      </c>
      <c r="F7" s="97">
        <v>15.2</v>
      </c>
      <c r="G7" s="96">
        <v>12.5</v>
      </c>
      <c r="I7" s="111"/>
      <c r="J7" s="111"/>
      <c r="K7" s="111"/>
    </row>
    <row r="8" spans="1:11" s="9" customFormat="1" ht="9">
      <c r="A8" s="81" t="s">
        <v>68</v>
      </c>
      <c r="B8" s="82">
        <v>0</v>
      </c>
      <c r="C8" s="119">
        <v>0</v>
      </c>
      <c r="D8" s="119">
        <v>0</v>
      </c>
      <c r="E8" s="119">
        <v>0</v>
      </c>
      <c r="F8" s="242" t="s">
        <v>31</v>
      </c>
      <c r="G8" s="242" t="s">
        <v>31</v>
      </c>
      <c r="I8" s="111"/>
      <c r="J8" s="111"/>
      <c r="K8" s="111"/>
    </row>
    <row r="9" spans="1:11" s="9" customFormat="1" ht="9">
      <c r="A9" s="81" t="s">
        <v>69</v>
      </c>
      <c r="B9" s="6">
        <v>313</v>
      </c>
      <c r="C9" s="96">
        <v>3.4705116831504887</v>
      </c>
      <c r="D9" s="100">
        <v>3.6345833196023265</v>
      </c>
      <c r="E9" s="96">
        <v>0.581006831006831</v>
      </c>
      <c r="F9" s="97">
        <v>9.05</v>
      </c>
      <c r="G9" s="96">
        <v>34.185303514377</v>
      </c>
      <c r="I9" s="111"/>
      <c r="J9" s="111"/>
      <c r="K9" s="111"/>
    </row>
    <row r="10" spans="1:11" s="9" customFormat="1" ht="9">
      <c r="A10" s="81" t="s">
        <v>118</v>
      </c>
      <c r="B10" s="20">
        <v>26</v>
      </c>
      <c r="C10" s="96">
        <v>2.7718889943746645</v>
      </c>
      <c r="D10" s="100">
        <v>2.682597219396575</v>
      </c>
      <c r="E10" s="96">
        <v>0.3381014304291287</v>
      </c>
      <c r="F10" s="97">
        <v>8.65</v>
      </c>
      <c r="G10" s="96">
        <v>11.538461538461538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11</v>
      </c>
      <c r="C11" s="101">
        <v>2.3801589946208406</v>
      </c>
      <c r="D11" s="102">
        <v>2.2470895824110264</v>
      </c>
      <c r="E11" s="101">
        <v>0.25108422734535496</v>
      </c>
      <c r="F11" s="103">
        <v>9.1</v>
      </c>
      <c r="G11" s="101">
        <v>9.090909090909092</v>
      </c>
      <c r="I11" s="111"/>
      <c r="J11" s="111"/>
      <c r="K11" s="111"/>
    </row>
    <row r="12" spans="1:11" s="12" customFormat="1" ht="9" customHeight="1">
      <c r="A12" s="83" t="s">
        <v>79</v>
      </c>
      <c r="B12" s="40">
        <v>15</v>
      </c>
      <c r="C12" s="101">
        <v>3.152356544134568</v>
      </c>
      <c r="D12" s="118">
        <v>3.1495839805364136</v>
      </c>
      <c r="E12" s="101">
        <v>0.45330915684496825</v>
      </c>
      <c r="F12" s="103">
        <v>8.31</v>
      </c>
      <c r="G12" s="101">
        <v>13.333333333333334</v>
      </c>
      <c r="I12" s="111"/>
      <c r="J12" s="111"/>
      <c r="K12" s="111"/>
    </row>
    <row r="13" spans="1:11" s="9" customFormat="1" ht="9" customHeight="1">
      <c r="A13" s="81" t="s">
        <v>80</v>
      </c>
      <c r="B13" s="6">
        <v>148</v>
      </c>
      <c r="C13" s="96">
        <v>3.2749148273207114</v>
      </c>
      <c r="D13" s="119">
        <v>3.2997247309635336</v>
      </c>
      <c r="E13" s="96">
        <v>0.5391817552552005</v>
      </c>
      <c r="F13" s="97">
        <v>10.14</v>
      </c>
      <c r="G13" s="96">
        <v>25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18</v>
      </c>
      <c r="C14" s="96">
        <v>1.5223010764782918</v>
      </c>
      <c r="D14" s="119">
        <v>1.8841910992013122</v>
      </c>
      <c r="E14" s="96">
        <v>0.36960985626283366</v>
      </c>
      <c r="F14" s="97">
        <v>5.14</v>
      </c>
      <c r="G14" s="96">
        <v>61.111111111111114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107</v>
      </c>
      <c r="C15" s="96">
        <v>6.795803876910844</v>
      </c>
      <c r="D15" s="119">
        <v>8.111673427588613</v>
      </c>
      <c r="E15" s="96">
        <v>0.7464769080507884</v>
      </c>
      <c r="F15" s="97">
        <v>6.9</v>
      </c>
      <c r="G15" s="96">
        <v>12.149532710280374</v>
      </c>
      <c r="I15" s="111"/>
      <c r="J15" s="111"/>
      <c r="K15" s="111"/>
    </row>
    <row r="16" spans="1:11" s="12" customFormat="1" ht="9" customHeight="1">
      <c r="A16" s="81" t="s">
        <v>121</v>
      </c>
      <c r="B16" s="6">
        <v>150</v>
      </c>
      <c r="C16" s="96">
        <v>3.773195246126155</v>
      </c>
      <c r="D16" s="119">
        <v>4.179492872820478</v>
      </c>
      <c r="E16" s="96">
        <v>0.588119976475201</v>
      </c>
      <c r="F16" s="97">
        <v>13.89</v>
      </c>
      <c r="G16" s="96">
        <v>30</v>
      </c>
      <c r="I16" s="111"/>
      <c r="J16" s="111"/>
      <c r="K16" s="111"/>
    </row>
    <row r="17" spans="1:11" s="9" customFormat="1" ht="9" customHeight="1">
      <c r="A17" s="81" t="s">
        <v>84</v>
      </c>
      <c r="B17" s="6">
        <v>155</v>
      </c>
      <c r="C17" s="96">
        <v>4.433702489123484</v>
      </c>
      <c r="D17" s="119">
        <v>5.2386092651672</v>
      </c>
      <c r="E17" s="96">
        <v>0.8765976699468386</v>
      </c>
      <c r="F17" s="97">
        <v>9.75</v>
      </c>
      <c r="G17" s="96">
        <v>60.64516129032258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20</v>
      </c>
      <c r="C18" s="96">
        <v>2.4236798367409262</v>
      </c>
      <c r="D18" s="119">
        <v>2.680219161989809</v>
      </c>
      <c r="E18" s="96">
        <v>0.5211047420531527</v>
      </c>
      <c r="F18" s="97">
        <v>14.71</v>
      </c>
      <c r="G18" s="96">
        <v>30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71</v>
      </c>
      <c r="C19" s="96">
        <v>4.837865084207812</v>
      </c>
      <c r="D19" s="119">
        <v>5.257358922067748</v>
      </c>
      <c r="E19" s="96">
        <v>0.809024612579763</v>
      </c>
      <c r="F19" s="97">
        <v>9.48</v>
      </c>
      <c r="G19" s="96">
        <v>61.97183098591549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1288</v>
      </c>
      <c r="C20" s="96">
        <v>25.172427709644257</v>
      </c>
      <c r="D20" s="100">
        <v>25.739431971182558</v>
      </c>
      <c r="E20" s="96">
        <v>3.570636504768241</v>
      </c>
      <c r="F20" s="97">
        <v>11</v>
      </c>
      <c r="G20" s="96">
        <v>90.21739130434783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163</v>
      </c>
      <c r="C21" s="96">
        <v>12.917649193895102</v>
      </c>
      <c r="D21" s="100">
        <v>12.94692669915034</v>
      </c>
      <c r="E21" s="96">
        <v>1.4670146701467015</v>
      </c>
      <c r="F21" s="97">
        <v>5.87</v>
      </c>
      <c r="G21" s="96">
        <v>71.16564417177914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13</v>
      </c>
      <c r="C22" s="96">
        <v>4.050254309236917</v>
      </c>
      <c r="D22" s="99">
        <v>3.967280044690357</v>
      </c>
      <c r="E22" s="96">
        <v>0.6871035940803383</v>
      </c>
      <c r="F22" s="97">
        <v>9.89</v>
      </c>
      <c r="G22" s="96">
        <v>30.76923076923077</v>
      </c>
      <c r="I22" s="111"/>
      <c r="J22" s="111"/>
      <c r="K22" s="111"/>
    </row>
    <row r="23" spans="1:11" s="9" customFormat="1" ht="9">
      <c r="A23" s="81" t="s">
        <v>122</v>
      </c>
      <c r="B23" s="6">
        <v>309</v>
      </c>
      <c r="C23" s="96">
        <v>5.4165265060091015</v>
      </c>
      <c r="D23" s="100">
        <v>5.125416644577358</v>
      </c>
      <c r="E23" s="96">
        <v>1.2871782054486378</v>
      </c>
      <c r="F23" s="97">
        <v>15.1</v>
      </c>
      <c r="G23" s="96">
        <v>15.53398058252427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192</v>
      </c>
      <c r="C24" s="96">
        <v>4.772822356297652</v>
      </c>
      <c r="D24" s="100">
        <v>4.409563068596942</v>
      </c>
      <c r="E24" s="96">
        <v>0.9253903990746095</v>
      </c>
      <c r="F24" s="97">
        <v>8.55</v>
      </c>
      <c r="G24" s="96">
        <v>8.854166666666668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20</v>
      </c>
      <c r="C25" s="96">
        <v>3.342044930452045</v>
      </c>
      <c r="D25" s="100">
        <v>3.0725700658618136</v>
      </c>
      <c r="E25" s="96">
        <v>0.6161429451632778</v>
      </c>
      <c r="F25" s="97">
        <v>5.08</v>
      </c>
      <c r="G25" s="96">
        <v>35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161</v>
      </c>
      <c r="C26" s="96">
        <v>7.993357073438347</v>
      </c>
      <c r="D26" s="100">
        <v>7.060979051855764</v>
      </c>
      <c r="E26" s="96">
        <v>1.3657957244655583</v>
      </c>
      <c r="F26" s="97">
        <v>23.88</v>
      </c>
      <c r="G26" s="96">
        <v>48.4472049689441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511</v>
      </c>
      <c r="C27" s="96">
        <v>10.277826133173072</v>
      </c>
      <c r="D27" s="100">
        <v>9.323182130886623</v>
      </c>
      <c r="E27" s="96">
        <v>1.4269358576973554</v>
      </c>
      <c r="F27" s="97">
        <v>8.15</v>
      </c>
      <c r="G27" s="96">
        <v>37.18199608610567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201</v>
      </c>
      <c r="C28" s="96">
        <v>12.309983764295044</v>
      </c>
      <c r="D28" s="100">
        <v>12.100828522899265</v>
      </c>
      <c r="E28" s="96">
        <v>2.4720206616652316</v>
      </c>
      <c r="F28" s="97">
        <v>7.27</v>
      </c>
      <c r="G28" s="96">
        <v>75.62189054726367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516</v>
      </c>
      <c r="C29" s="105">
        <v>3.4563344059803693</v>
      </c>
      <c r="D29" s="106">
        <v>3.704242936528829</v>
      </c>
      <c r="E29" s="105">
        <v>0.5634110389255882</v>
      </c>
      <c r="F29" s="107">
        <v>9.87</v>
      </c>
      <c r="G29" s="105">
        <v>25.581395348837212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342</v>
      </c>
      <c r="C30" s="105">
        <v>3.2218494904531982</v>
      </c>
      <c r="D30" s="106">
        <v>3.3802091242808707</v>
      </c>
      <c r="E30" s="105">
        <v>0.522025826540892</v>
      </c>
      <c r="F30" s="107">
        <v>11.46</v>
      </c>
      <c r="G30" s="105">
        <v>28.07017543859649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1534</v>
      </c>
      <c r="C31" s="105">
        <v>14.066374213236697</v>
      </c>
      <c r="D31" s="106">
        <v>15.346580792137097</v>
      </c>
      <c r="E31" s="105">
        <v>2.311354869816779</v>
      </c>
      <c r="F31" s="107">
        <v>10.71</v>
      </c>
      <c r="G31" s="105">
        <v>85.13689700130378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858</v>
      </c>
      <c r="C32" s="96">
        <v>6.162484682221386</v>
      </c>
      <c r="D32" s="100">
        <v>5.636631824714992</v>
      </c>
      <c r="E32" s="96">
        <v>1.1787171490981028</v>
      </c>
      <c r="F32" s="97">
        <v>13.35</v>
      </c>
      <c r="G32" s="96">
        <v>31.46853146853147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712</v>
      </c>
      <c r="C33" s="96">
        <v>10.7802191155239</v>
      </c>
      <c r="D33" s="100">
        <v>9.764989006400162</v>
      </c>
      <c r="E33" s="96">
        <v>1.620317691502435</v>
      </c>
      <c r="F33" s="97">
        <v>8.04</v>
      </c>
      <c r="G33" s="96">
        <v>48.03370786516854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1570</v>
      </c>
      <c r="C34" s="105">
        <v>7.648222677272527</v>
      </c>
      <c r="D34" s="106">
        <v>6.931622212789967</v>
      </c>
      <c r="E34" s="105">
        <v>1.344949585806927</v>
      </c>
      <c r="F34" s="107">
        <v>11.3</v>
      </c>
      <c r="G34" s="105">
        <v>38.98089171974522</v>
      </c>
      <c r="I34" s="111"/>
      <c r="J34" s="111"/>
      <c r="K34" s="111"/>
    </row>
    <row r="35" spans="1:11" s="13" customFormat="1" ht="9.75" customHeight="1">
      <c r="A35" s="170" t="s">
        <v>100</v>
      </c>
      <c r="B35" s="6">
        <v>30</v>
      </c>
      <c r="C35" s="96" t="s">
        <v>31</v>
      </c>
      <c r="D35" s="96" t="s">
        <v>31</v>
      </c>
      <c r="E35" s="96">
        <v>0.9884678747940692</v>
      </c>
      <c r="F35" s="97">
        <v>5.28</v>
      </c>
      <c r="G35" s="96">
        <v>3.3333333333333335</v>
      </c>
      <c r="I35" s="111"/>
      <c r="J35" s="111"/>
      <c r="K35" s="111"/>
    </row>
    <row r="36" spans="1:11" s="9" customFormat="1" ht="9">
      <c r="A36" s="170" t="s">
        <v>8</v>
      </c>
      <c r="B36" s="6">
        <v>26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4018</v>
      </c>
      <c r="C37" s="105">
        <v>7.051941480399086</v>
      </c>
      <c r="D37" s="106">
        <v>7.033407415666884</v>
      </c>
      <c r="E37" s="105">
        <v>1.16955659891311</v>
      </c>
      <c r="F37" s="107">
        <v>10.92</v>
      </c>
      <c r="G37" s="105">
        <v>53.782976605276254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138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1517</v>
      </c>
      <c r="C41" s="96">
        <v>35.97892256527109</v>
      </c>
      <c r="D41" s="100">
        <v>38.19299832813661</v>
      </c>
      <c r="E41" s="96">
        <v>6.793247055662532</v>
      </c>
      <c r="F41" s="97">
        <v>14.13</v>
      </c>
      <c r="G41" s="109">
        <v>39.81542518127884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107</v>
      </c>
      <c r="C42" s="96">
        <v>89.60761078473655</v>
      </c>
      <c r="D42" s="100">
        <v>90.26417920178356</v>
      </c>
      <c r="E42" s="96">
        <v>10.209923664122138</v>
      </c>
      <c r="F42" s="97">
        <v>29.1</v>
      </c>
      <c r="G42" s="109">
        <v>81.30841121495327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4962</v>
      </c>
      <c r="C43" s="96">
        <v>55.01814367984896</v>
      </c>
      <c r="D43" s="100">
        <v>56.60259994338113</v>
      </c>
      <c r="E43" s="96">
        <v>9.21072171072171</v>
      </c>
      <c r="F43" s="97">
        <v>11.09</v>
      </c>
      <c r="G43" s="109">
        <v>46.65457476823862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620</v>
      </c>
      <c r="C44" s="96">
        <v>66.09889140431893</v>
      </c>
      <c r="D44" s="100">
        <v>65.62357407430608</v>
      </c>
      <c r="E44" s="96">
        <v>8.062418725617686</v>
      </c>
      <c r="F44" s="97">
        <v>11.17</v>
      </c>
      <c r="G44" s="109">
        <v>14.677419354838708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386</v>
      </c>
      <c r="C45" s="101">
        <v>83.5219429021495</v>
      </c>
      <c r="D45" s="102">
        <v>83.46751525999593</v>
      </c>
      <c r="E45" s="101">
        <v>8.810773795937001</v>
      </c>
      <c r="F45" s="103">
        <v>9.33</v>
      </c>
      <c r="G45" s="110">
        <v>12.953367875647666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234</v>
      </c>
      <c r="C46" s="101">
        <v>49.17676208849925</v>
      </c>
      <c r="D46" s="102">
        <v>49.202288214075324</v>
      </c>
      <c r="E46" s="101">
        <v>7.071622846781506</v>
      </c>
      <c r="F46" s="103">
        <v>14.37</v>
      </c>
      <c r="G46" s="110">
        <v>17.52136752136752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2798</v>
      </c>
      <c r="C47" s="96">
        <v>61.91359247867128</v>
      </c>
      <c r="D47" s="100">
        <v>63.95879767794004</v>
      </c>
      <c r="E47" s="96">
        <v>10.193449670297642</v>
      </c>
      <c r="F47" s="97">
        <v>13</v>
      </c>
      <c r="G47" s="109">
        <v>53.75268048606148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349</v>
      </c>
      <c r="C48" s="96">
        <v>29.515726427273545</v>
      </c>
      <c r="D48" s="100">
        <v>32.658149139642255</v>
      </c>
      <c r="E48" s="96">
        <v>7.166324435318275</v>
      </c>
      <c r="F48" s="97">
        <v>14.67</v>
      </c>
      <c r="G48" s="109">
        <v>38.39541547277937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1061</v>
      </c>
      <c r="C49" s="96">
        <v>67.38642909721874</v>
      </c>
      <c r="D49" s="100">
        <v>74.91775554781917</v>
      </c>
      <c r="E49" s="96">
        <v>7.4019813031952</v>
      </c>
      <c r="F49" s="97">
        <v>9.45</v>
      </c>
      <c r="G49" s="109">
        <v>34.68426013195099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1715</v>
      </c>
      <c r="C50" s="96">
        <v>43.14019898070904</v>
      </c>
      <c r="D50" s="100">
        <v>46.18400444008507</v>
      </c>
      <c r="E50" s="96">
        <v>6.724171731033131</v>
      </c>
      <c r="F50" s="97">
        <v>13.55</v>
      </c>
      <c r="G50" s="109">
        <v>35.04373177842566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1379</v>
      </c>
      <c r="C51" s="96">
        <v>39.44564988710506</v>
      </c>
      <c r="D51" s="111">
        <v>42.90479239106256</v>
      </c>
      <c r="E51" s="96">
        <v>7.7988915281076805</v>
      </c>
      <c r="F51" s="97">
        <v>13.31</v>
      </c>
      <c r="G51" s="109">
        <v>42.71211022480058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371</v>
      </c>
      <c r="C52" s="96">
        <v>44.95926097154418</v>
      </c>
      <c r="D52" s="100">
        <v>46.69243232123374</v>
      </c>
      <c r="E52" s="96">
        <v>9.666492965085983</v>
      </c>
      <c r="F52" s="97">
        <v>12.99</v>
      </c>
      <c r="G52" s="109">
        <v>47.43935309973046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758</v>
      </c>
      <c r="C53" s="96">
        <v>51.649320194781986</v>
      </c>
      <c r="D53" s="111">
        <v>53.615532958322405</v>
      </c>
      <c r="E53" s="96">
        <v>8.637192342752963</v>
      </c>
      <c r="F53" s="97">
        <v>9.75</v>
      </c>
      <c r="G53" s="109">
        <v>44.327176781002635</v>
      </c>
      <c r="I53" s="111"/>
      <c r="J53" s="111"/>
      <c r="K53" s="111"/>
    </row>
    <row r="54" spans="1:11" s="9" customFormat="1" ht="9">
      <c r="A54" s="81" t="s">
        <v>87</v>
      </c>
      <c r="B54" s="6">
        <v>7297</v>
      </c>
      <c r="C54" s="96">
        <v>142.6111840040948</v>
      </c>
      <c r="D54" s="111">
        <v>145.0898670754998</v>
      </c>
      <c r="E54" s="96">
        <v>20.228986471501443</v>
      </c>
      <c r="F54" s="97">
        <v>11.47</v>
      </c>
      <c r="G54" s="109">
        <v>81.03330135672195</v>
      </c>
      <c r="I54" s="111"/>
      <c r="J54" s="111"/>
      <c r="K54" s="111"/>
    </row>
    <row r="55" spans="1:11" s="9" customFormat="1" ht="9">
      <c r="A55" s="81" t="s">
        <v>88</v>
      </c>
      <c r="B55" s="6">
        <v>1252</v>
      </c>
      <c r="C55" s="96">
        <v>99.22022571016362</v>
      </c>
      <c r="D55" s="111">
        <v>99.19175169615116</v>
      </c>
      <c r="E55" s="96">
        <v>11.268112681126812</v>
      </c>
      <c r="F55" s="97">
        <v>9.17</v>
      </c>
      <c r="G55" s="109">
        <v>53.194888178913736</v>
      </c>
      <c r="I55" s="111"/>
      <c r="J55" s="111"/>
      <c r="K55" s="111"/>
    </row>
    <row r="56" spans="1:11" s="9" customFormat="1" ht="9">
      <c r="A56" s="81" t="s">
        <v>89</v>
      </c>
      <c r="B56" s="6">
        <v>141</v>
      </c>
      <c r="C56" s="96">
        <v>43.929681354031175</v>
      </c>
      <c r="D56" s="111">
        <v>43.03049857003243</v>
      </c>
      <c r="E56" s="96">
        <v>7.452431289640591</v>
      </c>
      <c r="F56" s="97">
        <v>7.67</v>
      </c>
      <c r="G56" s="109">
        <v>31.20567375886525</v>
      </c>
      <c r="I56" s="111"/>
      <c r="J56" s="111"/>
      <c r="K56" s="111"/>
    </row>
    <row r="57" spans="1:11" s="9" customFormat="1" ht="9">
      <c r="A57" s="81" t="s">
        <v>122</v>
      </c>
      <c r="B57" s="6">
        <v>2282</v>
      </c>
      <c r="C57" s="96">
        <v>40.00166176929699</v>
      </c>
      <c r="D57" s="111">
        <v>37.096062420784044</v>
      </c>
      <c r="E57" s="96">
        <v>9.505956844122302</v>
      </c>
      <c r="F57" s="97">
        <v>7.88</v>
      </c>
      <c r="G57" s="109">
        <v>43.99649430324277</v>
      </c>
      <c r="I57" s="111"/>
      <c r="J57" s="111"/>
      <c r="K57" s="111"/>
    </row>
    <row r="58" spans="1:11" s="9" customFormat="1" ht="9">
      <c r="A58" s="81" t="s">
        <v>91</v>
      </c>
      <c r="B58" s="6">
        <v>1869</v>
      </c>
      <c r="C58" s="96">
        <v>46.46044262458496</v>
      </c>
      <c r="D58" s="111">
        <v>43.7954459300151</v>
      </c>
      <c r="E58" s="96">
        <v>9.008097165991904</v>
      </c>
      <c r="F58" s="97">
        <v>6.69</v>
      </c>
      <c r="G58" s="109">
        <v>31.514178705189945</v>
      </c>
      <c r="I58" s="111"/>
      <c r="J58" s="111"/>
      <c r="K58" s="111"/>
    </row>
    <row r="59" spans="1:11" s="9" customFormat="1" ht="9">
      <c r="A59" s="81" t="s">
        <v>92</v>
      </c>
      <c r="B59" s="6">
        <v>460</v>
      </c>
      <c r="C59" s="96">
        <v>76.86703340039703</v>
      </c>
      <c r="D59" s="111">
        <v>71.06078360446112</v>
      </c>
      <c r="E59" s="96">
        <v>14.171287738755392</v>
      </c>
      <c r="F59" s="97">
        <v>6.22</v>
      </c>
      <c r="G59" s="109">
        <v>64.13043478260869</v>
      </c>
      <c r="I59" s="111"/>
      <c r="J59" s="111"/>
      <c r="K59" s="111"/>
    </row>
    <row r="60" spans="1:11" s="9" customFormat="1" ht="9">
      <c r="A60" s="81" t="s">
        <v>93</v>
      </c>
      <c r="B60" s="6">
        <v>976</v>
      </c>
      <c r="C60" s="96">
        <v>48.45662424643371</v>
      </c>
      <c r="D60" s="111">
        <v>45.67994619397324</v>
      </c>
      <c r="E60" s="96">
        <v>8.279606379368849</v>
      </c>
      <c r="F60" s="97">
        <v>9.98</v>
      </c>
      <c r="G60" s="109">
        <v>41.290983606557376</v>
      </c>
      <c r="I60" s="111"/>
      <c r="J60" s="111"/>
      <c r="K60" s="111"/>
    </row>
    <row r="61" spans="1:11" s="9" customFormat="1" ht="9">
      <c r="A61" s="81" t="s">
        <v>123</v>
      </c>
      <c r="B61" s="6">
        <v>3338</v>
      </c>
      <c r="C61" s="96">
        <v>67.13773704996422</v>
      </c>
      <c r="D61" s="111">
        <v>62.30870858618903</v>
      </c>
      <c r="E61" s="96">
        <v>9.321158303314624</v>
      </c>
      <c r="F61" s="97">
        <v>7.26</v>
      </c>
      <c r="G61" s="109">
        <v>50.86878370281605</v>
      </c>
      <c r="I61" s="111"/>
      <c r="J61" s="111"/>
      <c r="K61" s="111"/>
    </row>
    <row r="62" spans="1:11" s="9" customFormat="1" ht="9">
      <c r="A62" s="81" t="s">
        <v>95</v>
      </c>
      <c r="B62" s="6">
        <v>550</v>
      </c>
      <c r="C62" s="96">
        <v>33.68403517593172</v>
      </c>
      <c r="D62" s="111">
        <v>33.178628892690575</v>
      </c>
      <c r="E62" s="96">
        <v>6.764235641372525</v>
      </c>
      <c r="F62" s="97">
        <v>9.97</v>
      </c>
      <c r="G62" s="109">
        <v>33.45454545454545</v>
      </c>
      <c r="I62" s="111"/>
      <c r="J62" s="111"/>
      <c r="K62" s="111"/>
    </row>
    <row r="63" spans="1:11" s="13" customFormat="1" ht="9">
      <c r="A63" s="8" t="s">
        <v>164</v>
      </c>
      <c r="B63" s="72">
        <v>7647</v>
      </c>
      <c r="C63" s="105">
        <v>51.22207209793001</v>
      </c>
      <c r="D63" s="112">
        <v>43.044789895064326</v>
      </c>
      <c r="E63" s="105">
        <v>8.349620571054212</v>
      </c>
      <c r="F63" s="107">
        <v>11.56</v>
      </c>
      <c r="G63" s="113">
        <v>44.12187786059893</v>
      </c>
      <c r="I63" s="111"/>
      <c r="J63" s="111"/>
      <c r="K63" s="111"/>
    </row>
    <row r="64" spans="1:11" s="13" customFormat="1" ht="9">
      <c r="A64" s="8" t="s">
        <v>165</v>
      </c>
      <c r="B64" s="72">
        <v>5482</v>
      </c>
      <c r="C64" s="105">
        <v>51.64379797270302</v>
      </c>
      <c r="D64" s="112">
        <v>54.260040583597416</v>
      </c>
      <c r="E64" s="105">
        <v>8.367677137711024</v>
      </c>
      <c r="F64" s="107">
        <v>13</v>
      </c>
      <c r="G64" s="113">
        <v>42.50273622765414</v>
      </c>
      <c r="I64" s="111"/>
      <c r="J64" s="111"/>
      <c r="K64" s="111"/>
    </row>
    <row r="65" spans="1:11" s="13" customFormat="1" ht="9">
      <c r="A65" s="85" t="s">
        <v>96</v>
      </c>
      <c r="B65" s="66">
        <v>9805</v>
      </c>
      <c r="C65" s="105">
        <v>89.90925629777432</v>
      </c>
      <c r="D65" s="112">
        <v>95.81333156882935</v>
      </c>
      <c r="E65" s="105">
        <v>14.773686113789777</v>
      </c>
      <c r="F65" s="107">
        <v>11.84</v>
      </c>
      <c r="G65" s="113">
        <v>71.53493115757267</v>
      </c>
      <c r="I65" s="111"/>
      <c r="J65" s="111"/>
      <c r="K65" s="111"/>
    </row>
    <row r="66" spans="1:11" s="9" customFormat="1" ht="9">
      <c r="A66" s="94" t="s">
        <v>97</v>
      </c>
      <c r="B66" s="19">
        <v>6980</v>
      </c>
      <c r="C66" s="96">
        <v>50.1330338949945</v>
      </c>
      <c r="D66" s="111">
        <v>46.88899229853739</v>
      </c>
      <c r="E66" s="96">
        <v>9.589097553268948</v>
      </c>
      <c r="F66" s="97">
        <v>7.92</v>
      </c>
      <c r="G66" s="109">
        <v>42.99426934097421</v>
      </c>
      <c r="I66" s="111"/>
      <c r="J66" s="111"/>
      <c r="K66" s="111"/>
    </row>
    <row r="67" spans="1:11" s="9" customFormat="1" ht="9">
      <c r="A67" s="94" t="s">
        <v>98</v>
      </c>
      <c r="B67" s="19">
        <v>3888</v>
      </c>
      <c r="C67" s="96">
        <v>58.86726393420917</v>
      </c>
      <c r="D67" s="111">
        <v>55.27024120047824</v>
      </c>
      <c r="E67" s="96">
        <v>8.848026944608803</v>
      </c>
      <c r="F67" s="97">
        <v>7.75</v>
      </c>
      <c r="G67" s="109">
        <v>48.40534979423868</v>
      </c>
      <c r="I67" s="111"/>
      <c r="J67" s="111"/>
      <c r="K67" s="111"/>
    </row>
    <row r="68" spans="1:11" s="13" customFormat="1" ht="9">
      <c r="A68" s="85" t="s">
        <v>99</v>
      </c>
      <c r="B68" s="66">
        <v>10868</v>
      </c>
      <c r="C68" s="105">
        <v>52.94323825261008</v>
      </c>
      <c r="D68" s="112">
        <v>49.52132540220621</v>
      </c>
      <c r="E68" s="105">
        <v>9.310135094617632</v>
      </c>
      <c r="F68" s="107">
        <v>7.86</v>
      </c>
      <c r="G68" s="113">
        <v>44.93006993006993</v>
      </c>
      <c r="I68" s="111"/>
      <c r="J68" s="111"/>
      <c r="K68" s="111"/>
    </row>
    <row r="69" spans="1:11" s="9" customFormat="1" ht="9">
      <c r="A69" s="170" t="s">
        <v>100</v>
      </c>
      <c r="B69" s="6">
        <v>229</v>
      </c>
      <c r="C69" s="96" t="s">
        <v>31</v>
      </c>
      <c r="D69" s="96" t="s">
        <v>31</v>
      </c>
      <c r="E69" s="96">
        <v>7.545304777594729</v>
      </c>
      <c r="F69" s="97">
        <v>7.93</v>
      </c>
      <c r="G69" s="109">
        <v>13.100436681222707</v>
      </c>
      <c r="I69" s="111"/>
      <c r="J69" s="111"/>
      <c r="K69" s="111"/>
    </row>
    <row r="70" spans="1:11" s="9" customFormat="1" ht="9">
      <c r="A70" s="170" t="s">
        <v>8</v>
      </c>
      <c r="B70" s="6">
        <v>77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34108</v>
      </c>
      <c r="C71" s="105">
        <v>59.86252364695172</v>
      </c>
      <c r="D71" s="114">
        <v>59.719120935692025</v>
      </c>
      <c r="E71" s="105">
        <v>9.928132522580476</v>
      </c>
      <c r="F71" s="107">
        <v>10.48</v>
      </c>
      <c r="G71" s="113">
        <v>51.8675970446816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3" sqref="B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36"/>
      <c r="C4" s="36"/>
      <c r="D4" s="36"/>
      <c r="E4" s="36"/>
      <c r="F4" s="36"/>
      <c r="G4" s="36"/>
    </row>
    <row r="5" spans="1:7" s="9" customFormat="1" ht="9" customHeight="1">
      <c r="A5" s="80" t="s">
        <v>133</v>
      </c>
      <c r="B5" s="125"/>
      <c r="C5" s="80"/>
      <c r="D5" s="80"/>
      <c r="E5" s="80"/>
      <c r="F5" s="80"/>
      <c r="G5" s="80"/>
    </row>
    <row r="6" spans="1:7" s="9" customFormat="1" ht="8.25" customHeight="1">
      <c r="A6" s="80"/>
      <c r="B6" s="125"/>
      <c r="C6" s="80"/>
      <c r="D6" s="80"/>
      <c r="E6" s="80"/>
      <c r="F6" s="80"/>
      <c r="G6" s="80"/>
    </row>
    <row r="7" spans="1:11" s="9" customFormat="1" ht="9">
      <c r="A7" s="81" t="s">
        <v>67</v>
      </c>
      <c r="B7" s="92">
        <v>53</v>
      </c>
      <c r="C7" s="96">
        <v>1.2570091601577902</v>
      </c>
      <c r="D7" s="96">
        <v>1.4248781215371178</v>
      </c>
      <c r="E7" s="96">
        <v>0.23733822936724733</v>
      </c>
      <c r="F7" s="97">
        <v>4.3</v>
      </c>
      <c r="G7" s="96">
        <v>81.13207547169812</v>
      </c>
      <c r="I7" s="111"/>
      <c r="J7" s="111"/>
      <c r="K7" s="111"/>
    </row>
    <row r="8" spans="1:11" s="9" customFormat="1" ht="9">
      <c r="A8" s="81" t="s">
        <v>68</v>
      </c>
      <c r="B8" s="92">
        <v>5</v>
      </c>
      <c r="C8" s="96">
        <v>4.187271531997035</v>
      </c>
      <c r="D8" s="119">
        <v>4.697527881136316</v>
      </c>
      <c r="E8" s="96">
        <v>0.4770992366412214</v>
      </c>
      <c r="F8" s="242" t="s">
        <v>31</v>
      </c>
      <c r="G8" s="96">
        <v>100</v>
      </c>
      <c r="I8" s="111"/>
      <c r="J8" s="111"/>
      <c r="K8" s="111"/>
    </row>
    <row r="9" spans="1:11" s="9" customFormat="1" ht="9">
      <c r="A9" s="81" t="s">
        <v>69</v>
      </c>
      <c r="B9" s="92">
        <v>97</v>
      </c>
      <c r="C9" s="96">
        <v>1.075525984874113</v>
      </c>
      <c r="D9" s="100">
        <v>1.1494143299090476</v>
      </c>
      <c r="E9" s="96">
        <v>0.18005643005643007</v>
      </c>
      <c r="F9" s="97">
        <v>6.56</v>
      </c>
      <c r="G9" s="96">
        <v>83.50515463917526</v>
      </c>
      <c r="I9" s="111"/>
      <c r="J9" s="111"/>
      <c r="K9" s="111"/>
    </row>
    <row r="10" spans="1:11" s="9" customFormat="1" ht="9">
      <c r="A10" s="81" t="s">
        <v>118</v>
      </c>
      <c r="B10" s="9">
        <v>13</v>
      </c>
      <c r="C10" s="96">
        <v>1.3859444971873323</v>
      </c>
      <c r="D10" s="100">
        <v>1.2915397150455579</v>
      </c>
      <c r="E10" s="96">
        <v>0.16905071521456436</v>
      </c>
      <c r="F10" s="97">
        <v>2</v>
      </c>
      <c r="G10" s="96">
        <v>69.23076923076923</v>
      </c>
      <c r="I10" s="111"/>
      <c r="J10" s="111"/>
      <c r="K10" s="111"/>
    </row>
    <row r="11" spans="1:11" s="12" customFormat="1" ht="9" customHeight="1">
      <c r="A11" s="83" t="s">
        <v>119</v>
      </c>
      <c r="B11" s="93">
        <v>13</v>
      </c>
      <c r="C11" s="101">
        <v>2.8129151754609936</v>
      </c>
      <c r="D11" s="102">
        <v>2.4855532304567434</v>
      </c>
      <c r="E11" s="101">
        <v>0.2967359050445104</v>
      </c>
      <c r="F11" s="103">
        <v>2</v>
      </c>
      <c r="G11" s="96">
        <v>69.23076923076923</v>
      </c>
      <c r="I11" s="111"/>
      <c r="J11" s="111"/>
      <c r="K11" s="111"/>
    </row>
    <row r="12" spans="1:11" s="12" customFormat="1" ht="9" customHeight="1">
      <c r="A12" s="83" t="s">
        <v>79</v>
      </c>
      <c r="B12" s="84">
        <v>0</v>
      </c>
      <c r="C12" s="118">
        <v>0</v>
      </c>
      <c r="D12" s="118">
        <v>0</v>
      </c>
      <c r="E12" s="118">
        <v>0</v>
      </c>
      <c r="F12" s="242" t="s">
        <v>31</v>
      </c>
      <c r="G12" s="242" t="s">
        <v>31</v>
      </c>
      <c r="I12" s="111"/>
      <c r="J12" s="111"/>
      <c r="K12" s="111"/>
    </row>
    <row r="13" spans="1:11" s="9" customFormat="1" ht="9" customHeight="1">
      <c r="A13" s="81" t="s">
        <v>80</v>
      </c>
      <c r="B13" s="92">
        <v>8</v>
      </c>
      <c r="C13" s="96">
        <v>0.17702242309841681</v>
      </c>
      <c r="D13" s="119">
        <v>0.18525608501404023</v>
      </c>
      <c r="E13" s="96">
        <v>0.02914495974352435</v>
      </c>
      <c r="F13" s="97">
        <v>1</v>
      </c>
      <c r="G13" s="96">
        <v>87.5</v>
      </c>
      <c r="I13" s="111"/>
      <c r="J13" s="111"/>
      <c r="K13" s="111"/>
    </row>
    <row r="14" spans="1:11" s="9" customFormat="1" ht="9" customHeight="1">
      <c r="A14" s="81" t="s">
        <v>120</v>
      </c>
      <c r="B14" s="92">
        <v>12</v>
      </c>
      <c r="C14" s="96">
        <v>1.0148673843188611</v>
      </c>
      <c r="D14" s="119">
        <v>1.274172485130319</v>
      </c>
      <c r="E14" s="96">
        <v>0.24640657084188913</v>
      </c>
      <c r="F14" s="97">
        <v>2</v>
      </c>
      <c r="G14" s="96">
        <v>91.66666666666666</v>
      </c>
      <c r="I14" s="111"/>
      <c r="J14" s="111"/>
      <c r="K14" s="111"/>
    </row>
    <row r="15" spans="1:11" s="12" customFormat="1" ht="9" customHeight="1">
      <c r="A15" s="81" t="s">
        <v>82</v>
      </c>
      <c r="B15" s="92">
        <v>70</v>
      </c>
      <c r="C15" s="96">
        <v>4.445853003586533</v>
      </c>
      <c r="D15" s="119">
        <v>5.8222776729586725</v>
      </c>
      <c r="E15" s="96">
        <v>0.48834937909864656</v>
      </c>
      <c r="F15" s="97">
        <v>8.67</v>
      </c>
      <c r="G15" s="96">
        <v>91.42857142857143</v>
      </c>
      <c r="I15" s="111"/>
      <c r="J15" s="111"/>
      <c r="K15" s="111"/>
    </row>
    <row r="16" spans="1:11" s="12" customFormat="1" ht="9" customHeight="1">
      <c r="A16" s="81" t="s">
        <v>121</v>
      </c>
      <c r="B16" s="92">
        <v>15</v>
      </c>
      <c r="C16" s="96">
        <v>0.3773195246126155</v>
      </c>
      <c r="D16" s="119">
        <v>0.41049327243817</v>
      </c>
      <c r="E16" s="96">
        <v>0.0588119976475201</v>
      </c>
      <c r="F16" s="97">
        <v>2</v>
      </c>
      <c r="G16" s="96">
        <v>40</v>
      </c>
      <c r="I16" s="111"/>
      <c r="J16" s="111"/>
      <c r="K16" s="111"/>
    </row>
    <row r="17" spans="1:11" s="9" customFormat="1" ht="9" customHeight="1">
      <c r="A17" s="81" t="s">
        <v>84</v>
      </c>
      <c r="B17" s="92">
        <v>22</v>
      </c>
      <c r="C17" s="96">
        <v>0.6292997081336558</v>
      </c>
      <c r="D17" s="119">
        <v>0.6955573252817949</v>
      </c>
      <c r="E17" s="96">
        <v>0.12442031444406743</v>
      </c>
      <c r="F17" s="97">
        <v>2.9</v>
      </c>
      <c r="G17" s="96">
        <v>54.54545454545454</v>
      </c>
      <c r="I17" s="111"/>
      <c r="J17" s="111"/>
      <c r="K17" s="111"/>
    </row>
    <row r="18" spans="1:11" s="9" customFormat="1" ht="9" customHeight="1">
      <c r="A18" s="81" t="s">
        <v>85</v>
      </c>
      <c r="B18" s="92">
        <v>16</v>
      </c>
      <c r="C18" s="96">
        <v>1.938943869392741</v>
      </c>
      <c r="D18" s="119">
        <v>2.2145435221114873</v>
      </c>
      <c r="E18" s="96">
        <v>0.4168837936425221</v>
      </c>
      <c r="F18" s="97">
        <v>3</v>
      </c>
      <c r="G18" s="96">
        <v>87.5</v>
      </c>
      <c r="I18" s="111"/>
      <c r="J18" s="111"/>
      <c r="K18" s="111"/>
    </row>
    <row r="19" spans="1:11" s="9" customFormat="1" ht="9" customHeight="1">
      <c r="A19" s="81" t="s">
        <v>86</v>
      </c>
      <c r="B19" s="82">
        <v>0</v>
      </c>
      <c r="C19" s="119">
        <v>0</v>
      </c>
      <c r="D19" s="119">
        <v>0</v>
      </c>
      <c r="E19" s="119">
        <v>0</v>
      </c>
      <c r="F19" s="242" t="s">
        <v>31</v>
      </c>
      <c r="G19" s="242" t="s">
        <v>31</v>
      </c>
      <c r="I19" s="111"/>
      <c r="J19" s="111"/>
      <c r="K19" s="111"/>
    </row>
    <row r="20" spans="1:11" s="9" customFormat="1" ht="9" customHeight="1">
      <c r="A20" s="81" t="s">
        <v>87</v>
      </c>
      <c r="B20" s="92">
        <v>117</v>
      </c>
      <c r="C20" s="96">
        <v>2.286625809028244</v>
      </c>
      <c r="D20" s="100">
        <v>2.3400996460650556</v>
      </c>
      <c r="E20" s="96">
        <v>0.3243512974051896</v>
      </c>
      <c r="F20" s="97">
        <v>37.3</v>
      </c>
      <c r="G20" s="96">
        <v>91.45299145299145</v>
      </c>
      <c r="I20" s="111"/>
      <c r="J20" s="111"/>
      <c r="K20" s="111"/>
    </row>
    <row r="21" spans="1:11" s="9" customFormat="1" ht="9" customHeight="1">
      <c r="A21" s="81" t="s">
        <v>88</v>
      </c>
      <c r="B21" s="92">
        <v>52</v>
      </c>
      <c r="C21" s="96">
        <v>4.120967840997211</v>
      </c>
      <c r="D21" s="100">
        <v>4.153603742719758</v>
      </c>
      <c r="E21" s="96">
        <v>0.46800468004680046</v>
      </c>
      <c r="F21" s="97">
        <v>1.34</v>
      </c>
      <c r="G21" s="96">
        <v>32.69230769230769</v>
      </c>
      <c r="I21" s="111"/>
      <c r="J21" s="111"/>
      <c r="K21" s="111"/>
    </row>
    <row r="22" spans="1:11" s="9" customFormat="1" ht="9" customHeight="1">
      <c r="A22" s="81" t="s">
        <v>89</v>
      </c>
      <c r="B22" s="92">
        <v>6</v>
      </c>
      <c r="C22" s="96">
        <v>1.8693481427247307</v>
      </c>
      <c r="D22" s="99">
        <v>1.8544363886060942</v>
      </c>
      <c r="E22" s="96">
        <v>0.3171247357293869</v>
      </c>
      <c r="F22" s="97">
        <v>4</v>
      </c>
      <c r="G22" s="96">
        <v>66.66666666666666</v>
      </c>
      <c r="I22" s="111"/>
      <c r="J22" s="111"/>
      <c r="K22" s="111"/>
    </row>
    <row r="23" spans="1:11" s="9" customFormat="1" ht="9">
      <c r="A23" s="81" t="s">
        <v>122</v>
      </c>
      <c r="B23" s="92">
        <v>131</v>
      </c>
      <c r="C23" s="96">
        <v>2.296326771155962</v>
      </c>
      <c r="D23" s="100">
        <v>1.8906147248389509</v>
      </c>
      <c r="E23" s="96">
        <v>0.5456969091060568</v>
      </c>
      <c r="F23" s="97">
        <v>4</v>
      </c>
      <c r="G23" s="96">
        <v>94.65648854961832</v>
      </c>
      <c r="I23" s="111"/>
      <c r="J23" s="111"/>
      <c r="K23" s="111"/>
    </row>
    <row r="24" spans="1:11" s="9" customFormat="1" ht="9" customHeight="1">
      <c r="A24" s="81" t="s">
        <v>91</v>
      </c>
      <c r="B24" s="92">
        <v>166</v>
      </c>
      <c r="C24" s="96">
        <v>4.126502662215678</v>
      </c>
      <c r="D24" s="100">
        <v>3.6223777893721643</v>
      </c>
      <c r="E24" s="96">
        <v>0.8000771158665895</v>
      </c>
      <c r="F24" s="97">
        <v>1.87</v>
      </c>
      <c r="G24" s="96">
        <v>77.10843373493977</v>
      </c>
      <c r="I24" s="111"/>
      <c r="J24" s="111"/>
      <c r="K24" s="111"/>
    </row>
    <row r="25" spans="1:11" s="9" customFormat="1" ht="9" customHeight="1">
      <c r="A25" s="81" t="s">
        <v>92</v>
      </c>
      <c r="B25" s="92">
        <v>10</v>
      </c>
      <c r="C25" s="96">
        <v>1.6710224652260226</v>
      </c>
      <c r="D25" s="100">
        <v>1.4767307218742418</v>
      </c>
      <c r="E25" s="96">
        <v>0.3080714725816389</v>
      </c>
      <c r="F25" s="97">
        <v>1</v>
      </c>
      <c r="G25" s="96">
        <v>80</v>
      </c>
      <c r="I25" s="111"/>
      <c r="J25" s="111"/>
      <c r="K25" s="111"/>
    </row>
    <row r="26" spans="1:11" s="9" customFormat="1" ht="9" customHeight="1">
      <c r="A26" s="81" t="s">
        <v>93</v>
      </c>
      <c r="B26" s="92">
        <v>12</v>
      </c>
      <c r="C26" s="96">
        <v>0.5957781669643488</v>
      </c>
      <c r="D26" s="100">
        <v>0.552285362901021</v>
      </c>
      <c r="E26" s="96">
        <v>0.10179843909060061</v>
      </c>
      <c r="F26" s="97">
        <v>3</v>
      </c>
      <c r="G26" s="96">
        <v>50</v>
      </c>
      <c r="I26" s="111"/>
      <c r="J26" s="111"/>
      <c r="K26" s="111"/>
    </row>
    <row r="27" spans="1:11" s="9" customFormat="1" ht="9" customHeight="1">
      <c r="A27" s="81" t="s">
        <v>123</v>
      </c>
      <c r="B27" s="92">
        <v>95</v>
      </c>
      <c r="C27" s="96">
        <v>1.9107504552865788</v>
      </c>
      <c r="D27" s="100">
        <v>1.7371976672337497</v>
      </c>
      <c r="E27" s="96">
        <v>0.26528161738013456</v>
      </c>
      <c r="F27" s="97">
        <v>5.6</v>
      </c>
      <c r="G27" s="96">
        <v>38.94736842105263</v>
      </c>
      <c r="I27" s="111"/>
      <c r="J27" s="111"/>
      <c r="K27" s="111"/>
    </row>
    <row r="28" spans="1:11" s="12" customFormat="1" ht="9" customHeight="1">
      <c r="A28" s="81" t="s">
        <v>95</v>
      </c>
      <c r="B28" s="92">
        <v>43</v>
      </c>
      <c r="C28" s="96">
        <v>2.633479113754661</v>
      </c>
      <c r="D28" s="100">
        <v>2.747359748966464</v>
      </c>
      <c r="E28" s="96">
        <v>0.5288402410527611</v>
      </c>
      <c r="F28" s="97">
        <v>7.78</v>
      </c>
      <c r="G28" s="96">
        <v>6.976744186046512</v>
      </c>
      <c r="I28" s="111"/>
      <c r="J28" s="111"/>
      <c r="K28" s="111"/>
    </row>
    <row r="29" spans="1:11" s="45" customFormat="1" ht="9" customHeight="1">
      <c r="A29" s="8" t="s">
        <v>164</v>
      </c>
      <c r="B29" s="72">
        <v>225</v>
      </c>
      <c r="C29" s="105">
        <v>1.5071225607472543</v>
      </c>
      <c r="D29" s="106">
        <v>1.2851499903144623</v>
      </c>
      <c r="E29" s="105">
        <v>0.24567341813615767</v>
      </c>
      <c r="F29" s="107">
        <v>6.25</v>
      </c>
      <c r="G29" s="105">
        <v>85.77777777777777</v>
      </c>
      <c r="I29" s="111"/>
      <c r="J29" s="111"/>
      <c r="K29" s="111"/>
    </row>
    <row r="30" spans="1:11" s="13" customFormat="1" ht="9" customHeight="1">
      <c r="A30" s="8" t="s">
        <v>165</v>
      </c>
      <c r="B30" s="72">
        <v>48</v>
      </c>
      <c r="C30" s="105">
        <v>0.45218940216887</v>
      </c>
      <c r="D30" s="106">
        <v>0.4928657988805455</v>
      </c>
      <c r="E30" s="105">
        <v>0.0732667826724059</v>
      </c>
      <c r="F30" s="107">
        <v>1.93</v>
      </c>
      <c r="G30" s="105">
        <v>68.75</v>
      </c>
      <c r="I30" s="111"/>
      <c r="J30" s="111"/>
      <c r="K30" s="111"/>
    </row>
    <row r="31" spans="1:11" s="13" customFormat="1" ht="9" customHeight="1">
      <c r="A31" s="85" t="s">
        <v>96</v>
      </c>
      <c r="B31" s="66">
        <v>155</v>
      </c>
      <c r="C31" s="105">
        <v>1.4213089980780236</v>
      </c>
      <c r="D31" s="106">
        <v>1.5429741975868507</v>
      </c>
      <c r="E31" s="105">
        <v>0.23354628736740596</v>
      </c>
      <c r="F31" s="107">
        <v>18.55</v>
      </c>
      <c r="G31" s="105">
        <v>85.80645161290322</v>
      </c>
      <c r="I31" s="111"/>
      <c r="J31" s="111"/>
      <c r="K31" s="111"/>
    </row>
    <row r="32" spans="1:11" s="9" customFormat="1" ht="9" customHeight="1">
      <c r="A32" s="94" t="s">
        <v>97</v>
      </c>
      <c r="B32" s="19">
        <v>377</v>
      </c>
      <c r="C32" s="96">
        <v>2.7077584209760635</v>
      </c>
      <c r="D32" s="100">
        <v>2.379363414674138</v>
      </c>
      <c r="E32" s="96">
        <v>0.5179211715734088</v>
      </c>
      <c r="F32" s="97">
        <v>1.93</v>
      </c>
      <c r="G32" s="96">
        <v>76.12732095490716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138</v>
      </c>
      <c r="C33" s="96">
        <v>2.089424491491992</v>
      </c>
      <c r="D33" s="100">
        <v>2.0057935363826016</v>
      </c>
      <c r="E33" s="96">
        <v>0.3140503390833371</v>
      </c>
      <c r="F33" s="97">
        <v>6.49</v>
      </c>
      <c r="G33" s="96">
        <v>28.985507246376812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515</v>
      </c>
      <c r="C34" s="105">
        <v>2.5088118973218796</v>
      </c>
      <c r="D34" s="106">
        <v>2.269207259200534</v>
      </c>
      <c r="E34" s="105">
        <v>0.44117773037615754</v>
      </c>
      <c r="F34" s="107">
        <v>4.31</v>
      </c>
      <c r="G34" s="105">
        <v>63.49514563106796</v>
      </c>
      <c r="I34" s="111"/>
      <c r="J34" s="111"/>
      <c r="K34" s="111"/>
    </row>
    <row r="35" spans="1:11" s="13" customFormat="1" ht="9.75" customHeight="1">
      <c r="A35" s="170" t="s">
        <v>100</v>
      </c>
      <c r="B35" s="92">
        <v>8</v>
      </c>
      <c r="C35" s="96" t="s">
        <v>31</v>
      </c>
      <c r="D35" s="96" t="s">
        <v>31</v>
      </c>
      <c r="E35" s="96">
        <v>0.26359143327841844</v>
      </c>
      <c r="F35" s="97">
        <v>2.5</v>
      </c>
      <c r="G35" s="96">
        <v>25</v>
      </c>
      <c r="I35" s="111"/>
      <c r="J35" s="111"/>
      <c r="K35" s="111"/>
    </row>
    <row r="36" spans="1:11" s="9" customFormat="1" ht="9">
      <c r="A36" s="170" t="s">
        <v>8</v>
      </c>
      <c r="B36" s="82">
        <v>0</v>
      </c>
      <c r="C36" s="96" t="s">
        <v>31</v>
      </c>
      <c r="D36" s="96" t="s">
        <v>31</v>
      </c>
      <c r="E36" s="119" t="s">
        <v>31</v>
      </c>
      <c r="F36" s="119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8">
        <v>951</v>
      </c>
      <c r="C37" s="105">
        <v>1.6690881901093904</v>
      </c>
      <c r="D37" s="106">
        <v>1.6654012445268414</v>
      </c>
      <c r="E37" s="105">
        <v>0.2768164075575828</v>
      </c>
      <c r="F37" s="107">
        <v>5.56</v>
      </c>
      <c r="G37" s="105">
        <v>72.34490010515248</v>
      </c>
      <c r="I37" s="111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22331</v>
      </c>
      <c r="C41" s="96">
        <v>529.627765197804</v>
      </c>
      <c r="D41" s="96">
        <v>515.6225016798066</v>
      </c>
      <c r="E41" s="96">
        <v>100</v>
      </c>
      <c r="F41" s="97">
        <v>21.17</v>
      </c>
      <c r="G41" s="96">
        <v>7.406743988177869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1048</v>
      </c>
      <c r="C42" s="96">
        <v>877.6521131065786</v>
      </c>
      <c r="D42" s="99">
        <v>858.4088195707882</v>
      </c>
      <c r="E42" s="96">
        <v>100</v>
      </c>
      <c r="F42" s="97">
        <v>17.44</v>
      </c>
      <c r="G42" s="96">
        <v>42.461832061068705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53872</v>
      </c>
      <c r="C43" s="96">
        <v>597.32717378493</v>
      </c>
      <c r="D43" s="100">
        <v>594.6713519313037</v>
      </c>
      <c r="E43" s="96">
        <v>100</v>
      </c>
      <c r="F43" s="97">
        <v>12.51</v>
      </c>
      <c r="G43" s="96">
        <v>16.904885654885653</v>
      </c>
      <c r="I43" s="111"/>
      <c r="J43" s="111"/>
      <c r="K43" s="111"/>
    </row>
    <row r="44" spans="1:11" s="12" customFormat="1" ht="9" customHeight="1">
      <c r="A44" s="81" t="s">
        <v>118</v>
      </c>
      <c r="B44" s="20">
        <v>7690</v>
      </c>
      <c r="C44" s="96">
        <v>819.8394756438911</v>
      </c>
      <c r="D44" s="100">
        <v>841.6848063551997</v>
      </c>
      <c r="E44" s="96">
        <v>100</v>
      </c>
      <c r="F44" s="97">
        <v>13.64</v>
      </c>
      <c r="G44" s="96">
        <v>9.843953185955787</v>
      </c>
      <c r="I44" s="111"/>
      <c r="J44" s="111"/>
      <c r="K44" s="111"/>
    </row>
    <row r="45" spans="1:11" s="12" customFormat="1" ht="9" customHeight="1">
      <c r="A45" s="83" t="s">
        <v>119</v>
      </c>
      <c r="B45" s="40">
        <v>4381</v>
      </c>
      <c r="C45" s="101">
        <v>947.9524141303548</v>
      </c>
      <c r="D45" s="102">
        <v>1010.0375896361459</v>
      </c>
      <c r="E45" s="101">
        <v>100</v>
      </c>
      <c r="F45" s="103">
        <v>12.73</v>
      </c>
      <c r="G45" s="101">
        <v>12.531385528418168</v>
      </c>
      <c r="I45" s="111"/>
      <c r="J45" s="111"/>
      <c r="K45" s="111"/>
    </row>
    <row r="46" spans="1:11" s="12" customFormat="1" ht="9" customHeight="1">
      <c r="A46" s="83" t="s">
        <v>79</v>
      </c>
      <c r="B46" s="40">
        <v>3309</v>
      </c>
      <c r="C46" s="101">
        <v>695.4098536360857</v>
      </c>
      <c r="D46" s="118">
        <v>695.4568422768436</v>
      </c>
      <c r="E46" s="101">
        <v>100</v>
      </c>
      <c r="F46" s="103">
        <v>14.76</v>
      </c>
      <c r="G46" s="101">
        <v>6.2858869749168935</v>
      </c>
      <c r="I46" s="111"/>
      <c r="J46" s="111"/>
      <c r="K46" s="111"/>
    </row>
    <row r="47" spans="1:11" s="9" customFormat="1" ht="9" customHeight="1">
      <c r="A47" s="81" t="s">
        <v>80</v>
      </c>
      <c r="B47" s="6">
        <v>27449</v>
      </c>
      <c r="C47" s="96">
        <v>607.3860614535555</v>
      </c>
      <c r="D47" s="119">
        <v>603.6027732524814</v>
      </c>
      <c r="E47" s="96">
        <v>100</v>
      </c>
      <c r="F47" s="97">
        <v>15.34</v>
      </c>
      <c r="G47" s="96">
        <v>13.829283398302305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4870</v>
      </c>
      <c r="C48" s="96">
        <v>411.86701346940447</v>
      </c>
      <c r="D48" s="119">
        <v>393.17163814963135</v>
      </c>
      <c r="E48" s="96">
        <v>100</v>
      </c>
      <c r="F48" s="97">
        <v>13.66</v>
      </c>
      <c r="G48" s="96">
        <v>7.987679671457905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14334</v>
      </c>
      <c r="C49" s="96">
        <v>910.383670762991</v>
      </c>
      <c r="D49" s="119">
        <v>869.0513279346738</v>
      </c>
      <c r="E49" s="96">
        <v>100</v>
      </c>
      <c r="F49" s="97">
        <v>11.06</v>
      </c>
      <c r="G49" s="96">
        <v>14.54583507743826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25505</v>
      </c>
      <c r="C50" s="96">
        <v>641.5689650163172</v>
      </c>
      <c r="D50" s="119">
        <v>606.3048456469523</v>
      </c>
      <c r="E50" s="96">
        <v>100</v>
      </c>
      <c r="F50" s="97">
        <v>16.86</v>
      </c>
      <c r="G50" s="96">
        <v>12.52695549892178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17682</v>
      </c>
      <c r="C51" s="96">
        <v>505.7853381463319</v>
      </c>
      <c r="D51" s="119">
        <v>491.91745806286787</v>
      </c>
      <c r="E51" s="96">
        <v>100</v>
      </c>
      <c r="F51" s="97">
        <v>11.62</v>
      </c>
      <c r="G51" s="96">
        <v>16.07849790747653</v>
      </c>
      <c r="I51" s="111"/>
      <c r="J51" s="111"/>
      <c r="K51" s="111"/>
    </row>
    <row r="52" spans="1:11" s="9" customFormat="1" ht="9" customHeight="1">
      <c r="A52" s="81" t="s">
        <v>85</v>
      </c>
      <c r="B52" s="6">
        <v>3838</v>
      </c>
      <c r="C52" s="96">
        <v>465.1041606705837</v>
      </c>
      <c r="D52" s="119">
        <v>440.9127332624742</v>
      </c>
      <c r="E52" s="96">
        <v>100</v>
      </c>
      <c r="F52" s="97">
        <v>10.38</v>
      </c>
      <c r="G52" s="96">
        <v>24.88275143303804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8776</v>
      </c>
      <c r="C53" s="96">
        <v>597.9873799860246</v>
      </c>
      <c r="D53" s="119">
        <v>586.3878895323736</v>
      </c>
      <c r="E53" s="96">
        <v>100</v>
      </c>
      <c r="F53" s="97">
        <v>13.92</v>
      </c>
      <c r="G53" s="96">
        <v>12.830446672743848</v>
      </c>
      <c r="I53" s="111"/>
      <c r="J53" s="111"/>
      <c r="K53" s="111"/>
    </row>
    <row r="54" spans="1:11" s="9" customFormat="1" ht="9">
      <c r="A54" s="81" t="s">
        <v>87</v>
      </c>
      <c r="B54" s="6">
        <v>36072</v>
      </c>
      <c r="C54" s="96">
        <v>704.9843263527077</v>
      </c>
      <c r="D54" s="100">
        <v>710.641249741941</v>
      </c>
      <c r="E54" s="96">
        <v>100</v>
      </c>
      <c r="F54" s="97">
        <v>22.75</v>
      </c>
      <c r="G54" s="96">
        <v>34.20381459303615</v>
      </c>
      <c r="I54" s="111"/>
      <c r="J54" s="111"/>
      <c r="K54" s="111"/>
    </row>
    <row r="55" spans="1:11" s="9" customFormat="1" ht="9">
      <c r="A55" s="81" t="s">
        <v>88</v>
      </c>
      <c r="B55" s="6">
        <v>11111</v>
      </c>
      <c r="C55" s="96">
        <v>880.5398784869233</v>
      </c>
      <c r="D55" s="100">
        <v>878.481739737647</v>
      </c>
      <c r="E55" s="96">
        <v>100</v>
      </c>
      <c r="F55" s="97">
        <v>10.07</v>
      </c>
      <c r="G55" s="96">
        <v>25.515255152551525</v>
      </c>
      <c r="I55" s="111"/>
      <c r="J55" s="111"/>
      <c r="K55" s="111"/>
    </row>
    <row r="56" spans="1:11" s="9" customFormat="1" ht="9">
      <c r="A56" s="81" t="s">
        <v>89</v>
      </c>
      <c r="B56" s="6">
        <v>1892</v>
      </c>
      <c r="C56" s="96">
        <v>589.467781005865</v>
      </c>
      <c r="D56" s="99">
        <v>593.8064981490933</v>
      </c>
      <c r="E56" s="96">
        <v>100</v>
      </c>
      <c r="F56" s="97">
        <v>9.52</v>
      </c>
      <c r="G56" s="96">
        <v>5.443974630021142</v>
      </c>
      <c r="I56" s="111"/>
      <c r="J56" s="111"/>
      <c r="K56" s="111"/>
    </row>
    <row r="57" spans="1:11" s="9" customFormat="1" ht="9">
      <c r="A57" s="81" t="s">
        <v>122</v>
      </c>
      <c r="B57" s="6">
        <v>24006</v>
      </c>
      <c r="C57" s="96">
        <v>420.8062631173285</v>
      </c>
      <c r="D57" s="100">
        <v>441.03162981069005</v>
      </c>
      <c r="E57" s="96">
        <v>100</v>
      </c>
      <c r="F57" s="97">
        <v>17.58</v>
      </c>
      <c r="G57" s="96">
        <v>17.17487294842956</v>
      </c>
      <c r="I57" s="111"/>
      <c r="J57" s="111"/>
      <c r="K57" s="111"/>
    </row>
    <row r="58" spans="1:11" s="9" customFormat="1" ht="9">
      <c r="A58" s="81" t="s">
        <v>91</v>
      </c>
      <c r="B58" s="6">
        <v>20748</v>
      </c>
      <c r="C58" s="96">
        <v>515.763115877415</v>
      </c>
      <c r="D58" s="100">
        <v>532.8084602121737</v>
      </c>
      <c r="E58" s="96">
        <v>100</v>
      </c>
      <c r="F58" s="97">
        <v>8.84</v>
      </c>
      <c r="G58" s="96">
        <v>9.909388856757277</v>
      </c>
      <c r="I58" s="111"/>
      <c r="J58" s="111"/>
      <c r="K58" s="111"/>
    </row>
    <row r="59" spans="1:11" s="9" customFormat="1" ht="9">
      <c r="A59" s="81" t="s">
        <v>92</v>
      </c>
      <c r="B59" s="6">
        <v>3246</v>
      </c>
      <c r="C59" s="96">
        <v>542.4138922123669</v>
      </c>
      <c r="D59" s="100">
        <v>545.95054656036</v>
      </c>
      <c r="E59" s="96">
        <v>100</v>
      </c>
      <c r="F59" s="97">
        <v>8.89</v>
      </c>
      <c r="G59" s="96">
        <v>23.783117683302528</v>
      </c>
      <c r="I59" s="111"/>
      <c r="J59" s="111"/>
      <c r="K59" s="111"/>
    </row>
    <row r="60" spans="1:11" s="9" customFormat="1" ht="9">
      <c r="A60" s="81" t="s">
        <v>93</v>
      </c>
      <c r="B60" s="6">
        <v>11788</v>
      </c>
      <c r="C60" s="96">
        <v>585.252752681312</v>
      </c>
      <c r="D60" s="100">
        <v>606.3370921170012</v>
      </c>
      <c r="E60" s="96">
        <v>100</v>
      </c>
      <c r="F60" s="97">
        <v>20.59</v>
      </c>
      <c r="G60" s="96">
        <v>18.32371903630811</v>
      </c>
      <c r="I60" s="111"/>
      <c r="J60" s="111"/>
      <c r="K60" s="111"/>
    </row>
    <row r="61" spans="1:11" s="9" customFormat="1" ht="9">
      <c r="A61" s="81" t="s">
        <v>123</v>
      </c>
      <c r="B61" s="6">
        <v>35811</v>
      </c>
      <c r="C61" s="96">
        <v>720.2724689922914</v>
      </c>
      <c r="D61" s="100">
        <v>744.855874987063</v>
      </c>
      <c r="E61" s="96">
        <v>100</v>
      </c>
      <c r="F61" s="97">
        <v>9.73</v>
      </c>
      <c r="G61" s="96">
        <v>25.369299935773924</v>
      </c>
      <c r="I61" s="111"/>
      <c r="J61" s="111"/>
      <c r="K61" s="111"/>
    </row>
    <row r="62" spans="1:11" s="9" customFormat="1" ht="9">
      <c r="A62" s="81" t="s">
        <v>95</v>
      </c>
      <c r="B62" s="6">
        <v>8131</v>
      </c>
      <c r="C62" s="96">
        <v>497.9725273009105</v>
      </c>
      <c r="D62" s="100">
        <v>512.4279147903491</v>
      </c>
      <c r="E62" s="96">
        <v>100</v>
      </c>
      <c r="F62" s="97">
        <v>11.13</v>
      </c>
      <c r="G62" s="96">
        <v>12.077235272414217</v>
      </c>
      <c r="I62" s="111"/>
      <c r="J62" s="111"/>
      <c r="K62" s="111"/>
    </row>
    <row r="63" spans="1:11" s="13" customFormat="1" ht="9">
      <c r="A63" s="8" t="s">
        <v>164</v>
      </c>
      <c r="B63" s="72">
        <v>91585</v>
      </c>
      <c r="C63" s="105">
        <v>613.4658654490545</v>
      </c>
      <c r="D63" s="106">
        <v>457.50659653500753</v>
      </c>
      <c r="E63" s="105">
        <v>100</v>
      </c>
      <c r="F63" s="107">
        <v>14.6</v>
      </c>
      <c r="G63" s="105">
        <v>14.512201779767429</v>
      </c>
      <c r="I63" s="111"/>
      <c r="J63" s="111"/>
      <c r="K63" s="111"/>
    </row>
    <row r="64" spans="1:11" s="13" customFormat="1" ht="9">
      <c r="A64" s="8" t="s">
        <v>165</v>
      </c>
      <c r="B64" s="72">
        <v>65514</v>
      </c>
      <c r="C64" s="105">
        <v>617.1820102852364</v>
      </c>
      <c r="D64" s="106">
        <v>600.0850365018413</v>
      </c>
      <c r="E64" s="105">
        <v>100</v>
      </c>
      <c r="F64" s="107">
        <v>15.6</v>
      </c>
      <c r="G64" s="105">
        <v>12.420246054278476</v>
      </c>
      <c r="I64" s="111"/>
      <c r="J64" s="111"/>
      <c r="K64" s="111"/>
    </row>
    <row r="65" spans="1:11" s="13" customFormat="1" ht="9">
      <c r="A65" s="85" t="s">
        <v>96</v>
      </c>
      <c r="B65" s="66">
        <v>66368</v>
      </c>
      <c r="C65" s="105">
        <v>608.5770037705952</v>
      </c>
      <c r="D65" s="106">
        <v>606.0077080573901</v>
      </c>
      <c r="E65" s="105">
        <v>100</v>
      </c>
      <c r="F65" s="107">
        <v>17.28</v>
      </c>
      <c r="G65" s="105">
        <v>26.009522661523626</v>
      </c>
      <c r="I65" s="111"/>
      <c r="J65" s="111"/>
      <c r="K65" s="111"/>
    </row>
    <row r="66" spans="1:11" s="9" customFormat="1" ht="9">
      <c r="A66" s="94" t="s">
        <v>97</v>
      </c>
      <c r="B66" s="19">
        <v>72791</v>
      </c>
      <c r="C66" s="96">
        <v>522.8128467407656</v>
      </c>
      <c r="D66" s="100">
        <v>541.1888096334249</v>
      </c>
      <c r="E66" s="96">
        <v>100</v>
      </c>
      <c r="F66" s="97">
        <v>13.76</v>
      </c>
      <c r="G66" s="96">
        <v>16.55287054718303</v>
      </c>
      <c r="I66" s="111"/>
      <c r="J66" s="111"/>
      <c r="K66" s="111"/>
    </row>
    <row r="67" spans="1:11" s="9" customFormat="1" ht="9">
      <c r="A67" s="94" t="s">
        <v>98</v>
      </c>
      <c r="B67" s="19">
        <v>43942</v>
      </c>
      <c r="C67" s="96">
        <v>665.3151522111675</v>
      </c>
      <c r="D67" s="100">
        <v>684.056143419163</v>
      </c>
      <c r="E67" s="96">
        <v>100</v>
      </c>
      <c r="F67" s="97">
        <v>10.03</v>
      </c>
      <c r="G67" s="96">
        <v>22.90974466341996</v>
      </c>
      <c r="I67" s="111"/>
      <c r="J67" s="111"/>
      <c r="K67" s="111"/>
    </row>
    <row r="68" spans="1:11" s="13" customFormat="1" ht="9">
      <c r="A68" s="85" t="s">
        <v>99</v>
      </c>
      <c r="B68" s="66">
        <v>116733</v>
      </c>
      <c r="C68" s="105">
        <v>568.6624062331554</v>
      </c>
      <c r="D68" s="106">
        <v>587.5747039448619</v>
      </c>
      <c r="E68" s="105">
        <v>100</v>
      </c>
      <c r="F68" s="107">
        <v>12.42</v>
      </c>
      <c r="G68" s="105">
        <v>18.945799388347766</v>
      </c>
      <c r="I68" s="111"/>
      <c r="J68" s="111"/>
      <c r="K68" s="111"/>
    </row>
    <row r="69" spans="1:11" s="9" customFormat="1" ht="9">
      <c r="A69" s="170" t="s">
        <v>100</v>
      </c>
      <c r="B69" s="6">
        <v>3035</v>
      </c>
      <c r="C69" s="96" t="s">
        <v>31</v>
      </c>
      <c r="D69" s="96" t="s">
        <v>31</v>
      </c>
      <c r="E69" s="96">
        <v>100</v>
      </c>
      <c r="F69" s="97">
        <v>6.11</v>
      </c>
      <c r="G69" s="96">
        <v>3.7232289950576605</v>
      </c>
      <c r="I69" s="111"/>
      <c r="J69" s="111"/>
      <c r="K69" s="111"/>
    </row>
    <row r="70" spans="1:11" s="9" customFormat="1" ht="9">
      <c r="A70" s="170" t="s">
        <v>8</v>
      </c>
      <c r="B70" s="6">
        <v>314</v>
      </c>
      <c r="C70" s="96" t="s">
        <v>31</v>
      </c>
      <c r="D70" s="96" t="s">
        <v>31</v>
      </c>
      <c r="E70" s="96" t="s">
        <v>31</v>
      </c>
      <c r="F70" s="96" t="s">
        <v>31</v>
      </c>
      <c r="G70" s="96" t="s">
        <v>31</v>
      </c>
      <c r="I70" s="111"/>
      <c r="J70" s="111"/>
      <c r="K70" s="111"/>
    </row>
    <row r="71" spans="1:11" s="13" customFormat="1" ht="9">
      <c r="A71" s="47" t="s">
        <v>1</v>
      </c>
      <c r="B71" s="7">
        <v>343549</v>
      </c>
      <c r="C71" s="105">
        <v>602.9585474488864</v>
      </c>
      <c r="D71" s="120">
        <v>603.7215068221686</v>
      </c>
      <c r="E71" s="105">
        <v>100</v>
      </c>
      <c r="F71" s="107">
        <v>14.45</v>
      </c>
      <c r="G71" s="105">
        <v>17.764860325601298</v>
      </c>
      <c r="I71" s="111"/>
      <c r="J71" s="111"/>
      <c r="K71" s="111"/>
    </row>
    <row r="72" spans="1:7" s="9" customFormat="1" ht="9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90" customWidth="1"/>
    <col min="2" max="2" width="7.28125" style="90" bestFit="1" customWidth="1"/>
    <col min="3" max="3" width="6.28125" style="90" customWidth="1"/>
    <col min="4" max="4" width="0.85546875" style="90" customWidth="1"/>
    <col min="5" max="5" width="29.421875" style="90" customWidth="1"/>
    <col min="6" max="6" width="7.28125" style="90" bestFit="1" customWidth="1"/>
    <col min="7" max="7" width="6.28125" style="90" customWidth="1"/>
    <col min="8" max="8" width="0.5625" style="90" customWidth="1"/>
    <col min="9" max="13" width="27.00390625" style="90" customWidth="1"/>
    <col min="14" max="14" width="0.71875" style="90" customWidth="1"/>
    <col min="15" max="16384" width="27.00390625" style="90" customWidth="1"/>
  </cols>
  <sheetData>
    <row r="1" spans="1:7" s="10" customFormat="1" ht="24" customHeight="1">
      <c r="A1" s="14" t="s">
        <v>201</v>
      </c>
      <c r="B1" s="15"/>
      <c r="C1" s="15"/>
      <c r="D1" s="15"/>
      <c r="E1" s="14"/>
      <c r="F1" s="15"/>
      <c r="G1" s="15"/>
    </row>
    <row r="2" spans="1:7" s="11" customFormat="1" ht="9" customHeight="1">
      <c r="A2" s="140"/>
      <c r="B2" s="21"/>
      <c r="C2" s="21"/>
      <c r="D2" s="21"/>
      <c r="E2" s="141"/>
      <c r="F2" s="21"/>
      <c r="G2" s="21"/>
    </row>
    <row r="3" spans="1:7" ht="12" customHeight="1">
      <c r="A3" s="247" t="s">
        <v>188</v>
      </c>
      <c r="B3" s="142" t="s">
        <v>9</v>
      </c>
      <c r="C3" s="142"/>
      <c r="D3" s="143"/>
      <c r="E3" s="247" t="s">
        <v>188</v>
      </c>
      <c r="F3" s="142" t="s">
        <v>10</v>
      </c>
      <c r="G3" s="142"/>
    </row>
    <row r="4" spans="1:7" ht="18" customHeight="1">
      <c r="A4" s="248"/>
      <c r="B4" s="144" t="s">
        <v>30</v>
      </c>
      <c r="C4" s="144" t="s">
        <v>11</v>
      </c>
      <c r="D4" s="144"/>
      <c r="E4" s="248"/>
      <c r="F4" s="144" t="s">
        <v>30</v>
      </c>
      <c r="G4" s="144" t="s">
        <v>11</v>
      </c>
    </row>
    <row r="5" spans="1:7" s="91" customFormat="1" ht="7.5" customHeight="1">
      <c r="A5" s="25"/>
      <c r="B5" s="36"/>
      <c r="C5" s="36"/>
      <c r="D5" s="36"/>
      <c r="E5" s="25"/>
      <c r="F5" s="36"/>
      <c r="G5" s="36"/>
    </row>
    <row r="6" spans="1:7" s="146" customFormat="1" ht="9">
      <c r="A6" s="145" t="s">
        <v>45</v>
      </c>
      <c r="B6" s="145"/>
      <c r="C6" s="145"/>
      <c r="D6" s="145"/>
      <c r="E6" s="145"/>
      <c r="F6" s="145"/>
      <c r="G6" s="145"/>
    </row>
    <row r="7" spans="1:7" s="146" customFormat="1" ht="3" customHeight="1">
      <c r="A7" s="145"/>
      <c r="B7" s="145"/>
      <c r="C7" s="145"/>
      <c r="D7" s="145"/>
      <c r="E7" s="145"/>
      <c r="F7" s="145"/>
      <c r="G7" s="145"/>
    </row>
    <row r="8" spans="1:7" ht="9" customHeight="1">
      <c r="A8" s="94" t="s">
        <v>140</v>
      </c>
      <c r="B8" s="147">
        <v>960</v>
      </c>
      <c r="C8" s="100">
        <f aca="true" t="shared" si="0" ref="C8:C13">+B8/B$15*100</f>
        <v>8.982035928143713</v>
      </c>
      <c r="D8" s="74"/>
      <c r="E8" s="94" t="s">
        <v>141</v>
      </c>
      <c r="F8" s="147">
        <v>1331</v>
      </c>
      <c r="G8" s="100">
        <f aca="true" t="shared" si="1" ref="G8:G13">+F8/F$15*100</f>
        <v>11.431761573477626</v>
      </c>
    </row>
    <row r="9" spans="1:7" ht="9" customHeight="1">
      <c r="A9" s="94" t="s">
        <v>103</v>
      </c>
      <c r="B9" s="147">
        <v>904</v>
      </c>
      <c r="C9" s="100">
        <f t="shared" si="0"/>
        <v>8.45808383233533</v>
      </c>
      <c r="D9" s="74"/>
      <c r="E9" s="94" t="s">
        <v>152</v>
      </c>
      <c r="F9" s="147">
        <v>783</v>
      </c>
      <c r="G9" s="100">
        <f t="shared" si="1"/>
        <v>6.725070858026282</v>
      </c>
    </row>
    <row r="10" spans="1:7" ht="9" customHeight="1">
      <c r="A10" s="94" t="s">
        <v>141</v>
      </c>
      <c r="B10" s="147">
        <v>607</v>
      </c>
      <c r="C10" s="100">
        <f t="shared" si="0"/>
        <v>5.679266467065868</v>
      </c>
      <c r="D10" s="74"/>
      <c r="E10" s="94" t="s">
        <v>103</v>
      </c>
      <c r="F10" s="147">
        <v>465</v>
      </c>
      <c r="G10" s="100">
        <f t="shared" si="1"/>
        <v>3.993816026797217</v>
      </c>
    </row>
    <row r="11" spans="1:7" ht="9" customHeight="1">
      <c r="A11" s="94" t="s">
        <v>142</v>
      </c>
      <c r="B11" s="147">
        <v>429</v>
      </c>
      <c r="C11" s="100">
        <f t="shared" si="0"/>
        <v>4.013847305389222</v>
      </c>
      <c r="D11" s="74"/>
      <c r="E11" s="94" t="s">
        <v>148</v>
      </c>
      <c r="F11" s="147">
        <v>399</v>
      </c>
      <c r="G11" s="100">
        <f t="shared" si="1"/>
        <v>3.426951816542129</v>
      </c>
    </row>
    <row r="12" spans="1:7" ht="9" customHeight="1">
      <c r="A12" s="94" t="s">
        <v>143</v>
      </c>
      <c r="B12" s="147">
        <v>377</v>
      </c>
      <c r="C12" s="100">
        <f t="shared" si="0"/>
        <v>3.527320359281437</v>
      </c>
      <c r="D12" s="74"/>
      <c r="E12" s="94" t="s">
        <v>153</v>
      </c>
      <c r="F12" s="147">
        <v>390</v>
      </c>
      <c r="G12" s="100">
        <f t="shared" si="1"/>
        <v>3.349652151507344</v>
      </c>
    </row>
    <row r="13" spans="1:7" s="146" customFormat="1" ht="9" customHeight="1">
      <c r="A13" s="85" t="s">
        <v>70</v>
      </c>
      <c r="B13" s="67">
        <f>SUM(B8:B12)</f>
        <v>3277</v>
      </c>
      <c r="C13" s="106">
        <f t="shared" si="0"/>
        <v>30.66055389221557</v>
      </c>
      <c r="D13" s="75"/>
      <c r="E13" s="85" t="s">
        <v>70</v>
      </c>
      <c r="F13" s="67">
        <f>SUM(F8:F12)</f>
        <v>3368</v>
      </c>
      <c r="G13" s="106">
        <f t="shared" si="1"/>
        <v>28.9272524263506</v>
      </c>
    </row>
    <row r="14" spans="1:7" s="146" customFormat="1" ht="3" customHeight="1">
      <c r="A14" s="85"/>
      <c r="B14" s="67"/>
      <c r="C14" s="106"/>
      <c r="D14" s="75"/>
      <c r="E14" s="85"/>
      <c r="F14" s="67"/>
      <c r="G14" s="106"/>
    </row>
    <row r="15" spans="1:7" s="146" customFormat="1" ht="9" customHeight="1">
      <c r="A15" s="85" t="s">
        <v>71</v>
      </c>
      <c r="B15" s="67">
        <v>10688</v>
      </c>
      <c r="C15" s="106">
        <f>+B15/B$15*100</f>
        <v>100</v>
      </c>
      <c r="D15" s="75"/>
      <c r="E15" s="85" t="s">
        <v>71</v>
      </c>
      <c r="F15" s="67">
        <v>11643</v>
      </c>
      <c r="G15" s="106">
        <f>+F15/F$15*100</f>
        <v>100</v>
      </c>
    </row>
    <row r="16" spans="1:7" s="146" customFormat="1" ht="7.5" customHeight="1">
      <c r="A16" s="85"/>
      <c r="B16" s="67"/>
      <c r="C16" s="75"/>
      <c r="D16" s="75"/>
      <c r="E16" s="85"/>
      <c r="F16" s="67"/>
      <c r="G16" s="75"/>
    </row>
    <row r="17" spans="1:7" s="148" customFormat="1" ht="9" customHeight="1">
      <c r="A17" s="145" t="s">
        <v>46</v>
      </c>
      <c r="B17" s="145"/>
      <c r="C17" s="145"/>
      <c r="D17" s="145"/>
      <c r="E17" s="145"/>
      <c r="F17" s="145"/>
      <c r="G17" s="145"/>
    </row>
    <row r="18" spans="1:7" s="148" customFormat="1" ht="3" customHeight="1">
      <c r="A18" s="145"/>
      <c r="B18" s="145"/>
      <c r="C18" s="145"/>
      <c r="D18" s="145"/>
      <c r="E18" s="145"/>
      <c r="F18" s="145"/>
      <c r="G18" s="145"/>
    </row>
    <row r="19" spans="1:7" s="148" customFormat="1" ht="9" customHeight="1">
      <c r="A19" s="94" t="s">
        <v>103</v>
      </c>
      <c r="B19" s="94">
        <v>66</v>
      </c>
      <c r="C19" s="100">
        <f>+B19/B$26*100</f>
        <v>12.692307692307692</v>
      </c>
      <c r="D19" s="74"/>
      <c r="E19" s="94" t="s">
        <v>154</v>
      </c>
      <c r="F19" s="94">
        <v>71</v>
      </c>
      <c r="G19" s="100">
        <f>+F19/F$26*100</f>
        <v>13.446969696969695</v>
      </c>
    </row>
    <row r="20" spans="1:7" ht="9" customHeight="1">
      <c r="A20" s="94" t="s">
        <v>144</v>
      </c>
      <c r="B20" s="94">
        <v>56</v>
      </c>
      <c r="C20" s="100">
        <f aca="true" t="shared" si="2" ref="C20:C26">+B20/B$26*100</f>
        <v>10.76923076923077</v>
      </c>
      <c r="D20" s="74"/>
      <c r="E20" s="94" t="s">
        <v>141</v>
      </c>
      <c r="F20" s="94">
        <v>47</v>
      </c>
      <c r="G20" s="100">
        <f aca="true" t="shared" si="3" ref="G20:G26">+F20/F$26*100</f>
        <v>8.901515151515152</v>
      </c>
    </row>
    <row r="21" spans="1:7" ht="9" customHeight="1">
      <c r="A21" s="94" t="s">
        <v>140</v>
      </c>
      <c r="B21" s="94">
        <v>48</v>
      </c>
      <c r="C21" s="100">
        <f t="shared" si="2"/>
        <v>9.230769230769232</v>
      </c>
      <c r="D21" s="74"/>
      <c r="E21" s="94" t="s">
        <v>148</v>
      </c>
      <c r="F21" s="94">
        <v>41</v>
      </c>
      <c r="G21" s="100">
        <f t="shared" si="3"/>
        <v>7.765151515151516</v>
      </c>
    </row>
    <row r="22" spans="1:7" ht="9" customHeight="1">
      <c r="A22" s="94" t="s">
        <v>145</v>
      </c>
      <c r="B22" s="94">
        <v>39</v>
      </c>
      <c r="C22" s="100">
        <f t="shared" si="2"/>
        <v>7.5</v>
      </c>
      <c r="D22" s="74"/>
      <c r="E22" s="94" t="s">
        <v>155</v>
      </c>
      <c r="F22" s="94">
        <v>32</v>
      </c>
      <c r="G22" s="100">
        <f t="shared" si="3"/>
        <v>6.0606060606060606</v>
      </c>
    </row>
    <row r="23" spans="1:7" ht="9" customHeight="1">
      <c r="A23" s="94" t="s">
        <v>146</v>
      </c>
      <c r="B23" s="94">
        <v>25</v>
      </c>
      <c r="C23" s="100">
        <f t="shared" si="2"/>
        <v>4.807692307692308</v>
      </c>
      <c r="D23" s="74"/>
      <c r="E23" s="94" t="s">
        <v>103</v>
      </c>
      <c r="F23" s="94">
        <v>26</v>
      </c>
      <c r="G23" s="100">
        <f t="shared" si="3"/>
        <v>4.924242424242424</v>
      </c>
    </row>
    <row r="24" spans="1:7" s="146" customFormat="1" ht="9" customHeight="1">
      <c r="A24" s="85" t="s">
        <v>70</v>
      </c>
      <c r="B24" s="67">
        <f>SUM(B19:B23)</f>
        <v>234</v>
      </c>
      <c r="C24" s="106">
        <f t="shared" si="2"/>
        <v>45</v>
      </c>
      <c r="D24" s="75"/>
      <c r="E24" s="85" t="s">
        <v>70</v>
      </c>
      <c r="F24" s="67">
        <f>SUM(F19:F23)</f>
        <v>217</v>
      </c>
      <c r="G24" s="106">
        <f t="shared" si="3"/>
        <v>41.09848484848485</v>
      </c>
    </row>
    <row r="25" spans="1:7" s="146" customFormat="1" ht="3" customHeight="1">
      <c r="A25" s="85"/>
      <c r="B25" s="67"/>
      <c r="C25" s="106"/>
      <c r="D25" s="75"/>
      <c r="E25" s="85"/>
      <c r="F25" s="67"/>
      <c r="G25" s="106"/>
    </row>
    <row r="26" spans="1:7" s="150" customFormat="1" ht="9" customHeight="1">
      <c r="A26" s="149" t="s">
        <v>71</v>
      </c>
      <c r="B26" s="85">
        <v>520</v>
      </c>
      <c r="C26" s="106">
        <f t="shared" si="2"/>
        <v>100</v>
      </c>
      <c r="D26" s="75"/>
      <c r="E26" s="149" t="s">
        <v>71</v>
      </c>
      <c r="F26" s="85">
        <v>528</v>
      </c>
      <c r="G26" s="106">
        <f t="shared" si="3"/>
        <v>100</v>
      </c>
    </row>
    <row r="27" spans="1:7" s="150" customFormat="1" ht="7.5" customHeight="1">
      <c r="A27" s="149"/>
      <c r="B27" s="85"/>
      <c r="C27" s="75"/>
      <c r="D27" s="75"/>
      <c r="E27" s="149"/>
      <c r="F27" s="85"/>
      <c r="G27" s="75"/>
    </row>
    <row r="28" spans="1:7" ht="9" customHeight="1">
      <c r="A28" s="145" t="s">
        <v>47</v>
      </c>
      <c r="B28" s="145"/>
      <c r="C28" s="145"/>
      <c r="D28" s="145"/>
      <c r="E28" s="145"/>
      <c r="F28" s="145"/>
      <c r="G28" s="145"/>
    </row>
    <row r="29" spans="1:7" ht="3" customHeight="1">
      <c r="A29" s="145"/>
      <c r="B29" s="145"/>
      <c r="C29" s="145"/>
      <c r="D29" s="145"/>
      <c r="E29" s="145"/>
      <c r="F29" s="145"/>
      <c r="G29" s="145"/>
    </row>
    <row r="30" spans="1:7" ht="9" customHeight="1">
      <c r="A30" s="94" t="s">
        <v>103</v>
      </c>
      <c r="B30" s="147">
        <v>2096</v>
      </c>
      <c r="C30" s="100">
        <f>+B30/B$37*100</f>
        <v>8.338637810311903</v>
      </c>
      <c r="D30" s="74"/>
      <c r="E30" s="94" t="s">
        <v>141</v>
      </c>
      <c r="F30" s="147">
        <v>1967</v>
      </c>
      <c r="G30" s="100">
        <f>+F30/F$37*100</f>
        <v>6.845072383073497</v>
      </c>
    </row>
    <row r="31" spans="1:7" ht="9" customHeight="1">
      <c r="A31" s="94" t="s">
        <v>140</v>
      </c>
      <c r="B31" s="147">
        <v>1849</v>
      </c>
      <c r="C31" s="100">
        <f aca="true" t="shared" si="4" ref="C31:C37">+B31/B$37*100</f>
        <v>7.355983450031826</v>
      </c>
      <c r="D31" s="74"/>
      <c r="E31" s="94" t="s">
        <v>152</v>
      </c>
      <c r="F31" s="147">
        <v>1667</v>
      </c>
      <c r="G31" s="100">
        <f aca="true" t="shared" si="5" ref="G31:G37">+F31/F$37*100</f>
        <v>5.8010857461024505</v>
      </c>
    </row>
    <row r="32" spans="1:7" ht="9" customHeight="1">
      <c r="A32" s="94" t="s">
        <v>146</v>
      </c>
      <c r="B32" s="147">
        <v>1011</v>
      </c>
      <c r="C32" s="100">
        <f t="shared" si="4"/>
        <v>4.022119669000636</v>
      </c>
      <c r="D32" s="74"/>
      <c r="E32" s="94" t="s">
        <v>149</v>
      </c>
      <c r="F32" s="147">
        <v>1513</v>
      </c>
      <c r="G32" s="100">
        <f t="shared" si="5"/>
        <v>5.265172605790646</v>
      </c>
    </row>
    <row r="33" spans="1:7" ht="9" customHeight="1">
      <c r="A33" s="94" t="s">
        <v>142</v>
      </c>
      <c r="B33" s="147">
        <v>794</v>
      </c>
      <c r="C33" s="100">
        <f t="shared" si="4"/>
        <v>3.158816040738383</v>
      </c>
      <c r="D33" s="74"/>
      <c r="E33" s="94" t="s">
        <v>105</v>
      </c>
      <c r="F33" s="147">
        <v>1472</v>
      </c>
      <c r="G33" s="100">
        <f t="shared" si="5"/>
        <v>5.122494432071269</v>
      </c>
    </row>
    <row r="34" spans="1:7" ht="9" customHeight="1">
      <c r="A34" s="94" t="s">
        <v>141</v>
      </c>
      <c r="B34" s="147">
        <v>784</v>
      </c>
      <c r="C34" s="100">
        <f t="shared" si="4"/>
        <v>3.1190324633991087</v>
      </c>
      <c r="D34" s="74"/>
      <c r="E34" s="94" t="s">
        <v>142</v>
      </c>
      <c r="F34" s="147">
        <v>1161</v>
      </c>
      <c r="G34" s="100">
        <f t="shared" si="5"/>
        <v>4.0402282850779505</v>
      </c>
    </row>
    <row r="35" spans="1:7" s="146" customFormat="1" ht="9" customHeight="1">
      <c r="A35" s="67" t="s">
        <v>70</v>
      </c>
      <c r="B35" s="67">
        <f>SUM(B30:B34)</f>
        <v>6534</v>
      </c>
      <c r="C35" s="106">
        <f t="shared" si="4"/>
        <v>25.994589433481856</v>
      </c>
      <c r="D35" s="75"/>
      <c r="E35" s="67" t="s">
        <v>70</v>
      </c>
      <c r="F35" s="67">
        <f>SUM(F30:F34)</f>
        <v>7780</v>
      </c>
      <c r="G35" s="106">
        <f t="shared" si="5"/>
        <v>27.074053452115816</v>
      </c>
    </row>
    <row r="36" spans="1:7" s="146" customFormat="1" ht="3" customHeight="1">
      <c r="A36" s="67"/>
      <c r="B36" s="67"/>
      <c r="C36" s="106"/>
      <c r="D36" s="75"/>
      <c r="E36" s="67"/>
      <c r="F36" s="67"/>
      <c r="G36" s="106"/>
    </row>
    <row r="37" spans="1:7" s="146" customFormat="1" ht="9" customHeight="1">
      <c r="A37" s="67" t="s">
        <v>71</v>
      </c>
      <c r="B37" s="67">
        <v>25136</v>
      </c>
      <c r="C37" s="106">
        <f t="shared" si="4"/>
        <v>100</v>
      </c>
      <c r="D37" s="75"/>
      <c r="E37" s="67" t="s">
        <v>71</v>
      </c>
      <c r="F37" s="67">
        <v>28736</v>
      </c>
      <c r="G37" s="106">
        <f t="shared" si="5"/>
        <v>100</v>
      </c>
    </row>
    <row r="38" spans="1:7" s="146" customFormat="1" ht="7.5" customHeight="1">
      <c r="A38" s="67"/>
      <c r="B38" s="67"/>
      <c r="C38" s="75"/>
      <c r="D38" s="75"/>
      <c r="E38" s="67"/>
      <c r="F38" s="67"/>
      <c r="G38" s="75"/>
    </row>
    <row r="39" spans="1:7" ht="9" customHeight="1">
      <c r="A39" s="145" t="s">
        <v>101</v>
      </c>
      <c r="B39" s="145"/>
      <c r="C39" s="145"/>
      <c r="D39" s="145"/>
      <c r="E39" s="145"/>
      <c r="F39" s="145"/>
      <c r="G39" s="145"/>
    </row>
    <row r="40" spans="1:7" ht="3" customHeight="1">
      <c r="A40" s="145"/>
      <c r="B40" s="145"/>
      <c r="C40" s="145"/>
      <c r="D40" s="145"/>
      <c r="E40" s="145"/>
      <c r="F40" s="145"/>
      <c r="G40" s="145"/>
    </row>
    <row r="41" spans="1:7" ht="9" customHeight="1">
      <c r="A41" s="94" t="s">
        <v>140</v>
      </c>
      <c r="B41" s="147">
        <v>463</v>
      </c>
      <c r="C41" s="100">
        <f>+B41/B$48*100</f>
        <v>13.020247469066367</v>
      </c>
      <c r="D41" s="74"/>
      <c r="E41" s="94" t="s">
        <v>141</v>
      </c>
      <c r="F41" s="147">
        <v>533</v>
      </c>
      <c r="G41" s="100">
        <f>+F41/F$48*100</f>
        <v>12.89308176100629</v>
      </c>
    </row>
    <row r="42" spans="1:7" s="146" customFormat="1" ht="9" customHeight="1">
      <c r="A42" s="94" t="s">
        <v>146</v>
      </c>
      <c r="B42" s="147">
        <v>258</v>
      </c>
      <c r="C42" s="100">
        <f aca="true" t="shared" si="6" ref="C42:C48">+B42/B$48*100</f>
        <v>7.255343082114736</v>
      </c>
      <c r="D42" s="74"/>
      <c r="E42" s="94" t="s">
        <v>152</v>
      </c>
      <c r="F42" s="147">
        <v>279</v>
      </c>
      <c r="G42" s="100">
        <f aca="true" t="shared" si="7" ref="G42:G48">+F42/F$48*100</f>
        <v>6.748911465892599</v>
      </c>
    </row>
    <row r="43" spans="1:7" ht="9" customHeight="1">
      <c r="A43" s="94" t="s">
        <v>103</v>
      </c>
      <c r="B43" s="147">
        <v>256</v>
      </c>
      <c r="C43" s="100">
        <f t="shared" si="6"/>
        <v>7.19910011248594</v>
      </c>
      <c r="D43" s="74"/>
      <c r="E43" s="94" t="s">
        <v>148</v>
      </c>
      <c r="F43" s="147">
        <v>271</v>
      </c>
      <c r="G43" s="100">
        <f t="shared" si="7"/>
        <v>6.555394291243348</v>
      </c>
    </row>
    <row r="44" spans="1:7" ht="9" customHeight="1">
      <c r="A44" s="94" t="s">
        <v>147</v>
      </c>
      <c r="B44" s="147">
        <v>171</v>
      </c>
      <c r="C44" s="100">
        <f t="shared" si="6"/>
        <v>4.808773903262092</v>
      </c>
      <c r="D44" s="74"/>
      <c r="E44" s="94" t="s">
        <v>149</v>
      </c>
      <c r="F44" s="147">
        <v>209</v>
      </c>
      <c r="G44" s="100">
        <f t="shared" si="7"/>
        <v>5.055636187711659</v>
      </c>
    </row>
    <row r="45" spans="1:7" ht="9" customHeight="1">
      <c r="A45" s="94" t="s">
        <v>108</v>
      </c>
      <c r="B45" s="147">
        <v>167</v>
      </c>
      <c r="C45" s="100">
        <f t="shared" si="6"/>
        <v>4.696287964004499</v>
      </c>
      <c r="D45" s="74"/>
      <c r="E45" s="94" t="s">
        <v>153</v>
      </c>
      <c r="F45" s="147">
        <v>152</v>
      </c>
      <c r="G45" s="100">
        <f t="shared" si="7"/>
        <v>3.6768263183357526</v>
      </c>
    </row>
    <row r="46" spans="1:7" s="146" customFormat="1" ht="9" customHeight="1">
      <c r="A46" s="67" t="s">
        <v>70</v>
      </c>
      <c r="B46" s="67">
        <f>SUM(B41:B45)</f>
        <v>1315</v>
      </c>
      <c r="C46" s="106">
        <f t="shared" si="6"/>
        <v>36.97975253093364</v>
      </c>
      <c r="D46" s="75"/>
      <c r="E46" s="67" t="s">
        <v>70</v>
      </c>
      <c r="F46" s="67">
        <f>SUM(F41:F45)</f>
        <v>1444</v>
      </c>
      <c r="G46" s="106">
        <f t="shared" si="7"/>
        <v>34.92985002418965</v>
      </c>
    </row>
    <row r="47" spans="1:7" s="146" customFormat="1" ht="3" customHeight="1">
      <c r="A47" s="67"/>
      <c r="B47" s="67"/>
      <c r="C47" s="106"/>
      <c r="D47" s="75"/>
      <c r="E47" s="67"/>
      <c r="F47" s="67"/>
      <c r="G47" s="106"/>
    </row>
    <row r="48" spans="1:7" s="146" customFormat="1" ht="9" customHeight="1">
      <c r="A48" s="67" t="s">
        <v>71</v>
      </c>
      <c r="B48" s="67">
        <v>3556</v>
      </c>
      <c r="C48" s="106">
        <f t="shared" si="6"/>
        <v>100</v>
      </c>
      <c r="D48" s="75"/>
      <c r="E48" s="67" t="s">
        <v>71</v>
      </c>
      <c r="F48" s="67">
        <v>4134</v>
      </c>
      <c r="G48" s="106">
        <f t="shared" si="7"/>
        <v>100</v>
      </c>
    </row>
    <row r="49" spans="1:7" s="146" customFormat="1" ht="7.5" customHeight="1">
      <c r="A49" s="67"/>
      <c r="B49" s="67"/>
      <c r="C49" s="75"/>
      <c r="D49" s="75"/>
      <c r="E49" s="67"/>
      <c r="F49" s="67"/>
      <c r="G49" s="106"/>
    </row>
    <row r="50" spans="1:7" ht="9" customHeight="1">
      <c r="A50" s="151" t="s">
        <v>48</v>
      </c>
      <c r="B50" s="151"/>
      <c r="C50" s="151"/>
      <c r="D50" s="151"/>
      <c r="E50" s="151"/>
      <c r="F50" s="151"/>
      <c r="G50" s="151"/>
    </row>
    <row r="51" spans="1:7" ht="3" customHeight="1">
      <c r="A51" s="151"/>
      <c r="B51" s="151"/>
      <c r="C51" s="151"/>
      <c r="D51" s="151"/>
      <c r="E51" s="151"/>
      <c r="F51" s="151"/>
      <c r="G51" s="151"/>
    </row>
    <row r="52" spans="1:7" ht="9" customHeight="1">
      <c r="A52" s="94" t="s">
        <v>140</v>
      </c>
      <c r="B52" s="147">
        <v>310</v>
      </c>
      <c r="C52" s="100">
        <f aca="true" t="shared" si="8" ref="C52:C59">+B52/B$59*100</f>
        <v>15.672396359959556</v>
      </c>
      <c r="D52" s="74"/>
      <c r="E52" s="94" t="s">
        <v>141</v>
      </c>
      <c r="F52" s="147">
        <v>261</v>
      </c>
      <c r="G52" s="100">
        <f aca="true" t="shared" si="9" ref="G52:G59">+F52/F$59*100</f>
        <v>10.861423220973784</v>
      </c>
    </row>
    <row r="53" spans="1:7" ht="9" customHeight="1">
      <c r="A53" s="94" t="s">
        <v>146</v>
      </c>
      <c r="B53" s="147">
        <v>173</v>
      </c>
      <c r="C53" s="100">
        <f t="shared" si="8"/>
        <v>8.746208291203237</v>
      </c>
      <c r="D53" s="74"/>
      <c r="E53" s="94" t="s">
        <v>148</v>
      </c>
      <c r="F53" s="147">
        <v>219</v>
      </c>
      <c r="G53" s="100">
        <f t="shared" si="9"/>
        <v>9.113607990012484</v>
      </c>
    </row>
    <row r="54" spans="1:7" ht="9" customHeight="1">
      <c r="A54" s="94" t="s">
        <v>108</v>
      </c>
      <c r="B54" s="147">
        <v>132</v>
      </c>
      <c r="C54" s="100">
        <f t="shared" si="8"/>
        <v>6.673407482305358</v>
      </c>
      <c r="D54" s="74"/>
      <c r="E54" s="94" t="s">
        <v>152</v>
      </c>
      <c r="F54" s="147">
        <v>189</v>
      </c>
      <c r="G54" s="100">
        <f t="shared" si="9"/>
        <v>7.865168539325842</v>
      </c>
    </row>
    <row r="55" spans="1:7" ht="9" customHeight="1">
      <c r="A55" s="94" t="s">
        <v>148</v>
      </c>
      <c r="B55" s="147">
        <v>94</v>
      </c>
      <c r="C55" s="100">
        <f t="shared" si="8"/>
        <v>4.752275025278059</v>
      </c>
      <c r="D55" s="74"/>
      <c r="E55" s="94" t="s">
        <v>149</v>
      </c>
      <c r="F55" s="147">
        <v>165</v>
      </c>
      <c r="G55" s="100">
        <f t="shared" si="9"/>
        <v>6.866416978776529</v>
      </c>
    </row>
    <row r="56" spans="1:7" ht="9" customHeight="1">
      <c r="A56" s="94" t="s">
        <v>141</v>
      </c>
      <c r="B56" s="147">
        <v>85</v>
      </c>
      <c r="C56" s="100">
        <f t="shared" si="8"/>
        <v>4.29726996966633</v>
      </c>
      <c r="D56" s="74"/>
      <c r="E56" s="94" t="s">
        <v>153</v>
      </c>
      <c r="F56" s="147">
        <v>99</v>
      </c>
      <c r="G56" s="100">
        <f t="shared" si="9"/>
        <v>4.119850187265917</v>
      </c>
    </row>
    <row r="57" spans="1:7" s="146" customFormat="1" ht="9" customHeight="1">
      <c r="A57" s="85" t="s">
        <v>70</v>
      </c>
      <c r="B57" s="67">
        <f>SUM(B52:B56)</f>
        <v>794</v>
      </c>
      <c r="C57" s="106">
        <f t="shared" si="8"/>
        <v>40.141557128412536</v>
      </c>
      <c r="D57" s="75"/>
      <c r="E57" s="85" t="s">
        <v>70</v>
      </c>
      <c r="F57" s="67">
        <f>SUM(F52:F56)</f>
        <v>933</v>
      </c>
      <c r="G57" s="106">
        <f t="shared" si="9"/>
        <v>38.826466916354555</v>
      </c>
    </row>
    <row r="58" spans="1:7" s="146" customFormat="1" ht="3" customHeight="1">
      <c r="A58" s="85"/>
      <c r="B58" s="67"/>
      <c r="C58" s="106"/>
      <c r="D58" s="75"/>
      <c r="E58" s="85"/>
      <c r="F58" s="67"/>
      <c r="G58" s="106"/>
    </row>
    <row r="59" spans="1:7" s="146" customFormat="1" ht="9" customHeight="1">
      <c r="A59" s="85" t="s">
        <v>71</v>
      </c>
      <c r="B59" s="67">
        <v>1978</v>
      </c>
      <c r="C59" s="106">
        <f t="shared" si="8"/>
        <v>100</v>
      </c>
      <c r="D59" s="75"/>
      <c r="E59" s="85" t="s">
        <v>71</v>
      </c>
      <c r="F59" s="67">
        <v>2403</v>
      </c>
      <c r="G59" s="106">
        <f t="shared" si="9"/>
        <v>100</v>
      </c>
    </row>
    <row r="60" spans="1:7" s="146" customFormat="1" ht="7.5" customHeight="1">
      <c r="A60" s="85"/>
      <c r="B60" s="67"/>
      <c r="C60" s="75"/>
      <c r="D60" s="75"/>
      <c r="E60" s="85"/>
      <c r="F60" s="67"/>
      <c r="G60" s="75"/>
    </row>
    <row r="61" spans="1:7" ht="9" customHeight="1">
      <c r="A61" s="151" t="s">
        <v>49</v>
      </c>
      <c r="B61" s="151"/>
      <c r="C61" s="151"/>
      <c r="D61" s="151"/>
      <c r="E61" s="151"/>
      <c r="F61" s="151"/>
      <c r="G61" s="151"/>
    </row>
    <row r="62" spans="1:7" ht="3" customHeight="1">
      <c r="A62" s="151"/>
      <c r="B62" s="151"/>
      <c r="C62" s="151"/>
      <c r="D62" s="151"/>
      <c r="E62" s="151"/>
      <c r="F62" s="151"/>
      <c r="G62" s="151"/>
    </row>
    <row r="63" spans="1:7" ht="9" customHeight="1">
      <c r="A63" s="147" t="s">
        <v>103</v>
      </c>
      <c r="B63" s="147">
        <v>174</v>
      </c>
      <c r="C63" s="100">
        <f>+B63/B$70*100</f>
        <v>11.02661596958175</v>
      </c>
      <c r="D63" s="19"/>
      <c r="E63" s="147" t="s">
        <v>141</v>
      </c>
      <c r="F63" s="147">
        <v>272</v>
      </c>
      <c r="G63" s="100">
        <f>+F63/F$70*100</f>
        <v>15.713460427498555</v>
      </c>
    </row>
    <row r="64" spans="1:7" ht="9" customHeight="1">
      <c r="A64" s="147" t="s">
        <v>140</v>
      </c>
      <c r="B64" s="147">
        <v>153</v>
      </c>
      <c r="C64" s="100">
        <f aca="true" t="shared" si="10" ref="C64:C70">+B64/B$70*100</f>
        <v>9.695817490494296</v>
      </c>
      <c r="D64" s="19"/>
      <c r="E64" s="147" t="s">
        <v>142</v>
      </c>
      <c r="F64" s="147">
        <v>105</v>
      </c>
      <c r="G64" s="100">
        <f aca="true" t="shared" si="11" ref="G64:G70">+F64/F$70*100</f>
        <v>6.065857885615252</v>
      </c>
    </row>
    <row r="65" spans="1:7" ht="9" customHeight="1">
      <c r="A65" s="147" t="s">
        <v>147</v>
      </c>
      <c r="B65" s="147">
        <v>147</v>
      </c>
      <c r="C65" s="100">
        <f t="shared" si="10"/>
        <v>9.315589353612168</v>
      </c>
      <c r="D65" s="19"/>
      <c r="E65" s="94" t="s">
        <v>152</v>
      </c>
      <c r="F65" s="147">
        <v>90</v>
      </c>
      <c r="G65" s="100">
        <f t="shared" si="11"/>
        <v>5.1993067590987865</v>
      </c>
    </row>
    <row r="66" spans="1:7" ht="9" customHeight="1">
      <c r="A66" s="147" t="s">
        <v>146</v>
      </c>
      <c r="B66" s="147">
        <v>85</v>
      </c>
      <c r="C66" s="100">
        <f t="shared" si="10"/>
        <v>5.386565272496831</v>
      </c>
      <c r="D66" s="19"/>
      <c r="E66" s="147" t="s">
        <v>156</v>
      </c>
      <c r="F66" s="147">
        <v>69</v>
      </c>
      <c r="G66" s="100">
        <f t="shared" si="11"/>
        <v>3.9861351819757362</v>
      </c>
    </row>
    <row r="67" spans="1:7" ht="9" customHeight="1">
      <c r="A67" s="147" t="s">
        <v>141</v>
      </c>
      <c r="B67" s="147">
        <v>79</v>
      </c>
      <c r="C67" s="100">
        <f t="shared" si="10"/>
        <v>5.006337135614702</v>
      </c>
      <c r="D67" s="19"/>
      <c r="E67" s="147" t="s">
        <v>105</v>
      </c>
      <c r="F67" s="147">
        <v>64</v>
      </c>
      <c r="G67" s="100">
        <f t="shared" si="11"/>
        <v>3.697284806470248</v>
      </c>
    </row>
    <row r="68" spans="1:7" s="146" customFormat="1" ht="9" customHeight="1">
      <c r="A68" s="67" t="s">
        <v>70</v>
      </c>
      <c r="B68" s="67">
        <f>SUM(B63:B67)</f>
        <v>638</v>
      </c>
      <c r="C68" s="106">
        <f t="shared" si="10"/>
        <v>40.43092522179975</v>
      </c>
      <c r="D68" s="66"/>
      <c r="E68" s="67" t="s">
        <v>70</v>
      </c>
      <c r="F68" s="67">
        <f>SUM(F63:F67)</f>
        <v>600</v>
      </c>
      <c r="G68" s="106">
        <f t="shared" si="11"/>
        <v>34.66204506065858</v>
      </c>
    </row>
    <row r="69" spans="1:7" s="146" customFormat="1" ht="3.75" customHeight="1">
      <c r="A69" s="67"/>
      <c r="B69" s="67"/>
      <c r="C69" s="106"/>
      <c r="D69" s="66"/>
      <c r="E69" s="67"/>
      <c r="F69" s="67"/>
      <c r="G69" s="106"/>
    </row>
    <row r="70" spans="1:7" s="146" customFormat="1" ht="9" customHeight="1">
      <c r="A70" s="152" t="s">
        <v>71</v>
      </c>
      <c r="B70" s="67">
        <v>1578</v>
      </c>
      <c r="C70" s="106">
        <f t="shared" si="10"/>
        <v>100</v>
      </c>
      <c r="D70" s="66"/>
      <c r="E70" s="152" t="s">
        <v>71</v>
      </c>
      <c r="F70" s="67">
        <v>1731</v>
      </c>
      <c r="G70" s="106">
        <f t="shared" si="11"/>
        <v>100</v>
      </c>
    </row>
    <row r="71" spans="1:7" s="146" customFormat="1" ht="7.5" customHeight="1">
      <c r="A71" s="149"/>
      <c r="B71" s="67"/>
      <c r="C71" s="75"/>
      <c r="D71" s="75"/>
      <c r="E71" s="149"/>
      <c r="F71" s="67"/>
      <c r="G71" s="75"/>
    </row>
    <row r="72" spans="1:7" ht="9" customHeight="1">
      <c r="A72" s="145" t="s">
        <v>50</v>
      </c>
      <c r="B72" s="145"/>
      <c r="C72" s="145"/>
      <c r="D72" s="145"/>
      <c r="E72" s="145"/>
      <c r="F72" s="153"/>
      <c r="G72" s="145"/>
    </row>
    <row r="73" spans="1:7" ht="3" customHeight="1">
      <c r="A73" s="145"/>
      <c r="B73" s="145"/>
      <c r="C73" s="145"/>
      <c r="D73" s="145"/>
      <c r="E73" s="145"/>
      <c r="F73" s="153"/>
      <c r="G73" s="145"/>
    </row>
    <row r="74" spans="1:7" ht="9" customHeight="1">
      <c r="A74" s="94" t="s">
        <v>140</v>
      </c>
      <c r="B74" s="147">
        <v>1233</v>
      </c>
      <c r="C74" s="100">
        <f>+B74/B$81*100</f>
        <v>9.792709077912795</v>
      </c>
      <c r="D74" s="74"/>
      <c r="E74" s="94" t="s">
        <v>141</v>
      </c>
      <c r="F74" s="147">
        <v>1700</v>
      </c>
      <c r="G74" s="100">
        <f>+F74/F$81*100</f>
        <v>11.441647597254006</v>
      </c>
    </row>
    <row r="75" spans="1:7" ht="9" customHeight="1">
      <c r="A75" s="94" t="s">
        <v>103</v>
      </c>
      <c r="B75" s="147">
        <v>832</v>
      </c>
      <c r="C75" s="100">
        <f aca="true" t="shared" si="12" ref="C75:C81">+B75/B$81*100</f>
        <v>6.6078945278373435</v>
      </c>
      <c r="D75" s="74"/>
      <c r="E75" s="94" t="s">
        <v>152</v>
      </c>
      <c r="F75" s="147">
        <v>961</v>
      </c>
      <c r="G75" s="100">
        <f aca="true" t="shared" si="13" ref="G75:G81">+F75/F$81*100</f>
        <v>6.467896082918294</v>
      </c>
    </row>
    <row r="76" spans="1:7" ht="9" customHeight="1">
      <c r="A76" s="94" t="s">
        <v>141</v>
      </c>
      <c r="B76" s="147">
        <v>637</v>
      </c>
      <c r="C76" s="100">
        <f t="shared" si="12"/>
        <v>5.059169247875467</v>
      </c>
      <c r="D76" s="74"/>
      <c r="E76" s="94" t="s">
        <v>148</v>
      </c>
      <c r="F76" s="147">
        <v>824</v>
      </c>
      <c r="G76" s="100">
        <f t="shared" si="13"/>
        <v>5.545833894198412</v>
      </c>
    </row>
    <row r="77" spans="1:7" ht="9" customHeight="1">
      <c r="A77" s="94" t="s">
        <v>148</v>
      </c>
      <c r="B77" s="147">
        <v>522</v>
      </c>
      <c r="C77" s="100">
        <f t="shared" si="12"/>
        <v>4.145818441744103</v>
      </c>
      <c r="D77" s="74"/>
      <c r="E77" s="94" t="s">
        <v>105</v>
      </c>
      <c r="F77" s="147">
        <v>596</v>
      </c>
      <c r="G77" s="100">
        <f t="shared" si="13"/>
        <v>4.011307039978463</v>
      </c>
    </row>
    <row r="78" spans="1:7" ht="9" customHeight="1">
      <c r="A78" s="94" t="s">
        <v>146</v>
      </c>
      <c r="B78" s="147">
        <v>484</v>
      </c>
      <c r="C78" s="100">
        <f t="shared" si="12"/>
        <v>3.8440155666746088</v>
      </c>
      <c r="D78" s="74"/>
      <c r="E78" s="94" t="s">
        <v>154</v>
      </c>
      <c r="F78" s="147">
        <v>518</v>
      </c>
      <c r="G78" s="100">
        <f t="shared" si="13"/>
        <v>3.486337326692691</v>
      </c>
    </row>
    <row r="79" spans="1:7" s="146" customFormat="1" ht="9" customHeight="1">
      <c r="A79" s="85" t="s">
        <v>70</v>
      </c>
      <c r="B79" s="67">
        <f>SUM(B74:B78)</f>
        <v>3708</v>
      </c>
      <c r="C79" s="106">
        <f t="shared" si="12"/>
        <v>29.44960686204432</v>
      </c>
      <c r="D79" s="75"/>
      <c r="E79" s="85" t="s">
        <v>70</v>
      </c>
      <c r="F79" s="67">
        <f>SUM(F74:F78)</f>
        <v>4599</v>
      </c>
      <c r="G79" s="106">
        <f t="shared" si="13"/>
        <v>30.953021941041865</v>
      </c>
    </row>
    <row r="80" spans="1:7" s="146" customFormat="1" ht="3.75" customHeight="1">
      <c r="A80" s="85"/>
      <c r="B80" s="67"/>
      <c r="C80" s="106"/>
      <c r="D80" s="75"/>
      <c r="E80" s="85"/>
      <c r="F80" s="67"/>
      <c r="G80" s="106"/>
    </row>
    <row r="81" spans="1:7" s="150" customFormat="1" ht="9">
      <c r="A81" s="149" t="s">
        <v>71</v>
      </c>
      <c r="B81" s="67">
        <v>12591</v>
      </c>
      <c r="C81" s="106">
        <f t="shared" si="12"/>
        <v>100</v>
      </c>
      <c r="D81" s="154"/>
      <c r="E81" s="149" t="s">
        <v>71</v>
      </c>
      <c r="F81" s="67">
        <v>14858</v>
      </c>
      <c r="G81" s="106">
        <f t="shared" si="13"/>
        <v>100</v>
      </c>
    </row>
    <row r="82" spans="1:7" s="146" customFormat="1" ht="7.5" customHeight="1">
      <c r="A82" s="155"/>
      <c r="B82" s="156"/>
      <c r="C82" s="157"/>
      <c r="D82" s="157"/>
      <c r="E82" s="155"/>
      <c r="F82" s="156"/>
      <c r="G82" s="157"/>
    </row>
    <row r="83" ht="7.5" customHeight="1"/>
    <row r="85" ht="9">
      <c r="A85" s="158"/>
    </row>
    <row r="86" ht="9">
      <c r="A86" s="158"/>
    </row>
    <row r="87" ht="9">
      <c r="A87" s="158"/>
    </row>
    <row r="88" ht="9">
      <c r="A88" s="158"/>
    </row>
    <row r="89" ht="9">
      <c r="A89" s="158"/>
    </row>
    <row r="90" ht="9">
      <c r="A90" s="158"/>
    </row>
    <row r="91" ht="9">
      <c r="A91" s="158"/>
    </row>
    <row r="98" ht="9">
      <c r="A98" s="158"/>
    </row>
    <row r="99" ht="9">
      <c r="A99" s="158"/>
    </row>
    <row r="100" ht="9">
      <c r="A100" s="158"/>
    </row>
    <row r="101" ht="9">
      <c r="A101" s="158"/>
    </row>
    <row r="102" ht="9">
      <c r="A102" s="158"/>
    </row>
    <row r="103" ht="9">
      <c r="A103" s="158"/>
    </row>
    <row r="104" ht="9">
      <c r="A104" s="158"/>
    </row>
    <row r="105" ht="9">
      <c r="A105" s="158"/>
    </row>
    <row r="106" ht="9">
      <c r="A106" s="158"/>
    </row>
    <row r="107" ht="9">
      <c r="A107" s="94"/>
    </row>
    <row r="108" ht="9">
      <c r="A108" s="94"/>
    </row>
    <row r="109" ht="9">
      <c r="A109" s="94"/>
    </row>
    <row r="110" ht="9">
      <c r="A110" s="94"/>
    </row>
    <row r="111" ht="9">
      <c r="A111" s="94"/>
    </row>
    <row r="112" ht="9">
      <c r="A112" s="158"/>
    </row>
    <row r="113" ht="9">
      <c r="A113" s="158"/>
    </row>
    <row r="114" ht="9">
      <c r="A114" s="22"/>
    </row>
  </sheetData>
  <mergeCells count="2">
    <mergeCell ref="E3:E4"/>
    <mergeCell ref="A3:A4"/>
  </mergeCells>
  <printOptions horizontalCentered="1"/>
  <pageMargins left="0.6692913385826772" right="0.7086614173228347" top="0.85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90" customWidth="1"/>
    <col min="2" max="2" width="7.28125" style="90" bestFit="1" customWidth="1"/>
    <col min="3" max="3" width="6.28125" style="90" customWidth="1"/>
    <col min="4" max="4" width="0.85546875" style="90" customWidth="1"/>
    <col min="5" max="5" width="29.421875" style="90" customWidth="1"/>
    <col min="6" max="6" width="7.28125" style="90" bestFit="1" customWidth="1"/>
    <col min="7" max="7" width="6.28125" style="90" customWidth="1"/>
    <col min="8" max="8" width="0.5625" style="90" customWidth="1"/>
    <col min="9" max="13" width="27.00390625" style="90" customWidth="1"/>
    <col min="14" max="14" width="0.71875" style="90" customWidth="1"/>
    <col min="15" max="16384" width="27.00390625" style="90" customWidth="1"/>
  </cols>
  <sheetData>
    <row r="1" spans="1:7" s="10" customFormat="1" ht="24" customHeight="1">
      <c r="A1" s="14" t="s">
        <v>200</v>
      </c>
      <c r="B1" s="15"/>
      <c r="C1" s="15"/>
      <c r="D1" s="15"/>
      <c r="E1" s="14"/>
      <c r="F1" s="15"/>
      <c r="G1" s="15"/>
    </row>
    <row r="2" spans="1:7" s="11" customFormat="1" ht="9" customHeight="1">
      <c r="A2" s="141"/>
      <c r="B2" s="21"/>
      <c r="C2" s="21"/>
      <c r="D2" s="21"/>
      <c r="E2" s="141"/>
      <c r="F2" s="21"/>
      <c r="G2" s="21"/>
    </row>
    <row r="3" spans="1:7" ht="12" customHeight="1">
      <c r="A3" s="247" t="s">
        <v>188</v>
      </c>
      <c r="B3" s="142" t="s">
        <v>9</v>
      </c>
      <c r="C3" s="142"/>
      <c r="D3" s="143"/>
      <c r="E3" s="247" t="s">
        <v>188</v>
      </c>
      <c r="F3" s="142" t="s">
        <v>10</v>
      </c>
      <c r="G3" s="142"/>
    </row>
    <row r="4" spans="1:7" ht="18" customHeight="1">
      <c r="A4" s="248"/>
      <c r="B4" s="144" t="s">
        <v>30</v>
      </c>
      <c r="C4" s="144" t="s">
        <v>11</v>
      </c>
      <c r="D4" s="144"/>
      <c r="E4" s="248"/>
      <c r="F4" s="144" t="s">
        <v>30</v>
      </c>
      <c r="G4" s="144" t="s">
        <v>11</v>
      </c>
    </row>
    <row r="5" spans="1:7" s="91" customFormat="1" ht="7.5" customHeight="1">
      <c r="A5" s="25"/>
      <c r="B5" s="36"/>
      <c r="C5" s="36"/>
      <c r="D5" s="36"/>
      <c r="E5" s="25"/>
      <c r="F5" s="36"/>
      <c r="G5" s="36"/>
    </row>
    <row r="6" spans="1:7" s="146" customFormat="1" ht="9">
      <c r="A6" s="159" t="s">
        <v>64</v>
      </c>
      <c r="B6" s="159"/>
      <c r="C6" s="159"/>
      <c r="D6" s="159"/>
      <c r="E6" s="159"/>
      <c r="F6" s="160"/>
      <c r="G6" s="159"/>
    </row>
    <row r="7" spans="1:7" s="146" customFormat="1" ht="3" customHeight="1">
      <c r="A7" s="159"/>
      <c r="B7" s="159"/>
      <c r="C7" s="159"/>
      <c r="D7" s="159"/>
      <c r="E7" s="159"/>
      <c r="F7" s="160"/>
      <c r="G7" s="159"/>
    </row>
    <row r="8" spans="1:7" ht="9" customHeight="1">
      <c r="A8" s="94" t="s">
        <v>140</v>
      </c>
      <c r="B8" s="147">
        <v>294</v>
      </c>
      <c r="C8" s="100">
        <f aca="true" t="shared" si="0" ref="C8:C13">+B8/B$15*100</f>
        <v>13.148479427549194</v>
      </c>
      <c r="D8" s="100"/>
      <c r="E8" s="94" t="s">
        <v>141</v>
      </c>
      <c r="F8" s="147">
        <v>341</v>
      </c>
      <c r="G8" s="100">
        <f aca="true" t="shared" si="1" ref="G8:G13">+F8/F$15*100</f>
        <v>12.946089597570234</v>
      </c>
    </row>
    <row r="9" spans="1:7" ht="9" customHeight="1">
      <c r="A9" s="94" t="s">
        <v>146</v>
      </c>
      <c r="B9" s="147">
        <v>156</v>
      </c>
      <c r="C9" s="100">
        <f t="shared" si="0"/>
        <v>6.976744186046512</v>
      </c>
      <c r="D9" s="100"/>
      <c r="E9" s="94" t="s">
        <v>105</v>
      </c>
      <c r="F9" s="147">
        <v>145</v>
      </c>
      <c r="G9" s="100">
        <f t="shared" si="1"/>
        <v>5.504935459377372</v>
      </c>
    </row>
    <row r="10" spans="1:7" ht="9" customHeight="1">
      <c r="A10" s="94" t="s">
        <v>103</v>
      </c>
      <c r="B10" s="147">
        <v>153</v>
      </c>
      <c r="C10" s="100">
        <f t="shared" si="0"/>
        <v>6.842576028622541</v>
      </c>
      <c r="D10" s="100"/>
      <c r="E10" s="94" t="s">
        <v>148</v>
      </c>
      <c r="F10" s="147">
        <v>144</v>
      </c>
      <c r="G10" s="100">
        <f t="shared" si="1"/>
        <v>5.466970387243736</v>
      </c>
    </row>
    <row r="11" spans="1:7" ht="9" customHeight="1">
      <c r="A11" s="94" t="s">
        <v>141</v>
      </c>
      <c r="B11" s="147">
        <v>119</v>
      </c>
      <c r="C11" s="100">
        <f t="shared" si="0"/>
        <v>5.322003577817531</v>
      </c>
      <c r="D11" s="100"/>
      <c r="E11" s="94" t="s">
        <v>154</v>
      </c>
      <c r="F11" s="147">
        <v>132</v>
      </c>
      <c r="G11" s="100">
        <f t="shared" si="1"/>
        <v>5.0113895216400905</v>
      </c>
    </row>
    <row r="12" spans="1:7" ht="9" customHeight="1">
      <c r="A12" s="94" t="s">
        <v>148</v>
      </c>
      <c r="B12" s="147">
        <v>75</v>
      </c>
      <c r="C12" s="100">
        <f t="shared" si="0"/>
        <v>3.3542039355992843</v>
      </c>
      <c r="D12" s="100"/>
      <c r="E12" s="94" t="s">
        <v>152</v>
      </c>
      <c r="F12" s="147">
        <v>124</v>
      </c>
      <c r="G12" s="100">
        <f t="shared" si="1"/>
        <v>4.707668944570995</v>
      </c>
    </row>
    <row r="13" spans="1:7" s="146" customFormat="1" ht="9" customHeight="1">
      <c r="A13" s="85" t="s">
        <v>70</v>
      </c>
      <c r="B13" s="67">
        <f>SUM(B8:B12)</f>
        <v>797</v>
      </c>
      <c r="C13" s="106">
        <f t="shared" si="0"/>
        <v>35.64400715563506</v>
      </c>
      <c r="D13" s="106"/>
      <c r="E13" s="85" t="s">
        <v>70</v>
      </c>
      <c r="F13" s="67">
        <f>SUM(F8:F12)</f>
        <v>886</v>
      </c>
      <c r="G13" s="106">
        <f t="shared" si="1"/>
        <v>33.63705391040243</v>
      </c>
    </row>
    <row r="14" spans="1:7" s="146" customFormat="1" ht="3" customHeight="1">
      <c r="A14" s="85"/>
      <c r="B14" s="67"/>
      <c r="C14" s="106"/>
      <c r="D14" s="106"/>
      <c r="E14" s="85"/>
      <c r="F14" s="67"/>
      <c r="G14" s="106"/>
    </row>
    <row r="15" spans="1:7" s="146" customFormat="1" ht="9" customHeight="1">
      <c r="A15" s="149" t="s">
        <v>71</v>
      </c>
      <c r="B15" s="67">
        <v>2236</v>
      </c>
      <c r="C15" s="106">
        <f>+B15/B$15*100</f>
        <v>100</v>
      </c>
      <c r="D15" s="106"/>
      <c r="E15" s="149" t="s">
        <v>71</v>
      </c>
      <c r="F15" s="67">
        <v>2634</v>
      </c>
      <c r="G15" s="106">
        <f>+F15/F$15*100</f>
        <v>100</v>
      </c>
    </row>
    <row r="16" spans="1:7" s="146" customFormat="1" ht="7.5" customHeight="1">
      <c r="A16" s="149"/>
      <c r="B16" s="67"/>
      <c r="C16" s="75"/>
      <c r="D16" s="75"/>
      <c r="E16" s="149"/>
      <c r="F16" s="67"/>
      <c r="G16" s="75"/>
    </row>
    <row r="17" spans="1:7" s="148" customFormat="1" ht="9" customHeight="1">
      <c r="A17" s="145" t="s">
        <v>51</v>
      </c>
      <c r="B17" s="145"/>
      <c r="C17" s="145"/>
      <c r="D17" s="145"/>
      <c r="E17" s="145"/>
      <c r="F17" s="145"/>
      <c r="G17" s="145"/>
    </row>
    <row r="18" spans="1:7" s="148" customFormat="1" ht="3" customHeight="1">
      <c r="A18" s="145"/>
      <c r="B18" s="145"/>
      <c r="C18" s="145"/>
      <c r="D18" s="145"/>
      <c r="E18" s="145"/>
      <c r="F18" s="145"/>
      <c r="G18" s="145"/>
    </row>
    <row r="19" spans="1:7" s="148" customFormat="1" ht="9" customHeight="1">
      <c r="A19" s="94" t="s">
        <v>103</v>
      </c>
      <c r="B19" s="147">
        <v>443</v>
      </c>
      <c r="C19" s="100">
        <f aca="true" t="shared" si="2" ref="C19:C24">+B19/B$26*100</f>
        <v>6.762326362387422</v>
      </c>
      <c r="D19" s="100"/>
      <c r="E19" s="94" t="s">
        <v>141</v>
      </c>
      <c r="F19" s="147">
        <v>889</v>
      </c>
      <c r="G19" s="100">
        <f aca="true" t="shared" si="3" ref="G19:G24">+F19/F$26*100</f>
        <v>11.422330720801748</v>
      </c>
    </row>
    <row r="20" spans="1:7" ht="9" customHeight="1">
      <c r="A20" s="94" t="s">
        <v>140</v>
      </c>
      <c r="B20" s="147">
        <v>435</v>
      </c>
      <c r="C20" s="100">
        <f t="shared" si="2"/>
        <v>6.640207601892841</v>
      </c>
      <c r="D20" s="100"/>
      <c r="E20" s="94" t="s">
        <v>105</v>
      </c>
      <c r="F20" s="147">
        <v>409</v>
      </c>
      <c r="G20" s="100">
        <f t="shared" si="3"/>
        <v>5.2550430425285874</v>
      </c>
    </row>
    <row r="21" spans="1:7" ht="9" customHeight="1">
      <c r="A21" s="94" t="s">
        <v>141</v>
      </c>
      <c r="B21" s="147">
        <v>373</v>
      </c>
      <c r="C21" s="100">
        <f t="shared" si="2"/>
        <v>5.693787208059838</v>
      </c>
      <c r="D21" s="100"/>
      <c r="E21" s="94" t="s">
        <v>157</v>
      </c>
      <c r="F21" s="147">
        <v>342</v>
      </c>
      <c r="G21" s="100">
        <f t="shared" si="3"/>
        <v>4.394192470769626</v>
      </c>
    </row>
    <row r="22" spans="1:7" ht="9" customHeight="1">
      <c r="A22" s="94" t="s">
        <v>146</v>
      </c>
      <c r="B22" s="147">
        <v>337</v>
      </c>
      <c r="C22" s="100">
        <f t="shared" si="2"/>
        <v>5.144252785834224</v>
      </c>
      <c r="D22" s="100"/>
      <c r="E22" s="94" t="s">
        <v>152</v>
      </c>
      <c r="F22" s="147">
        <v>339</v>
      </c>
      <c r="G22" s="100">
        <f t="shared" si="3"/>
        <v>4.355646922780418</v>
      </c>
    </row>
    <row r="23" spans="1:7" ht="9" customHeight="1">
      <c r="A23" s="94" t="s">
        <v>108</v>
      </c>
      <c r="B23" s="147">
        <v>328</v>
      </c>
      <c r="C23" s="100">
        <f t="shared" si="2"/>
        <v>5.00686918027782</v>
      </c>
      <c r="D23" s="100"/>
      <c r="E23" s="94" t="s">
        <v>149</v>
      </c>
      <c r="F23" s="147">
        <v>338</v>
      </c>
      <c r="G23" s="100">
        <f t="shared" si="3"/>
        <v>4.342798406784016</v>
      </c>
    </row>
    <row r="24" spans="1:7" s="146" customFormat="1" ht="9" customHeight="1">
      <c r="A24" s="85" t="s">
        <v>70</v>
      </c>
      <c r="B24" s="67">
        <f>SUM(B19:B23)</f>
        <v>1916</v>
      </c>
      <c r="C24" s="106">
        <f t="shared" si="2"/>
        <v>29.247443138452144</v>
      </c>
      <c r="D24" s="106"/>
      <c r="E24" s="85" t="s">
        <v>70</v>
      </c>
      <c r="F24" s="161">
        <f>SUM(F19:F23)</f>
        <v>2317</v>
      </c>
      <c r="G24" s="106">
        <f t="shared" si="3"/>
        <v>29.770011563664394</v>
      </c>
    </row>
    <row r="25" spans="1:7" s="146" customFormat="1" ht="3" customHeight="1">
      <c r="A25" s="85"/>
      <c r="B25" s="67"/>
      <c r="C25" s="106"/>
      <c r="D25" s="106"/>
      <c r="E25" s="85"/>
      <c r="F25" s="161"/>
      <c r="G25" s="106"/>
    </row>
    <row r="26" spans="1:7" s="150" customFormat="1" ht="9" customHeight="1">
      <c r="A26" s="85" t="s">
        <v>71</v>
      </c>
      <c r="B26" s="67">
        <v>6551</v>
      </c>
      <c r="C26" s="106">
        <f>+B26/B$26*100</f>
        <v>100</v>
      </c>
      <c r="D26" s="106"/>
      <c r="E26" s="85" t="s">
        <v>71</v>
      </c>
      <c r="F26" s="67">
        <v>7783</v>
      </c>
      <c r="G26" s="106">
        <f>+F26/F$26*100</f>
        <v>100</v>
      </c>
    </row>
    <row r="27" spans="1:7" s="150" customFormat="1" ht="7.5" customHeight="1">
      <c r="A27" s="85"/>
      <c r="B27" s="67"/>
      <c r="C27" s="75"/>
      <c r="D27" s="75"/>
      <c r="E27" s="85"/>
      <c r="F27" s="67"/>
      <c r="G27" s="75"/>
    </row>
    <row r="28" spans="1:7" ht="9" customHeight="1">
      <c r="A28" s="62" t="s">
        <v>65</v>
      </c>
      <c r="B28" s="62"/>
      <c r="C28" s="62"/>
      <c r="D28" s="62"/>
      <c r="E28" s="62"/>
      <c r="F28" s="62"/>
      <c r="G28" s="62"/>
    </row>
    <row r="29" spans="1:7" ht="3" customHeight="1">
      <c r="A29" s="62"/>
      <c r="B29" s="62"/>
      <c r="C29" s="62"/>
      <c r="D29" s="62"/>
      <c r="E29" s="62"/>
      <c r="F29" s="62"/>
      <c r="G29" s="62"/>
    </row>
    <row r="30" spans="1:7" ht="9" customHeight="1">
      <c r="A30" s="94" t="s">
        <v>103</v>
      </c>
      <c r="B30" s="147">
        <v>713</v>
      </c>
      <c r="C30" s="100">
        <f aca="true" t="shared" si="4" ref="C30:C35">+B30/B$37*100</f>
        <v>6.371760500446827</v>
      </c>
      <c r="D30" s="100"/>
      <c r="E30" s="94" t="s">
        <v>141</v>
      </c>
      <c r="F30" s="147">
        <v>1572</v>
      </c>
      <c r="G30" s="100">
        <f aca="true" t="shared" si="5" ref="G30:G35">+F30/F$37*100</f>
        <v>10.981487949703109</v>
      </c>
    </row>
    <row r="31" spans="1:7" ht="9" customHeight="1">
      <c r="A31" s="94" t="s">
        <v>141</v>
      </c>
      <c r="B31" s="147">
        <v>624</v>
      </c>
      <c r="C31" s="100">
        <f t="shared" si="4"/>
        <v>5.576407506702412</v>
      </c>
      <c r="D31" s="100"/>
      <c r="E31" s="94" t="s">
        <v>152</v>
      </c>
      <c r="F31" s="147">
        <v>1332</v>
      </c>
      <c r="G31" s="100">
        <f t="shared" si="5"/>
        <v>9.30492490394691</v>
      </c>
    </row>
    <row r="32" spans="1:7" ht="9" customHeight="1">
      <c r="A32" s="94" t="s">
        <v>140</v>
      </c>
      <c r="B32" s="147">
        <v>584</v>
      </c>
      <c r="C32" s="100">
        <f t="shared" si="4"/>
        <v>5.218945487042002</v>
      </c>
      <c r="D32" s="100"/>
      <c r="E32" s="94" t="s">
        <v>148</v>
      </c>
      <c r="F32" s="147">
        <v>804</v>
      </c>
      <c r="G32" s="100">
        <f t="shared" si="5"/>
        <v>5.616486203283269</v>
      </c>
    </row>
    <row r="33" spans="1:7" ht="9" customHeight="1">
      <c r="A33" s="94" t="s">
        <v>148</v>
      </c>
      <c r="B33" s="147">
        <v>511</v>
      </c>
      <c r="C33" s="100">
        <f t="shared" si="4"/>
        <v>4.566577301161751</v>
      </c>
      <c r="D33" s="100"/>
      <c r="E33" s="94" t="s">
        <v>105</v>
      </c>
      <c r="F33" s="147">
        <v>616</v>
      </c>
      <c r="G33" s="100">
        <f t="shared" si="5"/>
        <v>4.30317848410758</v>
      </c>
    </row>
    <row r="34" spans="1:7" ht="9" customHeight="1">
      <c r="A34" s="94" t="s">
        <v>152</v>
      </c>
      <c r="B34" s="147">
        <v>499</v>
      </c>
      <c r="C34" s="100">
        <f t="shared" si="4"/>
        <v>4.459338695263628</v>
      </c>
      <c r="D34" s="100"/>
      <c r="E34" s="94" t="s">
        <v>154</v>
      </c>
      <c r="F34" s="147">
        <v>612</v>
      </c>
      <c r="G34" s="100">
        <f t="shared" si="5"/>
        <v>4.275235766678309</v>
      </c>
    </row>
    <row r="35" spans="1:7" s="146" customFormat="1" ht="9" customHeight="1">
      <c r="A35" s="85" t="s">
        <v>70</v>
      </c>
      <c r="B35" s="67">
        <f>SUM(B30:B34)</f>
        <v>2931</v>
      </c>
      <c r="C35" s="106">
        <f t="shared" si="4"/>
        <v>26.19302949061662</v>
      </c>
      <c r="D35" s="106"/>
      <c r="E35" s="85" t="s">
        <v>70</v>
      </c>
      <c r="F35" s="67">
        <f>SUM(F30:F34)</f>
        <v>4936</v>
      </c>
      <c r="G35" s="106">
        <f t="shared" si="5"/>
        <v>34.48131330771918</v>
      </c>
    </row>
    <row r="36" spans="1:7" s="146" customFormat="1" ht="3" customHeight="1">
      <c r="A36" s="85"/>
      <c r="B36" s="67"/>
      <c r="C36" s="106"/>
      <c r="D36" s="106"/>
      <c r="E36" s="85"/>
      <c r="F36" s="67"/>
      <c r="G36" s="106"/>
    </row>
    <row r="37" spans="1:7" s="146" customFormat="1" ht="9" customHeight="1">
      <c r="A37" s="149" t="s">
        <v>71</v>
      </c>
      <c r="B37" s="67">
        <v>11190</v>
      </c>
      <c r="C37" s="106">
        <f>+B37/B$37*100</f>
        <v>100</v>
      </c>
      <c r="D37" s="106"/>
      <c r="E37" s="149" t="s">
        <v>71</v>
      </c>
      <c r="F37" s="67">
        <v>14315</v>
      </c>
      <c r="G37" s="106">
        <f>+F37/F$37*100</f>
        <v>100</v>
      </c>
    </row>
    <row r="38" spans="1:7" s="146" customFormat="1" ht="7.5" customHeight="1">
      <c r="A38" s="149"/>
      <c r="B38" s="67"/>
      <c r="C38" s="75"/>
      <c r="D38" s="75"/>
      <c r="E38" s="149"/>
      <c r="F38" s="67"/>
      <c r="G38" s="75"/>
    </row>
    <row r="39" spans="1:7" ht="9" customHeight="1">
      <c r="A39" s="145" t="s">
        <v>52</v>
      </c>
      <c r="B39" s="145"/>
      <c r="C39" s="145"/>
      <c r="D39" s="145"/>
      <c r="E39" s="145"/>
      <c r="F39" s="145"/>
      <c r="G39" s="145"/>
    </row>
    <row r="40" spans="1:7" ht="3" customHeight="1">
      <c r="A40" s="145"/>
      <c r="B40" s="145"/>
      <c r="C40" s="145"/>
      <c r="D40" s="145"/>
      <c r="E40" s="145"/>
      <c r="F40" s="145"/>
      <c r="G40" s="145"/>
    </row>
    <row r="41" spans="1:7" ht="9" customHeight="1">
      <c r="A41" s="94" t="s">
        <v>103</v>
      </c>
      <c r="B41" s="147">
        <v>477</v>
      </c>
      <c r="C41" s="100">
        <f aca="true" t="shared" si="6" ref="C41:C46">+B41/B$48*100</f>
        <v>5.857791968561956</v>
      </c>
      <c r="D41" s="100"/>
      <c r="E41" s="94" t="s">
        <v>141</v>
      </c>
      <c r="F41" s="147">
        <v>930</v>
      </c>
      <c r="G41" s="100">
        <f aca="true" t="shared" si="7" ref="G41:G46">+F41/F$48*100</f>
        <v>9.74944962784359</v>
      </c>
    </row>
    <row r="42" spans="1:7" s="146" customFormat="1" ht="9" customHeight="1">
      <c r="A42" s="94" t="s">
        <v>146</v>
      </c>
      <c r="B42" s="147">
        <v>449</v>
      </c>
      <c r="C42" s="100">
        <f t="shared" si="6"/>
        <v>5.513938351958737</v>
      </c>
      <c r="D42" s="100"/>
      <c r="E42" s="94" t="s">
        <v>152</v>
      </c>
      <c r="F42" s="147">
        <v>589</v>
      </c>
      <c r="G42" s="100">
        <f t="shared" si="7"/>
        <v>6.174651430967606</v>
      </c>
    </row>
    <row r="43" spans="1:7" ht="9" customHeight="1">
      <c r="A43" s="94" t="s">
        <v>141</v>
      </c>
      <c r="B43" s="147">
        <v>396</v>
      </c>
      <c r="C43" s="100">
        <f t="shared" si="6"/>
        <v>4.863072577674076</v>
      </c>
      <c r="D43" s="100"/>
      <c r="E43" s="94" t="s">
        <v>148</v>
      </c>
      <c r="F43" s="147">
        <v>481</v>
      </c>
      <c r="G43" s="100">
        <f t="shared" si="7"/>
        <v>5.042457280637383</v>
      </c>
    </row>
    <row r="44" spans="1:7" ht="9" customHeight="1">
      <c r="A44" s="94" t="s">
        <v>140</v>
      </c>
      <c r="B44" s="147">
        <v>344</v>
      </c>
      <c r="C44" s="100">
        <f t="shared" si="6"/>
        <v>4.224487289696672</v>
      </c>
      <c r="D44" s="100"/>
      <c r="E44" s="94" t="s">
        <v>105</v>
      </c>
      <c r="F44" s="147">
        <v>428</v>
      </c>
      <c r="G44" s="100">
        <f t="shared" si="7"/>
        <v>4.486843484641996</v>
      </c>
    </row>
    <row r="45" spans="1:7" ht="9" customHeight="1">
      <c r="A45" s="94" t="s">
        <v>148</v>
      </c>
      <c r="B45" s="147">
        <v>326</v>
      </c>
      <c r="C45" s="100">
        <f t="shared" si="6"/>
        <v>4.003438536166032</v>
      </c>
      <c r="D45" s="100"/>
      <c r="E45" s="94" t="s">
        <v>149</v>
      </c>
      <c r="F45" s="147">
        <v>364</v>
      </c>
      <c r="G45" s="100">
        <f t="shared" si="7"/>
        <v>3.8159136177796413</v>
      </c>
    </row>
    <row r="46" spans="1:7" s="146" customFormat="1" ht="9" customHeight="1">
      <c r="A46" s="85" t="s">
        <v>70</v>
      </c>
      <c r="B46" s="67">
        <f>SUM(B41:B45)</f>
        <v>1992</v>
      </c>
      <c r="C46" s="106">
        <f t="shared" si="6"/>
        <v>24.462728724057474</v>
      </c>
      <c r="D46" s="106"/>
      <c r="E46" s="85" t="s">
        <v>70</v>
      </c>
      <c r="F46" s="67">
        <f>SUM(F41:F45)</f>
        <v>2792</v>
      </c>
      <c r="G46" s="106">
        <f t="shared" si="7"/>
        <v>29.26931544187022</v>
      </c>
    </row>
    <row r="47" spans="1:7" s="146" customFormat="1" ht="3" customHeight="1">
      <c r="A47" s="85"/>
      <c r="B47" s="67"/>
      <c r="C47" s="106"/>
      <c r="D47" s="106"/>
      <c r="E47" s="85"/>
      <c r="F47" s="67"/>
      <c r="G47" s="106"/>
    </row>
    <row r="48" spans="1:7" s="146" customFormat="1" ht="9" customHeight="1">
      <c r="A48" s="85" t="s">
        <v>71</v>
      </c>
      <c r="B48" s="67">
        <v>8143</v>
      </c>
      <c r="C48" s="106">
        <f>+B48/B$48*100</f>
        <v>100</v>
      </c>
      <c r="D48" s="106"/>
      <c r="E48" s="85" t="s">
        <v>71</v>
      </c>
      <c r="F48" s="67">
        <v>9539</v>
      </c>
      <c r="G48" s="106">
        <f>+F48/F$48*100</f>
        <v>100</v>
      </c>
    </row>
    <row r="49" spans="1:7" s="146" customFormat="1" ht="7.5" customHeight="1">
      <c r="A49" s="85"/>
      <c r="B49" s="67"/>
      <c r="C49" s="75"/>
      <c r="D49" s="75"/>
      <c r="E49" s="85"/>
      <c r="F49" s="67"/>
      <c r="G49" s="75"/>
    </row>
    <row r="50" spans="1:7" ht="9" customHeight="1">
      <c r="A50" s="145" t="s">
        <v>53</v>
      </c>
      <c r="B50" s="145"/>
      <c r="C50" s="145"/>
      <c r="D50" s="145"/>
      <c r="E50" s="145"/>
      <c r="F50" s="145"/>
      <c r="G50" s="145"/>
    </row>
    <row r="51" spans="1:7" ht="3" customHeight="1">
      <c r="A51" s="145"/>
      <c r="B51" s="145"/>
      <c r="C51" s="145"/>
      <c r="D51" s="145"/>
      <c r="E51" s="145"/>
      <c r="F51" s="145"/>
      <c r="G51" s="145"/>
    </row>
    <row r="52" spans="1:7" ht="9" customHeight="1">
      <c r="A52" s="94" t="s">
        <v>141</v>
      </c>
      <c r="B52" s="147">
        <v>139</v>
      </c>
      <c r="C52" s="100">
        <f aca="true" t="shared" si="8" ref="C52:C57">+B52/B$59*100</f>
        <v>7.774049217002236</v>
      </c>
      <c r="D52" s="100"/>
      <c r="E52" s="94" t="s">
        <v>141</v>
      </c>
      <c r="F52" s="147">
        <v>317</v>
      </c>
      <c r="G52" s="100">
        <f aca="true" t="shared" si="9" ref="G52:G57">+F52/F$59*100</f>
        <v>15.463414634146341</v>
      </c>
    </row>
    <row r="53" spans="1:7" ht="9" customHeight="1">
      <c r="A53" s="94" t="s">
        <v>103</v>
      </c>
      <c r="B53" s="147">
        <v>129</v>
      </c>
      <c r="C53" s="100">
        <f t="shared" si="8"/>
        <v>7.2147651006711415</v>
      </c>
      <c r="D53" s="100"/>
      <c r="E53" s="94" t="s">
        <v>105</v>
      </c>
      <c r="F53" s="147">
        <v>186</v>
      </c>
      <c r="G53" s="100">
        <f t="shared" si="9"/>
        <v>9.073170731707316</v>
      </c>
    </row>
    <row r="54" spans="1:7" ht="9" customHeight="1">
      <c r="A54" s="94" t="s">
        <v>140</v>
      </c>
      <c r="B54" s="147">
        <v>115</v>
      </c>
      <c r="C54" s="100">
        <f t="shared" si="8"/>
        <v>6.431767337807607</v>
      </c>
      <c r="D54" s="100"/>
      <c r="E54" s="94" t="s">
        <v>149</v>
      </c>
      <c r="F54" s="147">
        <v>156</v>
      </c>
      <c r="G54" s="100">
        <f t="shared" si="9"/>
        <v>7.609756097560975</v>
      </c>
    </row>
    <row r="55" spans="1:7" ht="9" customHeight="1">
      <c r="A55" s="94" t="s">
        <v>146</v>
      </c>
      <c r="B55" s="147">
        <v>94</v>
      </c>
      <c r="C55" s="100">
        <f t="shared" si="8"/>
        <v>5.257270693512305</v>
      </c>
      <c r="D55" s="100"/>
      <c r="E55" s="94" t="s">
        <v>148</v>
      </c>
      <c r="F55" s="147">
        <v>96</v>
      </c>
      <c r="G55" s="100">
        <f t="shared" si="9"/>
        <v>4.682926829268292</v>
      </c>
    </row>
    <row r="56" spans="1:7" ht="9" customHeight="1">
      <c r="A56" s="94" t="s">
        <v>148</v>
      </c>
      <c r="B56" s="147">
        <v>81</v>
      </c>
      <c r="C56" s="100">
        <f t="shared" si="8"/>
        <v>4.530201342281879</v>
      </c>
      <c r="D56" s="100"/>
      <c r="E56" s="94" t="s">
        <v>106</v>
      </c>
      <c r="F56" s="147">
        <v>79</v>
      </c>
      <c r="G56" s="100">
        <f t="shared" si="9"/>
        <v>3.8536585365853657</v>
      </c>
    </row>
    <row r="57" spans="1:7" s="146" customFormat="1" ht="9" customHeight="1">
      <c r="A57" s="67" t="s">
        <v>70</v>
      </c>
      <c r="B57" s="67">
        <f>SUM(B52:B56)</f>
        <v>558</v>
      </c>
      <c r="C57" s="106">
        <f t="shared" si="8"/>
        <v>31.20805369127517</v>
      </c>
      <c r="D57" s="106"/>
      <c r="E57" s="67" t="s">
        <v>70</v>
      </c>
      <c r="F57" s="67">
        <f>SUM(F52:F56)</f>
        <v>834</v>
      </c>
      <c r="G57" s="106">
        <f t="shared" si="9"/>
        <v>40.68292682926829</v>
      </c>
    </row>
    <row r="58" spans="1:7" s="146" customFormat="1" ht="3" customHeight="1">
      <c r="A58" s="67"/>
      <c r="B58" s="67"/>
      <c r="C58" s="106"/>
      <c r="D58" s="106"/>
      <c r="E58" s="67"/>
      <c r="F58" s="67"/>
      <c r="G58" s="106"/>
    </row>
    <row r="59" spans="1:7" s="146" customFormat="1" ht="9" customHeight="1">
      <c r="A59" s="67" t="s">
        <v>71</v>
      </c>
      <c r="B59" s="67">
        <v>1788</v>
      </c>
      <c r="C59" s="106">
        <f>+B59/B$59*100</f>
        <v>100</v>
      </c>
      <c r="D59" s="106"/>
      <c r="E59" s="67" t="s">
        <v>71</v>
      </c>
      <c r="F59" s="67">
        <v>2050</v>
      </c>
      <c r="G59" s="106">
        <f>+F59/F$59*100</f>
        <v>100</v>
      </c>
    </row>
    <row r="60" spans="1:7" s="146" customFormat="1" ht="7.5" customHeight="1">
      <c r="A60" s="67"/>
      <c r="B60" s="67"/>
      <c r="C60" s="75"/>
      <c r="D60" s="75"/>
      <c r="E60" s="67"/>
      <c r="F60" s="67"/>
      <c r="G60" s="75"/>
    </row>
    <row r="61" spans="1:7" ht="9" customHeight="1">
      <c r="A61" s="145" t="s">
        <v>54</v>
      </c>
      <c r="B61" s="145"/>
      <c r="C61" s="145"/>
      <c r="D61" s="145"/>
      <c r="E61" s="145"/>
      <c r="F61" s="145"/>
      <c r="G61" s="145"/>
    </row>
    <row r="62" spans="1:7" ht="3" customHeight="1">
      <c r="A62" s="145"/>
      <c r="B62" s="145"/>
      <c r="C62" s="145"/>
      <c r="D62" s="145"/>
      <c r="E62" s="145"/>
      <c r="F62" s="145"/>
      <c r="G62" s="145"/>
    </row>
    <row r="63" spans="1:7" ht="9" customHeight="1">
      <c r="A63" s="94" t="s">
        <v>140</v>
      </c>
      <c r="B63" s="147">
        <v>396</v>
      </c>
      <c r="C63" s="100">
        <f aca="true" t="shared" si="10" ref="C63:C68">+B63/B$70*100</f>
        <v>9.061784897025172</v>
      </c>
      <c r="D63" s="100"/>
      <c r="E63" s="94" t="s">
        <v>141</v>
      </c>
      <c r="F63" s="147">
        <v>610</v>
      </c>
      <c r="G63" s="100">
        <f aca="true" t="shared" si="11" ref="G63:G68">+F63/F$70*100</f>
        <v>13.844757149341808</v>
      </c>
    </row>
    <row r="64" spans="1:7" ht="9" customHeight="1">
      <c r="A64" s="94" t="s">
        <v>103</v>
      </c>
      <c r="B64" s="147">
        <v>354</v>
      </c>
      <c r="C64" s="100">
        <f t="shared" si="10"/>
        <v>8.100686498855836</v>
      </c>
      <c r="D64" s="100"/>
      <c r="E64" s="94" t="s">
        <v>105</v>
      </c>
      <c r="F64" s="147">
        <v>283</v>
      </c>
      <c r="G64" s="100">
        <f t="shared" si="11"/>
        <v>6.423059464366773</v>
      </c>
    </row>
    <row r="65" spans="1:7" ht="9" customHeight="1">
      <c r="A65" s="94" t="s">
        <v>141</v>
      </c>
      <c r="B65" s="147">
        <v>283</v>
      </c>
      <c r="C65" s="100">
        <f t="shared" si="10"/>
        <v>6.475972540045767</v>
      </c>
      <c r="D65" s="100"/>
      <c r="E65" s="94" t="s">
        <v>149</v>
      </c>
      <c r="F65" s="147">
        <v>244</v>
      </c>
      <c r="G65" s="100">
        <f t="shared" si="11"/>
        <v>5.537902859736723</v>
      </c>
    </row>
    <row r="66" spans="1:7" ht="9" customHeight="1">
      <c r="A66" s="94" t="s">
        <v>147</v>
      </c>
      <c r="B66" s="147">
        <v>175</v>
      </c>
      <c r="C66" s="100">
        <f t="shared" si="10"/>
        <v>4.004576659038902</v>
      </c>
      <c r="D66" s="100"/>
      <c r="E66" s="94" t="s">
        <v>148</v>
      </c>
      <c r="F66" s="147">
        <v>205</v>
      </c>
      <c r="G66" s="100">
        <f t="shared" si="11"/>
        <v>4.652746255106672</v>
      </c>
    </row>
    <row r="67" spans="1:7" ht="9" customHeight="1">
      <c r="A67" s="94" t="s">
        <v>105</v>
      </c>
      <c r="B67" s="147">
        <v>158</v>
      </c>
      <c r="C67" s="100">
        <f t="shared" si="10"/>
        <v>3.6155606407322654</v>
      </c>
      <c r="D67" s="100"/>
      <c r="E67" s="94" t="s">
        <v>152</v>
      </c>
      <c r="F67" s="147">
        <v>189</v>
      </c>
      <c r="G67" s="100">
        <f t="shared" si="11"/>
        <v>4.2896050839763955</v>
      </c>
    </row>
    <row r="68" spans="1:7" s="146" customFormat="1" ht="9" customHeight="1">
      <c r="A68" s="67" t="s">
        <v>70</v>
      </c>
      <c r="B68" s="67">
        <f>SUM(B63:B67)</f>
        <v>1366</v>
      </c>
      <c r="C68" s="106">
        <f t="shared" si="10"/>
        <v>31.258581235697942</v>
      </c>
      <c r="D68" s="106"/>
      <c r="E68" s="67" t="s">
        <v>70</v>
      </c>
      <c r="F68" s="67">
        <f>SUM(F63:F67)</f>
        <v>1531</v>
      </c>
      <c r="G68" s="106">
        <f t="shared" si="11"/>
        <v>34.74807081252837</v>
      </c>
    </row>
    <row r="69" spans="1:7" s="146" customFormat="1" ht="3.75" customHeight="1">
      <c r="A69" s="67"/>
      <c r="B69" s="67"/>
      <c r="C69" s="106"/>
      <c r="D69" s="106"/>
      <c r="E69" s="67"/>
      <c r="F69" s="67"/>
      <c r="G69" s="106"/>
    </row>
    <row r="70" spans="1:7" s="146" customFormat="1" ht="9" customHeight="1">
      <c r="A70" s="152" t="s">
        <v>71</v>
      </c>
      <c r="B70" s="67">
        <v>4370</v>
      </c>
      <c r="C70" s="106">
        <f>+B70/B$70*100</f>
        <v>100</v>
      </c>
      <c r="D70" s="106"/>
      <c r="E70" s="152" t="s">
        <v>71</v>
      </c>
      <c r="F70" s="67">
        <v>4406</v>
      </c>
      <c r="G70" s="106">
        <f>+F70/F$70*100</f>
        <v>100</v>
      </c>
    </row>
    <row r="71" spans="1:7" s="146" customFormat="1" ht="7.5" customHeight="1">
      <c r="A71" s="152"/>
      <c r="B71" s="67"/>
      <c r="C71" s="75"/>
      <c r="D71" s="75"/>
      <c r="E71" s="152"/>
      <c r="F71" s="67"/>
      <c r="G71" s="75"/>
    </row>
    <row r="72" spans="1:7" ht="9" customHeight="1">
      <c r="A72" s="145" t="s">
        <v>55</v>
      </c>
      <c r="B72" s="145"/>
      <c r="C72" s="145"/>
      <c r="D72" s="145"/>
      <c r="E72" s="145"/>
      <c r="F72" s="145"/>
      <c r="G72" s="145"/>
    </row>
    <row r="73" spans="1:7" ht="3" customHeight="1">
      <c r="A73" s="145"/>
      <c r="B73" s="145"/>
      <c r="C73" s="145"/>
      <c r="D73" s="145"/>
      <c r="E73" s="145"/>
      <c r="F73" s="145"/>
      <c r="G73" s="145"/>
    </row>
    <row r="74" spans="1:7" ht="9" customHeight="1">
      <c r="A74" s="94" t="s">
        <v>150</v>
      </c>
      <c r="B74" s="147">
        <v>1160</v>
      </c>
      <c r="C74" s="100">
        <f aca="true" t="shared" si="12" ref="C74:C79">+B74/B$81*100</f>
        <v>6.612324003876189</v>
      </c>
      <c r="D74" s="100"/>
      <c r="E74" s="94" t="s">
        <v>141</v>
      </c>
      <c r="F74" s="147">
        <v>1629</v>
      </c>
      <c r="G74" s="100">
        <f aca="true" t="shared" si="13" ref="G74:G79">+F74/F$81*100</f>
        <v>8.791623940849478</v>
      </c>
    </row>
    <row r="75" spans="1:7" ht="9" customHeight="1">
      <c r="A75" s="94" t="s">
        <v>103</v>
      </c>
      <c r="B75" s="147">
        <v>1150</v>
      </c>
      <c r="C75" s="100">
        <f t="shared" si="12"/>
        <v>6.555321210739326</v>
      </c>
      <c r="D75" s="100"/>
      <c r="E75" s="94" t="s">
        <v>156</v>
      </c>
      <c r="F75" s="147">
        <v>895</v>
      </c>
      <c r="G75" s="100">
        <f t="shared" si="13"/>
        <v>4.8302660694047175</v>
      </c>
    </row>
    <row r="76" spans="1:7" ht="9" customHeight="1">
      <c r="A76" s="94" t="s">
        <v>147</v>
      </c>
      <c r="B76" s="147">
        <v>745</v>
      </c>
      <c r="C76" s="100">
        <f t="shared" si="12"/>
        <v>4.246708088696346</v>
      </c>
      <c r="D76" s="100"/>
      <c r="E76" s="94" t="s">
        <v>105</v>
      </c>
      <c r="F76" s="147">
        <v>841</v>
      </c>
      <c r="G76" s="100">
        <f t="shared" si="13"/>
        <v>4.538831021641751</v>
      </c>
    </row>
    <row r="77" spans="1:7" ht="9" customHeight="1">
      <c r="A77" s="94" t="s">
        <v>141</v>
      </c>
      <c r="B77" s="147">
        <v>619</v>
      </c>
      <c r="C77" s="100">
        <f t="shared" si="12"/>
        <v>3.5284728951718636</v>
      </c>
      <c r="D77" s="100"/>
      <c r="E77" s="94" t="s">
        <v>149</v>
      </c>
      <c r="F77" s="147">
        <v>764</v>
      </c>
      <c r="G77" s="100">
        <f t="shared" si="13"/>
        <v>4.123266231313076</v>
      </c>
    </row>
    <row r="78" spans="1:7" ht="9" customHeight="1">
      <c r="A78" s="94" t="s">
        <v>146</v>
      </c>
      <c r="B78" s="147">
        <v>502</v>
      </c>
      <c r="C78" s="100">
        <f t="shared" si="12"/>
        <v>2.861540215470558</v>
      </c>
      <c r="D78" s="100"/>
      <c r="E78" s="94" t="s">
        <v>103</v>
      </c>
      <c r="F78" s="147">
        <v>723</v>
      </c>
      <c r="G78" s="100">
        <f t="shared" si="13"/>
        <v>3.90199147282638</v>
      </c>
    </row>
    <row r="79" spans="1:7" s="146" customFormat="1" ht="9" customHeight="1">
      <c r="A79" s="67" t="s">
        <v>70</v>
      </c>
      <c r="B79" s="67">
        <f>SUM(B74:B78)</f>
        <v>4176</v>
      </c>
      <c r="C79" s="106">
        <f t="shared" si="12"/>
        <v>23.804366413954284</v>
      </c>
      <c r="D79" s="106"/>
      <c r="E79" s="67" t="s">
        <v>70</v>
      </c>
      <c r="F79" s="67">
        <f>SUM(F74:F78)</f>
        <v>4852</v>
      </c>
      <c r="G79" s="106">
        <f t="shared" si="13"/>
        <v>26.185978736035402</v>
      </c>
    </row>
    <row r="80" spans="1:7" s="146" customFormat="1" ht="3.75" customHeight="1">
      <c r="A80" s="67"/>
      <c r="B80" s="67"/>
      <c r="C80" s="106"/>
      <c r="D80" s="106"/>
      <c r="E80" s="67"/>
      <c r="F80" s="67"/>
      <c r="G80" s="106"/>
    </row>
    <row r="81" spans="1:7" s="150" customFormat="1" ht="9">
      <c r="A81" s="152" t="s">
        <v>71</v>
      </c>
      <c r="B81" s="67">
        <v>17543</v>
      </c>
      <c r="C81" s="106">
        <f>+B81/B$81*100</f>
        <v>100</v>
      </c>
      <c r="D81" s="106"/>
      <c r="E81" s="152" t="s">
        <v>71</v>
      </c>
      <c r="F81" s="67">
        <v>18529</v>
      </c>
      <c r="G81" s="106">
        <f>+F81/F$81*100</f>
        <v>100</v>
      </c>
    </row>
    <row r="82" spans="1:7" s="146" customFormat="1" ht="7.5" customHeight="1">
      <c r="A82" s="156"/>
      <c r="B82" s="156"/>
      <c r="C82" s="157"/>
      <c r="D82" s="157"/>
      <c r="E82" s="156"/>
      <c r="F82" s="156"/>
      <c r="G82" s="157"/>
    </row>
    <row r="83" ht="7.5" customHeight="1"/>
  </sheetData>
  <mergeCells count="2">
    <mergeCell ref="A3:A4"/>
    <mergeCell ref="E3:E4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90" customWidth="1"/>
    <col min="2" max="2" width="7.28125" style="90" bestFit="1" customWidth="1"/>
    <col min="3" max="3" width="6.28125" style="90" customWidth="1"/>
    <col min="4" max="4" width="0.85546875" style="90" customWidth="1"/>
    <col min="5" max="5" width="29.421875" style="90" customWidth="1"/>
    <col min="6" max="6" width="7.28125" style="90" bestFit="1" customWidth="1"/>
    <col min="7" max="7" width="6.28125" style="90" customWidth="1"/>
    <col min="8" max="8" width="0.5625" style="90" customWidth="1"/>
    <col min="9" max="13" width="27.00390625" style="90" customWidth="1"/>
    <col min="14" max="14" width="0.71875" style="90" customWidth="1"/>
    <col min="15" max="16384" width="27.00390625" style="90" customWidth="1"/>
  </cols>
  <sheetData>
    <row r="1" spans="1:7" s="10" customFormat="1" ht="24" customHeight="1">
      <c r="A1" s="14" t="s">
        <v>200</v>
      </c>
      <c r="B1" s="15"/>
      <c r="C1" s="15"/>
      <c r="D1" s="15"/>
      <c r="E1" s="14"/>
      <c r="F1" s="15"/>
      <c r="G1" s="15"/>
    </row>
    <row r="2" spans="1:7" s="11" customFormat="1" ht="9" customHeight="1">
      <c r="A2" s="141"/>
      <c r="B2" s="21"/>
      <c r="C2" s="21"/>
      <c r="D2" s="21"/>
      <c r="E2" s="141"/>
      <c r="F2" s="21"/>
      <c r="G2" s="21"/>
    </row>
    <row r="3" spans="1:7" ht="12" customHeight="1">
      <c r="A3" s="247" t="s">
        <v>188</v>
      </c>
      <c r="B3" s="142" t="s">
        <v>9</v>
      </c>
      <c r="C3" s="142"/>
      <c r="D3" s="143"/>
      <c r="E3" s="247" t="s">
        <v>188</v>
      </c>
      <c r="F3" s="142" t="s">
        <v>10</v>
      </c>
      <c r="G3" s="142"/>
    </row>
    <row r="4" spans="1:7" ht="18" customHeight="1">
      <c r="A4" s="248"/>
      <c r="B4" s="144" t="s">
        <v>30</v>
      </c>
      <c r="C4" s="144" t="s">
        <v>11</v>
      </c>
      <c r="D4" s="144"/>
      <c r="E4" s="248"/>
      <c r="F4" s="144" t="s">
        <v>30</v>
      </c>
      <c r="G4" s="144" t="s">
        <v>11</v>
      </c>
    </row>
    <row r="5" spans="1:7" s="91" customFormat="1" ht="7.5" customHeight="1">
      <c r="A5" s="25"/>
      <c r="B5" s="36"/>
      <c r="C5" s="36"/>
      <c r="D5" s="36"/>
      <c r="E5" s="25"/>
      <c r="F5" s="36"/>
      <c r="G5" s="36"/>
    </row>
    <row r="6" spans="1:7" s="146" customFormat="1" ht="9">
      <c r="A6" s="145" t="s">
        <v>56</v>
      </c>
      <c r="B6" s="145"/>
      <c r="C6" s="145"/>
      <c r="D6" s="145"/>
      <c r="E6" s="145"/>
      <c r="F6" s="145"/>
      <c r="G6" s="145"/>
    </row>
    <row r="7" spans="1:7" s="146" customFormat="1" ht="3" customHeight="1">
      <c r="A7" s="145"/>
      <c r="B7" s="145"/>
      <c r="C7" s="145"/>
      <c r="D7" s="145"/>
      <c r="E7" s="145"/>
      <c r="F7" s="145"/>
      <c r="G7" s="145"/>
    </row>
    <row r="8" spans="1:7" ht="9" customHeight="1">
      <c r="A8" s="94" t="s">
        <v>141</v>
      </c>
      <c r="B8" s="147">
        <v>361</v>
      </c>
      <c r="C8" s="100">
        <f aca="true" t="shared" si="0" ref="C8:C13">+B8/B$15*100</f>
        <v>6.54222544400145</v>
      </c>
      <c r="D8" s="100"/>
      <c r="E8" s="94" t="s">
        <v>141</v>
      </c>
      <c r="F8" s="147">
        <v>767</v>
      </c>
      <c r="G8" s="100">
        <f aca="true" t="shared" si="1" ref="G8:G13">+F8/F$15*100</f>
        <v>13.713570534596817</v>
      </c>
    </row>
    <row r="9" spans="1:7" ht="9" customHeight="1">
      <c r="A9" s="94" t="s">
        <v>103</v>
      </c>
      <c r="B9" s="147">
        <v>332</v>
      </c>
      <c r="C9" s="100">
        <f t="shared" si="0"/>
        <v>6.016672707502718</v>
      </c>
      <c r="D9" s="100"/>
      <c r="E9" s="94" t="s">
        <v>105</v>
      </c>
      <c r="F9" s="147">
        <v>395</v>
      </c>
      <c r="G9" s="100">
        <f t="shared" si="1"/>
        <v>7.062399427856249</v>
      </c>
    </row>
    <row r="10" spans="1:7" ht="9" customHeight="1">
      <c r="A10" s="94" t="s">
        <v>140</v>
      </c>
      <c r="B10" s="147">
        <v>330</v>
      </c>
      <c r="C10" s="100">
        <f t="shared" si="0"/>
        <v>5.980427691192461</v>
      </c>
      <c r="D10" s="100"/>
      <c r="E10" s="94" t="s">
        <v>152</v>
      </c>
      <c r="F10" s="147">
        <v>342</v>
      </c>
      <c r="G10" s="100">
        <f t="shared" si="1"/>
        <v>6.114786340067942</v>
      </c>
    </row>
    <row r="11" spans="1:7" ht="9" customHeight="1">
      <c r="A11" s="94" t="s">
        <v>105</v>
      </c>
      <c r="B11" s="147">
        <v>267</v>
      </c>
      <c r="C11" s="100">
        <f t="shared" si="0"/>
        <v>4.838709677419355</v>
      </c>
      <c r="D11" s="100"/>
      <c r="E11" s="94" t="s">
        <v>106</v>
      </c>
      <c r="F11" s="147">
        <v>247</v>
      </c>
      <c r="G11" s="100">
        <f t="shared" si="1"/>
        <v>4.416234578937958</v>
      </c>
    </row>
    <row r="12" spans="1:7" ht="9" customHeight="1">
      <c r="A12" s="94" t="s">
        <v>146</v>
      </c>
      <c r="B12" s="147">
        <v>248</v>
      </c>
      <c r="C12" s="100">
        <f t="shared" si="0"/>
        <v>4.49438202247191</v>
      </c>
      <c r="D12" s="100"/>
      <c r="E12" s="94" t="s">
        <v>153</v>
      </c>
      <c r="F12" s="147">
        <v>193</v>
      </c>
      <c r="G12" s="100">
        <f t="shared" si="1"/>
        <v>3.4507419989272305</v>
      </c>
    </row>
    <row r="13" spans="1:7" s="146" customFormat="1" ht="9" customHeight="1">
      <c r="A13" s="152" t="s">
        <v>70</v>
      </c>
      <c r="B13" s="152">
        <f>SUM(B8:B12)</f>
        <v>1538</v>
      </c>
      <c r="C13" s="106">
        <f t="shared" si="0"/>
        <v>27.872417542587897</v>
      </c>
      <c r="D13" s="106"/>
      <c r="E13" s="152" t="s">
        <v>70</v>
      </c>
      <c r="F13" s="152">
        <f>SUM(F8:F12)</f>
        <v>1944</v>
      </c>
      <c r="G13" s="106">
        <f t="shared" si="1"/>
        <v>34.7577328803862</v>
      </c>
    </row>
    <row r="14" spans="1:7" s="146" customFormat="1" ht="3" customHeight="1">
      <c r="A14" s="152"/>
      <c r="B14" s="152"/>
      <c r="C14" s="106"/>
      <c r="D14" s="106"/>
      <c r="E14" s="152"/>
      <c r="F14" s="152"/>
      <c r="G14" s="106"/>
    </row>
    <row r="15" spans="1:7" s="146" customFormat="1" ht="9" customHeight="1">
      <c r="A15" s="152" t="s">
        <v>71</v>
      </c>
      <c r="B15" s="67">
        <v>5518</v>
      </c>
      <c r="C15" s="106">
        <f>+B15/B$15*100</f>
        <v>100</v>
      </c>
      <c r="D15" s="106"/>
      <c r="E15" s="152" t="s">
        <v>71</v>
      </c>
      <c r="F15" s="67">
        <v>5593</v>
      </c>
      <c r="G15" s="106">
        <f>+F15/F$15*100</f>
        <v>100</v>
      </c>
    </row>
    <row r="16" spans="1:7" s="146" customFormat="1" ht="7.5" customHeight="1">
      <c r="A16" s="152"/>
      <c r="B16" s="67"/>
      <c r="C16" s="154"/>
      <c r="D16" s="154"/>
      <c r="E16" s="152"/>
      <c r="F16" s="67"/>
      <c r="G16" s="154"/>
    </row>
    <row r="17" spans="1:7" s="148" customFormat="1" ht="9" customHeight="1">
      <c r="A17" s="145" t="s">
        <v>57</v>
      </c>
      <c r="B17" s="145"/>
      <c r="C17" s="145"/>
      <c r="D17" s="145"/>
      <c r="E17" s="145"/>
      <c r="F17" s="145"/>
      <c r="G17" s="145"/>
    </row>
    <row r="18" spans="1:7" s="148" customFormat="1" ht="3" customHeight="1">
      <c r="A18" s="145"/>
      <c r="B18" s="145"/>
      <c r="C18" s="145"/>
      <c r="D18" s="145"/>
      <c r="E18" s="145"/>
      <c r="F18" s="145"/>
      <c r="G18" s="145"/>
    </row>
    <row r="19" spans="1:7" s="148" customFormat="1" ht="9" customHeight="1">
      <c r="A19" s="94" t="s">
        <v>103</v>
      </c>
      <c r="B19" s="94">
        <v>107</v>
      </c>
      <c r="C19" s="100">
        <f aca="true" t="shared" si="2" ref="C19:C24">+B19/B$26*100</f>
        <v>10.764587525150905</v>
      </c>
      <c r="D19" s="100"/>
      <c r="E19" s="94" t="s">
        <v>141</v>
      </c>
      <c r="F19" s="94">
        <v>79</v>
      </c>
      <c r="G19" s="100">
        <f aca="true" t="shared" si="3" ref="G19:G24">+F19/F$26*100</f>
        <v>8.797327394209354</v>
      </c>
    </row>
    <row r="20" spans="1:7" ht="9" customHeight="1">
      <c r="A20" s="94" t="s">
        <v>146</v>
      </c>
      <c r="B20" s="94">
        <v>85</v>
      </c>
      <c r="C20" s="100">
        <f t="shared" si="2"/>
        <v>8.551307847082496</v>
      </c>
      <c r="D20" s="100"/>
      <c r="E20" s="94" t="s">
        <v>103</v>
      </c>
      <c r="F20" s="94">
        <v>69</v>
      </c>
      <c r="G20" s="100">
        <f t="shared" si="3"/>
        <v>7.683741648106904</v>
      </c>
    </row>
    <row r="21" spans="1:7" ht="9" customHeight="1">
      <c r="A21" s="94" t="s">
        <v>140</v>
      </c>
      <c r="B21" s="94">
        <v>52</v>
      </c>
      <c r="C21" s="100">
        <f t="shared" si="2"/>
        <v>5.23138832997988</v>
      </c>
      <c r="D21" s="100"/>
      <c r="E21" s="94" t="s">
        <v>152</v>
      </c>
      <c r="F21" s="94">
        <v>60</v>
      </c>
      <c r="G21" s="100">
        <f t="shared" si="3"/>
        <v>6.6815144766147</v>
      </c>
    </row>
    <row r="22" spans="1:7" ht="9" customHeight="1">
      <c r="A22" s="94" t="s">
        <v>143</v>
      </c>
      <c r="B22" s="94">
        <v>48</v>
      </c>
      <c r="C22" s="100">
        <f t="shared" si="2"/>
        <v>4.82897384305835</v>
      </c>
      <c r="D22" s="100"/>
      <c r="E22" s="94" t="s">
        <v>151</v>
      </c>
      <c r="F22" s="94">
        <v>50</v>
      </c>
      <c r="G22" s="100">
        <f t="shared" si="3"/>
        <v>5.56792873051225</v>
      </c>
    </row>
    <row r="23" spans="1:7" ht="9" customHeight="1">
      <c r="A23" s="94" t="s">
        <v>105</v>
      </c>
      <c r="B23" s="94">
        <v>45</v>
      </c>
      <c r="C23" s="100">
        <f t="shared" si="2"/>
        <v>4.527162977867203</v>
      </c>
      <c r="D23" s="100"/>
      <c r="E23" s="94" t="s">
        <v>105</v>
      </c>
      <c r="F23" s="94">
        <v>45</v>
      </c>
      <c r="G23" s="100">
        <f t="shared" si="3"/>
        <v>5.011135857461024</v>
      </c>
    </row>
    <row r="24" spans="1:7" s="146" customFormat="1" ht="9" customHeight="1">
      <c r="A24" s="85" t="s">
        <v>70</v>
      </c>
      <c r="B24" s="67">
        <f>SUM(B19:B23)</f>
        <v>337</v>
      </c>
      <c r="C24" s="106">
        <f t="shared" si="2"/>
        <v>33.903420523138834</v>
      </c>
      <c r="D24" s="106"/>
      <c r="E24" s="85" t="s">
        <v>70</v>
      </c>
      <c r="F24" s="22">
        <f>SUM(F19:F23)</f>
        <v>303</v>
      </c>
      <c r="G24" s="106">
        <f t="shared" si="3"/>
        <v>33.74164810690423</v>
      </c>
    </row>
    <row r="25" spans="1:7" s="146" customFormat="1" ht="3" customHeight="1">
      <c r="A25" s="85"/>
      <c r="B25" s="67"/>
      <c r="C25" s="106"/>
      <c r="D25" s="106"/>
      <c r="E25" s="85"/>
      <c r="F25" s="22"/>
      <c r="G25" s="106"/>
    </row>
    <row r="26" spans="1:7" s="150" customFormat="1" ht="9" customHeight="1">
      <c r="A26" s="85" t="s">
        <v>71</v>
      </c>
      <c r="B26" s="85">
        <v>994</v>
      </c>
      <c r="C26" s="106">
        <f>+B26/B$26*100</f>
        <v>100</v>
      </c>
      <c r="D26" s="106"/>
      <c r="E26" s="85" t="s">
        <v>71</v>
      </c>
      <c r="F26" s="85">
        <v>898</v>
      </c>
      <c r="G26" s="106">
        <f>+F26/F$26*100</f>
        <v>100</v>
      </c>
    </row>
    <row r="27" spans="1:7" s="150" customFormat="1" ht="7.5" customHeight="1">
      <c r="A27" s="85"/>
      <c r="B27" s="85"/>
      <c r="C27" s="75"/>
      <c r="D27" s="75"/>
      <c r="E27" s="85"/>
      <c r="F27" s="85"/>
      <c r="G27" s="75"/>
    </row>
    <row r="28" spans="1:7" ht="9" customHeight="1">
      <c r="A28" s="159" t="s">
        <v>58</v>
      </c>
      <c r="B28" s="159"/>
      <c r="C28" s="159"/>
      <c r="D28" s="159"/>
      <c r="E28" s="159"/>
      <c r="F28" s="159"/>
      <c r="G28" s="159"/>
    </row>
    <row r="29" spans="1:7" ht="3" customHeight="1">
      <c r="A29" s="159"/>
      <c r="B29" s="159"/>
      <c r="C29" s="159"/>
      <c r="D29" s="159"/>
      <c r="E29" s="159"/>
      <c r="F29" s="159"/>
      <c r="G29" s="159"/>
    </row>
    <row r="30" spans="1:7" ht="9" customHeight="1">
      <c r="A30" s="94" t="s">
        <v>103</v>
      </c>
      <c r="B30" s="147">
        <v>849</v>
      </c>
      <c r="C30" s="100">
        <f aca="true" t="shared" si="4" ref="C30:C35">+B30/B$37*100</f>
        <v>6.392590919358482</v>
      </c>
      <c r="D30" s="100"/>
      <c r="E30" s="94" t="s">
        <v>141</v>
      </c>
      <c r="F30" s="147">
        <v>1006</v>
      </c>
      <c r="G30" s="100">
        <f aca="true" t="shared" si="5" ref="G30:G35">+F30/F$37*100</f>
        <v>9.379953379953381</v>
      </c>
    </row>
    <row r="31" spans="1:7" ht="9" customHeight="1">
      <c r="A31" s="94" t="s">
        <v>158</v>
      </c>
      <c r="B31" s="147">
        <v>747</v>
      </c>
      <c r="C31" s="100">
        <f t="shared" si="4"/>
        <v>5.624576462615767</v>
      </c>
      <c r="D31" s="100"/>
      <c r="E31" s="94" t="s">
        <v>105</v>
      </c>
      <c r="F31" s="147">
        <v>749</v>
      </c>
      <c r="G31" s="100">
        <f t="shared" si="5"/>
        <v>6.983682983682983</v>
      </c>
    </row>
    <row r="32" spans="1:7" ht="9" customHeight="1">
      <c r="A32" s="94" t="s">
        <v>147</v>
      </c>
      <c r="B32" s="147">
        <v>710</v>
      </c>
      <c r="C32" s="100">
        <f t="shared" si="4"/>
        <v>5.345982983209096</v>
      </c>
      <c r="D32" s="100"/>
      <c r="E32" s="94" t="s">
        <v>106</v>
      </c>
      <c r="F32" s="147">
        <v>466</v>
      </c>
      <c r="G32" s="100">
        <f t="shared" si="5"/>
        <v>4.344988344988345</v>
      </c>
    </row>
    <row r="33" spans="1:7" ht="9" customHeight="1">
      <c r="A33" s="94" t="s">
        <v>105</v>
      </c>
      <c r="B33" s="147">
        <v>691</v>
      </c>
      <c r="C33" s="100">
        <f t="shared" si="4"/>
        <v>5.202921466757021</v>
      </c>
      <c r="D33" s="100"/>
      <c r="E33" s="94" t="s">
        <v>103</v>
      </c>
      <c r="F33" s="147">
        <v>412</v>
      </c>
      <c r="G33" s="100">
        <f t="shared" si="5"/>
        <v>3.841491841491842</v>
      </c>
    </row>
    <row r="34" spans="1:7" ht="9" customHeight="1">
      <c r="A34" s="94" t="s">
        <v>141</v>
      </c>
      <c r="B34" s="147">
        <v>631</v>
      </c>
      <c r="C34" s="100">
        <f t="shared" si="4"/>
        <v>4.751148256908365</v>
      </c>
      <c r="D34" s="100"/>
      <c r="E34" s="94" t="s">
        <v>151</v>
      </c>
      <c r="F34" s="147">
        <v>344</v>
      </c>
      <c r="G34" s="100">
        <f t="shared" si="5"/>
        <v>3.2074592074592077</v>
      </c>
    </row>
    <row r="35" spans="1:7" s="146" customFormat="1" ht="9" customHeight="1">
      <c r="A35" s="67" t="s">
        <v>70</v>
      </c>
      <c r="B35" s="67">
        <f>SUM(B30:B34)</f>
        <v>3628</v>
      </c>
      <c r="C35" s="106">
        <f t="shared" si="4"/>
        <v>27.31722008884873</v>
      </c>
      <c r="D35" s="106"/>
      <c r="E35" s="67" t="s">
        <v>70</v>
      </c>
      <c r="F35" s="67">
        <f>SUM(F30:F34)</f>
        <v>2977</v>
      </c>
      <c r="G35" s="106">
        <f t="shared" si="5"/>
        <v>27.757575757575758</v>
      </c>
    </row>
    <row r="36" spans="1:7" s="146" customFormat="1" ht="3" customHeight="1">
      <c r="A36" s="67"/>
      <c r="B36" s="67"/>
      <c r="C36" s="106"/>
      <c r="D36" s="106"/>
      <c r="E36" s="67"/>
      <c r="F36" s="67"/>
      <c r="G36" s="106"/>
    </row>
    <row r="37" spans="1:7" s="146" customFormat="1" ht="9" customHeight="1">
      <c r="A37" s="152" t="s">
        <v>71</v>
      </c>
      <c r="B37" s="67">
        <v>13281</v>
      </c>
      <c r="C37" s="106">
        <f>+B37/B$37*100</f>
        <v>100</v>
      </c>
      <c r="D37" s="106"/>
      <c r="E37" s="152" t="s">
        <v>71</v>
      </c>
      <c r="F37" s="67">
        <v>10725</v>
      </c>
      <c r="G37" s="106">
        <f>+F37/F$37*100</f>
        <v>100</v>
      </c>
    </row>
    <row r="38" spans="1:7" s="146" customFormat="1" ht="7.5" customHeight="1">
      <c r="A38" s="152"/>
      <c r="B38" s="67"/>
      <c r="C38" s="75"/>
      <c r="D38" s="75"/>
      <c r="E38" s="152"/>
      <c r="F38" s="67"/>
      <c r="G38" s="75"/>
    </row>
    <row r="39" spans="1:7" ht="9" customHeight="1">
      <c r="A39" s="145" t="s">
        <v>59</v>
      </c>
      <c r="B39" s="145"/>
      <c r="C39" s="145"/>
      <c r="D39" s="145"/>
      <c r="E39" s="145"/>
      <c r="F39" s="145"/>
      <c r="G39" s="145"/>
    </row>
    <row r="40" spans="1:7" ht="3" customHeight="1">
      <c r="A40" s="145"/>
      <c r="B40" s="145"/>
      <c r="C40" s="145"/>
      <c r="D40" s="145"/>
      <c r="E40" s="145"/>
      <c r="F40" s="145"/>
      <c r="G40" s="145"/>
    </row>
    <row r="41" spans="1:7" ht="9" customHeight="1">
      <c r="A41" s="94" t="s">
        <v>105</v>
      </c>
      <c r="B41" s="147">
        <v>813</v>
      </c>
      <c r="C41" s="100">
        <f aca="true" t="shared" si="6" ref="C41:C46">+B41/B$48*100</f>
        <v>7.779904306220095</v>
      </c>
      <c r="D41" s="100"/>
      <c r="E41" s="94" t="s">
        <v>105</v>
      </c>
      <c r="F41" s="147">
        <v>1181</v>
      </c>
      <c r="G41" s="100">
        <f aca="true" t="shared" si="7" ref="G41:G46">+F41/F$48*100</f>
        <v>11.468246261409982</v>
      </c>
    </row>
    <row r="42" spans="1:7" s="146" customFormat="1" ht="9" customHeight="1">
      <c r="A42" s="94" t="s">
        <v>103</v>
      </c>
      <c r="B42" s="147">
        <v>579</v>
      </c>
      <c r="C42" s="100">
        <f t="shared" si="6"/>
        <v>5.54066985645933</v>
      </c>
      <c r="D42" s="100"/>
      <c r="E42" s="94" t="s">
        <v>141</v>
      </c>
      <c r="F42" s="147">
        <v>1075</v>
      </c>
      <c r="G42" s="100">
        <f t="shared" si="7"/>
        <v>10.43892017867547</v>
      </c>
    </row>
    <row r="43" spans="1:7" ht="9" customHeight="1">
      <c r="A43" s="94" t="s">
        <v>141</v>
      </c>
      <c r="B43" s="147">
        <v>563</v>
      </c>
      <c r="C43" s="100">
        <f t="shared" si="6"/>
        <v>5.3875598086124405</v>
      </c>
      <c r="D43" s="100"/>
      <c r="E43" s="94" t="s">
        <v>106</v>
      </c>
      <c r="F43" s="147">
        <v>918</v>
      </c>
      <c r="G43" s="100">
        <f t="shared" si="7"/>
        <v>8.91435230141775</v>
      </c>
    </row>
    <row r="44" spans="1:7" ht="9" customHeight="1">
      <c r="A44" s="94" t="s">
        <v>106</v>
      </c>
      <c r="B44" s="147">
        <v>539</v>
      </c>
      <c r="C44" s="100">
        <f t="shared" si="6"/>
        <v>5.157894736842105</v>
      </c>
      <c r="D44" s="100"/>
      <c r="E44" s="94" t="s">
        <v>152</v>
      </c>
      <c r="F44" s="147">
        <v>458</v>
      </c>
      <c r="G44" s="100">
        <f t="shared" si="7"/>
        <v>4.447465527286852</v>
      </c>
    </row>
    <row r="45" spans="1:7" ht="9" customHeight="1">
      <c r="A45" s="94" t="s">
        <v>146</v>
      </c>
      <c r="B45" s="147">
        <v>481</v>
      </c>
      <c r="C45" s="100">
        <f t="shared" si="6"/>
        <v>4.6028708133971294</v>
      </c>
      <c r="D45" s="100"/>
      <c r="E45" s="94" t="s">
        <v>153</v>
      </c>
      <c r="F45" s="147">
        <v>425</v>
      </c>
      <c r="G45" s="100">
        <f t="shared" si="7"/>
        <v>4.12701495436007</v>
      </c>
    </row>
    <row r="46" spans="1:7" s="146" customFormat="1" ht="9" customHeight="1">
      <c r="A46" s="67" t="s">
        <v>70</v>
      </c>
      <c r="B46" s="67">
        <f>SUM(B41:B45)</f>
        <v>2975</v>
      </c>
      <c r="C46" s="106">
        <f t="shared" si="6"/>
        <v>28.4688995215311</v>
      </c>
      <c r="D46" s="106"/>
      <c r="E46" s="67" t="s">
        <v>70</v>
      </c>
      <c r="F46" s="67">
        <f>SUM(F41:F45)</f>
        <v>4057</v>
      </c>
      <c r="G46" s="106">
        <f t="shared" si="7"/>
        <v>39.39599922315013</v>
      </c>
    </row>
    <row r="47" spans="1:7" s="146" customFormat="1" ht="3" customHeight="1">
      <c r="A47" s="67"/>
      <c r="B47" s="67"/>
      <c r="C47" s="106"/>
      <c r="D47" s="106"/>
      <c r="E47" s="67"/>
      <c r="F47" s="67"/>
      <c r="G47" s="106"/>
    </row>
    <row r="48" spans="1:7" s="146" customFormat="1" ht="9" customHeight="1">
      <c r="A48" s="67" t="s">
        <v>71</v>
      </c>
      <c r="B48" s="67">
        <v>10450</v>
      </c>
      <c r="C48" s="106">
        <f>+B48/B$48*100</f>
        <v>100</v>
      </c>
      <c r="D48" s="106"/>
      <c r="E48" s="67" t="s">
        <v>71</v>
      </c>
      <c r="F48" s="67">
        <v>10298</v>
      </c>
      <c r="G48" s="106">
        <f>+F48/F$48*100</f>
        <v>100</v>
      </c>
    </row>
    <row r="49" spans="1:7" s="146" customFormat="1" ht="7.5" customHeight="1">
      <c r="A49" s="67"/>
      <c r="B49" s="67"/>
      <c r="C49" s="75"/>
      <c r="D49" s="75"/>
      <c r="E49" s="67"/>
      <c r="F49" s="67"/>
      <c r="G49" s="75"/>
    </row>
    <row r="50" spans="1:7" ht="9" customHeight="1">
      <c r="A50" s="159" t="s">
        <v>60</v>
      </c>
      <c r="B50" s="159"/>
      <c r="C50" s="159"/>
      <c r="D50" s="159"/>
      <c r="E50" s="159"/>
      <c r="F50" s="159"/>
      <c r="G50" s="159"/>
    </row>
    <row r="51" spans="1:7" ht="3" customHeight="1">
      <c r="A51" s="159"/>
      <c r="B51" s="159"/>
      <c r="C51" s="159"/>
      <c r="D51" s="159"/>
      <c r="E51" s="159"/>
      <c r="F51" s="159"/>
      <c r="G51" s="159"/>
    </row>
    <row r="52" spans="1:7" ht="9" customHeight="1">
      <c r="A52" s="94" t="s">
        <v>105</v>
      </c>
      <c r="B52" s="147">
        <v>101</v>
      </c>
      <c r="C52" s="100">
        <f aca="true" t="shared" si="8" ref="C52:C57">+B52/B$59*100</f>
        <v>5.784650630011455</v>
      </c>
      <c r="D52" s="100"/>
      <c r="E52" s="94" t="s">
        <v>105</v>
      </c>
      <c r="F52" s="147">
        <v>170</v>
      </c>
      <c r="G52" s="100">
        <f aca="true" t="shared" si="9" ref="G52:G57">+F52/F$59*100</f>
        <v>11.333333333333332</v>
      </c>
    </row>
    <row r="53" spans="1:7" ht="9" customHeight="1">
      <c r="A53" s="94" t="s">
        <v>146</v>
      </c>
      <c r="B53" s="147">
        <v>96</v>
      </c>
      <c r="C53" s="100">
        <f t="shared" si="8"/>
        <v>5.498281786941581</v>
      </c>
      <c r="D53" s="100"/>
      <c r="E53" s="94" t="s">
        <v>141</v>
      </c>
      <c r="F53" s="147">
        <v>135</v>
      </c>
      <c r="G53" s="100">
        <f t="shared" si="9"/>
        <v>9</v>
      </c>
    </row>
    <row r="54" spans="1:7" ht="9" customHeight="1">
      <c r="A54" s="94" t="s">
        <v>150</v>
      </c>
      <c r="B54" s="147">
        <v>90</v>
      </c>
      <c r="C54" s="100">
        <f t="shared" si="8"/>
        <v>5.154639175257731</v>
      </c>
      <c r="D54" s="100"/>
      <c r="E54" s="94" t="s">
        <v>152</v>
      </c>
      <c r="F54" s="147">
        <v>94</v>
      </c>
      <c r="G54" s="100">
        <f t="shared" si="9"/>
        <v>6.266666666666667</v>
      </c>
    </row>
    <row r="55" spans="1:7" ht="9" customHeight="1">
      <c r="A55" s="94" t="s">
        <v>103</v>
      </c>
      <c r="B55" s="147">
        <v>74</v>
      </c>
      <c r="C55" s="100">
        <f t="shared" si="8"/>
        <v>4.238258877434135</v>
      </c>
      <c r="D55" s="100"/>
      <c r="E55" s="94" t="s">
        <v>106</v>
      </c>
      <c r="F55" s="147">
        <v>64</v>
      </c>
      <c r="G55" s="100">
        <f t="shared" si="9"/>
        <v>4.266666666666667</v>
      </c>
    </row>
    <row r="56" spans="1:7" ht="9" customHeight="1">
      <c r="A56" s="94" t="s">
        <v>151</v>
      </c>
      <c r="B56" s="147">
        <v>65</v>
      </c>
      <c r="C56" s="100">
        <f t="shared" si="8"/>
        <v>3.722794959908362</v>
      </c>
      <c r="D56" s="100"/>
      <c r="E56" s="94" t="s">
        <v>107</v>
      </c>
      <c r="F56" s="147">
        <v>52</v>
      </c>
      <c r="G56" s="100">
        <f t="shared" si="9"/>
        <v>3.4666666666666663</v>
      </c>
    </row>
    <row r="57" spans="1:7" s="146" customFormat="1" ht="9" customHeight="1">
      <c r="A57" s="67" t="s">
        <v>70</v>
      </c>
      <c r="B57" s="67">
        <f>SUM(B52:B56)</f>
        <v>426</v>
      </c>
      <c r="C57" s="106">
        <f t="shared" si="8"/>
        <v>24.398625429553263</v>
      </c>
      <c r="D57" s="106"/>
      <c r="E57" s="67" t="s">
        <v>70</v>
      </c>
      <c r="F57" s="67">
        <f>SUM(F52:F56)</f>
        <v>515</v>
      </c>
      <c r="G57" s="106">
        <f t="shared" si="9"/>
        <v>34.333333333333336</v>
      </c>
    </row>
    <row r="58" spans="1:7" s="146" customFormat="1" ht="3" customHeight="1">
      <c r="A58" s="67"/>
      <c r="B58" s="67"/>
      <c r="C58" s="106"/>
      <c r="D58" s="106"/>
      <c r="E58" s="67"/>
      <c r="F58" s="67"/>
      <c r="G58" s="106"/>
    </row>
    <row r="59" spans="1:7" s="146" customFormat="1" ht="9" customHeight="1">
      <c r="A59" s="67" t="s">
        <v>71</v>
      </c>
      <c r="B59" s="67">
        <v>1746</v>
      </c>
      <c r="C59" s="106">
        <f>+B59/B$59*100</f>
        <v>100</v>
      </c>
      <c r="D59" s="106"/>
      <c r="E59" s="67" t="s">
        <v>71</v>
      </c>
      <c r="F59" s="67">
        <v>1500</v>
      </c>
      <c r="G59" s="106">
        <f>+F59/F$59*100</f>
        <v>100</v>
      </c>
    </row>
    <row r="60" spans="1:7" s="146" customFormat="1" ht="7.5" customHeight="1">
      <c r="A60" s="67"/>
      <c r="B60" s="67"/>
      <c r="C60" s="75"/>
      <c r="D60" s="75"/>
      <c r="E60" s="67"/>
      <c r="F60" s="67"/>
      <c r="G60" s="75"/>
    </row>
    <row r="61" spans="1:7" ht="9" customHeight="1">
      <c r="A61" s="145" t="s">
        <v>61</v>
      </c>
      <c r="B61" s="145"/>
      <c r="C61" s="145"/>
      <c r="D61" s="145"/>
      <c r="E61" s="145"/>
      <c r="F61" s="145"/>
      <c r="G61" s="145"/>
    </row>
    <row r="62" spans="1:7" ht="3" customHeight="1">
      <c r="A62" s="145"/>
      <c r="B62" s="145"/>
      <c r="C62" s="145"/>
      <c r="D62" s="145"/>
      <c r="E62" s="145"/>
      <c r="F62" s="145"/>
      <c r="G62" s="145"/>
    </row>
    <row r="63" spans="1:7" ht="9" customHeight="1">
      <c r="A63" s="94" t="s">
        <v>103</v>
      </c>
      <c r="B63" s="147">
        <v>606</v>
      </c>
      <c r="C63" s="100">
        <f aca="true" t="shared" si="10" ref="C63:C68">+B63/B$70*100</f>
        <v>10.069790628115653</v>
      </c>
      <c r="D63" s="100"/>
      <c r="E63" s="94" t="s">
        <v>141</v>
      </c>
      <c r="F63" s="147">
        <v>756</v>
      </c>
      <c r="G63" s="100">
        <f aca="true" t="shared" si="11" ref="G63:G68">+F63/F$70*100</f>
        <v>13.102253032928942</v>
      </c>
    </row>
    <row r="64" spans="1:7" ht="9" customHeight="1">
      <c r="A64" s="94" t="s">
        <v>141</v>
      </c>
      <c r="B64" s="147">
        <v>383</v>
      </c>
      <c r="C64" s="100">
        <f t="shared" si="10"/>
        <v>6.364240611498836</v>
      </c>
      <c r="D64" s="100"/>
      <c r="E64" s="94" t="s">
        <v>105</v>
      </c>
      <c r="F64" s="147">
        <v>502</v>
      </c>
      <c r="G64" s="100">
        <f t="shared" si="11"/>
        <v>8.700173310225304</v>
      </c>
    </row>
    <row r="65" spans="1:7" ht="9" customHeight="1">
      <c r="A65" s="94" t="s">
        <v>105</v>
      </c>
      <c r="B65" s="147">
        <v>335</v>
      </c>
      <c r="C65" s="100">
        <f t="shared" si="10"/>
        <v>5.566633433034231</v>
      </c>
      <c r="D65" s="100"/>
      <c r="E65" s="94" t="s">
        <v>103</v>
      </c>
      <c r="F65" s="147">
        <v>258</v>
      </c>
      <c r="G65" s="100">
        <f t="shared" si="11"/>
        <v>4.471403812824957</v>
      </c>
    </row>
    <row r="66" spans="1:7" ht="9" customHeight="1">
      <c r="A66" s="94" t="s">
        <v>147</v>
      </c>
      <c r="B66" s="147">
        <v>251</v>
      </c>
      <c r="C66" s="100">
        <f t="shared" si="10"/>
        <v>4.17082087072117</v>
      </c>
      <c r="D66" s="100"/>
      <c r="E66" s="94" t="s">
        <v>152</v>
      </c>
      <c r="F66" s="147">
        <v>253</v>
      </c>
      <c r="G66" s="100">
        <f t="shared" si="11"/>
        <v>4.3847487001733105</v>
      </c>
    </row>
    <row r="67" spans="1:7" ht="9" customHeight="1">
      <c r="A67" s="94" t="s">
        <v>159</v>
      </c>
      <c r="B67" s="147">
        <v>184</v>
      </c>
      <c r="C67" s="100">
        <f t="shared" si="10"/>
        <v>3.0574941841143235</v>
      </c>
      <c r="D67" s="100"/>
      <c r="E67" s="94" t="s">
        <v>106</v>
      </c>
      <c r="F67" s="147">
        <v>225</v>
      </c>
      <c r="G67" s="100">
        <f t="shared" si="11"/>
        <v>3.8994800693240896</v>
      </c>
    </row>
    <row r="68" spans="1:7" s="146" customFormat="1" ht="9" customHeight="1">
      <c r="A68" s="67" t="s">
        <v>70</v>
      </c>
      <c r="B68" s="67">
        <f>SUM(B63:B67)</f>
        <v>1759</v>
      </c>
      <c r="C68" s="106">
        <f t="shared" si="10"/>
        <v>29.228979727484216</v>
      </c>
      <c r="D68" s="106"/>
      <c r="E68" s="67" t="s">
        <v>70</v>
      </c>
      <c r="F68" s="67">
        <f>SUM(F63:F67)</f>
        <v>1994</v>
      </c>
      <c r="G68" s="106">
        <f t="shared" si="11"/>
        <v>34.5580589254766</v>
      </c>
    </row>
    <row r="69" spans="1:7" s="146" customFormat="1" ht="3.75" customHeight="1">
      <c r="A69" s="67"/>
      <c r="B69" s="67"/>
      <c r="C69" s="106"/>
      <c r="D69" s="106"/>
      <c r="E69" s="67"/>
      <c r="F69" s="67"/>
      <c r="G69" s="106"/>
    </row>
    <row r="70" spans="1:7" s="146" customFormat="1" ht="9" customHeight="1">
      <c r="A70" s="152" t="s">
        <v>71</v>
      </c>
      <c r="B70" s="67">
        <v>6018</v>
      </c>
      <c r="C70" s="106">
        <f>+B70/B$70*100</f>
        <v>100</v>
      </c>
      <c r="D70" s="106"/>
      <c r="E70" s="152" t="s">
        <v>71</v>
      </c>
      <c r="F70" s="67">
        <v>5770</v>
      </c>
      <c r="G70" s="106">
        <f>+F70/F$70*100</f>
        <v>100</v>
      </c>
    </row>
    <row r="71" spans="1:7" s="146" customFormat="1" ht="7.5" customHeight="1">
      <c r="A71" s="152"/>
      <c r="B71" s="67"/>
      <c r="C71" s="75"/>
      <c r="D71" s="75"/>
      <c r="E71" s="152"/>
      <c r="F71" s="67"/>
      <c r="G71" s="75"/>
    </row>
    <row r="72" spans="1:7" ht="9" customHeight="1">
      <c r="A72" s="145" t="s">
        <v>62</v>
      </c>
      <c r="B72" s="145"/>
      <c r="C72" s="145"/>
      <c r="D72" s="145"/>
      <c r="E72" s="145"/>
      <c r="F72" s="145"/>
      <c r="G72" s="145"/>
    </row>
    <row r="73" spans="1:7" ht="3" customHeight="1">
      <c r="A73" s="145"/>
      <c r="B73" s="145"/>
      <c r="C73" s="145"/>
      <c r="D73" s="145"/>
      <c r="E73" s="145"/>
      <c r="F73" s="145"/>
      <c r="G73" s="145"/>
    </row>
    <row r="74" spans="1:7" ht="9" customHeight="1">
      <c r="A74" s="94" t="s">
        <v>103</v>
      </c>
      <c r="B74" s="147">
        <v>1936</v>
      </c>
      <c r="C74" s="100">
        <f aca="true" t="shared" si="12" ref="C74:C79">+B74/B$81*100</f>
        <v>10.55731268404406</v>
      </c>
      <c r="D74" s="100"/>
      <c r="E74" s="94" t="s">
        <v>141</v>
      </c>
      <c r="F74" s="147">
        <v>2184</v>
      </c>
      <c r="G74" s="100">
        <f aca="true" t="shared" si="13" ref="G74:G79">+F74/F$81*100</f>
        <v>12.499284610541979</v>
      </c>
    </row>
    <row r="75" spans="1:7" ht="9" customHeight="1">
      <c r="A75" s="94" t="s">
        <v>141</v>
      </c>
      <c r="B75" s="147">
        <v>1035</v>
      </c>
      <c r="C75" s="100">
        <f t="shared" si="12"/>
        <v>5.6440178863562</v>
      </c>
      <c r="D75" s="100"/>
      <c r="E75" s="94" t="s">
        <v>105</v>
      </c>
      <c r="F75" s="147">
        <v>1492</v>
      </c>
      <c r="G75" s="100">
        <f t="shared" si="13"/>
        <v>8.538888570938019</v>
      </c>
    </row>
    <row r="76" spans="1:7" ht="9" customHeight="1">
      <c r="A76" s="94" t="s">
        <v>105</v>
      </c>
      <c r="B76" s="147">
        <v>971</v>
      </c>
      <c r="C76" s="100">
        <f t="shared" si="12"/>
        <v>5.295015814156397</v>
      </c>
      <c r="D76" s="100"/>
      <c r="E76" s="94" t="s">
        <v>103</v>
      </c>
      <c r="F76" s="147">
        <v>820</v>
      </c>
      <c r="G76" s="100">
        <f t="shared" si="13"/>
        <v>4.69295484461741</v>
      </c>
    </row>
    <row r="77" spans="1:7" ht="9" customHeight="1">
      <c r="A77" s="94" t="s">
        <v>147</v>
      </c>
      <c r="B77" s="147">
        <v>692</v>
      </c>
      <c r="C77" s="100">
        <f t="shared" si="12"/>
        <v>3.7735849056603774</v>
      </c>
      <c r="D77" s="100"/>
      <c r="E77" s="94" t="s">
        <v>106</v>
      </c>
      <c r="F77" s="147">
        <v>812</v>
      </c>
      <c r="G77" s="100">
        <f t="shared" si="13"/>
        <v>4.647169919304069</v>
      </c>
    </row>
    <row r="78" spans="1:7" ht="9" customHeight="1">
      <c r="A78" s="94" t="s">
        <v>151</v>
      </c>
      <c r="B78" s="147">
        <v>623</v>
      </c>
      <c r="C78" s="100">
        <f t="shared" si="12"/>
        <v>3.397317046569964</v>
      </c>
      <c r="D78" s="100"/>
      <c r="E78" s="94" t="s">
        <v>149</v>
      </c>
      <c r="F78" s="147">
        <v>672</v>
      </c>
      <c r="G78" s="100">
        <f t="shared" si="13"/>
        <v>3.845933726320609</v>
      </c>
    </row>
    <row r="79" spans="1:7" s="146" customFormat="1" ht="9" customHeight="1">
      <c r="A79" s="67" t="s">
        <v>70</v>
      </c>
      <c r="B79" s="67">
        <f>SUM(B74:B78)</f>
        <v>5257</v>
      </c>
      <c r="C79" s="106">
        <f t="shared" si="12"/>
        <v>28.667248336786997</v>
      </c>
      <c r="D79" s="106"/>
      <c r="E79" s="67" t="s">
        <v>70</v>
      </c>
      <c r="F79" s="67">
        <f>SUM(F74:F78)</f>
        <v>5980</v>
      </c>
      <c r="G79" s="106">
        <f t="shared" si="13"/>
        <v>34.22423167172208</v>
      </c>
    </row>
    <row r="80" spans="1:7" s="146" customFormat="1" ht="3.75" customHeight="1">
      <c r="A80" s="67"/>
      <c r="B80" s="67"/>
      <c r="C80" s="106"/>
      <c r="D80" s="106"/>
      <c r="E80" s="67"/>
      <c r="F80" s="67"/>
      <c r="G80" s="106"/>
    </row>
    <row r="81" spans="1:7" s="150" customFormat="1" ht="9">
      <c r="A81" s="152" t="s">
        <v>71</v>
      </c>
      <c r="B81" s="67">
        <v>18338</v>
      </c>
      <c r="C81" s="106">
        <f>+B81/B$81*100</f>
        <v>100</v>
      </c>
      <c r="D81" s="106"/>
      <c r="E81" s="152" t="s">
        <v>71</v>
      </c>
      <c r="F81" s="67">
        <v>17473</v>
      </c>
      <c r="G81" s="106">
        <f>+F81/F$81*100</f>
        <v>100</v>
      </c>
    </row>
    <row r="82" spans="1:7" s="146" customFormat="1" ht="7.5" customHeight="1">
      <c r="A82" s="156"/>
      <c r="B82" s="156"/>
      <c r="C82" s="157"/>
      <c r="D82" s="157"/>
      <c r="E82" s="156"/>
      <c r="F82" s="156"/>
      <c r="G82" s="157"/>
    </row>
    <row r="83" ht="7.5" customHeight="1"/>
  </sheetData>
  <mergeCells count="2">
    <mergeCell ref="A3:A4"/>
    <mergeCell ref="E3:E4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90" customWidth="1"/>
    <col min="2" max="2" width="7.28125" style="90" bestFit="1" customWidth="1"/>
    <col min="3" max="3" width="6.28125" style="90" customWidth="1"/>
    <col min="4" max="4" width="0.85546875" style="90" customWidth="1"/>
    <col min="5" max="5" width="29.421875" style="90" customWidth="1"/>
    <col min="6" max="6" width="7.28125" style="90" bestFit="1" customWidth="1"/>
    <col min="7" max="7" width="6.28125" style="90" customWidth="1"/>
    <col min="8" max="8" width="0.5625" style="90" customWidth="1"/>
    <col min="9" max="13" width="27.00390625" style="90" customWidth="1"/>
    <col min="14" max="14" width="0.71875" style="90" customWidth="1"/>
    <col min="15" max="16384" width="27.00390625" style="90" customWidth="1"/>
  </cols>
  <sheetData>
    <row r="1" spans="1:7" s="10" customFormat="1" ht="24" customHeight="1">
      <c r="A1" s="14" t="s">
        <v>200</v>
      </c>
      <c r="B1" s="15"/>
      <c r="C1" s="15"/>
      <c r="D1" s="15"/>
      <c r="E1" s="14"/>
      <c r="F1" s="15"/>
      <c r="G1" s="15"/>
    </row>
    <row r="2" spans="1:7" s="11" customFormat="1" ht="9" customHeight="1">
      <c r="A2" s="141"/>
      <c r="B2" s="21"/>
      <c r="C2" s="21"/>
      <c r="D2" s="21"/>
      <c r="E2" s="141"/>
      <c r="F2" s="21"/>
      <c r="G2" s="21"/>
    </row>
    <row r="3" spans="1:7" ht="12" customHeight="1">
      <c r="A3" s="247" t="s">
        <v>188</v>
      </c>
      <c r="B3" s="142" t="s">
        <v>9</v>
      </c>
      <c r="C3" s="142"/>
      <c r="D3" s="143"/>
      <c r="E3" s="247" t="s">
        <v>188</v>
      </c>
      <c r="F3" s="142" t="s">
        <v>10</v>
      </c>
      <c r="G3" s="142"/>
    </row>
    <row r="4" spans="1:7" ht="18" customHeight="1">
      <c r="A4" s="248"/>
      <c r="B4" s="144" t="s">
        <v>30</v>
      </c>
      <c r="C4" s="144" t="s">
        <v>11</v>
      </c>
      <c r="D4" s="144"/>
      <c r="E4" s="248"/>
      <c r="F4" s="144" t="s">
        <v>30</v>
      </c>
      <c r="G4" s="144" t="s">
        <v>11</v>
      </c>
    </row>
    <row r="5" spans="1:7" s="91" customFormat="1" ht="7.5" customHeight="1">
      <c r="A5" s="25"/>
      <c r="B5" s="36"/>
      <c r="C5" s="36"/>
      <c r="D5" s="36"/>
      <c r="E5" s="25"/>
      <c r="F5" s="36"/>
      <c r="G5" s="36"/>
    </row>
    <row r="6" spans="1:7" s="146" customFormat="1" ht="9">
      <c r="A6" s="145" t="s">
        <v>63</v>
      </c>
      <c r="B6" s="145"/>
      <c r="C6" s="145"/>
      <c r="D6" s="145"/>
      <c r="E6" s="145"/>
      <c r="F6" s="145"/>
      <c r="G6" s="145"/>
    </row>
    <row r="7" spans="1:7" s="146" customFormat="1" ht="3" customHeight="1">
      <c r="A7" s="145"/>
      <c r="B7" s="145"/>
      <c r="C7" s="145"/>
      <c r="D7" s="145"/>
      <c r="E7" s="145"/>
      <c r="F7" s="145"/>
      <c r="G7" s="145"/>
    </row>
    <row r="8" spans="1:7" ht="9" customHeight="1">
      <c r="A8" s="94" t="s">
        <v>108</v>
      </c>
      <c r="B8" s="147">
        <v>257</v>
      </c>
      <c r="C8" s="100">
        <f aca="true" t="shared" si="0" ref="C8:C13">+B8/B$15*100</f>
        <v>6.6185938707185175</v>
      </c>
      <c r="D8" s="100"/>
      <c r="E8" s="94" t="s">
        <v>141</v>
      </c>
      <c r="F8" s="147">
        <v>474</v>
      </c>
      <c r="G8" s="100">
        <f aca="true" t="shared" si="1" ref="G8:G13">+F8/F$15*100</f>
        <v>11.158192090395481</v>
      </c>
    </row>
    <row r="9" spans="1:7" ht="9" customHeight="1">
      <c r="A9" s="94" t="s">
        <v>141</v>
      </c>
      <c r="B9" s="147">
        <v>191</v>
      </c>
      <c r="C9" s="100">
        <f t="shared" si="0"/>
        <v>4.918877156837496</v>
      </c>
      <c r="D9" s="100"/>
      <c r="E9" s="94" t="s">
        <v>105</v>
      </c>
      <c r="F9" s="147">
        <v>394</v>
      </c>
      <c r="G9" s="100">
        <f t="shared" si="1"/>
        <v>9.274952919020715</v>
      </c>
    </row>
    <row r="10" spans="1:7" ht="9" customHeight="1">
      <c r="A10" s="94" t="s">
        <v>103</v>
      </c>
      <c r="B10" s="147">
        <v>183</v>
      </c>
      <c r="C10" s="100">
        <f t="shared" si="0"/>
        <v>4.712850888488282</v>
      </c>
      <c r="D10" s="100"/>
      <c r="E10" s="94" t="s">
        <v>157</v>
      </c>
      <c r="F10" s="147">
        <v>192</v>
      </c>
      <c r="G10" s="100">
        <f t="shared" si="1"/>
        <v>4.519774011299435</v>
      </c>
    </row>
    <row r="11" spans="1:7" ht="9" customHeight="1">
      <c r="A11" s="94" t="s">
        <v>105</v>
      </c>
      <c r="B11" s="147">
        <v>178</v>
      </c>
      <c r="C11" s="100">
        <f t="shared" si="0"/>
        <v>4.584084470770023</v>
      </c>
      <c r="D11" s="100"/>
      <c r="E11" s="94" t="s">
        <v>149</v>
      </c>
      <c r="F11" s="147">
        <v>191</v>
      </c>
      <c r="G11" s="100">
        <f t="shared" si="1"/>
        <v>4.49623352165725</v>
      </c>
    </row>
    <row r="12" spans="1:7" ht="9" customHeight="1">
      <c r="A12" s="94" t="s">
        <v>146</v>
      </c>
      <c r="B12" s="147">
        <v>175</v>
      </c>
      <c r="C12" s="100">
        <f t="shared" si="0"/>
        <v>4.506824620139067</v>
      </c>
      <c r="D12" s="100"/>
      <c r="E12" s="94" t="s">
        <v>106</v>
      </c>
      <c r="F12" s="147">
        <v>161</v>
      </c>
      <c r="G12" s="100">
        <f t="shared" si="1"/>
        <v>3.7900188323917137</v>
      </c>
    </row>
    <row r="13" spans="1:7" s="146" customFormat="1" ht="9" customHeight="1">
      <c r="A13" s="67" t="s">
        <v>70</v>
      </c>
      <c r="B13" s="67">
        <f>SUM(B8:B12)</f>
        <v>984</v>
      </c>
      <c r="C13" s="106">
        <f t="shared" si="0"/>
        <v>25.341231006953386</v>
      </c>
      <c r="D13" s="106"/>
      <c r="E13" s="67" t="s">
        <v>70</v>
      </c>
      <c r="F13" s="67">
        <f>SUM(F8:F12)</f>
        <v>1412</v>
      </c>
      <c r="G13" s="106">
        <f t="shared" si="1"/>
        <v>33.239171374764595</v>
      </c>
    </row>
    <row r="14" spans="1:7" s="146" customFormat="1" ht="3" customHeight="1">
      <c r="A14" s="67"/>
      <c r="B14" s="67"/>
      <c r="C14" s="106"/>
      <c r="D14" s="106"/>
      <c r="E14" s="67"/>
      <c r="F14" s="67"/>
      <c r="G14" s="106"/>
    </row>
    <row r="15" spans="1:7" s="146" customFormat="1" ht="9" customHeight="1">
      <c r="A15" s="152" t="s">
        <v>71</v>
      </c>
      <c r="B15" s="67">
        <v>3883</v>
      </c>
      <c r="C15" s="106">
        <f>+B15/B$15*100</f>
        <v>100</v>
      </c>
      <c r="D15" s="106"/>
      <c r="E15" s="152" t="s">
        <v>71</v>
      </c>
      <c r="F15" s="67">
        <v>4248</v>
      </c>
      <c r="G15" s="106">
        <f>+F15/F$15*100</f>
        <v>100</v>
      </c>
    </row>
    <row r="16" spans="1:7" s="146" customFormat="1" ht="7.5" customHeight="1">
      <c r="A16" s="152"/>
      <c r="B16" s="67"/>
      <c r="C16" s="75"/>
      <c r="D16" s="75"/>
      <c r="E16" s="152"/>
      <c r="F16" s="67"/>
      <c r="G16" s="75"/>
    </row>
    <row r="17" spans="1:7" s="148" customFormat="1" ht="9" customHeight="1">
      <c r="A17" s="145" t="s">
        <v>72</v>
      </c>
      <c r="B17" s="145"/>
      <c r="C17" s="145"/>
      <c r="D17" s="145"/>
      <c r="E17" s="145"/>
      <c r="F17" s="145"/>
      <c r="G17" s="145"/>
    </row>
    <row r="18" spans="1:7" s="148" customFormat="1" ht="3" customHeight="1">
      <c r="A18" s="145"/>
      <c r="B18" s="145"/>
      <c r="C18" s="145"/>
      <c r="D18" s="145"/>
      <c r="E18" s="145"/>
      <c r="F18" s="145"/>
      <c r="G18" s="145"/>
    </row>
    <row r="19" spans="1:7" s="148" customFormat="1" ht="9" customHeight="1">
      <c r="A19" s="94" t="s">
        <v>103</v>
      </c>
      <c r="B19" s="147">
        <v>3509</v>
      </c>
      <c r="C19" s="100">
        <f aca="true" t="shared" si="2" ref="C19:C24">+B19/B$26*100</f>
        <v>8.180440610793799</v>
      </c>
      <c r="D19" s="100"/>
      <c r="E19" s="94" t="s">
        <v>141</v>
      </c>
      <c r="F19" s="147">
        <v>4234</v>
      </c>
      <c r="G19" s="100">
        <f aca="true" t="shared" si="3" ref="G19:G24">+F19/F$26*100</f>
        <v>8.695830766071062</v>
      </c>
    </row>
    <row r="20" spans="1:7" ht="9" customHeight="1">
      <c r="A20" s="94" t="s">
        <v>140</v>
      </c>
      <c r="B20" s="147">
        <v>3292</v>
      </c>
      <c r="C20" s="100">
        <f t="shared" si="2"/>
        <v>7.674554143839608</v>
      </c>
      <c r="D20" s="100"/>
      <c r="E20" s="94" t="s">
        <v>152</v>
      </c>
      <c r="F20" s="147">
        <v>2794</v>
      </c>
      <c r="G20" s="100">
        <f t="shared" si="3"/>
        <v>5.738344629287328</v>
      </c>
    </row>
    <row r="21" spans="1:7" ht="9" customHeight="1">
      <c r="A21" s="94" t="s">
        <v>141</v>
      </c>
      <c r="B21" s="147">
        <v>1782</v>
      </c>
      <c r="C21" s="100">
        <f t="shared" si="2"/>
        <v>4.154330341531647</v>
      </c>
      <c r="D21" s="100"/>
      <c r="E21" s="94" t="s">
        <v>149</v>
      </c>
      <c r="F21" s="147">
        <v>2192</v>
      </c>
      <c r="G21" s="100">
        <f t="shared" si="3"/>
        <v>4.50195111932635</v>
      </c>
    </row>
    <row r="22" spans="1:7" ht="9" customHeight="1">
      <c r="A22" s="94" t="s">
        <v>146</v>
      </c>
      <c r="B22" s="147">
        <v>1594</v>
      </c>
      <c r="C22" s="100">
        <f t="shared" si="2"/>
        <v>3.7160508217740995</v>
      </c>
      <c r="D22" s="100"/>
      <c r="E22" s="94" t="s">
        <v>105</v>
      </c>
      <c r="F22" s="147">
        <v>2189</v>
      </c>
      <c r="G22" s="100">
        <f t="shared" si="3"/>
        <v>4.495789689874718</v>
      </c>
    </row>
    <row r="23" spans="1:7" ht="9" customHeight="1">
      <c r="A23" s="94" t="s">
        <v>104</v>
      </c>
      <c r="B23" s="147">
        <v>1341</v>
      </c>
      <c r="C23" s="100">
        <f t="shared" si="2"/>
        <v>3.1262384893344217</v>
      </c>
      <c r="D23" s="100"/>
      <c r="E23" s="94" t="s">
        <v>103</v>
      </c>
      <c r="F23" s="147">
        <v>1857</v>
      </c>
      <c r="G23" s="100">
        <f t="shared" si="3"/>
        <v>3.81392483056069</v>
      </c>
    </row>
    <row r="24" spans="1:7" s="146" customFormat="1" ht="9" customHeight="1">
      <c r="A24" s="67" t="s">
        <v>70</v>
      </c>
      <c r="B24" s="67">
        <f>SUM(B19:B23)</f>
        <v>11518</v>
      </c>
      <c r="C24" s="106">
        <f t="shared" si="2"/>
        <v>26.851614407273576</v>
      </c>
      <c r="D24" s="106"/>
      <c r="E24" s="67" t="s">
        <v>70</v>
      </c>
      <c r="F24" s="67">
        <f>SUM(F19:F23)</f>
        <v>13266</v>
      </c>
      <c r="G24" s="106">
        <f t="shared" si="3"/>
        <v>27.24584103512015</v>
      </c>
    </row>
    <row r="25" spans="1:7" s="146" customFormat="1" ht="3" customHeight="1">
      <c r="A25" s="67"/>
      <c r="B25" s="67"/>
      <c r="C25" s="106"/>
      <c r="D25" s="106"/>
      <c r="E25" s="67"/>
      <c r="F25" s="67"/>
      <c r="G25" s="106"/>
    </row>
    <row r="26" spans="1:7" s="150" customFormat="1" ht="9" customHeight="1">
      <c r="A26" s="67" t="s">
        <v>71</v>
      </c>
      <c r="B26" s="67">
        <v>42895</v>
      </c>
      <c r="C26" s="106">
        <f>+B26/B$26*100</f>
        <v>100</v>
      </c>
      <c r="D26" s="106"/>
      <c r="E26" s="67" t="s">
        <v>71</v>
      </c>
      <c r="F26" s="67">
        <v>48690</v>
      </c>
      <c r="G26" s="106">
        <f>+F26/F$26*100</f>
        <v>100</v>
      </c>
    </row>
    <row r="27" spans="1:7" s="150" customFormat="1" ht="7.5" customHeight="1">
      <c r="A27" s="67"/>
      <c r="B27" s="67"/>
      <c r="C27" s="75"/>
      <c r="D27" s="75"/>
      <c r="E27" s="67"/>
      <c r="F27" s="67"/>
      <c r="G27" s="75"/>
    </row>
    <row r="28" spans="1:7" ht="9" customHeight="1">
      <c r="A28" s="145" t="s">
        <v>73</v>
      </c>
      <c r="B28" s="145"/>
      <c r="C28" s="145"/>
      <c r="D28" s="145"/>
      <c r="E28" s="145"/>
      <c r="F28" s="145"/>
      <c r="G28" s="145"/>
    </row>
    <row r="29" spans="1:7" ht="3" customHeight="1">
      <c r="A29" s="145"/>
      <c r="B29" s="145"/>
      <c r="C29" s="145"/>
      <c r="D29" s="145"/>
      <c r="E29" s="145"/>
      <c r="F29" s="145"/>
      <c r="G29" s="145"/>
    </row>
    <row r="30" spans="1:7" ht="9" customHeight="1">
      <c r="A30" s="94" t="s">
        <v>140</v>
      </c>
      <c r="B30" s="147">
        <v>2574</v>
      </c>
      <c r="C30" s="100">
        <f aca="true" t="shared" si="4" ref="C30:C35">+B30/B$37*100</f>
        <v>8.703885300781119</v>
      </c>
      <c r="D30" s="100"/>
      <c r="E30" s="94" t="s">
        <v>141</v>
      </c>
      <c r="F30" s="147">
        <v>4146</v>
      </c>
      <c r="G30" s="100">
        <f aca="true" t="shared" si="5" ref="G30:G35">+F30/F$37*100</f>
        <v>11.53557218775215</v>
      </c>
    </row>
    <row r="31" spans="1:7" ht="9" customHeight="1">
      <c r="A31" s="94" t="s">
        <v>103</v>
      </c>
      <c r="B31" s="147">
        <v>1954</v>
      </c>
      <c r="C31" s="100">
        <f t="shared" si="4"/>
        <v>6.60737835187502</v>
      </c>
      <c r="D31" s="100"/>
      <c r="E31" s="94" t="s">
        <v>152</v>
      </c>
      <c r="F31" s="147">
        <v>2696</v>
      </c>
      <c r="G31" s="100">
        <f t="shared" si="5"/>
        <v>7.501182493531065</v>
      </c>
    </row>
    <row r="32" spans="1:7" ht="9" customHeight="1">
      <c r="A32" s="94" t="s">
        <v>141</v>
      </c>
      <c r="B32" s="147">
        <v>1544</v>
      </c>
      <c r="C32" s="100">
        <f t="shared" si="4"/>
        <v>5.220978595340344</v>
      </c>
      <c r="D32" s="100"/>
      <c r="E32" s="94" t="s">
        <v>148</v>
      </c>
      <c r="F32" s="147">
        <v>2043</v>
      </c>
      <c r="G32" s="100">
        <f t="shared" si="5"/>
        <v>5.6843159622715005</v>
      </c>
    </row>
    <row r="33" spans="1:7" ht="9" customHeight="1">
      <c r="A33" s="94" t="s">
        <v>146</v>
      </c>
      <c r="B33" s="147">
        <v>1283</v>
      </c>
      <c r="C33" s="100">
        <f t="shared" si="4"/>
        <v>4.338416799107294</v>
      </c>
      <c r="D33" s="100"/>
      <c r="E33" s="94" t="s">
        <v>105</v>
      </c>
      <c r="F33" s="147">
        <v>1488</v>
      </c>
      <c r="G33" s="100">
        <f t="shared" si="5"/>
        <v>4.140118527586878</v>
      </c>
    </row>
    <row r="34" spans="1:7" ht="9" customHeight="1">
      <c r="A34" s="94" t="s">
        <v>148</v>
      </c>
      <c r="B34" s="147">
        <v>1273</v>
      </c>
      <c r="C34" s="100">
        <f t="shared" si="4"/>
        <v>4.30460217089913</v>
      </c>
      <c r="D34" s="100"/>
      <c r="E34" s="94" t="s">
        <v>154</v>
      </c>
      <c r="F34" s="147">
        <v>1347</v>
      </c>
      <c r="G34" s="100">
        <f t="shared" si="5"/>
        <v>3.7478089090453794</v>
      </c>
    </row>
    <row r="35" spans="1:7" s="146" customFormat="1" ht="9" customHeight="1">
      <c r="A35" s="67" t="s">
        <v>70</v>
      </c>
      <c r="B35" s="67">
        <f>SUM(B30:B34)</f>
        <v>8628</v>
      </c>
      <c r="C35" s="106">
        <f t="shared" si="4"/>
        <v>29.175261218002905</v>
      </c>
      <c r="D35" s="106"/>
      <c r="E35" s="67" t="s">
        <v>70</v>
      </c>
      <c r="F35" s="67">
        <f>SUM(F30:F34)</f>
        <v>11720</v>
      </c>
      <c r="G35" s="106">
        <f t="shared" si="5"/>
        <v>32.60899808018697</v>
      </c>
    </row>
    <row r="36" spans="1:7" s="146" customFormat="1" ht="3" customHeight="1">
      <c r="A36" s="67"/>
      <c r="B36" s="67"/>
      <c r="C36" s="106"/>
      <c r="D36" s="106"/>
      <c r="E36" s="67"/>
      <c r="F36" s="67"/>
      <c r="G36" s="106"/>
    </row>
    <row r="37" spans="1:7" s="146" customFormat="1" ht="9" customHeight="1">
      <c r="A37" s="152" t="s">
        <v>71</v>
      </c>
      <c r="B37" s="67">
        <v>29573</v>
      </c>
      <c r="C37" s="106">
        <f>+B37/B$37*100</f>
        <v>100</v>
      </c>
      <c r="D37" s="106"/>
      <c r="E37" s="152" t="s">
        <v>71</v>
      </c>
      <c r="F37" s="67">
        <v>35941</v>
      </c>
      <c r="G37" s="106">
        <f>+F37/F$37*100</f>
        <v>100</v>
      </c>
    </row>
    <row r="38" spans="1:7" s="146" customFormat="1" ht="7.5" customHeight="1">
      <c r="A38" s="152"/>
      <c r="B38" s="67"/>
      <c r="C38" s="75"/>
      <c r="D38" s="75"/>
      <c r="E38" s="152"/>
      <c r="F38" s="67"/>
      <c r="G38" s="75"/>
    </row>
    <row r="39" spans="1:7" ht="9" customHeight="1">
      <c r="A39" s="145" t="s">
        <v>74</v>
      </c>
      <c r="B39" s="145"/>
      <c r="C39" s="145"/>
      <c r="D39" s="145"/>
      <c r="E39" s="145"/>
      <c r="F39" s="145"/>
      <c r="G39" s="145"/>
    </row>
    <row r="40" spans="1:7" ht="3" customHeight="1">
      <c r="A40" s="145"/>
      <c r="B40" s="145"/>
      <c r="C40" s="145"/>
      <c r="D40" s="145"/>
      <c r="E40" s="145"/>
      <c r="F40" s="145"/>
      <c r="G40" s="145"/>
    </row>
    <row r="41" spans="1:7" ht="9" customHeight="1">
      <c r="A41" s="94" t="s">
        <v>103</v>
      </c>
      <c r="B41" s="147">
        <v>2110</v>
      </c>
      <c r="C41" s="100">
        <f aca="true" t="shared" si="6" ref="C41:C46">+B41/B$48*100</f>
        <v>6.626052003517147</v>
      </c>
      <c r="D41" s="100"/>
      <c r="E41" s="94" t="s">
        <v>141</v>
      </c>
      <c r="F41" s="147">
        <v>3486</v>
      </c>
      <c r="G41" s="100">
        <f aca="true" t="shared" si="7" ref="G41:G46">+F41/F$48*100</f>
        <v>10.097323600973237</v>
      </c>
    </row>
    <row r="42" spans="1:7" s="146" customFormat="1" ht="9" customHeight="1">
      <c r="A42" s="94" t="s">
        <v>141</v>
      </c>
      <c r="B42" s="147">
        <v>1437</v>
      </c>
      <c r="C42" s="100">
        <f t="shared" si="6"/>
        <v>4.512624042205753</v>
      </c>
      <c r="D42" s="100"/>
      <c r="E42" s="94" t="s">
        <v>105</v>
      </c>
      <c r="F42" s="147">
        <v>1738</v>
      </c>
      <c r="G42" s="100">
        <f t="shared" si="7"/>
        <v>5.034179121770363</v>
      </c>
    </row>
    <row r="43" spans="1:7" ht="9" customHeight="1">
      <c r="A43" s="94" t="s">
        <v>150</v>
      </c>
      <c r="B43" s="147">
        <v>1340</v>
      </c>
      <c r="C43" s="100">
        <f t="shared" si="6"/>
        <v>4.208014068584349</v>
      </c>
      <c r="D43" s="100"/>
      <c r="E43" s="94" t="s">
        <v>149</v>
      </c>
      <c r="F43" s="147">
        <v>1528</v>
      </c>
      <c r="G43" s="100">
        <f t="shared" si="7"/>
        <v>4.425906615687637</v>
      </c>
    </row>
    <row r="44" spans="1:7" ht="9" customHeight="1">
      <c r="A44" s="94" t="s">
        <v>140</v>
      </c>
      <c r="B44" s="147">
        <v>1286</v>
      </c>
      <c r="C44" s="100">
        <f t="shared" si="6"/>
        <v>4.038437382238412</v>
      </c>
      <c r="D44" s="100"/>
      <c r="E44" s="94" t="s">
        <v>152</v>
      </c>
      <c r="F44" s="147">
        <v>1516</v>
      </c>
      <c r="G44" s="100">
        <f t="shared" si="7"/>
        <v>4.391148186768625</v>
      </c>
    </row>
    <row r="45" spans="1:7" ht="9" customHeight="1">
      <c r="A45" s="94" t="s">
        <v>146</v>
      </c>
      <c r="B45" s="147">
        <v>1195</v>
      </c>
      <c r="C45" s="100">
        <f t="shared" si="6"/>
        <v>3.7526692626554454</v>
      </c>
      <c r="D45" s="100"/>
      <c r="E45" s="94" t="s">
        <v>156</v>
      </c>
      <c r="F45" s="147">
        <v>1267</v>
      </c>
      <c r="G45" s="100">
        <f t="shared" si="7"/>
        <v>3.669910786699108</v>
      </c>
    </row>
    <row r="46" spans="1:7" s="146" customFormat="1" ht="9" customHeight="1">
      <c r="A46" s="67" t="s">
        <v>70</v>
      </c>
      <c r="B46" s="67">
        <f>SUM(B41:B45)</f>
        <v>7368</v>
      </c>
      <c r="C46" s="106">
        <f t="shared" si="6"/>
        <v>23.137796759201105</v>
      </c>
      <c r="D46" s="106"/>
      <c r="E46" s="67" t="s">
        <v>70</v>
      </c>
      <c r="F46" s="67">
        <f>SUM(F41:F45)</f>
        <v>9535</v>
      </c>
      <c r="G46" s="106">
        <f t="shared" si="7"/>
        <v>27.61846831189897</v>
      </c>
    </row>
    <row r="47" spans="1:7" s="146" customFormat="1" ht="3" customHeight="1">
      <c r="A47" s="67"/>
      <c r="B47" s="67"/>
      <c r="C47" s="106"/>
      <c r="D47" s="106"/>
      <c r="E47" s="67"/>
      <c r="F47" s="67"/>
      <c r="G47" s="106"/>
    </row>
    <row r="48" spans="1:7" s="146" customFormat="1" ht="9" customHeight="1">
      <c r="A48" s="67" t="s">
        <v>71</v>
      </c>
      <c r="B48" s="67">
        <v>31844</v>
      </c>
      <c r="C48" s="106">
        <f>+B48/B$48*100</f>
        <v>100</v>
      </c>
      <c r="D48" s="106"/>
      <c r="E48" s="67" t="s">
        <v>71</v>
      </c>
      <c r="F48" s="67">
        <v>34524</v>
      </c>
      <c r="G48" s="106">
        <f>+F48/F$48*100</f>
        <v>100</v>
      </c>
    </row>
    <row r="49" spans="1:7" s="146" customFormat="1" ht="7.5" customHeight="1">
      <c r="A49" s="67"/>
      <c r="B49" s="67"/>
      <c r="C49" s="75"/>
      <c r="D49" s="75"/>
      <c r="E49" s="67"/>
      <c r="F49" s="67"/>
      <c r="G49" s="75"/>
    </row>
    <row r="50" spans="1:7" ht="9" customHeight="1">
      <c r="A50" s="145" t="s">
        <v>75</v>
      </c>
      <c r="B50" s="162"/>
      <c r="C50" s="162"/>
      <c r="D50" s="162"/>
      <c r="E50" s="162"/>
      <c r="F50" s="162"/>
      <c r="G50" s="162"/>
    </row>
    <row r="51" spans="1:7" ht="3" customHeight="1">
      <c r="A51" s="145"/>
      <c r="B51" s="162"/>
      <c r="C51" s="162"/>
      <c r="D51" s="162"/>
      <c r="E51" s="162"/>
      <c r="F51" s="162"/>
      <c r="G51" s="162"/>
    </row>
    <row r="52" spans="1:7" ht="9" customHeight="1">
      <c r="A52" s="94" t="s">
        <v>103</v>
      </c>
      <c r="B52" s="147">
        <v>2547</v>
      </c>
      <c r="C52" s="100">
        <f aca="true" t="shared" si="8" ref="C52:C57">+B52/B$59*100</f>
        <v>6.70139711105849</v>
      </c>
      <c r="D52" s="100"/>
      <c r="E52" s="94" t="s">
        <v>141</v>
      </c>
      <c r="F52" s="147">
        <v>3818</v>
      </c>
      <c r="G52" s="100">
        <f aca="true" t="shared" si="9" ref="G52:G57">+F52/F$59*100</f>
        <v>10.976310947562098</v>
      </c>
    </row>
    <row r="53" spans="1:7" ht="9" customHeight="1">
      <c r="A53" s="94" t="s">
        <v>105</v>
      </c>
      <c r="B53" s="147">
        <v>2252</v>
      </c>
      <c r="C53" s="100">
        <f t="shared" si="8"/>
        <v>5.925224300786698</v>
      </c>
      <c r="D53" s="100"/>
      <c r="E53" s="94" t="s">
        <v>105</v>
      </c>
      <c r="F53" s="147">
        <v>3042</v>
      </c>
      <c r="G53" s="100">
        <f t="shared" si="9"/>
        <v>8.745400183992642</v>
      </c>
    </row>
    <row r="54" spans="1:7" ht="9" customHeight="1">
      <c r="A54" s="94" t="s">
        <v>141</v>
      </c>
      <c r="B54" s="147">
        <v>2046</v>
      </c>
      <c r="C54" s="100">
        <f t="shared" si="8"/>
        <v>5.383218880732497</v>
      </c>
      <c r="D54" s="100"/>
      <c r="E54" s="94" t="s">
        <v>106</v>
      </c>
      <c r="F54" s="147">
        <v>1962</v>
      </c>
      <c r="G54" s="100">
        <f t="shared" si="9"/>
        <v>5.640524379024839</v>
      </c>
    </row>
    <row r="55" spans="1:7" ht="9" customHeight="1">
      <c r="A55" s="94" t="s">
        <v>147</v>
      </c>
      <c r="B55" s="147">
        <v>1436</v>
      </c>
      <c r="C55" s="100">
        <f t="shared" si="8"/>
        <v>3.778251374746757</v>
      </c>
      <c r="D55" s="100"/>
      <c r="E55" s="94" t="s">
        <v>152</v>
      </c>
      <c r="F55" s="147">
        <v>1394</v>
      </c>
      <c r="G55" s="100">
        <f t="shared" si="9"/>
        <v>4.007589696412143</v>
      </c>
    </row>
    <row r="56" spans="1:7" ht="9" customHeight="1">
      <c r="A56" s="94" t="s">
        <v>140</v>
      </c>
      <c r="B56" s="147">
        <v>1318</v>
      </c>
      <c r="C56" s="100">
        <f t="shared" si="8"/>
        <v>3.4677822506380407</v>
      </c>
      <c r="D56" s="100"/>
      <c r="E56" s="94" t="s">
        <v>103</v>
      </c>
      <c r="F56" s="147">
        <v>1105</v>
      </c>
      <c r="G56" s="100">
        <f t="shared" si="9"/>
        <v>3.1767479300827968</v>
      </c>
    </row>
    <row r="57" spans="1:7" s="146" customFormat="1" ht="9" customHeight="1">
      <c r="A57" s="67" t="s">
        <v>70</v>
      </c>
      <c r="B57" s="67">
        <f>SUM(B52:B56)</f>
        <v>9599</v>
      </c>
      <c r="C57" s="106">
        <f t="shared" si="8"/>
        <v>25.25587391796248</v>
      </c>
      <c r="D57" s="106"/>
      <c r="E57" s="67" t="s">
        <v>70</v>
      </c>
      <c r="F57" s="67">
        <f>SUM(F52:F56)</f>
        <v>11321</v>
      </c>
      <c r="G57" s="106">
        <f t="shared" si="9"/>
        <v>32.54657313707452</v>
      </c>
    </row>
    <row r="58" spans="1:7" s="146" customFormat="1" ht="3" customHeight="1">
      <c r="A58" s="67"/>
      <c r="B58" s="67"/>
      <c r="C58" s="106"/>
      <c r="D58" s="106"/>
      <c r="E58" s="67"/>
      <c r="F58" s="67"/>
      <c r="G58" s="106"/>
    </row>
    <row r="59" spans="1:7" s="146" customFormat="1" ht="9" customHeight="1">
      <c r="A59" s="67" t="s">
        <v>71</v>
      </c>
      <c r="B59" s="67">
        <v>38007</v>
      </c>
      <c r="C59" s="106">
        <f>+B59/B$59*100</f>
        <v>100</v>
      </c>
      <c r="D59" s="106"/>
      <c r="E59" s="67" t="s">
        <v>71</v>
      </c>
      <c r="F59" s="67">
        <v>34784</v>
      </c>
      <c r="G59" s="106">
        <f>+F59/F$59*100</f>
        <v>100</v>
      </c>
    </row>
    <row r="60" spans="1:7" s="146" customFormat="1" ht="7.5" customHeight="1">
      <c r="A60" s="67"/>
      <c r="B60" s="67"/>
      <c r="C60" s="75"/>
      <c r="D60" s="75"/>
      <c r="E60" s="67"/>
      <c r="F60" s="67"/>
      <c r="G60" s="75"/>
    </row>
    <row r="61" spans="1:7" ht="9" customHeight="1">
      <c r="A61" s="145" t="s">
        <v>76</v>
      </c>
      <c r="B61" s="162"/>
      <c r="C61" s="162"/>
      <c r="D61" s="162"/>
      <c r="E61" s="162"/>
      <c r="F61" s="162"/>
      <c r="G61" s="162"/>
    </row>
    <row r="62" spans="1:7" ht="3" customHeight="1">
      <c r="A62" s="145"/>
      <c r="B62" s="162"/>
      <c r="C62" s="162"/>
      <c r="D62" s="162"/>
      <c r="E62" s="162"/>
      <c r="F62" s="162"/>
      <c r="G62" s="162"/>
    </row>
    <row r="63" spans="1:7" ht="9" customHeight="1">
      <c r="A63" s="94" t="s">
        <v>103</v>
      </c>
      <c r="B63" s="147">
        <v>2119</v>
      </c>
      <c r="C63" s="100">
        <f aca="true" t="shared" si="10" ref="C63:C68">+B63/B$70*100</f>
        <v>9.536024481346473</v>
      </c>
      <c r="D63" s="100"/>
      <c r="E63" s="94" t="s">
        <v>141</v>
      </c>
      <c r="F63" s="147">
        <v>2658</v>
      </c>
      <c r="G63" s="100">
        <f aca="true" t="shared" si="11" ref="G63:G68">+F63/F$70*100</f>
        <v>12.23700566272271</v>
      </c>
    </row>
    <row r="64" spans="1:7" ht="9" customHeight="1">
      <c r="A64" s="94" t="s">
        <v>141</v>
      </c>
      <c r="B64" s="147">
        <v>1226</v>
      </c>
      <c r="C64" s="100">
        <f t="shared" si="10"/>
        <v>5.517303451689843</v>
      </c>
      <c r="D64" s="100"/>
      <c r="E64" s="94" t="s">
        <v>105</v>
      </c>
      <c r="F64" s="147">
        <v>1886</v>
      </c>
      <c r="G64" s="100">
        <f t="shared" si="11"/>
        <v>8.682841489802495</v>
      </c>
    </row>
    <row r="65" spans="1:7" ht="9" customHeight="1">
      <c r="A65" s="94" t="s">
        <v>105</v>
      </c>
      <c r="B65" s="147">
        <v>1149</v>
      </c>
      <c r="C65" s="100">
        <f t="shared" si="10"/>
        <v>5.170784393141623</v>
      </c>
      <c r="D65" s="100"/>
      <c r="E65" s="94" t="s">
        <v>106</v>
      </c>
      <c r="F65" s="147">
        <v>973</v>
      </c>
      <c r="G65" s="100">
        <f t="shared" si="11"/>
        <v>4.479535932968096</v>
      </c>
    </row>
    <row r="66" spans="1:7" ht="9" customHeight="1">
      <c r="A66" s="94" t="s">
        <v>147</v>
      </c>
      <c r="B66" s="147">
        <v>729</v>
      </c>
      <c r="C66" s="100">
        <f t="shared" si="10"/>
        <v>3.2806804374240586</v>
      </c>
      <c r="D66" s="100"/>
      <c r="E66" s="94" t="s">
        <v>103</v>
      </c>
      <c r="F66" s="147">
        <v>887</v>
      </c>
      <c r="G66" s="100">
        <f t="shared" si="11"/>
        <v>4.083605727176465</v>
      </c>
    </row>
    <row r="67" spans="1:7" ht="9" customHeight="1">
      <c r="A67" s="94" t="s">
        <v>151</v>
      </c>
      <c r="B67" s="147">
        <v>721</v>
      </c>
      <c r="C67" s="100">
        <f t="shared" si="10"/>
        <v>3.2446784573151524</v>
      </c>
      <c r="D67" s="100"/>
      <c r="E67" s="94" t="s">
        <v>149</v>
      </c>
      <c r="F67" s="147">
        <v>863</v>
      </c>
      <c r="G67" s="100">
        <f t="shared" si="11"/>
        <v>3.9731135767229873</v>
      </c>
    </row>
    <row r="68" spans="1:7" s="146" customFormat="1" ht="9" customHeight="1">
      <c r="A68" s="67" t="s">
        <v>70</v>
      </c>
      <c r="B68" s="67">
        <f>SUM(B63:B67)</f>
        <v>5944</v>
      </c>
      <c r="C68" s="106">
        <f t="shared" si="10"/>
        <v>26.749471220917147</v>
      </c>
      <c r="D68" s="106"/>
      <c r="E68" s="67" t="s">
        <v>70</v>
      </c>
      <c r="F68" s="67">
        <f>SUM(F63:F67)</f>
        <v>7267</v>
      </c>
      <c r="G68" s="106">
        <f t="shared" si="11"/>
        <v>33.456102389392754</v>
      </c>
    </row>
    <row r="69" spans="1:7" s="146" customFormat="1" ht="3.75" customHeight="1">
      <c r="A69" s="67"/>
      <c r="B69" s="67"/>
      <c r="C69" s="106"/>
      <c r="D69" s="106"/>
      <c r="E69" s="67"/>
      <c r="F69" s="67"/>
      <c r="G69" s="106"/>
    </row>
    <row r="70" spans="1:7" s="146" customFormat="1" ht="9" customHeight="1">
      <c r="A70" s="152" t="s">
        <v>71</v>
      </c>
      <c r="B70" s="67">
        <v>22221</v>
      </c>
      <c r="C70" s="106">
        <f>+B70/B$70*100</f>
        <v>100</v>
      </c>
      <c r="D70" s="106"/>
      <c r="E70" s="152" t="s">
        <v>71</v>
      </c>
      <c r="F70" s="67">
        <v>21721</v>
      </c>
      <c r="G70" s="106">
        <f>+F70/F$70*100</f>
        <v>100</v>
      </c>
    </row>
    <row r="71" spans="1:7" s="146" customFormat="1" ht="7.5" customHeight="1">
      <c r="A71" s="152"/>
      <c r="B71" s="67"/>
      <c r="C71" s="75"/>
      <c r="D71" s="75"/>
      <c r="E71" s="152"/>
      <c r="F71" s="67"/>
      <c r="G71" s="75"/>
    </row>
    <row r="72" spans="1:7" ht="9" customHeight="1">
      <c r="A72" s="145" t="s">
        <v>77</v>
      </c>
      <c r="B72" s="162"/>
      <c r="C72" s="162"/>
      <c r="D72" s="162"/>
      <c r="E72" s="162"/>
      <c r="F72" s="162"/>
      <c r="G72" s="162"/>
    </row>
    <row r="73" spans="1:7" ht="3" customHeight="1">
      <c r="A73" s="145"/>
      <c r="B73" s="162"/>
      <c r="C73" s="162"/>
      <c r="D73" s="162"/>
      <c r="E73" s="162"/>
      <c r="F73" s="162"/>
      <c r="G73" s="162"/>
    </row>
    <row r="74" spans="1:7" ht="9" customHeight="1">
      <c r="A74" s="94" t="s">
        <v>103</v>
      </c>
      <c r="B74" s="147">
        <v>4666</v>
      </c>
      <c r="C74" s="100">
        <f aca="true" t="shared" si="12" ref="C74:C79">+B74/B$81*100</f>
        <v>7.747227203294149</v>
      </c>
      <c r="D74" s="100"/>
      <c r="E74" s="94" t="s">
        <v>141</v>
      </c>
      <c r="F74" s="147">
        <v>6476</v>
      </c>
      <c r="G74" s="100">
        <f aca="true" t="shared" si="13" ref="G74:G79">+F74/F$81*100</f>
        <v>11.460932660826476</v>
      </c>
    </row>
    <row r="75" spans="1:7" ht="9" customHeight="1">
      <c r="A75" s="94" t="s">
        <v>105</v>
      </c>
      <c r="B75" s="147">
        <v>3401</v>
      </c>
      <c r="C75" s="100">
        <f t="shared" si="12"/>
        <v>5.646875207544664</v>
      </c>
      <c r="D75" s="100"/>
      <c r="E75" s="94" t="s">
        <v>105</v>
      </c>
      <c r="F75" s="147">
        <v>4928</v>
      </c>
      <c r="G75" s="100">
        <f t="shared" si="13"/>
        <v>8.721352092735156</v>
      </c>
    </row>
    <row r="76" spans="1:7" ht="9" customHeight="1">
      <c r="A76" s="94" t="s">
        <v>141</v>
      </c>
      <c r="B76" s="147">
        <v>3272</v>
      </c>
      <c r="C76" s="100">
        <f t="shared" si="12"/>
        <v>5.432689114697483</v>
      </c>
      <c r="D76" s="100"/>
      <c r="E76" s="94" t="s">
        <v>106</v>
      </c>
      <c r="F76" s="147">
        <v>2935</v>
      </c>
      <c r="G76" s="100">
        <f t="shared" si="13"/>
        <v>5.19423059906203</v>
      </c>
    </row>
    <row r="77" spans="1:7" ht="9" customHeight="1">
      <c r="A77" s="94" t="s">
        <v>147</v>
      </c>
      <c r="B77" s="147">
        <v>2165</v>
      </c>
      <c r="C77" s="100">
        <f t="shared" si="12"/>
        <v>3.594673573753072</v>
      </c>
      <c r="D77" s="100"/>
      <c r="E77" s="94" t="s">
        <v>152</v>
      </c>
      <c r="F77" s="147">
        <v>2171</v>
      </c>
      <c r="G77" s="100">
        <f t="shared" si="13"/>
        <v>3.842137863905849</v>
      </c>
    </row>
    <row r="78" spans="1:7" ht="9" customHeight="1">
      <c r="A78" s="94" t="s">
        <v>140</v>
      </c>
      <c r="B78" s="147">
        <v>1762</v>
      </c>
      <c r="C78" s="100">
        <f t="shared" si="12"/>
        <v>2.9255495782692433</v>
      </c>
      <c r="D78" s="100"/>
      <c r="E78" s="94" t="s">
        <v>103</v>
      </c>
      <c r="F78" s="147">
        <v>1992</v>
      </c>
      <c r="G78" s="100">
        <f t="shared" si="13"/>
        <v>3.5253517387841784</v>
      </c>
    </row>
    <row r="79" spans="1:7" s="146" customFormat="1" ht="9" customHeight="1">
      <c r="A79" s="67" t="s">
        <v>70</v>
      </c>
      <c r="B79" s="67">
        <f>SUM(B74:B78)</f>
        <v>15266</v>
      </c>
      <c r="C79" s="106">
        <f t="shared" si="12"/>
        <v>25.34701467755861</v>
      </c>
      <c r="D79" s="106"/>
      <c r="E79" s="67" t="s">
        <v>70</v>
      </c>
      <c r="F79" s="67">
        <f>SUM(F74:F78)</f>
        <v>18502</v>
      </c>
      <c r="G79" s="106">
        <f t="shared" si="13"/>
        <v>32.744004955313684</v>
      </c>
    </row>
    <row r="80" spans="1:7" s="146" customFormat="1" ht="3.75" customHeight="1">
      <c r="A80" s="67"/>
      <c r="B80" s="67"/>
      <c r="C80" s="106"/>
      <c r="D80" s="106"/>
      <c r="E80" s="67"/>
      <c r="F80" s="67"/>
      <c r="G80" s="106"/>
    </row>
    <row r="81" spans="1:7" s="150" customFormat="1" ht="9">
      <c r="A81" s="152" t="s">
        <v>71</v>
      </c>
      <c r="B81" s="67">
        <v>60228</v>
      </c>
      <c r="C81" s="106">
        <f>+B81/B$81*100</f>
        <v>100</v>
      </c>
      <c r="D81" s="106"/>
      <c r="E81" s="152" t="s">
        <v>71</v>
      </c>
      <c r="F81" s="67">
        <v>56505</v>
      </c>
      <c r="G81" s="106">
        <f>+F81/F$81*100</f>
        <v>100</v>
      </c>
    </row>
    <row r="82" spans="1:7" s="146" customFormat="1" ht="7.5" customHeight="1">
      <c r="A82" s="156"/>
      <c r="B82" s="156"/>
      <c r="C82" s="157"/>
      <c r="D82" s="157"/>
      <c r="E82" s="156"/>
      <c r="F82" s="156"/>
      <c r="G82" s="157"/>
    </row>
    <row r="83" ht="7.5" customHeight="1"/>
  </sheetData>
  <mergeCells count="2">
    <mergeCell ref="A3:A4"/>
    <mergeCell ref="E3:E4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2" sqref="A2"/>
    </sheetView>
  </sheetViews>
  <sheetFormatPr defaultColWidth="9.140625" defaultRowHeight="9" customHeight="1"/>
  <cols>
    <col min="1" max="1" width="16.7109375" style="9" customWidth="1"/>
    <col min="2" max="9" width="8.421875" style="9" customWidth="1"/>
    <col min="10" max="10" width="0.71875" style="9" customWidth="1"/>
    <col min="11" max="11" width="9.28125" style="9" customWidth="1"/>
    <col min="12" max="13" width="7.140625" style="9" customWidth="1"/>
    <col min="14" max="14" width="0.71875" style="9" customWidth="1"/>
    <col min="15" max="16384" width="7.140625" style="9" customWidth="1"/>
  </cols>
  <sheetData>
    <row r="1" spans="1:9" s="10" customFormat="1" ht="26.25" customHeight="1">
      <c r="A1" s="14" t="s">
        <v>210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9" customHeight="1">
      <c r="A2" s="16"/>
      <c r="B2" s="16"/>
      <c r="C2" s="16"/>
      <c r="D2" s="14"/>
      <c r="E2" s="16"/>
      <c r="F2" s="16"/>
      <c r="G2" s="16"/>
      <c r="H2" s="16"/>
      <c r="I2" s="16"/>
    </row>
    <row r="3" spans="1:9" ht="21.75" customHeight="1">
      <c r="A3" s="24" t="s">
        <v>181</v>
      </c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8</v>
      </c>
      <c r="I3" s="17" t="s">
        <v>0</v>
      </c>
    </row>
    <row r="4" spans="1:9" s="23" customFormat="1" ht="9" customHeight="1">
      <c r="A4" s="25"/>
      <c r="B4" s="36"/>
      <c r="C4" s="36"/>
      <c r="D4" s="36"/>
      <c r="E4" s="36"/>
      <c r="F4" s="36"/>
      <c r="G4" s="36"/>
      <c r="H4" s="36"/>
      <c r="I4" s="53"/>
    </row>
    <row r="5" spans="1:9" s="64" customFormat="1" ht="9" customHeight="1">
      <c r="A5" s="62" t="s">
        <v>125</v>
      </c>
      <c r="B5" s="62"/>
      <c r="C5" s="62"/>
      <c r="D5" s="62"/>
      <c r="E5" s="62"/>
      <c r="F5" s="62"/>
      <c r="G5" s="62"/>
      <c r="H5" s="62"/>
      <c r="I5" s="63"/>
    </row>
    <row r="6" spans="1:9" s="65" customFormat="1" ht="9" customHeight="1">
      <c r="A6" s="62" t="s">
        <v>139</v>
      </c>
      <c r="B6" s="126"/>
      <c r="C6" s="62"/>
      <c r="D6" s="62"/>
      <c r="E6" s="62"/>
      <c r="F6" s="62"/>
      <c r="G6" s="62"/>
      <c r="H6" s="62"/>
      <c r="I6" s="63"/>
    </row>
    <row r="7" spans="1:9" s="65" customFormat="1" ht="9" customHeight="1">
      <c r="A7" s="62"/>
      <c r="B7" s="126"/>
      <c r="C7" s="62"/>
      <c r="D7" s="62"/>
      <c r="E7" s="62"/>
      <c r="F7" s="62"/>
      <c r="G7" s="62"/>
      <c r="H7" s="62"/>
      <c r="I7" s="63"/>
    </row>
    <row r="8" spans="1:9" ht="9" customHeight="1">
      <c r="A8" s="34" t="s">
        <v>67</v>
      </c>
      <c r="B8" s="6">
        <v>647</v>
      </c>
      <c r="C8" s="6">
        <v>486</v>
      </c>
      <c r="D8" s="6">
        <v>3282</v>
      </c>
      <c r="E8" s="6">
        <v>3296</v>
      </c>
      <c r="F8" s="6">
        <v>1749</v>
      </c>
      <c r="G8" s="6">
        <v>2183</v>
      </c>
      <c r="H8" s="1">
        <v>0</v>
      </c>
      <c r="I8" s="6">
        <v>11643</v>
      </c>
    </row>
    <row r="9" spans="1:9" ht="9" customHeight="1">
      <c r="A9" s="34" t="s">
        <v>68</v>
      </c>
      <c r="B9" s="6">
        <v>15</v>
      </c>
      <c r="C9" s="6">
        <v>18</v>
      </c>
      <c r="D9" s="6">
        <v>114</v>
      </c>
      <c r="E9" s="6">
        <v>94</v>
      </c>
      <c r="F9" s="6">
        <v>66</v>
      </c>
      <c r="G9" s="6">
        <v>221</v>
      </c>
      <c r="H9" s="1">
        <v>0</v>
      </c>
      <c r="I9" s="6">
        <v>528</v>
      </c>
    </row>
    <row r="10" spans="1:9" ht="9" customHeight="1">
      <c r="A10" s="34" t="s">
        <v>69</v>
      </c>
      <c r="B10" s="6">
        <v>1870</v>
      </c>
      <c r="C10" s="6">
        <v>1738</v>
      </c>
      <c r="D10" s="6">
        <v>8878</v>
      </c>
      <c r="E10" s="6">
        <v>7802</v>
      </c>
      <c r="F10" s="6">
        <v>3354</v>
      </c>
      <c r="G10" s="6">
        <v>5094</v>
      </c>
      <c r="H10" s="1">
        <v>0</v>
      </c>
      <c r="I10" s="6">
        <v>28736</v>
      </c>
    </row>
    <row r="11" spans="1:9" ht="9" customHeight="1">
      <c r="A11" s="34" t="s">
        <v>118</v>
      </c>
      <c r="B11" s="20">
        <v>170</v>
      </c>
      <c r="C11" s="20">
        <v>187</v>
      </c>
      <c r="D11" s="20">
        <v>1103</v>
      </c>
      <c r="E11" s="20">
        <v>1078</v>
      </c>
      <c r="F11" s="20">
        <v>533</v>
      </c>
      <c r="G11" s="20">
        <v>1063</v>
      </c>
      <c r="H11" s="1">
        <v>0</v>
      </c>
      <c r="I11" s="20">
        <v>4134</v>
      </c>
    </row>
    <row r="12" spans="1:9" s="12" customFormat="1" ht="9" customHeight="1">
      <c r="A12" s="35" t="s">
        <v>119</v>
      </c>
      <c r="B12" s="40">
        <v>114</v>
      </c>
      <c r="C12" s="40">
        <v>105</v>
      </c>
      <c r="D12" s="40">
        <v>633</v>
      </c>
      <c r="E12" s="40">
        <v>616</v>
      </c>
      <c r="F12" s="40">
        <v>261</v>
      </c>
      <c r="G12" s="40">
        <v>674</v>
      </c>
      <c r="H12" s="41">
        <v>0</v>
      </c>
      <c r="I12" s="40">
        <v>2403</v>
      </c>
    </row>
    <row r="13" spans="1:9" s="12" customFormat="1" ht="9" customHeight="1">
      <c r="A13" s="35" t="s">
        <v>79</v>
      </c>
      <c r="B13" s="40">
        <v>56</v>
      </c>
      <c r="C13" s="40">
        <v>82</v>
      </c>
      <c r="D13" s="40">
        <v>470</v>
      </c>
      <c r="E13" s="40">
        <v>462</v>
      </c>
      <c r="F13" s="40">
        <v>272</v>
      </c>
      <c r="G13" s="40">
        <v>389</v>
      </c>
      <c r="H13" s="41">
        <v>0</v>
      </c>
      <c r="I13" s="40">
        <v>1731</v>
      </c>
    </row>
    <row r="14" spans="1:9" s="12" customFormat="1" ht="9" customHeight="1">
      <c r="A14" s="34" t="s">
        <v>80</v>
      </c>
      <c r="B14" s="6">
        <v>752</v>
      </c>
      <c r="C14" s="6">
        <v>626</v>
      </c>
      <c r="D14" s="6">
        <v>4151</v>
      </c>
      <c r="E14" s="6">
        <v>4049</v>
      </c>
      <c r="F14" s="6">
        <v>1862</v>
      </c>
      <c r="G14" s="6">
        <v>3418</v>
      </c>
      <c r="H14" s="1">
        <v>0</v>
      </c>
      <c r="I14" s="6">
        <v>14858</v>
      </c>
    </row>
    <row r="15" spans="1:9" ht="9" customHeight="1">
      <c r="A15" s="34" t="s">
        <v>120</v>
      </c>
      <c r="B15" s="6">
        <v>121</v>
      </c>
      <c r="C15" s="6">
        <v>109</v>
      </c>
      <c r="D15" s="6">
        <v>674</v>
      </c>
      <c r="E15" s="6">
        <v>716</v>
      </c>
      <c r="F15" s="6">
        <v>326</v>
      </c>
      <c r="G15" s="6">
        <v>688</v>
      </c>
      <c r="H15" s="1">
        <v>0</v>
      </c>
      <c r="I15" s="6">
        <v>2634</v>
      </c>
    </row>
    <row r="16" spans="1:9" s="13" customFormat="1" ht="9" customHeight="1">
      <c r="A16" s="34" t="s">
        <v>82</v>
      </c>
      <c r="B16" s="6">
        <v>367</v>
      </c>
      <c r="C16" s="6">
        <v>323</v>
      </c>
      <c r="D16" s="6">
        <v>2040</v>
      </c>
      <c r="E16" s="6">
        <v>2120</v>
      </c>
      <c r="F16" s="6">
        <v>925</v>
      </c>
      <c r="G16" s="6">
        <v>2008</v>
      </c>
      <c r="H16" s="1">
        <v>0</v>
      </c>
      <c r="I16" s="6">
        <v>7783</v>
      </c>
    </row>
    <row r="17" spans="1:9" ht="9" customHeight="1">
      <c r="A17" s="34" t="s">
        <v>121</v>
      </c>
      <c r="B17" s="6">
        <v>516</v>
      </c>
      <c r="C17" s="6">
        <v>669</v>
      </c>
      <c r="D17" s="6">
        <v>3697</v>
      </c>
      <c r="E17" s="6">
        <v>3467</v>
      </c>
      <c r="F17" s="6">
        <v>1783</v>
      </c>
      <c r="G17" s="6">
        <v>4182</v>
      </c>
      <c r="H17" s="6">
        <v>1</v>
      </c>
      <c r="I17" s="6">
        <v>14315</v>
      </c>
    </row>
    <row r="18" spans="1:9" ht="9" customHeight="1">
      <c r="A18" s="34" t="s">
        <v>84</v>
      </c>
      <c r="B18" s="6">
        <v>660</v>
      </c>
      <c r="C18" s="6">
        <v>458</v>
      </c>
      <c r="D18" s="6">
        <v>2748</v>
      </c>
      <c r="E18" s="6">
        <v>2322</v>
      </c>
      <c r="F18" s="6">
        <v>1072</v>
      </c>
      <c r="G18" s="6">
        <v>2279</v>
      </c>
      <c r="H18" s="1">
        <v>0</v>
      </c>
      <c r="I18" s="6">
        <v>9539</v>
      </c>
    </row>
    <row r="19" spans="1:9" ht="9" customHeight="1">
      <c r="A19" s="34" t="s">
        <v>85</v>
      </c>
      <c r="B19" s="6">
        <v>135</v>
      </c>
      <c r="C19" s="6">
        <v>94</v>
      </c>
      <c r="D19" s="6">
        <v>496</v>
      </c>
      <c r="E19" s="6">
        <v>515</v>
      </c>
      <c r="F19" s="6">
        <v>268</v>
      </c>
      <c r="G19" s="6">
        <v>529</v>
      </c>
      <c r="H19" s="6">
        <v>13</v>
      </c>
      <c r="I19" s="6">
        <v>2050</v>
      </c>
    </row>
    <row r="20" spans="1:9" ht="9" customHeight="1">
      <c r="A20" s="34" t="s">
        <v>86</v>
      </c>
      <c r="B20" s="6">
        <v>280</v>
      </c>
      <c r="C20" s="6">
        <v>218</v>
      </c>
      <c r="D20" s="6">
        <v>1182</v>
      </c>
      <c r="E20" s="6">
        <v>1144</v>
      </c>
      <c r="F20" s="6">
        <v>583</v>
      </c>
      <c r="G20" s="6">
        <v>999</v>
      </c>
      <c r="H20" s="1">
        <v>0</v>
      </c>
      <c r="I20" s="6">
        <v>4406</v>
      </c>
    </row>
    <row r="21" spans="1:9" ht="9" customHeight="1">
      <c r="A21" s="34" t="s">
        <v>87</v>
      </c>
      <c r="B21" s="6">
        <v>3395</v>
      </c>
      <c r="C21" s="6">
        <v>1237</v>
      </c>
      <c r="D21" s="6">
        <v>4688</v>
      </c>
      <c r="E21" s="6">
        <v>4326</v>
      </c>
      <c r="F21" s="6">
        <v>1877</v>
      </c>
      <c r="G21" s="6">
        <v>3006</v>
      </c>
      <c r="H21" s="1">
        <v>0</v>
      </c>
      <c r="I21" s="6">
        <v>18529</v>
      </c>
    </row>
    <row r="22" spans="1:9" ht="9" customHeight="1">
      <c r="A22" s="34" t="s">
        <v>88</v>
      </c>
      <c r="B22" s="6">
        <v>482</v>
      </c>
      <c r="C22" s="6">
        <v>369</v>
      </c>
      <c r="D22" s="6">
        <v>1674</v>
      </c>
      <c r="E22" s="6">
        <v>1414</v>
      </c>
      <c r="F22" s="6">
        <v>675</v>
      </c>
      <c r="G22" s="6">
        <v>976</v>
      </c>
      <c r="H22" s="6">
        <v>3</v>
      </c>
      <c r="I22" s="6">
        <v>5593</v>
      </c>
    </row>
    <row r="23" spans="1:9" ht="9" customHeight="1">
      <c r="A23" s="34" t="s">
        <v>89</v>
      </c>
      <c r="B23" s="6">
        <v>68</v>
      </c>
      <c r="C23" s="6">
        <v>69</v>
      </c>
      <c r="D23" s="6">
        <v>227</v>
      </c>
      <c r="E23" s="6">
        <v>261</v>
      </c>
      <c r="F23" s="6">
        <v>119</v>
      </c>
      <c r="G23" s="6">
        <v>154</v>
      </c>
      <c r="H23" s="1">
        <v>0</v>
      </c>
      <c r="I23" s="6">
        <v>898</v>
      </c>
    </row>
    <row r="24" spans="1:9" s="13" customFormat="1" ht="9" customHeight="1">
      <c r="A24" s="34" t="s">
        <v>122</v>
      </c>
      <c r="B24" s="6">
        <v>1241</v>
      </c>
      <c r="C24" s="6">
        <v>722</v>
      </c>
      <c r="D24" s="6">
        <v>3610</v>
      </c>
      <c r="E24" s="6">
        <v>2755</v>
      </c>
      <c r="F24" s="6">
        <v>1220</v>
      </c>
      <c r="G24" s="6">
        <v>1177</v>
      </c>
      <c r="H24" s="1">
        <v>0</v>
      </c>
      <c r="I24" s="6">
        <v>10725</v>
      </c>
    </row>
    <row r="25" spans="1:9" ht="9" customHeight="1">
      <c r="A25" s="34" t="s">
        <v>91</v>
      </c>
      <c r="B25" s="6">
        <v>977</v>
      </c>
      <c r="C25" s="6">
        <v>862</v>
      </c>
      <c r="D25" s="6">
        <v>3144</v>
      </c>
      <c r="E25" s="6">
        <v>2666</v>
      </c>
      <c r="F25" s="6">
        <v>1178</v>
      </c>
      <c r="G25" s="6">
        <v>1471</v>
      </c>
      <c r="H25" s="1">
        <v>0</v>
      </c>
      <c r="I25" s="6">
        <v>10298</v>
      </c>
    </row>
    <row r="26" spans="1:9" ht="9" customHeight="1">
      <c r="A26" s="34" t="s">
        <v>92</v>
      </c>
      <c r="B26" s="6">
        <v>191</v>
      </c>
      <c r="C26" s="6">
        <v>116</v>
      </c>
      <c r="D26" s="6">
        <v>435</v>
      </c>
      <c r="E26" s="6">
        <v>351</v>
      </c>
      <c r="F26" s="6">
        <v>205</v>
      </c>
      <c r="G26" s="6">
        <v>202</v>
      </c>
      <c r="H26" s="1">
        <v>0</v>
      </c>
      <c r="I26" s="6">
        <v>1500</v>
      </c>
    </row>
    <row r="27" spans="1:9" ht="9" customHeight="1">
      <c r="A27" s="34" t="s">
        <v>93</v>
      </c>
      <c r="B27" s="6">
        <v>541</v>
      </c>
      <c r="C27" s="6">
        <v>395</v>
      </c>
      <c r="D27" s="6">
        <v>1760</v>
      </c>
      <c r="E27" s="6">
        <v>1588</v>
      </c>
      <c r="F27" s="6">
        <v>745</v>
      </c>
      <c r="G27" s="6">
        <v>739</v>
      </c>
      <c r="H27" s="6">
        <v>2</v>
      </c>
      <c r="I27" s="6">
        <v>5770</v>
      </c>
    </row>
    <row r="28" spans="1:9" ht="9" customHeight="1">
      <c r="A28" s="34" t="s">
        <v>123</v>
      </c>
      <c r="B28" s="6">
        <v>1553</v>
      </c>
      <c r="C28" s="6">
        <v>993</v>
      </c>
      <c r="D28" s="6">
        <v>5564</v>
      </c>
      <c r="E28" s="6">
        <v>4916</v>
      </c>
      <c r="F28" s="6">
        <v>2262</v>
      </c>
      <c r="G28" s="6">
        <v>2185</v>
      </c>
      <c r="H28" s="1">
        <v>0</v>
      </c>
      <c r="I28" s="6">
        <v>17473</v>
      </c>
    </row>
    <row r="29" spans="1:9" ht="9" customHeight="1">
      <c r="A29" s="34" t="s">
        <v>95</v>
      </c>
      <c r="B29" s="6">
        <v>370</v>
      </c>
      <c r="C29" s="6">
        <v>268</v>
      </c>
      <c r="D29" s="6">
        <v>1087</v>
      </c>
      <c r="E29" s="6">
        <v>999</v>
      </c>
      <c r="F29" s="6">
        <v>509</v>
      </c>
      <c r="G29" s="6">
        <v>1015</v>
      </c>
      <c r="H29" s="1">
        <v>0</v>
      </c>
      <c r="I29" s="6">
        <v>4248</v>
      </c>
    </row>
    <row r="30" spans="1:9" s="13" customFormat="1" ht="9" customHeight="1">
      <c r="A30" s="8" t="s">
        <v>164</v>
      </c>
      <c r="B30" s="7">
        <v>2899</v>
      </c>
      <c r="C30" s="7">
        <v>2565</v>
      </c>
      <c r="D30" s="7">
        <v>14314</v>
      </c>
      <c r="E30" s="7">
        <v>13312</v>
      </c>
      <c r="F30" s="7">
        <v>6094</v>
      </c>
      <c r="G30" s="7">
        <v>9506</v>
      </c>
      <c r="H30" s="2">
        <v>0</v>
      </c>
      <c r="I30" s="7">
        <v>48690</v>
      </c>
    </row>
    <row r="31" spans="1:9" s="13" customFormat="1" ht="9" customHeight="1">
      <c r="A31" s="8" t="s">
        <v>165</v>
      </c>
      <c r="B31" s="7">
        <v>1559</v>
      </c>
      <c r="C31" s="7">
        <v>1591</v>
      </c>
      <c r="D31" s="7">
        <v>9625</v>
      </c>
      <c r="E31" s="7">
        <v>9310</v>
      </c>
      <c r="F31" s="7">
        <v>4504</v>
      </c>
      <c r="G31" s="7">
        <v>9351</v>
      </c>
      <c r="H31" s="7">
        <v>1</v>
      </c>
      <c r="I31" s="7">
        <v>35941</v>
      </c>
    </row>
    <row r="32" spans="1:9" s="13" customFormat="1" ht="9" customHeight="1">
      <c r="A32" s="8" t="s">
        <v>96</v>
      </c>
      <c r="B32" s="7">
        <v>4470</v>
      </c>
      <c r="C32" s="7">
        <v>2007</v>
      </c>
      <c r="D32" s="7">
        <v>9114</v>
      </c>
      <c r="E32" s="7">
        <v>8307</v>
      </c>
      <c r="F32" s="7">
        <v>3800</v>
      </c>
      <c r="G32" s="7">
        <v>6813</v>
      </c>
      <c r="H32" s="7">
        <v>13</v>
      </c>
      <c r="I32" s="7">
        <v>34524</v>
      </c>
    </row>
    <row r="33" spans="1:9" s="13" customFormat="1" ht="9" customHeight="1">
      <c r="A33" s="8" t="s">
        <v>97</v>
      </c>
      <c r="B33" s="7">
        <v>3500</v>
      </c>
      <c r="C33" s="7">
        <v>2533</v>
      </c>
      <c r="D33" s="7">
        <v>10850</v>
      </c>
      <c r="E33" s="7">
        <v>9035</v>
      </c>
      <c r="F33" s="7">
        <v>4142</v>
      </c>
      <c r="G33" s="7">
        <v>4719</v>
      </c>
      <c r="H33" s="7">
        <v>5</v>
      </c>
      <c r="I33" s="7">
        <v>34784</v>
      </c>
    </row>
    <row r="34" spans="1:9" s="13" customFormat="1" ht="9" customHeight="1">
      <c r="A34" s="8" t="s">
        <v>98</v>
      </c>
      <c r="B34" s="7">
        <v>1923</v>
      </c>
      <c r="C34" s="7">
        <v>1261</v>
      </c>
      <c r="D34" s="7">
        <v>6651</v>
      </c>
      <c r="E34" s="7">
        <v>5915</v>
      </c>
      <c r="F34" s="7">
        <v>2771</v>
      </c>
      <c r="G34" s="7">
        <v>3200</v>
      </c>
      <c r="H34" s="7">
        <v>0</v>
      </c>
      <c r="I34" s="7">
        <v>21721</v>
      </c>
    </row>
    <row r="35" spans="1:9" s="13" customFormat="1" ht="9" customHeight="1">
      <c r="A35" s="8" t="s">
        <v>99</v>
      </c>
      <c r="B35" s="7">
        <v>5423</v>
      </c>
      <c r="C35" s="7">
        <v>3794</v>
      </c>
      <c r="D35" s="7">
        <v>17501</v>
      </c>
      <c r="E35" s="7">
        <v>14950</v>
      </c>
      <c r="F35" s="7">
        <v>6913</v>
      </c>
      <c r="G35" s="7">
        <v>7919</v>
      </c>
      <c r="H35" s="7">
        <v>5</v>
      </c>
      <c r="I35" s="7">
        <v>56505</v>
      </c>
    </row>
    <row r="36" spans="1:9" s="13" customFormat="1" ht="9" customHeight="1">
      <c r="A36" s="170" t="s">
        <v>100</v>
      </c>
      <c r="B36" s="6">
        <v>105</v>
      </c>
      <c r="C36" s="6">
        <v>215</v>
      </c>
      <c r="D36" s="6">
        <v>538</v>
      </c>
      <c r="E36" s="6">
        <v>223</v>
      </c>
      <c r="F36" s="6">
        <v>26</v>
      </c>
      <c r="G36" s="6">
        <v>21</v>
      </c>
      <c r="H36" s="1">
        <v>0</v>
      </c>
      <c r="I36" s="6">
        <v>1128</v>
      </c>
    </row>
    <row r="37" spans="1:9" ht="9" customHeight="1">
      <c r="A37" s="170" t="s">
        <v>8</v>
      </c>
      <c r="B37" s="6">
        <v>41</v>
      </c>
      <c r="C37" s="6">
        <v>0</v>
      </c>
      <c r="D37" s="6">
        <v>33</v>
      </c>
      <c r="E37" s="6">
        <v>24</v>
      </c>
      <c r="F37" s="6">
        <v>10</v>
      </c>
      <c r="G37" s="6">
        <v>14</v>
      </c>
      <c r="H37" s="6">
        <v>1</v>
      </c>
      <c r="I37" s="6">
        <v>123</v>
      </c>
    </row>
    <row r="38" spans="1:9" s="13" customFormat="1" ht="9" customHeight="1">
      <c r="A38" s="22" t="s">
        <v>1</v>
      </c>
      <c r="B38" s="7">
        <v>14497</v>
      </c>
      <c r="C38" s="7">
        <v>10172</v>
      </c>
      <c r="D38" s="7">
        <v>51125</v>
      </c>
      <c r="E38" s="7">
        <v>46126</v>
      </c>
      <c r="F38" s="7">
        <v>21347</v>
      </c>
      <c r="G38" s="7">
        <v>33624</v>
      </c>
      <c r="H38" s="7">
        <v>20</v>
      </c>
      <c r="I38" s="7">
        <v>176911</v>
      </c>
    </row>
    <row r="39" spans="1:9" s="13" customFormat="1" ht="9" customHeight="1">
      <c r="A39" s="22"/>
      <c r="B39" s="66"/>
      <c r="C39" s="66"/>
      <c r="D39" s="66"/>
      <c r="E39" s="66"/>
      <c r="F39" s="66"/>
      <c r="G39" s="66"/>
      <c r="H39" s="66"/>
      <c r="I39" s="66"/>
    </row>
    <row r="40" spans="1:9" ht="9" customHeight="1">
      <c r="A40" s="68" t="s">
        <v>179</v>
      </c>
      <c r="B40" s="125"/>
      <c r="C40" s="68"/>
      <c r="D40" s="68"/>
      <c r="E40" s="68"/>
      <c r="F40" s="68"/>
      <c r="G40" s="68"/>
      <c r="H40" s="68"/>
      <c r="I40" s="69"/>
    </row>
    <row r="41" spans="1:9" ht="9" customHeight="1">
      <c r="A41" s="68"/>
      <c r="B41" s="125"/>
      <c r="C41" s="68"/>
      <c r="D41" s="68"/>
      <c r="E41" s="68"/>
      <c r="F41" s="68"/>
      <c r="G41" s="68"/>
      <c r="H41" s="68"/>
      <c r="I41" s="69"/>
    </row>
    <row r="42" spans="1:12" ht="9" customHeight="1">
      <c r="A42" s="34" t="s">
        <v>67</v>
      </c>
      <c r="B42" s="18">
        <v>216.96774994047638</v>
      </c>
      <c r="C42" s="18">
        <v>333.28532927356144</v>
      </c>
      <c r="D42" s="18">
        <v>525.3116336839679</v>
      </c>
      <c r="E42" s="18">
        <v>563.704992107104</v>
      </c>
      <c r="F42" s="18">
        <v>644.8924810477567</v>
      </c>
      <c r="G42" s="18">
        <v>852.314876271835</v>
      </c>
      <c r="H42" s="18" t="s">
        <v>31</v>
      </c>
      <c r="I42" s="18">
        <v>533.8790580287972</v>
      </c>
      <c r="K42" s="111"/>
      <c r="L42" s="232"/>
    </row>
    <row r="43" spans="1:12" ht="9" customHeight="1">
      <c r="A43" s="34" t="s">
        <v>68</v>
      </c>
      <c r="B43" s="18">
        <v>168.34072162056</v>
      </c>
      <c r="C43" s="18">
        <v>448.2629809488233</v>
      </c>
      <c r="D43" s="18">
        <v>610.6052490626673</v>
      </c>
      <c r="E43" s="18">
        <v>599.2604870585235</v>
      </c>
      <c r="F43" s="18">
        <v>947.5270978393511</v>
      </c>
      <c r="G43" s="18">
        <v>3319.564401051446</v>
      </c>
      <c r="H43" s="18" t="s">
        <v>31</v>
      </c>
      <c r="I43" s="18">
        <v>866.9238978737378</v>
      </c>
      <c r="K43" s="111"/>
      <c r="L43" s="232"/>
    </row>
    <row r="44" spans="1:12" ht="9" customHeight="1">
      <c r="A44" s="34" t="s">
        <v>69</v>
      </c>
      <c r="B44" s="18">
        <v>270.17635870173757</v>
      </c>
      <c r="C44" s="18">
        <v>524.2266299889002</v>
      </c>
      <c r="D44" s="18">
        <v>626.946629385069</v>
      </c>
      <c r="E44" s="18">
        <v>638.0430511411705</v>
      </c>
      <c r="F44" s="18">
        <v>645.7028226877717</v>
      </c>
      <c r="G44" s="18">
        <v>1082.7010138366384</v>
      </c>
      <c r="H44" s="18" t="s">
        <v>31</v>
      </c>
      <c r="I44" s="18">
        <v>617.6502102162259</v>
      </c>
      <c r="K44" s="111"/>
      <c r="L44" s="232"/>
    </row>
    <row r="45" spans="1:12" ht="9" customHeight="1">
      <c r="A45" s="34" t="s">
        <v>118</v>
      </c>
      <c r="B45" s="18">
        <v>194.617119437671</v>
      </c>
      <c r="C45" s="18">
        <v>514.7898858928302</v>
      </c>
      <c r="D45" s="18">
        <v>753.3303965058583</v>
      </c>
      <c r="E45" s="18">
        <v>949.3155329332353</v>
      </c>
      <c r="F45" s="18">
        <v>1134.9843487148912</v>
      </c>
      <c r="G45" s="18">
        <v>2194.3541311864583</v>
      </c>
      <c r="H45" s="18" t="s">
        <v>31</v>
      </c>
      <c r="I45" s="18">
        <v>862.9543348112521</v>
      </c>
      <c r="K45" s="111"/>
      <c r="L45" s="232"/>
    </row>
    <row r="46" spans="1:12" s="12" customFormat="1" ht="9" customHeight="1">
      <c r="A46" s="35" t="s">
        <v>119</v>
      </c>
      <c r="B46" s="46">
        <v>248.60432658757853</v>
      </c>
      <c r="C46" s="46">
        <v>557.0587299060959</v>
      </c>
      <c r="D46" s="46">
        <v>865.9429955061252</v>
      </c>
      <c r="E46" s="46">
        <v>1139.4430417210028</v>
      </c>
      <c r="F46" s="46">
        <v>1205.821205821206</v>
      </c>
      <c r="G46" s="46">
        <v>3163.056996034446</v>
      </c>
      <c r="H46" s="46" t="s">
        <v>31</v>
      </c>
      <c r="I46" s="46">
        <v>1023.339203090033</v>
      </c>
      <c r="K46" s="111"/>
      <c r="L46" s="232"/>
    </row>
    <row r="47" spans="1:12" s="12" customFormat="1" ht="9" customHeight="1">
      <c r="A47" s="35" t="s">
        <v>79</v>
      </c>
      <c r="B47" s="46">
        <v>134.95601879744547</v>
      </c>
      <c r="C47" s="46">
        <v>469.2014991560095</v>
      </c>
      <c r="D47" s="46">
        <v>641.0518706439161</v>
      </c>
      <c r="E47" s="46">
        <v>776.54889568696</v>
      </c>
      <c r="F47" s="46">
        <v>1074.419339548112</v>
      </c>
      <c r="G47" s="46">
        <v>1433.6257094420284</v>
      </c>
      <c r="H47" s="46" t="s">
        <v>31</v>
      </c>
      <c r="I47" s="46">
        <v>708.7508828677592</v>
      </c>
      <c r="K47" s="111"/>
      <c r="L47" s="232"/>
    </row>
    <row r="48" spans="1:12" ht="9" customHeight="1">
      <c r="A48" s="34" t="s">
        <v>80</v>
      </c>
      <c r="B48" s="18">
        <v>211.7546349485256</v>
      </c>
      <c r="C48" s="18">
        <v>370.58524052521284</v>
      </c>
      <c r="D48" s="18">
        <v>581.879860242298</v>
      </c>
      <c r="E48" s="18">
        <v>690.31420463409</v>
      </c>
      <c r="F48" s="18">
        <v>747.6935741318904</v>
      </c>
      <c r="G48" s="18">
        <v>1387.4371583923103</v>
      </c>
      <c r="H48" s="18" t="s">
        <v>31</v>
      </c>
      <c r="I48" s="18">
        <v>640.608306264061</v>
      </c>
      <c r="K48" s="111"/>
      <c r="L48" s="232"/>
    </row>
    <row r="49" spans="1:12" s="13" customFormat="1" ht="9" customHeight="1">
      <c r="A49" s="34" t="s">
        <v>120</v>
      </c>
      <c r="B49" s="18">
        <v>152.752704732809</v>
      </c>
      <c r="C49" s="18">
        <v>282.54079344712727</v>
      </c>
      <c r="D49" s="18">
        <v>383.4414725517916</v>
      </c>
      <c r="E49" s="18">
        <v>432.82846753937616</v>
      </c>
      <c r="F49" s="18">
        <v>452.5797741265974</v>
      </c>
      <c r="G49" s="18">
        <v>825.865928829083</v>
      </c>
      <c r="H49" s="18" t="s">
        <v>31</v>
      </c>
      <c r="I49" s="18">
        <v>428.7601360507675</v>
      </c>
      <c r="K49" s="111"/>
      <c r="L49" s="232"/>
    </row>
    <row r="50" spans="1:12" ht="9" customHeight="1">
      <c r="A50" s="34" t="s">
        <v>82</v>
      </c>
      <c r="B50" s="18">
        <v>377.17621426075516</v>
      </c>
      <c r="C50" s="18">
        <v>700.7723683068646</v>
      </c>
      <c r="D50" s="18">
        <v>919.0431139343154</v>
      </c>
      <c r="E50" s="18">
        <v>940.7546449760596</v>
      </c>
      <c r="F50" s="18">
        <v>788.3410747006435</v>
      </c>
      <c r="G50" s="18">
        <v>1619.0153677454728</v>
      </c>
      <c r="H50" s="18" t="s">
        <v>31</v>
      </c>
      <c r="I50" s="18">
        <v>935.3712881996356</v>
      </c>
      <c r="K50" s="111"/>
      <c r="L50" s="232"/>
    </row>
    <row r="51" spans="1:12" ht="9" customHeight="1">
      <c r="A51" s="34" t="s">
        <v>121</v>
      </c>
      <c r="B51" s="18">
        <v>193.30838306528653</v>
      </c>
      <c r="C51" s="18">
        <v>513.9847648462079</v>
      </c>
      <c r="D51" s="18">
        <v>614.6786321446831</v>
      </c>
      <c r="E51" s="18">
        <v>648.6933515947903</v>
      </c>
      <c r="F51" s="18">
        <v>708.6927143368179</v>
      </c>
      <c r="G51" s="18">
        <v>1551.7596442307158</v>
      </c>
      <c r="H51" s="18" t="s">
        <v>31</v>
      </c>
      <c r="I51" s="18">
        <v>696.9014297067927</v>
      </c>
      <c r="K51" s="111"/>
      <c r="L51" s="232"/>
    </row>
    <row r="52" spans="1:12" ht="9" customHeight="1">
      <c r="A52" s="34" t="s">
        <v>84</v>
      </c>
      <c r="B52" s="18">
        <v>274.638392782836</v>
      </c>
      <c r="C52" s="18">
        <v>381.8830670713404</v>
      </c>
      <c r="D52" s="18">
        <v>532.8963634865152</v>
      </c>
      <c r="E52" s="18">
        <v>483.0274714073532</v>
      </c>
      <c r="F52" s="18">
        <v>481.9872983757657</v>
      </c>
      <c r="G52" s="18">
        <v>962.834340950667</v>
      </c>
      <c r="H52" s="18" t="s">
        <v>31</v>
      </c>
      <c r="I52" s="18">
        <v>525.3482311422069</v>
      </c>
      <c r="K52" s="111"/>
      <c r="L52" s="232"/>
    </row>
    <row r="53" spans="1:12" ht="9" customHeight="1">
      <c r="A53" s="34" t="s">
        <v>85</v>
      </c>
      <c r="B53" s="18">
        <v>225.29852053971516</v>
      </c>
      <c r="C53" s="18">
        <v>309.1393429144605</v>
      </c>
      <c r="D53" s="18">
        <v>419.1472550502597</v>
      </c>
      <c r="E53" s="18">
        <v>470.39696023090556</v>
      </c>
      <c r="F53" s="18">
        <v>500.6678685186396</v>
      </c>
      <c r="G53" s="18">
        <v>968.8910867514675</v>
      </c>
      <c r="H53" s="18" t="s">
        <v>31</v>
      </c>
      <c r="I53" s="18">
        <v>480.91359507544485</v>
      </c>
      <c r="K53" s="111"/>
      <c r="L53" s="232"/>
    </row>
    <row r="54" spans="1:12" ht="9" customHeight="1">
      <c r="A54" s="34" t="s">
        <v>86</v>
      </c>
      <c r="B54" s="18">
        <v>250.26814444047193</v>
      </c>
      <c r="C54" s="18">
        <v>388.1317155243784</v>
      </c>
      <c r="D54" s="18">
        <v>551.8142878817941</v>
      </c>
      <c r="E54" s="18">
        <v>606.160155566977</v>
      </c>
      <c r="F54" s="18">
        <v>641.4735185867777</v>
      </c>
      <c r="G54" s="18">
        <v>1070.9117221418235</v>
      </c>
      <c r="H54" s="18" t="s">
        <v>31</v>
      </c>
      <c r="I54" s="18">
        <v>583.4621712976603</v>
      </c>
      <c r="K54" s="111"/>
      <c r="L54" s="232"/>
    </row>
    <row r="55" spans="1:12" ht="9" customHeight="1">
      <c r="A55" s="34" t="s">
        <v>87</v>
      </c>
      <c r="B55" s="18">
        <v>810.0604980380788</v>
      </c>
      <c r="C55" s="18">
        <v>605.8023820717756</v>
      </c>
      <c r="D55" s="18">
        <v>572.714456397714</v>
      </c>
      <c r="E55" s="18">
        <v>628.6735293711594</v>
      </c>
      <c r="F55" s="18">
        <v>651.0624423339739</v>
      </c>
      <c r="G55" s="18">
        <v>1231.3389274734818</v>
      </c>
      <c r="H55" s="18" t="s">
        <v>31</v>
      </c>
      <c r="I55" s="18">
        <v>695.9529821391849</v>
      </c>
      <c r="K55" s="111"/>
      <c r="L55" s="232"/>
    </row>
    <row r="56" spans="1:12" ht="9" customHeight="1">
      <c r="A56" s="34" t="s">
        <v>88</v>
      </c>
      <c r="B56" s="18">
        <v>454.64192232414456</v>
      </c>
      <c r="C56" s="18">
        <v>701.0411125465462</v>
      </c>
      <c r="D56" s="18">
        <v>892.4691914197139</v>
      </c>
      <c r="E56" s="18">
        <v>909.6611287131898</v>
      </c>
      <c r="F56" s="18">
        <v>892.9811680193678</v>
      </c>
      <c r="G56" s="18">
        <v>1350.3697605722468</v>
      </c>
      <c r="H56" s="18" t="s">
        <v>31</v>
      </c>
      <c r="I56" s="18">
        <v>861.0821800020476</v>
      </c>
      <c r="K56" s="111"/>
      <c r="L56" s="232"/>
    </row>
    <row r="57" spans="1:12" s="13" customFormat="1" ht="9" customHeight="1">
      <c r="A57" s="34" t="s">
        <v>89</v>
      </c>
      <c r="B57" s="18">
        <v>243.8237297859371</v>
      </c>
      <c r="C57" s="18">
        <v>499.2583481060743</v>
      </c>
      <c r="D57" s="18">
        <v>490.95942555584395</v>
      </c>
      <c r="E57" s="18">
        <v>684.92251978009</v>
      </c>
      <c r="F57" s="18">
        <v>594.2571785268415</v>
      </c>
      <c r="G57" s="18">
        <v>816.3481671923455</v>
      </c>
      <c r="H57" s="18" t="s">
        <v>31</v>
      </c>
      <c r="I57" s="18">
        <v>544.4354513569963</v>
      </c>
      <c r="K57" s="111"/>
      <c r="L57" s="232"/>
    </row>
    <row r="58" spans="1:12" ht="9" customHeight="1">
      <c r="A58" s="34" t="s">
        <v>122</v>
      </c>
      <c r="B58" s="18">
        <v>196.13607196818833</v>
      </c>
      <c r="C58" s="18">
        <v>248.93246931010884</v>
      </c>
      <c r="D58" s="18">
        <v>408.90159516929776</v>
      </c>
      <c r="E58" s="18">
        <v>426.23371841345136</v>
      </c>
      <c r="F58" s="18">
        <v>460.8503822791696</v>
      </c>
      <c r="G58" s="18">
        <v>567.2617211597778</v>
      </c>
      <c r="H58" s="18" t="s">
        <v>31</v>
      </c>
      <c r="I58" s="18">
        <v>366.7681705415567</v>
      </c>
      <c r="K58" s="111"/>
      <c r="L58" s="232"/>
    </row>
    <row r="59" spans="1:12" ht="9" customHeight="1">
      <c r="A59" s="34" t="s">
        <v>91</v>
      </c>
      <c r="B59" s="18">
        <v>242.86898622706633</v>
      </c>
      <c r="C59" s="18">
        <v>428.1655440980707</v>
      </c>
      <c r="D59" s="18">
        <v>510.96652145401174</v>
      </c>
      <c r="E59" s="18">
        <v>548.2708696653615</v>
      </c>
      <c r="F59" s="18">
        <v>588.0194775212334</v>
      </c>
      <c r="G59" s="18">
        <v>893.7088003888332</v>
      </c>
      <c r="H59" s="18" t="s">
        <v>31</v>
      </c>
      <c r="I59" s="18">
        <v>497.4668945153284</v>
      </c>
      <c r="K59" s="111"/>
      <c r="L59" s="232"/>
    </row>
    <row r="60" spans="1:12" ht="9" customHeight="1">
      <c r="A60" s="34" t="s">
        <v>92</v>
      </c>
      <c r="B60" s="18">
        <v>338.06207244440117</v>
      </c>
      <c r="C60" s="18">
        <v>419.06000505762074</v>
      </c>
      <c r="D60" s="18">
        <v>486.2209455041328</v>
      </c>
      <c r="E60" s="18">
        <v>509.41178178018373</v>
      </c>
      <c r="F60" s="18">
        <v>602.4450452568473</v>
      </c>
      <c r="G60" s="18">
        <v>728.9655545731763</v>
      </c>
      <c r="H60" s="18" t="s">
        <v>31</v>
      </c>
      <c r="I60" s="18">
        <v>492.9564735865705</v>
      </c>
      <c r="K60" s="111"/>
      <c r="L60" s="232"/>
    </row>
    <row r="61" spans="1:12" ht="9" customHeight="1">
      <c r="A61" s="34" t="s">
        <v>93</v>
      </c>
      <c r="B61" s="18">
        <v>264.1292036089521</v>
      </c>
      <c r="C61" s="18">
        <v>393.7145220853912</v>
      </c>
      <c r="D61" s="18">
        <v>584.9274822860029</v>
      </c>
      <c r="E61" s="18">
        <v>695.15731874145</v>
      </c>
      <c r="F61" s="18">
        <v>711.7539719693134</v>
      </c>
      <c r="G61" s="18">
        <v>824.6387323550745</v>
      </c>
      <c r="H61" s="18" t="s">
        <v>31</v>
      </c>
      <c r="I61" s="18">
        <v>560.8661250469008</v>
      </c>
      <c r="K61" s="111"/>
      <c r="L61" s="232"/>
    </row>
    <row r="62" spans="1:12" ht="9" customHeight="1">
      <c r="A62" s="34" t="s">
        <v>123</v>
      </c>
      <c r="B62" s="18">
        <v>303.31794282857163</v>
      </c>
      <c r="C62" s="18">
        <v>418.51673118623995</v>
      </c>
      <c r="D62" s="18">
        <v>744.4444295781526</v>
      </c>
      <c r="E62" s="18">
        <v>828.1343309353488</v>
      </c>
      <c r="F62" s="18">
        <v>871.5100587749158</v>
      </c>
      <c r="G62" s="18">
        <v>1000.6273956668483</v>
      </c>
      <c r="H62" s="18" t="s">
        <v>31</v>
      </c>
      <c r="I62" s="18">
        <v>680.3572683614791</v>
      </c>
      <c r="K62" s="111"/>
      <c r="L62" s="232"/>
    </row>
    <row r="63" spans="1:12" s="23" customFormat="1" ht="9" customHeight="1">
      <c r="A63" s="34" t="s">
        <v>95</v>
      </c>
      <c r="B63" s="18">
        <v>267.5420836466709</v>
      </c>
      <c r="C63" s="18">
        <v>348.00901187515825</v>
      </c>
      <c r="D63" s="18">
        <v>416.93596178150943</v>
      </c>
      <c r="E63" s="18">
        <v>480.8455951366728</v>
      </c>
      <c r="F63" s="18">
        <v>630.2312911693328</v>
      </c>
      <c r="G63" s="18">
        <v>1488.171601580541</v>
      </c>
      <c r="H63" s="18" t="s">
        <v>31</v>
      </c>
      <c r="I63" s="18">
        <v>510.12045111075486</v>
      </c>
      <c r="K63" s="111"/>
      <c r="L63" s="232"/>
    </row>
    <row r="64" spans="1:12" s="23" customFormat="1" ht="9" customHeight="1">
      <c r="A64" s="8" t="s">
        <v>164</v>
      </c>
      <c r="B64" s="54">
        <v>264.3736651364183</v>
      </c>
      <c r="C64" s="54">
        <v>486.2886507054029</v>
      </c>
      <c r="D64" s="54">
        <v>627.3993455568235</v>
      </c>
      <c r="E64" s="54">
        <v>649.8281826362805</v>
      </c>
      <c r="F64" s="54">
        <v>666.0527847378387</v>
      </c>
      <c r="G64" s="54">
        <v>1108.8306945239092</v>
      </c>
      <c r="H64" s="54" t="s">
        <v>31</v>
      </c>
      <c r="I64" s="54">
        <v>630.1865573532217</v>
      </c>
      <c r="K64" s="111"/>
      <c r="L64" s="232"/>
    </row>
    <row r="65" spans="1:12" s="23" customFormat="1" ht="9" customHeight="1">
      <c r="A65" s="8" t="s">
        <v>165</v>
      </c>
      <c r="B65" s="54">
        <v>197.6863469617295</v>
      </c>
      <c r="C65" s="54">
        <v>425.41756298038297</v>
      </c>
      <c r="D65" s="54">
        <v>587.9575302240714</v>
      </c>
      <c r="E65" s="54">
        <v>665.0083126039075</v>
      </c>
      <c r="F65" s="54">
        <v>726.9029962153918</v>
      </c>
      <c r="G65" s="54">
        <v>1443.940191753281</v>
      </c>
      <c r="H65" s="54" t="s">
        <v>31</v>
      </c>
      <c r="I65" s="54">
        <v>657.4374335995692</v>
      </c>
      <c r="K65" s="111"/>
      <c r="L65" s="232"/>
    </row>
    <row r="66" spans="1:12" s="23" customFormat="1" ht="9" customHeight="1">
      <c r="A66" s="8" t="s">
        <v>96</v>
      </c>
      <c r="B66" s="54">
        <v>537.7631219615481</v>
      </c>
      <c r="C66" s="54">
        <v>488.6808417387493</v>
      </c>
      <c r="D66" s="54">
        <v>546.8065901173438</v>
      </c>
      <c r="E66" s="54">
        <v>566.2404923640694</v>
      </c>
      <c r="F66" s="54">
        <v>580.0433048119935</v>
      </c>
      <c r="G66" s="54">
        <v>1083.6560867179362</v>
      </c>
      <c r="H66" s="54" t="s">
        <v>31</v>
      </c>
      <c r="I66" s="54">
        <v>610.0120857451816</v>
      </c>
      <c r="K66" s="111"/>
      <c r="L66" s="232"/>
    </row>
    <row r="67" spans="1:12" s="23" customFormat="1" ht="9" customHeight="1">
      <c r="A67" s="92" t="s">
        <v>97</v>
      </c>
      <c r="B67" s="18">
        <v>244.71631261460152</v>
      </c>
      <c r="C67" s="18">
        <v>369.3353931351443</v>
      </c>
      <c r="D67" s="18">
        <v>511.2328698705026</v>
      </c>
      <c r="E67" s="18">
        <v>556.5121624239415</v>
      </c>
      <c r="F67" s="18">
        <v>592.2430741733691</v>
      </c>
      <c r="G67" s="18">
        <v>812.8505838003479</v>
      </c>
      <c r="H67" s="18" t="s">
        <v>31</v>
      </c>
      <c r="I67" s="18">
        <v>487.0478444275316</v>
      </c>
      <c r="K67" s="111"/>
      <c r="L67" s="232"/>
    </row>
    <row r="68" spans="1:12" s="23" customFormat="1" ht="9" customHeight="1">
      <c r="A68" s="92" t="s">
        <v>98</v>
      </c>
      <c r="B68" s="18">
        <v>295.70967245886516</v>
      </c>
      <c r="C68" s="18">
        <v>401.23967468085374</v>
      </c>
      <c r="D68" s="18">
        <v>659.7464871301821</v>
      </c>
      <c r="E68" s="18">
        <v>738.0994718502088</v>
      </c>
      <c r="F68" s="18">
        <v>814.2492143273776</v>
      </c>
      <c r="G68" s="18">
        <v>1116.66535807445</v>
      </c>
      <c r="H68" s="18" t="s">
        <v>31</v>
      </c>
      <c r="I68" s="18">
        <v>638.6737368397221</v>
      </c>
      <c r="K68" s="111"/>
      <c r="L68" s="232"/>
    </row>
    <row r="69" spans="1:12" s="23" customFormat="1" ht="9" customHeight="1">
      <c r="A69" s="8" t="s">
        <v>99</v>
      </c>
      <c r="B69" s="54">
        <v>260.6550502216385</v>
      </c>
      <c r="C69" s="54">
        <v>379.3611154856627</v>
      </c>
      <c r="D69" s="54">
        <v>559.0596833986331</v>
      </c>
      <c r="E69" s="54">
        <v>616.5235740881946</v>
      </c>
      <c r="F69" s="54">
        <v>664.9106920005368</v>
      </c>
      <c r="G69" s="54">
        <v>913.2562272449969</v>
      </c>
      <c r="H69" s="54" t="s">
        <v>31</v>
      </c>
      <c r="I69" s="54">
        <v>535.9603500317636</v>
      </c>
      <c r="K69" s="111"/>
      <c r="L69" s="232"/>
    </row>
    <row r="70" spans="1:12" ht="9" customHeight="1">
      <c r="A70" s="170" t="s">
        <v>100</v>
      </c>
      <c r="B70" s="18" t="s">
        <v>31</v>
      </c>
      <c r="C70" s="18" t="s">
        <v>31</v>
      </c>
      <c r="D70" s="18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54" t="s">
        <v>31</v>
      </c>
      <c r="K70" s="111"/>
      <c r="L70" s="232"/>
    </row>
    <row r="71" spans="1:12" s="70" customFormat="1" ht="9" customHeight="1">
      <c r="A71" s="170" t="s">
        <v>8</v>
      </c>
      <c r="B71" s="18" t="s">
        <v>31</v>
      </c>
      <c r="C71" s="18" t="s">
        <v>31</v>
      </c>
      <c r="D71" s="18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54" t="s">
        <v>31</v>
      </c>
      <c r="K71" s="111"/>
      <c r="L71" s="232"/>
    </row>
    <row r="72" spans="1:12" s="23" customFormat="1" ht="9" customHeight="1">
      <c r="A72" s="47" t="s">
        <v>1</v>
      </c>
      <c r="B72" s="54">
        <v>302.2144079577638</v>
      </c>
      <c r="C72" s="54">
        <v>439.91782895448154</v>
      </c>
      <c r="D72" s="54">
        <v>586.5845895709218</v>
      </c>
      <c r="E72" s="54">
        <v>628.3806229736016</v>
      </c>
      <c r="F72" s="54">
        <v>661.0268660802054</v>
      </c>
      <c r="G72" s="54">
        <v>1120.5293921517955</v>
      </c>
      <c r="H72" s="46" t="s">
        <v>31</v>
      </c>
      <c r="I72" s="54">
        <v>601.8315838382105</v>
      </c>
      <c r="K72" s="111"/>
      <c r="L72" s="232"/>
    </row>
    <row r="73" spans="1:9" ht="9" customHeight="1">
      <c r="A73" s="48"/>
      <c r="B73" s="48"/>
      <c r="C73" s="48"/>
      <c r="D73" s="48"/>
      <c r="E73" s="48"/>
      <c r="F73" s="48"/>
      <c r="G73" s="48"/>
      <c r="H73" s="48"/>
      <c r="I73" s="48"/>
    </row>
    <row r="74" ht="5.25" customHeight="1"/>
  </sheetData>
  <printOptions horizontalCentered="1"/>
  <pageMargins left="0.6692913385826772" right="0.7086614173228347" top="0.73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" sqref="A3:A4"/>
    </sheetView>
  </sheetViews>
  <sheetFormatPr defaultColWidth="9.140625" defaultRowHeight="12.75"/>
  <cols>
    <col min="1" max="1" width="27.28125" style="90" customWidth="1"/>
    <col min="2" max="2" width="7.28125" style="90" bestFit="1" customWidth="1"/>
    <col min="3" max="3" width="6.28125" style="90" customWidth="1"/>
    <col min="4" max="4" width="0.85546875" style="90" customWidth="1"/>
    <col min="5" max="5" width="29.421875" style="90" customWidth="1"/>
    <col min="6" max="6" width="7.28125" style="90" bestFit="1" customWidth="1"/>
    <col min="7" max="7" width="6.28125" style="90" customWidth="1"/>
    <col min="8" max="8" width="0.5625" style="90" customWidth="1"/>
    <col min="9" max="13" width="27.00390625" style="90" customWidth="1"/>
    <col min="14" max="14" width="0.71875" style="90" customWidth="1"/>
    <col min="15" max="16384" width="27.00390625" style="90" customWidth="1"/>
  </cols>
  <sheetData>
    <row r="1" spans="1:7" s="10" customFormat="1" ht="24" customHeight="1">
      <c r="A1" s="14" t="s">
        <v>200</v>
      </c>
      <c r="B1" s="15"/>
      <c r="C1" s="15"/>
      <c r="D1" s="15"/>
      <c r="E1" s="14"/>
      <c r="F1" s="15"/>
      <c r="G1" s="15"/>
    </row>
    <row r="2" spans="1:7" s="11" customFormat="1" ht="9" customHeight="1">
      <c r="A2" s="141"/>
      <c r="B2" s="21"/>
      <c r="C2" s="21"/>
      <c r="D2" s="21"/>
      <c r="E2" s="141"/>
      <c r="F2" s="21"/>
      <c r="G2" s="21"/>
    </row>
    <row r="3" spans="1:7" ht="12" customHeight="1">
      <c r="A3" s="247" t="s">
        <v>188</v>
      </c>
      <c r="B3" s="142" t="s">
        <v>9</v>
      </c>
      <c r="C3" s="142"/>
      <c r="D3" s="143"/>
      <c r="E3" s="247" t="s">
        <v>188</v>
      </c>
      <c r="F3" s="142" t="s">
        <v>10</v>
      </c>
      <c r="G3" s="142"/>
    </row>
    <row r="4" spans="1:7" ht="18" customHeight="1">
      <c r="A4" s="248"/>
      <c r="B4" s="144" t="s">
        <v>30</v>
      </c>
      <c r="C4" s="144" t="s">
        <v>11</v>
      </c>
      <c r="D4" s="144"/>
      <c r="E4" s="248"/>
      <c r="F4" s="144" t="s">
        <v>30</v>
      </c>
      <c r="G4" s="144" t="s">
        <v>11</v>
      </c>
    </row>
    <row r="5" spans="1:7" s="91" customFormat="1" ht="7.5" customHeight="1">
      <c r="A5" s="25"/>
      <c r="B5" s="36"/>
      <c r="C5" s="36"/>
      <c r="D5" s="36"/>
      <c r="E5" s="25"/>
      <c r="F5" s="36"/>
      <c r="G5" s="36"/>
    </row>
    <row r="6" spans="1:7" s="146" customFormat="1" ht="9">
      <c r="A6" s="145" t="s">
        <v>66</v>
      </c>
      <c r="B6" s="151"/>
      <c r="C6" s="151"/>
      <c r="D6" s="151"/>
      <c r="E6" s="151"/>
      <c r="F6" s="151"/>
      <c r="G6" s="151"/>
    </row>
    <row r="7" spans="1:7" s="146" customFormat="1" ht="3" customHeight="1">
      <c r="A7" s="151"/>
      <c r="B7" s="151"/>
      <c r="C7" s="151"/>
      <c r="D7" s="151"/>
      <c r="E7" s="151"/>
      <c r="F7" s="151"/>
      <c r="G7" s="151"/>
    </row>
    <row r="8" spans="1:8" ht="9" customHeight="1">
      <c r="A8" s="94" t="s">
        <v>146</v>
      </c>
      <c r="B8" s="94">
        <v>358</v>
      </c>
      <c r="C8" s="18">
        <f aca="true" t="shared" si="0" ref="C8:C13">+B8/B$15*100</f>
        <v>18.772941793392764</v>
      </c>
      <c r="D8" s="18"/>
      <c r="E8" s="94" t="s">
        <v>146</v>
      </c>
      <c r="F8" s="147">
        <v>85</v>
      </c>
      <c r="G8" s="18">
        <f aca="true" t="shared" si="1" ref="G8:G13">+F8/F$15*100</f>
        <v>7.535460992907801</v>
      </c>
      <c r="H8" s="91"/>
    </row>
    <row r="9" spans="1:7" ht="9" customHeight="1">
      <c r="A9" s="94" t="s">
        <v>108</v>
      </c>
      <c r="B9" s="94">
        <v>281</v>
      </c>
      <c r="C9" s="18">
        <f t="shared" si="0"/>
        <v>14.735186156266385</v>
      </c>
      <c r="D9" s="18"/>
      <c r="E9" s="94" t="s">
        <v>141</v>
      </c>
      <c r="F9" s="147">
        <v>80</v>
      </c>
      <c r="G9" s="18">
        <f t="shared" si="1"/>
        <v>7.092198581560284</v>
      </c>
    </row>
    <row r="10" spans="1:7" ht="9" customHeight="1">
      <c r="A10" s="94" t="s">
        <v>140</v>
      </c>
      <c r="B10" s="94">
        <v>130</v>
      </c>
      <c r="C10" s="18">
        <f t="shared" si="0"/>
        <v>6.81699003670687</v>
      </c>
      <c r="D10" s="18"/>
      <c r="E10" s="94" t="s">
        <v>108</v>
      </c>
      <c r="F10" s="147">
        <v>78</v>
      </c>
      <c r="G10" s="18">
        <f t="shared" si="1"/>
        <v>6.914893617021277</v>
      </c>
    </row>
    <row r="11" spans="1:7" ht="9" customHeight="1">
      <c r="A11" s="94" t="s">
        <v>160</v>
      </c>
      <c r="B11" s="94">
        <v>55</v>
      </c>
      <c r="C11" s="18">
        <f t="shared" si="0"/>
        <v>2.8841111693759833</v>
      </c>
      <c r="D11" s="18"/>
      <c r="E11" s="94" t="s">
        <v>105</v>
      </c>
      <c r="F11" s="147">
        <v>73</v>
      </c>
      <c r="G11" s="18">
        <f t="shared" si="1"/>
        <v>6.471631205673758</v>
      </c>
    </row>
    <row r="12" spans="1:7" ht="9" customHeight="1">
      <c r="A12" s="94" t="s">
        <v>161</v>
      </c>
      <c r="B12" s="94">
        <v>50</v>
      </c>
      <c r="C12" s="18">
        <f t="shared" si="0"/>
        <v>2.6219192448872572</v>
      </c>
      <c r="D12" s="18"/>
      <c r="E12" s="94" t="s">
        <v>160</v>
      </c>
      <c r="F12" s="147">
        <v>51</v>
      </c>
      <c r="G12" s="18">
        <f t="shared" si="1"/>
        <v>4.521276595744681</v>
      </c>
    </row>
    <row r="13" spans="1:7" s="146" customFormat="1" ht="9" customHeight="1">
      <c r="A13" s="67" t="s">
        <v>70</v>
      </c>
      <c r="B13" s="67">
        <f>SUM(B8:B12)</f>
        <v>874</v>
      </c>
      <c r="C13" s="54">
        <f t="shared" si="0"/>
        <v>45.83114840062926</v>
      </c>
      <c r="D13" s="54"/>
      <c r="E13" s="67" t="s">
        <v>70</v>
      </c>
      <c r="F13" s="163">
        <f>SUM(F8:F12)</f>
        <v>367</v>
      </c>
      <c r="G13" s="54">
        <f t="shared" si="1"/>
        <v>32.5354609929078</v>
      </c>
    </row>
    <row r="14" spans="1:7" s="146" customFormat="1" ht="3" customHeight="1">
      <c r="A14" s="67"/>
      <c r="B14" s="67"/>
      <c r="C14" s="54"/>
      <c r="D14" s="54"/>
      <c r="E14" s="67"/>
      <c r="F14" s="163"/>
      <c r="G14" s="54"/>
    </row>
    <row r="15" spans="1:7" s="146" customFormat="1" ht="9" customHeight="1">
      <c r="A15" s="152" t="s">
        <v>71</v>
      </c>
      <c r="B15" s="67">
        <v>1907</v>
      </c>
      <c r="C15" s="54">
        <f>+B15/B$15*100</f>
        <v>100</v>
      </c>
      <c r="D15" s="54"/>
      <c r="E15" s="152" t="s">
        <v>71</v>
      </c>
      <c r="F15" s="67">
        <v>1128</v>
      </c>
      <c r="G15" s="54">
        <f>+F15/F$15*100</f>
        <v>100</v>
      </c>
    </row>
    <row r="16" spans="1:7" s="146" customFormat="1" ht="7.5" customHeight="1">
      <c r="A16" s="152"/>
      <c r="B16" s="67"/>
      <c r="C16" s="75"/>
      <c r="D16" s="75"/>
      <c r="E16" s="152"/>
      <c r="F16" s="67"/>
      <c r="G16" s="75"/>
    </row>
    <row r="17" spans="1:7" ht="9" customHeight="1">
      <c r="A17" s="145" t="s">
        <v>169</v>
      </c>
      <c r="B17" s="162"/>
      <c r="C17" s="162"/>
      <c r="D17" s="162"/>
      <c r="E17" s="162"/>
      <c r="F17" s="162"/>
      <c r="G17" s="162"/>
    </row>
    <row r="18" spans="1:7" ht="3" customHeight="1">
      <c r="A18" s="145"/>
      <c r="B18" s="162"/>
      <c r="C18" s="162"/>
      <c r="D18" s="162"/>
      <c r="E18" s="162"/>
      <c r="F18" s="162"/>
      <c r="G18" s="162"/>
    </row>
    <row r="19" spans="1:8" ht="9" customHeight="1">
      <c r="A19" s="94" t="s">
        <v>103</v>
      </c>
      <c r="B19" s="147">
        <v>12294</v>
      </c>
      <c r="C19" s="18">
        <f aca="true" t="shared" si="2" ref="C19:C24">+B19/B$26*100</f>
        <v>7.3777132329554655</v>
      </c>
      <c r="D19" s="18"/>
      <c r="E19" s="94" t="s">
        <v>141</v>
      </c>
      <c r="F19" s="147">
        <v>18436</v>
      </c>
      <c r="G19" s="18">
        <f aca="true" t="shared" si="3" ref="G19:G24">+F19/F$26*100</f>
        <v>10.421059176648145</v>
      </c>
      <c r="H19" s="164"/>
    </row>
    <row r="20" spans="1:8" ht="9" customHeight="1">
      <c r="A20" s="94" t="s">
        <v>140</v>
      </c>
      <c r="B20" s="147">
        <v>9054</v>
      </c>
      <c r="C20" s="18">
        <f t="shared" si="2"/>
        <v>5.433367139350804</v>
      </c>
      <c r="D20" s="18"/>
      <c r="E20" s="94" t="s">
        <v>105</v>
      </c>
      <c r="F20" s="147">
        <v>10422</v>
      </c>
      <c r="G20" s="18">
        <f t="shared" si="3"/>
        <v>5.891097783631317</v>
      </c>
      <c r="H20" s="164"/>
    </row>
    <row r="21" spans="1:8" ht="9" customHeight="1">
      <c r="A21" s="94" t="s">
        <v>141</v>
      </c>
      <c r="B21" s="147">
        <v>8093</v>
      </c>
      <c r="C21" s="18">
        <f t="shared" si="2"/>
        <v>4.856664486278558</v>
      </c>
      <c r="D21" s="18"/>
      <c r="E21" s="94" t="s">
        <v>152</v>
      </c>
      <c r="F21" s="147">
        <v>9198</v>
      </c>
      <c r="G21" s="18">
        <f t="shared" si="3"/>
        <v>5.199224468800696</v>
      </c>
      <c r="H21" s="164"/>
    </row>
    <row r="22" spans="1:8" ht="9" customHeight="1">
      <c r="A22" s="94" t="s">
        <v>105</v>
      </c>
      <c r="B22" s="147">
        <v>6562</v>
      </c>
      <c r="C22" s="18">
        <f t="shared" si="2"/>
        <v>3.9379009463684533</v>
      </c>
      <c r="D22" s="18"/>
      <c r="E22" s="94" t="s">
        <v>149</v>
      </c>
      <c r="F22" s="147">
        <v>6597</v>
      </c>
      <c r="G22" s="18">
        <f t="shared" si="3"/>
        <v>3.7289936747856265</v>
      </c>
      <c r="H22" s="164"/>
    </row>
    <row r="23" spans="1:8" ht="9" customHeight="1">
      <c r="A23" s="94" t="s">
        <v>146</v>
      </c>
      <c r="B23" s="147">
        <v>6131</v>
      </c>
      <c r="C23" s="18">
        <f t="shared" si="2"/>
        <v>3.679254907373512</v>
      </c>
      <c r="D23" s="18"/>
      <c r="E23" s="94" t="s">
        <v>148</v>
      </c>
      <c r="F23" s="147">
        <v>6273</v>
      </c>
      <c r="G23" s="18">
        <f t="shared" si="3"/>
        <v>3.545850738506933</v>
      </c>
      <c r="H23" s="164"/>
    </row>
    <row r="24" spans="1:8" s="146" customFormat="1" ht="9" customHeight="1">
      <c r="A24" s="67" t="s">
        <v>70</v>
      </c>
      <c r="B24" s="67">
        <f>SUM(B19:B23)</f>
        <v>42134</v>
      </c>
      <c r="C24" s="54">
        <f t="shared" si="2"/>
        <v>25.284900712326795</v>
      </c>
      <c r="D24" s="54"/>
      <c r="E24" s="67" t="s">
        <v>70</v>
      </c>
      <c r="F24" s="67">
        <f>SUM(F19:F23)</f>
        <v>50926</v>
      </c>
      <c r="G24" s="54">
        <f t="shared" si="3"/>
        <v>28.78622584237272</v>
      </c>
      <c r="H24" s="163"/>
    </row>
    <row r="25" spans="1:8" s="146" customFormat="1" ht="3" customHeight="1">
      <c r="A25" s="67"/>
      <c r="B25" s="67"/>
      <c r="C25" s="54"/>
      <c r="D25" s="54"/>
      <c r="E25" s="67"/>
      <c r="F25" s="67"/>
      <c r="G25" s="54"/>
      <c r="H25" s="163"/>
    </row>
    <row r="26" spans="1:8" s="146" customFormat="1" ht="9" customHeight="1">
      <c r="A26" s="152" t="s">
        <v>71</v>
      </c>
      <c r="B26" s="67">
        <v>166637</v>
      </c>
      <c r="C26" s="54">
        <f>+B26/B$26*100</f>
        <v>100</v>
      </c>
      <c r="D26" s="54"/>
      <c r="E26" s="152" t="s">
        <v>71</v>
      </c>
      <c r="F26" s="67">
        <v>176911</v>
      </c>
      <c r="G26" s="54">
        <f>+F26/F$26*100</f>
        <v>100</v>
      </c>
      <c r="H26" s="163"/>
    </row>
    <row r="27" spans="1:8" s="146" customFormat="1" ht="7.5" customHeight="1">
      <c r="A27" s="156"/>
      <c r="B27" s="156"/>
      <c r="C27" s="157"/>
      <c r="D27" s="157"/>
      <c r="E27" s="156"/>
      <c r="F27" s="156"/>
      <c r="G27" s="157"/>
      <c r="H27" s="163"/>
    </row>
    <row r="28" spans="1:7" ht="7.5" customHeight="1">
      <c r="A28" s="94" t="s">
        <v>170</v>
      </c>
      <c r="B28" s="147"/>
      <c r="C28" s="18"/>
      <c r="D28" s="18"/>
      <c r="E28" s="94"/>
      <c r="F28" s="147"/>
      <c r="G28" s="18"/>
    </row>
    <row r="29" spans="1:7" s="146" customFormat="1" ht="9" customHeight="1">
      <c r="A29" s="94"/>
      <c r="B29" s="147"/>
      <c r="C29" s="18"/>
      <c r="D29" s="18"/>
      <c r="E29" s="94"/>
      <c r="F29" s="147"/>
      <c r="G29" s="18"/>
    </row>
    <row r="30" spans="1:7" ht="9" customHeight="1">
      <c r="A30" s="94"/>
      <c r="B30" s="147"/>
      <c r="C30" s="18"/>
      <c r="D30" s="18"/>
      <c r="E30" s="94"/>
      <c r="F30" s="147"/>
      <c r="G30" s="18"/>
    </row>
    <row r="31" spans="1:7" ht="9" customHeight="1">
      <c r="A31" s="94"/>
      <c r="B31" s="147"/>
      <c r="C31" s="18"/>
      <c r="D31" s="18"/>
      <c r="E31" s="94"/>
      <c r="F31" s="147"/>
      <c r="G31" s="18"/>
    </row>
    <row r="32" spans="1:7" ht="9" customHeight="1">
      <c r="A32" s="94"/>
      <c r="B32" s="147"/>
      <c r="C32" s="18"/>
      <c r="D32" s="18"/>
      <c r="E32" s="94"/>
      <c r="F32" s="147"/>
      <c r="G32" s="18"/>
    </row>
    <row r="33" s="146" customFormat="1" ht="9" customHeight="1"/>
    <row r="34" s="146" customFormat="1" ht="3" customHeight="1"/>
    <row r="35" s="146" customFormat="1" ht="9" customHeight="1"/>
    <row r="36" s="146" customFormat="1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s="146" customFormat="1" ht="9" customHeight="1"/>
    <row r="44" s="146" customFormat="1" ht="3" customHeight="1"/>
    <row r="45" s="146" customFormat="1" ht="9" customHeight="1"/>
    <row r="46" s="146" customFormat="1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s="146" customFormat="1" ht="9" customHeight="1"/>
    <row r="54" s="146" customFormat="1" ht="3.75" customHeight="1"/>
    <row r="55" s="146" customFormat="1" ht="9" customHeight="1"/>
    <row r="56" s="146" customFormat="1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s="146" customFormat="1" ht="9" customHeight="1"/>
    <row r="64" s="146" customFormat="1" ht="3.75" customHeight="1"/>
    <row r="65" s="150" customFormat="1" ht="9"/>
    <row r="66" s="146" customFormat="1" ht="9" customHeight="1"/>
  </sheetData>
  <mergeCells count="2">
    <mergeCell ref="A3:A4"/>
    <mergeCell ref="E3:E4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152"/>
  <dimension ref="A1:M200"/>
  <sheetViews>
    <sheetView workbookViewId="0" topLeftCell="A1">
      <selection activeCell="A3" sqref="A3:A4"/>
    </sheetView>
  </sheetViews>
  <sheetFormatPr defaultColWidth="7.00390625" defaultRowHeight="12.75"/>
  <cols>
    <col min="1" max="1" width="10.140625" style="170" customWidth="1"/>
    <col min="2" max="2" width="6.7109375" style="176" customWidth="1"/>
    <col min="3" max="3" width="5.57421875" style="176" customWidth="1"/>
    <col min="4" max="4" width="7.00390625" style="176" customWidth="1"/>
    <col min="5" max="5" width="6.00390625" style="176" customWidth="1"/>
    <col min="6" max="6" width="6.8515625" style="199" customWidth="1"/>
    <col min="7" max="7" width="5.57421875" style="199" customWidth="1"/>
    <col min="8" max="8" width="6.8515625" style="176" customWidth="1"/>
    <col min="9" max="9" width="5.57421875" style="176" customWidth="1"/>
    <col min="10" max="10" width="5.7109375" style="176" bestFit="1" customWidth="1"/>
    <col min="11" max="11" width="6.57421875" style="177" customWidth="1"/>
    <col min="12" max="12" width="6.8515625" style="176" bestFit="1" customWidth="1"/>
    <col min="13" max="13" width="6.00390625" style="176" customWidth="1"/>
    <col min="14" max="14" width="0.71875" style="170" customWidth="1"/>
    <col min="15" max="25" width="7.00390625" style="170" customWidth="1"/>
    <col min="26" max="16384" width="7.8515625" style="170" customWidth="1"/>
  </cols>
  <sheetData>
    <row r="1" spans="1:7" s="165" customFormat="1" ht="26.25" customHeight="1">
      <c r="A1" s="165" t="s">
        <v>199</v>
      </c>
      <c r="G1" s="166"/>
    </row>
    <row r="2" spans="1:13" s="168" customFormat="1" ht="3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9">
      <c r="A3" s="249" t="s">
        <v>182</v>
      </c>
      <c r="B3" s="169" t="s">
        <v>183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7">
      <c r="A4" s="250"/>
      <c r="B4" s="171" t="s">
        <v>67</v>
      </c>
      <c r="C4" s="171" t="s">
        <v>113</v>
      </c>
      <c r="D4" s="171" t="s">
        <v>69</v>
      </c>
      <c r="E4" s="171" t="s">
        <v>114</v>
      </c>
      <c r="F4" s="172" t="s">
        <v>115</v>
      </c>
      <c r="G4" s="172" t="s">
        <v>79</v>
      </c>
      <c r="H4" s="171" t="s">
        <v>80</v>
      </c>
      <c r="I4" s="171" t="s">
        <v>116</v>
      </c>
      <c r="J4" s="171" t="s">
        <v>82</v>
      </c>
      <c r="K4" s="171" t="s">
        <v>117</v>
      </c>
      <c r="L4" s="171" t="s">
        <v>84</v>
      </c>
      <c r="M4" s="171" t="s">
        <v>85</v>
      </c>
    </row>
    <row r="5" spans="1:9" ht="3.75" customHeight="1">
      <c r="A5" s="173"/>
      <c r="B5" s="174"/>
      <c r="C5" s="174"/>
      <c r="D5" s="174"/>
      <c r="E5" s="174"/>
      <c r="F5" s="175"/>
      <c r="G5" s="175"/>
      <c r="H5" s="174"/>
      <c r="I5" s="174"/>
    </row>
    <row r="6" spans="1:13" ht="9">
      <c r="A6" s="178" t="s">
        <v>67</v>
      </c>
      <c r="B6" s="222">
        <v>20806</v>
      </c>
      <c r="C6" s="222">
        <v>26</v>
      </c>
      <c r="D6" s="222">
        <v>761</v>
      </c>
      <c r="E6" s="222">
        <v>2</v>
      </c>
      <c r="F6" s="223">
        <v>1</v>
      </c>
      <c r="G6" s="223">
        <v>1</v>
      </c>
      <c r="H6" s="222">
        <v>85</v>
      </c>
      <c r="I6" s="222">
        <v>7</v>
      </c>
      <c r="J6" s="222">
        <v>280</v>
      </c>
      <c r="K6" s="222">
        <v>61</v>
      </c>
      <c r="L6" s="222">
        <v>117</v>
      </c>
      <c r="M6" s="222">
        <v>3</v>
      </c>
    </row>
    <row r="7" spans="1:13" ht="9">
      <c r="A7" s="178" t="s">
        <v>68</v>
      </c>
      <c r="B7" s="222">
        <v>40</v>
      </c>
      <c r="C7" s="222">
        <v>957</v>
      </c>
      <c r="D7" s="222">
        <v>13</v>
      </c>
      <c r="E7" s="19">
        <v>0</v>
      </c>
      <c r="F7" s="208">
        <v>0</v>
      </c>
      <c r="G7" s="208">
        <v>0</v>
      </c>
      <c r="H7" s="222">
        <v>18</v>
      </c>
      <c r="I7" s="19">
        <v>0</v>
      </c>
      <c r="J7" s="222">
        <v>7</v>
      </c>
      <c r="K7" s="222">
        <v>2</v>
      </c>
      <c r="L7" s="222">
        <v>7</v>
      </c>
      <c r="M7" s="19">
        <v>0</v>
      </c>
    </row>
    <row r="8" spans="1:13" ht="9">
      <c r="A8" s="178" t="s">
        <v>69</v>
      </c>
      <c r="B8" s="222">
        <v>341</v>
      </c>
      <c r="C8" s="222">
        <v>9</v>
      </c>
      <c r="D8" s="222">
        <v>50951</v>
      </c>
      <c r="E8" s="222">
        <v>271</v>
      </c>
      <c r="F8" s="223">
        <v>16</v>
      </c>
      <c r="G8" s="223">
        <v>255</v>
      </c>
      <c r="H8" s="222">
        <v>703</v>
      </c>
      <c r="I8" s="222">
        <v>41</v>
      </c>
      <c r="J8" s="222">
        <v>241</v>
      </c>
      <c r="K8" s="222">
        <v>646</v>
      </c>
      <c r="L8" s="222">
        <v>241</v>
      </c>
      <c r="M8" s="222">
        <v>16</v>
      </c>
    </row>
    <row r="9" spans="1:13" ht="18" customHeight="1">
      <c r="A9" s="178" t="s">
        <v>118</v>
      </c>
      <c r="B9" s="222">
        <v>4</v>
      </c>
      <c r="C9" s="19">
        <v>0</v>
      </c>
      <c r="D9" s="222">
        <v>85</v>
      </c>
      <c r="E9" s="222">
        <v>7002</v>
      </c>
      <c r="F9" s="223">
        <v>4214</v>
      </c>
      <c r="G9" s="223">
        <v>2788</v>
      </c>
      <c r="H9" s="222">
        <v>507</v>
      </c>
      <c r="I9" s="222">
        <v>8</v>
      </c>
      <c r="J9" s="222">
        <v>2</v>
      </c>
      <c r="K9" s="222">
        <v>35</v>
      </c>
      <c r="L9" s="222">
        <v>14</v>
      </c>
      <c r="M9" s="222">
        <v>3</v>
      </c>
    </row>
    <row r="10" spans="1:13" s="44" customFormat="1" ht="18" customHeight="1">
      <c r="A10" s="179" t="s">
        <v>119</v>
      </c>
      <c r="B10" s="208">
        <v>1</v>
      </c>
      <c r="C10" s="208">
        <v>0</v>
      </c>
      <c r="D10" s="223">
        <v>19</v>
      </c>
      <c r="E10" s="223">
        <v>4227</v>
      </c>
      <c r="F10" s="223">
        <v>4190</v>
      </c>
      <c r="G10" s="223">
        <v>37</v>
      </c>
      <c r="H10" s="223">
        <v>100</v>
      </c>
      <c r="I10" s="223">
        <v>5</v>
      </c>
      <c r="J10" s="208">
        <v>1</v>
      </c>
      <c r="K10" s="223">
        <v>12</v>
      </c>
      <c r="L10" s="223">
        <v>4</v>
      </c>
      <c r="M10" s="208">
        <v>1</v>
      </c>
    </row>
    <row r="11" spans="1:13" s="44" customFormat="1" ht="9" customHeight="1">
      <c r="A11" s="179" t="s">
        <v>79</v>
      </c>
      <c r="B11" s="223">
        <v>3</v>
      </c>
      <c r="C11" s="208">
        <v>0</v>
      </c>
      <c r="D11" s="223">
        <v>66</v>
      </c>
      <c r="E11" s="223">
        <v>2775</v>
      </c>
      <c r="F11" s="223">
        <v>24</v>
      </c>
      <c r="G11" s="223">
        <v>2751</v>
      </c>
      <c r="H11" s="223">
        <v>407</v>
      </c>
      <c r="I11" s="208">
        <v>3</v>
      </c>
      <c r="J11" s="223">
        <v>1</v>
      </c>
      <c r="K11" s="223">
        <v>23</v>
      </c>
      <c r="L11" s="223">
        <v>10</v>
      </c>
      <c r="M11" s="223">
        <v>2</v>
      </c>
    </row>
    <row r="12" spans="1:13" ht="9">
      <c r="A12" s="178" t="s">
        <v>80</v>
      </c>
      <c r="B12" s="222">
        <v>11</v>
      </c>
      <c r="C12" s="19">
        <v>0</v>
      </c>
      <c r="D12" s="222">
        <v>239</v>
      </c>
      <c r="E12" s="222">
        <v>59</v>
      </c>
      <c r="F12" s="223">
        <v>24</v>
      </c>
      <c r="G12" s="223">
        <v>35</v>
      </c>
      <c r="H12" s="222">
        <v>26571</v>
      </c>
      <c r="I12" s="222">
        <v>143</v>
      </c>
      <c r="J12" s="222">
        <v>21</v>
      </c>
      <c r="K12" s="222">
        <v>171</v>
      </c>
      <c r="L12" s="222">
        <v>115</v>
      </c>
      <c r="M12" s="222">
        <v>7</v>
      </c>
    </row>
    <row r="13" spans="1:13" ht="18" customHeight="1">
      <c r="A13" s="178" t="s">
        <v>120</v>
      </c>
      <c r="B13" s="222">
        <v>6</v>
      </c>
      <c r="C13" s="19">
        <v>0</v>
      </c>
      <c r="D13" s="222">
        <v>54</v>
      </c>
      <c r="E13" s="222">
        <v>7</v>
      </c>
      <c r="F13" s="223">
        <v>6</v>
      </c>
      <c r="G13" s="223">
        <v>1</v>
      </c>
      <c r="H13" s="222">
        <v>524</v>
      </c>
      <c r="I13" s="222">
        <v>4176</v>
      </c>
      <c r="J13" s="222">
        <v>5</v>
      </c>
      <c r="K13" s="222">
        <v>28</v>
      </c>
      <c r="L13" s="222">
        <v>26</v>
      </c>
      <c r="M13" s="19">
        <v>0</v>
      </c>
    </row>
    <row r="14" spans="1:13" ht="9">
      <c r="A14" s="178" t="s">
        <v>82</v>
      </c>
      <c r="B14" s="222">
        <v>206</v>
      </c>
      <c r="C14" s="19">
        <v>6</v>
      </c>
      <c r="D14" s="222">
        <v>313</v>
      </c>
      <c r="E14" s="222">
        <v>4</v>
      </c>
      <c r="F14" s="208">
        <v>0</v>
      </c>
      <c r="G14" s="223">
        <v>4</v>
      </c>
      <c r="H14" s="222">
        <v>38</v>
      </c>
      <c r="I14" s="222">
        <v>12</v>
      </c>
      <c r="J14" s="222">
        <v>13127</v>
      </c>
      <c r="K14" s="222">
        <v>290</v>
      </c>
      <c r="L14" s="222">
        <v>273</v>
      </c>
      <c r="M14" s="19">
        <v>1</v>
      </c>
    </row>
    <row r="15" spans="1:13" ht="18" customHeight="1">
      <c r="A15" s="178" t="s">
        <v>121</v>
      </c>
      <c r="B15" s="222">
        <v>37</v>
      </c>
      <c r="C15" s="19">
        <v>3</v>
      </c>
      <c r="D15" s="222">
        <v>368</v>
      </c>
      <c r="E15" s="222">
        <v>26</v>
      </c>
      <c r="F15" s="223">
        <v>10</v>
      </c>
      <c r="G15" s="223">
        <v>16</v>
      </c>
      <c r="H15" s="222">
        <v>226</v>
      </c>
      <c r="I15" s="222">
        <v>16</v>
      </c>
      <c r="J15" s="222">
        <v>48</v>
      </c>
      <c r="K15" s="222">
        <v>24248</v>
      </c>
      <c r="L15" s="222">
        <v>218</v>
      </c>
      <c r="M15" s="222">
        <v>9</v>
      </c>
    </row>
    <row r="16" spans="1:13" ht="9">
      <c r="A16" s="178" t="s">
        <v>84</v>
      </c>
      <c r="B16" s="222">
        <v>26</v>
      </c>
      <c r="C16" s="19">
        <v>2</v>
      </c>
      <c r="D16" s="222">
        <v>108</v>
      </c>
      <c r="E16" s="222">
        <v>10</v>
      </c>
      <c r="F16" s="223">
        <v>9</v>
      </c>
      <c r="G16" s="223">
        <v>1</v>
      </c>
      <c r="H16" s="222">
        <v>53</v>
      </c>
      <c r="I16" s="222">
        <v>6</v>
      </c>
      <c r="J16" s="222">
        <v>91</v>
      </c>
      <c r="K16" s="222">
        <v>239</v>
      </c>
      <c r="L16" s="222">
        <v>16887</v>
      </c>
      <c r="M16" s="222">
        <v>58</v>
      </c>
    </row>
    <row r="17" spans="1:13" ht="9">
      <c r="A17" s="178" t="s">
        <v>85</v>
      </c>
      <c r="B17" s="19">
        <v>1</v>
      </c>
      <c r="C17" s="19">
        <v>0</v>
      </c>
      <c r="D17" s="222">
        <v>17</v>
      </c>
      <c r="E17" s="19">
        <v>2</v>
      </c>
      <c r="F17" s="208">
        <v>0</v>
      </c>
      <c r="G17" s="208">
        <v>2</v>
      </c>
      <c r="H17" s="222">
        <v>25</v>
      </c>
      <c r="I17" s="222">
        <v>2</v>
      </c>
      <c r="J17" s="222">
        <v>10</v>
      </c>
      <c r="K17" s="222">
        <v>26</v>
      </c>
      <c r="L17" s="222">
        <v>218</v>
      </c>
      <c r="M17" s="222">
        <v>3072</v>
      </c>
    </row>
    <row r="18" spans="1:13" ht="9">
      <c r="A18" s="178" t="s">
        <v>86</v>
      </c>
      <c r="B18" s="222">
        <v>11</v>
      </c>
      <c r="C18" s="19">
        <v>0</v>
      </c>
      <c r="D18" s="222">
        <v>72</v>
      </c>
      <c r="E18" s="222">
        <v>1</v>
      </c>
      <c r="F18" s="208">
        <v>0</v>
      </c>
      <c r="G18" s="223">
        <v>1</v>
      </c>
      <c r="H18" s="222">
        <v>47</v>
      </c>
      <c r="I18" s="19">
        <v>2</v>
      </c>
      <c r="J18" s="222">
        <v>8</v>
      </c>
      <c r="K18" s="222">
        <v>255</v>
      </c>
      <c r="L18" s="222">
        <v>110</v>
      </c>
      <c r="M18" s="222">
        <v>51</v>
      </c>
    </row>
    <row r="19" spans="1:13" ht="9">
      <c r="A19" s="178" t="s">
        <v>87</v>
      </c>
      <c r="B19" s="222">
        <v>27</v>
      </c>
      <c r="C19" s="222">
        <v>2</v>
      </c>
      <c r="D19" s="222">
        <v>126</v>
      </c>
      <c r="E19" s="222">
        <v>11</v>
      </c>
      <c r="F19" s="223">
        <v>9</v>
      </c>
      <c r="G19" s="223">
        <v>2</v>
      </c>
      <c r="H19" s="222">
        <v>61</v>
      </c>
      <c r="I19" s="222">
        <v>13</v>
      </c>
      <c r="J19" s="222">
        <v>21</v>
      </c>
      <c r="K19" s="222">
        <v>93</v>
      </c>
      <c r="L19" s="222">
        <v>329</v>
      </c>
      <c r="M19" s="222">
        <v>104</v>
      </c>
    </row>
    <row r="20" spans="1:13" ht="9">
      <c r="A20" s="178" t="s">
        <v>88</v>
      </c>
      <c r="B20" s="222">
        <v>3</v>
      </c>
      <c r="C20" s="19">
        <v>0</v>
      </c>
      <c r="D20" s="222">
        <v>34</v>
      </c>
      <c r="E20" s="222">
        <v>1</v>
      </c>
      <c r="F20" s="208">
        <v>0</v>
      </c>
      <c r="G20" s="223">
        <v>1</v>
      </c>
      <c r="H20" s="222">
        <v>13</v>
      </c>
      <c r="I20" s="222">
        <v>3</v>
      </c>
      <c r="J20" s="222">
        <v>7</v>
      </c>
      <c r="K20" s="222">
        <v>40</v>
      </c>
      <c r="L20" s="222">
        <v>120</v>
      </c>
      <c r="M20" s="222">
        <v>10</v>
      </c>
    </row>
    <row r="21" spans="1:13" ht="9">
      <c r="A21" s="178" t="s">
        <v>89</v>
      </c>
      <c r="B21" s="222">
        <v>2</v>
      </c>
      <c r="C21" s="19">
        <v>0</v>
      </c>
      <c r="D21" s="222">
        <v>10</v>
      </c>
      <c r="E21" s="19">
        <v>0</v>
      </c>
      <c r="F21" s="208">
        <v>0</v>
      </c>
      <c r="G21" s="208">
        <v>0</v>
      </c>
      <c r="H21" s="222">
        <v>7</v>
      </c>
      <c r="I21" s="222">
        <v>0</v>
      </c>
      <c r="J21" s="222">
        <v>2</v>
      </c>
      <c r="K21" s="222">
        <v>23</v>
      </c>
      <c r="L21" s="222">
        <v>27</v>
      </c>
      <c r="M21" s="222">
        <v>1</v>
      </c>
    </row>
    <row r="22" spans="1:13" ht="9">
      <c r="A22" s="178" t="s">
        <v>122</v>
      </c>
      <c r="B22" s="222">
        <v>37</v>
      </c>
      <c r="C22" s="222">
        <v>1</v>
      </c>
      <c r="D22" s="222">
        <v>227</v>
      </c>
      <c r="E22" s="222">
        <v>8</v>
      </c>
      <c r="F22" s="223">
        <v>5</v>
      </c>
      <c r="G22" s="223">
        <v>3</v>
      </c>
      <c r="H22" s="222">
        <v>67</v>
      </c>
      <c r="I22" s="222">
        <v>11</v>
      </c>
      <c r="J22" s="222">
        <v>88</v>
      </c>
      <c r="K22" s="222">
        <v>185</v>
      </c>
      <c r="L22" s="222">
        <v>869</v>
      </c>
      <c r="M22" s="222">
        <v>23</v>
      </c>
    </row>
    <row r="23" spans="1:13" ht="9">
      <c r="A23" s="178" t="s">
        <v>91</v>
      </c>
      <c r="B23" s="222">
        <v>31</v>
      </c>
      <c r="C23" s="19">
        <v>0</v>
      </c>
      <c r="D23" s="222">
        <v>215</v>
      </c>
      <c r="E23" s="222">
        <v>13</v>
      </c>
      <c r="F23" s="223">
        <v>4</v>
      </c>
      <c r="G23" s="223">
        <v>9</v>
      </c>
      <c r="H23" s="222">
        <v>78</v>
      </c>
      <c r="I23" s="222">
        <v>7</v>
      </c>
      <c r="J23" s="222">
        <v>74</v>
      </c>
      <c r="K23" s="222">
        <v>176</v>
      </c>
      <c r="L23" s="222">
        <v>332</v>
      </c>
      <c r="M23" s="222">
        <v>8</v>
      </c>
    </row>
    <row r="24" spans="1:13" ht="9">
      <c r="A24" s="178" t="s">
        <v>92</v>
      </c>
      <c r="B24" s="222">
        <v>20</v>
      </c>
      <c r="C24" s="19">
        <v>1</v>
      </c>
      <c r="D24" s="222">
        <v>43</v>
      </c>
      <c r="E24" s="222">
        <v>1</v>
      </c>
      <c r="F24" s="208">
        <v>0</v>
      </c>
      <c r="G24" s="223">
        <v>1</v>
      </c>
      <c r="H24" s="222">
        <v>9</v>
      </c>
      <c r="I24" s="222">
        <v>4</v>
      </c>
      <c r="J24" s="222">
        <v>11</v>
      </c>
      <c r="K24" s="222">
        <v>47</v>
      </c>
      <c r="L24" s="222">
        <v>108</v>
      </c>
      <c r="M24" s="222">
        <v>3</v>
      </c>
    </row>
    <row r="25" spans="1:13" ht="9">
      <c r="A25" s="178" t="s">
        <v>93</v>
      </c>
      <c r="B25" s="222">
        <v>40</v>
      </c>
      <c r="C25" s="19">
        <v>7</v>
      </c>
      <c r="D25" s="222">
        <v>249</v>
      </c>
      <c r="E25" s="222">
        <v>5</v>
      </c>
      <c r="F25" s="223">
        <v>5</v>
      </c>
      <c r="G25" s="208">
        <v>0</v>
      </c>
      <c r="H25" s="222">
        <v>46</v>
      </c>
      <c r="I25" s="19">
        <v>6</v>
      </c>
      <c r="J25" s="222">
        <v>102</v>
      </c>
      <c r="K25" s="222">
        <v>119</v>
      </c>
      <c r="L25" s="222">
        <v>249</v>
      </c>
      <c r="M25" s="222">
        <v>29</v>
      </c>
    </row>
    <row r="26" spans="1:13" ht="9">
      <c r="A26" s="178" t="s">
        <v>123</v>
      </c>
      <c r="B26" s="222">
        <v>67</v>
      </c>
      <c r="C26" s="222">
        <v>2</v>
      </c>
      <c r="D26" s="222">
        <v>425</v>
      </c>
      <c r="E26" s="222">
        <v>14</v>
      </c>
      <c r="F26" s="223">
        <v>11</v>
      </c>
      <c r="G26" s="223">
        <v>3</v>
      </c>
      <c r="H26" s="222">
        <v>113</v>
      </c>
      <c r="I26" s="222">
        <v>6</v>
      </c>
      <c r="J26" s="222">
        <v>195</v>
      </c>
      <c r="K26" s="222">
        <v>130</v>
      </c>
      <c r="L26" s="222">
        <v>293</v>
      </c>
      <c r="M26" s="222">
        <v>23</v>
      </c>
    </row>
    <row r="27" spans="1:13" ht="9">
      <c r="A27" s="178" t="s">
        <v>95</v>
      </c>
      <c r="B27" s="222">
        <v>29</v>
      </c>
      <c r="C27" s="222">
        <v>2</v>
      </c>
      <c r="D27" s="222">
        <v>86</v>
      </c>
      <c r="E27" s="222">
        <v>8</v>
      </c>
      <c r="F27" s="223">
        <v>2</v>
      </c>
      <c r="G27" s="223">
        <v>6</v>
      </c>
      <c r="H27" s="222">
        <v>46</v>
      </c>
      <c r="I27" s="222">
        <v>3</v>
      </c>
      <c r="J27" s="222">
        <v>66</v>
      </c>
      <c r="K27" s="222">
        <v>58</v>
      </c>
      <c r="L27" s="222">
        <v>107</v>
      </c>
      <c r="M27" s="222">
        <v>6</v>
      </c>
    </row>
    <row r="28" spans="1:13" ht="9">
      <c r="A28" s="178" t="s">
        <v>100</v>
      </c>
      <c r="B28" s="19">
        <v>0</v>
      </c>
      <c r="C28" s="19">
        <v>0</v>
      </c>
      <c r="D28" s="19">
        <v>0</v>
      </c>
      <c r="E28" s="222">
        <v>8</v>
      </c>
      <c r="F28" s="19">
        <v>0</v>
      </c>
      <c r="G28" s="222">
        <v>8</v>
      </c>
      <c r="H28" s="19">
        <v>0</v>
      </c>
      <c r="I28" s="222">
        <v>30</v>
      </c>
      <c r="J28" s="222">
        <v>33</v>
      </c>
      <c r="K28" s="19">
        <v>0</v>
      </c>
      <c r="L28" s="19">
        <v>0</v>
      </c>
      <c r="M28" s="19">
        <v>0</v>
      </c>
    </row>
    <row r="29" spans="1:13" ht="9">
      <c r="A29" s="178" t="s">
        <v>8</v>
      </c>
      <c r="B29" s="222">
        <v>100</v>
      </c>
      <c r="C29" s="222">
        <v>6</v>
      </c>
      <c r="D29" s="222">
        <v>598</v>
      </c>
      <c r="E29" s="222">
        <v>137</v>
      </c>
      <c r="F29" s="19">
        <v>123</v>
      </c>
      <c r="G29" s="222">
        <v>14</v>
      </c>
      <c r="H29" s="222">
        <v>253</v>
      </c>
      <c r="I29" s="222">
        <v>23</v>
      </c>
      <c r="J29" s="222">
        <v>303</v>
      </c>
      <c r="K29" s="222">
        <v>277</v>
      </c>
      <c r="L29" s="222">
        <v>401</v>
      </c>
      <c r="M29" s="222">
        <v>56</v>
      </c>
    </row>
    <row r="30" spans="1:13" s="181" customFormat="1" ht="9">
      <c r="A30" s="180" t="s">
        <v>1</v>
      </c>
      <c r="B30" s="161">
        <v>21845</v>
      </c>
      <c r="C30" s="161">
        <v>1024</v>
      </c>
      <c r="D30" s="161">
        <v>54994</v>
      </c>
      <c r="E30" s="161">
        <v>7590</v>
      </c>
      <c r="F30" s="224">
        <v>4439</v>
      </c>
      <c r="G30" s="224">
        <v>3151</v>
      </c>
      <c r="H30" s="161">
        <v>29490</v>
      </c>
      <c r="I30" s="161">
        <v>4519</v>
      </c>
      <c r="J30" s="161">
        <v>14742</v>
      </c>
      <c r="K30" s="161">
        <v>27149</v>
      </c>
      <c r="L30" s="161">
        <v>21061</v>
      </c>
      <c r="M30" s="161">
        <v>3483</v>
      </c>
    </row>
    <row r="31" spans="1:13" s="181" customFormat="1" ht="18" customHeight="1">
      <c r="A31" s="182" t="s">
        <v>162</v>
      </c>
      <c r="B31" s="225">
        <v>4.318234076799264</v>
      </c>
      <c r="C31" s="225">
        <v>5.992141453831041</v>
      </c>
      <c r="D31" s="225">
        <v>6.33318626369586</v>
      </c>
      <c r="E31" s="225">
        <v>6.051254528377834</v>
      </c>
      <c r="F31" s="226">
        <v>2.9193697868396664</v>
      </c>
      <c r="G31" s="226">
        <v>12.304749760918074</v>
      </c>
      <c r="H31" s="225">
        <v>9.118582617915655</v>
      </c>
      <c r="I31" s="225">
        <v>7.11743772241993</v>
      </c>
      <c r="J31" s="225">
        <v>9.086501835307153</v>
      </c>
      <c r="K31" s="225">
        <v>9.764810955641561</v>
      </c>
      <c r="L31" s="225">
        <v>18.262342691190707</v>
      </c>
      <c r="M31" s="225">
        <v>10.358914502480303</v>
      </c>
    </row>
    <row r="32" spans="1:13" s="187" customFormat="1" ht="3.75" customHeight="1">
      <c r="A32" s="183"/>
      <c r="B32" s="184"/>
      <c r="C32" s="184"/>
      <c r="D32" s="184"/>
      <c r="E32" s="184"/>
      <c r="F32" s="185"/>
      <c r="G32" s="185"/>
      <c r="H32" s="184"/>
      <c r="I32" s="184"/>
      <c r="J32" s="184"/>
      <c r="K32" s="186"/>
      <c r="L32" s="184"/>
      <c r="M32" s="184"/>
    </row>
    <row r="33" spans="1:13" ht="9" customHeight="1">
      <c r="A33" s="249" t="s">
        <v>182</v>
      </c>
      <c r="B33" s="188" t="s">
        <v>183</v>
      </c>
      <c r="C33" s="188"/>
      <c r="D33" s="188"/>
      <c r="E33" s="188"/>
      <c r="F33" s="188"/>
      <c r="G33" s="188"/>
      <c r="H33" s="188"/>
      <c r="I33" s="188"/>
      <c r="J33" s="188"/>
      <c r="K33" s="188"/>
      <c r="L33" s="251" t="s">
        <v>1</v>
      </c>
      <c r="M33" s="253" t="s">
        <v>163</v>
      </c>
    </row>
    <row r="34" spans="1:13" ht="18.75" customHeight="1">
      <c r="A34" s="250"/>
      <c r="B34" s="171" t="s">
        <v>86</v>
      </c>
      <c r="C34" s="189" t="s">
        <v>87</v>
      </c>
      <c r="D34" s="189" t="s">
        <v>88</v>
      </c>
      <c r="E34" s="189" t="s">
        <v>89</v>
      </c>
      <c r="F34" s="171" t="s">
        <v>90</v>
      </c>
      <c r="G34" s="189" t="s">
        <v>91</v>
      </c>
      <c r="H34" s="171" t="s">
        <v>92</v>
      </c>
      <c r="I34" s="189" t="s">
        <v>93</v>
      </c>
      <c r="J34" s="189" t="s">
        <v>123</v>
      </c>
      <c r="K34" s="189" t="s">
        <v>95</v>
      </c>
      <c r="L34" s="252"/>
      <c r="M34" s="254"/>
    </row>
    <row r="35" spans="1:13" ht="3.75" customHeight="1">
      <c r="A35" s="190"/>
      <c r="C35" s="191"/>
      <c r="D35" s="191"/>
      <c r="E35" s="191"/>
      <c r="F35" s="191"/>
      <c r="G35" s="191"/>
      <c r="H35" s="191"/>
      <c r="I35" s="191"/>
      <c r="J35" s="191"/>
      <c r="K35" s="191"/>
      <c r="L35" s="192"/>
      <c r="M35" s="191"/>
    </row>
    <row r="36" spans="1:13" ht="9">
      <c r="A36" s="193" t="s">
        <v>67</v>
      </c>
      <c r="B36" s="222">
        <v>8</v>
      </c>
      <c r="C36" s="222">
        <v>35</v>
      </c>
      <c r="D36" s="222">
        <v>31</v>
      </c>
      <c r="E36" s="19">
        <v>0</v>
      </c>
      <c r="F36" s="222">
        <v>19</v>
      </c>
      <c r="G36" s="222">
        <v>24</v>
      </c>
      <c r="H36" s="222">
        <v>1</v>
      </c>
      <c r="I36" s="222">
        <v>26</v>
      </c>
      <c r="J36" s="222">
        <v>27</v>
      </c>
      <c r="K36" s="222">
        <v>12</v>
      </c>
      <c r="L36" s="161">
        <v>22331</v>
      </c>
      <c r="M36" s="227">
        <v>6.829071694057588</v>
      </c>
    </row>
    <row r="37" spans="1:13" ht="9">
      <c r="A37" s="194" t="s">
        <v>68</v>
      </c>
      <c r="B37" s="19">
        <v>0</v>
      </c>
      <c r="C37" s="222">
        <v>1</v>
      </c>
      <c r="D37" s="19">
        <v>0</v>
      </c>
      <c r="E37" s="19">
        <v>0</v>
      </c>
      <c r="F37" s="19">
        <v>2</v>
      </c>
      <c r="G37" s="19">
        <v>0</v>
      </c>
      <c r="H37" s="19">
        <v>0</v>
      </c>
      <c r="I37" s="19">
        <v>1</v>
      </c>
      <c r="J37" s="19">
        <v>0</v>
      </c>
      <c r="K37" s="19">
        <v>0</v>
      </c>
      <c r="L37" s="161">
        <v>1048</v>
      </c>
      <c r="M37" s="227">
        <v>8.68320610687023</v>
      </c>
    </row>
    <row r="38" spans="1:13" ht="9">
      <c r="A38" s="194" t="s">
        <v>69</v>
      </c>
      <c r="B38" s="222">
        <v>41</v>
      </c>
      <c r="C38" s="222">
        <v>87</v>
      </c>
      <c r="D38" s="222">
        <v>23</v>
      </c>
      <c r="E38" s="222">
        <v>9</v>
      </c>
      <c r="F38" s="222">
        <v>34</v>
      </c>
      <c r="G38" s="222">
        <v>58</v>
      </c>
      <c r="H38" s="222">
        <v>11</v>
      </c>
      <c r="I38" s="222">
        <v>58</v>
      </c>
      <c r="J38" s="222">
        <v>66</v>
      </c>
      <c r="K38" s="222">
        <v>25</v>
      </c>
      <c r="L38" s="161">
        <v>53872</v>
      </c>
      <c r="M38" s="227">
        <v>5.422111672111672</v>
      </c>
    </row>
    <row r="39" spans="1:13" ht="18">
      <c r="A39" s="194" t="s">
        <v>118</v>
      </c>
      <c r="B39" s="222">
        <v>5</v>
      </c>
      <c r="C39" s="222">
        <v>10</v>
      </c>
      <c r="D39" s="19">
        <v>3</v>
      </c>
      <c r="E39" s="19">
        <v>0</v>
      </c>
      <c r="F39" s="222">
        <v>4</v>
      </c>
      <c r="G39" s="222">
        <v>5</v>
      </c>
      <c r="H39" s="19">
        <v>0</v>
      </c>
      <c r="I39" s="19">
        <v>0</v>
      </c>
      <c r="J39" s="222">
        <v>2</v>
      </c>
      <c r="K39" s="19">
        <v>1</v>
      </c>
      <c r="L39" s="161">
        <v>7690</v>
      </c>
      <c r="M39" s="227">
        <v>8.946684005201561</v>
      </c>
    </row>
    <row r="40" spans="1:13" s="44" customFormat="1" ht="18">
      <c r="A40" s="195" t="s">
        <v>119</v>
      </c>
      <c r="B40" s="223">
        <v>2</v>
      </c>
      <c r="C40" s="223">
        <v>1</v>
      </c>
      <c r="D40" s="208">
        <v>2</v>
      </c>
      <c r="E40" s="208">
        <v>0</v>
      </c>
      <c r="F40" s="223">
        <v>1</v>
      </c>
      <c r="G40" s="223">
        <v>4</v>
      </c>
      <c r="H40" s="208">
        <v>0</v>
      </c>
      <c r="I40" s="208">
        <v>0</v>
      </c>
      <c r="J40" s="208">
        <v>1</v>
      </c>
      <c r="K40" s="208">
        <v>0</v>
      </c>
      <c r="L40" s="224">
        <v>4381</v>
      </c>
      <c r="M40" s="228">
        <v>4.359735220269345</v>
      </c>
    </row>
    <row r="41" spans="1:13" s="44" customFormat="1" ht="9">
      <c r="A41" s="195" t="s">
        <v>79</v>
      </c>
      <c r="B41" s="208">
        <v>3</v>
      </c>
      <c r="C41" s="223">
        <v>9</v>
      </c>
      <c r="D41" s="208">
        <v>1</v>
      </c>
      <c r="E41" s="208">
        <v>0</v>
      </c>
      <c r="F41" s="208">
        <v>3</v>
      </c>
      <c r="G41" s="208">
        <v>1</v>
      </c>
      <c r="H41" s="208">
        <v>0</v>
      </c>
      <c r="I41" s="208">
        <v>0</v>
      </c>
      <c r="J41" s="223">
        <v>1</v>
      </c>
      <c r="K41" s="208">
        <v>1</v>
      </c>
      <c r="L41" s="224">
        <v>3309</v>
      </c>
      <c r="M41" s="228">
        <v>16.86310063463282</v>
      </c>
    </row>
    <row r="42" spans="1:13" ht="9">
      <c r="A42" s="194" t="s">
        <v>80</v>
      </c>
      <c r="B42" s="222">
        <v>14</v>
      </c>
      <c r="C42" s="222">
        <v>41</v>
      </c>
      <c r="D42" s="222">
        <v>10</v>
      </c>
      <c r="E42" s="19">
        <v>0</v>
      </c>
      <c r="F42" s="222">
        <v>18</v>
      </c>
      <c r="G42" s="222">
        <v>7</v>
      </c>
      <c r="H42" s="222">
        <v>1</v>
      </c>
      <c r="I42" s="222">
        <v>4</v>
      </c>
      <c r="J42" s="222">
        <v>12</v>
      </c>
      <c r="K42" s="222">
        <v>5</v>
      </c>
      <c r="L42" s="161">
        <v>27449</v>
      </c>
      <c r="M42" s="227">
        <v>3.1986593318517977</v>
      </c>
    </row>
    <row r="43" spans="1:13" ht="18">
      <c r="A43" s="194" t="s">
        <v>120</v>
      </c>
      <c r="B43" s="222">
        <v>6</v>
      </c>
      <c r="C43" s="222">
        <v>11</v>
      </c>
      <c r="D43" s="222">
        <v>3</v>
      </c>
      <c r="E43" s="19">
        <v>0</v>
      </c>
      <c r="F43" s="222">
        <v>6</v>
      </c>
      <c r="G43" s="222">
        <v>5</v>
      </c>
      <c r="H43" s="19">
        <v>1</v>
      </c>
      <c r="I43" s="222">
        <v>3</v>
      </c>
      <c r="J43" s="222">
        <v>8</v>
      </c>
      <c r="K43" s="222">
        <v>1</v>
      </c>
      <c r="L43" s="161">
        <v>4870</v>
      </c>
      <c r="M43" s="227">
        <v>14.250513347022586</v>
      </c>
    </row>
    <row r="44" spans="1:13" ht="9">
      <c r="A44" s="194" t="s">
        <v>82</v>
      </c>
      <c r="B44" s="222">
        <v>3</v>
      </c>
      <c r="C44" s="222">
        <v>30</v>
      </c>
      <c r="D44" s="222">
        <v>4</v>
      </c>
      <c r="E44" s="222">
        <v>2</v>
      </c>
      <c r="F44" s="222">
        <v>2</v>
      </c>
      <c r="G44" s="222">
        <v>4</v>
      </c>
      <c r="H44" s="19">
        <v>0</v>
      </c>
      <c r="I44" s="222">
        <v>5</v>
      </c>
      <c r="J44" s="222">
        <v>11</v>
      </c>
      <c r="K44" s="222">
        <v>3</v>
      </c>
      <c r="L44" s="161">
        <v>14334</v>
      </c>
      <c r="M44" s="227">
        <v>8.420538579600949</v>
      </c>
    </row>
    <row r="45" spans="1:13" ht="18">
      <c r="A45" s="194" t="s">
        <v>121</v>
      </c>
      <c r="B45" s="222">
        <v>128</v>
      </c>
      <c r="C45" s="222">
        <v>52</v>
      </c>
      <c r="D45" s="222">
        <v>32</v>
      </c>
      <c r="E45" s="222">
        <v>3</v>
      </c>
      <c r="F45" s="222">
        <v>22</v>
      </c>
      <c r="G45" s="222">
        <v>33</v>
      </c>
      <c r="H45" s="222">
        <v>4</v>
      </c>
      <c r="I45" s="222">
        <v>9</v>
      </c>
      <c r="J45" s="222">
        <v>20</v>
      </c>
      <c r="K45" s="222">
        <v>3</v>
      </c>
      <c r="L45" s="161">
        <v>25505</v>
      </c>
      <c r="M45" s="227">
        <v>4.928445402862184</v>
      </c>
    </row>
    <row r="46" spans="1:13" ht="9">
      <c r="A46" s="194" t="s">
        <v>84</v>
      </c>
      <c r="B46" s="222">
        <v>20</v>
      </c>
      <c r="C46" s="222">
        <v>113</v>
      </c>
      <c r="D46" s="222">
        <v>12</v>
      </c>
      <c r="E46" s="19">
        <v>5</v>
      </c>
      <c r="F46" s="222">
        <v>14</v>
      </c>
      <c r="G46" s="222">
        <v>12</v>
      </c>
      <c r="H46" s="222">
        <v>2</v>
      </c>
      <c r="I46" s="222">
        <v>5</v>
      </c>
      <c r="J46" s="222">
        <v>15</v>
      </c>
      <c r="K46" s="222">
        <v>4</v>
      </c>
      <c r="L46" s="161">
        <v>17682</v>
      </c>
      <c r="M46" s="227">
        <v>4.496097726501527</v>
      </c>
    </row>
    <row r="47" spans="1:13" ht="9">
      <c r="A47" s="194" t="s">
        <v>85</v>
      </c>
      <c r="B47" s="222">
        <v>156</v>
      </c>
      <c r="C47" s="222">
        <v>261</v>
      </c>
      <c r="D47" s="222">
        <v>39</v>
      </c>
      <c r="E47" s="19">
        <v>0</v>
      </c>
      <c r="F47" s="222">
        <v>0</v>
      </c>
      <c r="G47" s="222">
        <v>6</v>
      </c>
      <c r="H47" s="19">
        <v>0</v>
      </c>
      <c r="I47" s="19">
        <v>0</v>
      </c>
      <c r="J47" s="222">
        <v>3</v>
      </c>
      <c r="K47" s="19">
        <v>0</v>
      </c>
      <c r="L47" s="161">
        <v>3838</v>
      </c>
      <c r="M47" s="227">
        <v>19.958311620635747</v>
      </c>
    </row>
    <row r="48" spans="1:13" ht="9">
      <c r="A48" s="194" t="s">
        <v>86</v>
      </c>
      <c r="B48" s="222">
        <v>7979</v>
      </c>
      <c r="C48" s="222">
        <v>102</v>
      </c>
      <c r="D48" s="222">
        <v>103</v>
      </c>
      <c r="E48" s="19">
        <v>0</v>
      </c>
      <c r="F48" s="222">
        <v>3</v>
      </c>
      <c r="G48" s="222">
        <v>18</v>
      </c>
      <c r="H48" s="19">
        <v>0</v>
      </c>
      <c r="I48" s="222">
        <v>5</v>
      </c>
      <c r="J48" s="222">
        <v>7</v>
      </c>
      <c r="K48" s="222">
        <v>2</v>
      </c>
      <c r="L48" s="161">
        <v>8776</v>
      </c>
      <c r="M48" s="227">
        <v>9.08158614402917</v>
      </c>
    </row>
    <row r="49" spans="1:13" ht="9">
      <c r="A49" s="194" t="s">
        <v>87</v>
      </c>
      <c r="B49" s="222">
        <v>121</v>
      </c>
      <c r="C49" s="222">
        <v>34639</v>
      </c>
      <c r="D49" s="222">
        <v>295</v>
      </c>
      <c r="E49" s="222">
        <v>29</v>
      </c>
      <c r="F49" s="222">
        <v>87</v>
      </c>
      <c r="G49" s="222">
        <v>29</v>
      </c>
      <c r="H49" s="222">
        <v>5</v>
      </c>
      <c r="I49" s="222">
        <v>38</v>
      </c>
      <c r="J49" s="222">
        <v>30</v>
      </c>
      <c r="K49" s="222">
        <v>12</v>
      </c>
      <c r="L49" s="161">
        <v>36072</v>
      </c>
      <c r="M49" s="227">
        <v>3.9726103348857835</v>
      </c>
    </row>
    <row r="50" spans="1:13" ht="9">
      <c r="A50" s="194" t="s">
        <v>88</v>
      </c>
      <c r="B50" s="222">
        <v>432</v>
      </c>
      <c r="C50" s="222">
        <v>298</v>
      </c>
      <c r="D50" s="222">
        <v>10059</v>
      </c>
      <c r="E50" s="222">
        <v>64</v>
      </c>
      <c r="F50" s="222">
        <v>5</v>
      </c>
      <c r="G50" s="222">
        <v>18</v>
      </c>
      <c r="H50" s="19">
        <v>0</v>
      </c>
      <c r="I50" s="19">
        <v>0</v>
      </c>
      <c r="J50" s="222">
        <v>3</v>
      </c>
      <c r="K50" s="222">
        <v>1</v>
      </c>
      <c r="L50" s="161">
        <v>11111</v>
      </c>
      <c r="M50" s="227">
        <v>9.468094680946809</v>
      </c>
    </row>
    <row r="51" spans="1:13" ht="9">
      <c r="A51" s="194" t="s">
        <v>89</v>
      </c>
      <c r="B51" s="222">
        <v>29</v>
      </c>
      <c r="C51" s="222">
        <v>109</v>
      </c>
      <c r="D51" s="222">
        <v>110</v>
      </c>
      <c r="E51" s="222">
        <v>1540</v>
      </c>
      <c r="F51" s="222">
        <v>13</v>
      </c>
      <c r="G51" s="222">
        <v>17</v>
      </c>
      <c r="H51" s="19">
        <v>0</v>
      </c>
      <c r="I51" s="19">
        <v>0</v>
      </c>
      <c r="J51" s="19">
        <v>0</v>
      </c>
      <c r="K51" s="222">
        <v>2</v>
      </c>
      <c r="L51" s="161">
        <v>1892</v>
      </c>
      <c r="M51" s="227">
        <v>18.6046511627907</v>
      </c>
    </row>
    <row r="52" spans="1:13" ht="9">
      <c r="A52" s="194" t="s">
        <v>122</v>
      </c>
      <c r="B52" s="222">
        <v>70</v>
      </c>
      <c r="C52" s="222">
        <v>925</v>
      </c>
      <c r="D52" s="222">
        <v>52</v>
      </c>
      <c r="E52" s="222">
        <v>88</v>
      </c>
      <c r="F52" s="222">
        <v>21110</v>
      </c>
      <c r="G52" s="222">
        <v>121</v>
      </c>
      <c r="H52" s="222">
        <v>60</v>
      </c>
      <c r="I52" s="222">
        <v>41</v>
      </c>
      <c r="J52" s="222">
        <v>21</v>
      </c>
      <c r="K52" s="222">
        <v>2</v>
      </c>
      <c r="L52" s="161">
        <v>24006</v>
      </c>
      <c r="M52" s="227">
        <v>12.063650753978173</v>
      </c>
    </row>
    <row r="53" spans="1:13" ht="9">
      <c r="A53" s="194" t="s">
        <v>91</v>
      </c>
      <c r="B53" s="222">
        <v>76</v>
      </c>
      <c r="C53" s="222">
        <v>177</v>
      </c>
      <c r="D53" s="222">
        <v>293</v>
      </c>
      <c r="E53" s="222">
        <v>53</v>
      </c>
      <c r="F53" s="222">
        <v>67</v>
      </c>
      <c r="G53" s="222">
        <v>19042</v>
      </c>
      <c r="H53" s="222">
        <v>81</v>
      </c>
      <c r="I53" s="222">
        <v>13</v>
      </c>
      <c r="J53" s="222">
        <v>10</v>
      </c>
      <c r="K53" s="222">
        <v>2</v>
      </c>
      <c r="L53" s="161">
        <v>20748</v>
      </c>
      <c r="M53" s="227">
        <v>8.222479275110855</v>
      </c>
    </row>
    <row r="54" spans="1:13" ht="9">
      <c r="A54" s="194" t="s">
        <v>92</v>
      </c>
      <c r="B54" s="222">
        <v>24</v>
      </c>
      <c r="C54" s="222">
        <v>85</v>
      </c>
      <c r="D54" s="222">
        <v>15</v>
      </c>
      <c r="E54" s="222">
        <v>2</v>
      </c>
      <c r="F54" s="222">
        <v>137</v>
      </c>
      <c r="G54" s="222">
        <v>193</v>
      </c>
      <c r="H54" s="222">
        <v>2515</v>
      </c>
      <c r="I54" s="222">
        <v>26</v>
      </c>
      <c r="J54" s="222">
        <v>2</v>
      </c>
      <c r="K54" s="19">
        <v>0</v>
      </c>
      <c r="L54" s="161">
        <v>3246</v>
      </c>
      <c r="M54" s="227">
        <v>22.520024645717807</v>
      </c>
    </row>
    <row r="55" spans="1:13" ht="9" customHeight="1">
      <c r="A55" s="194" t="s">
        <v>93</v>
      </c>
      <c r="B55" s="222">
        <v>23</v>
      </c>
      <c r="C55" s="222">
        <v>316</v>
      </c>
      <c r="D55" s="222">
        <v>21</v>
      </c>
      <c r="E55" s="222">
        <v>1</v>
      </c>
      <c r="F55" s="222">
        <v>51</v>
      </c>
      <c r="G55" s="222">
        <v>65</v>
      </c>
      <c r="H55" s="222">
        <v>38</v>
      </c>
      <c r="I55" s="222">
        <v>10106</v>
      </c>
      <c r="J55" s="222">
        <v>315</v>
      </c>
      <c r="K55" s="19">
        <v>0</v>
      </c>
      <c r="L55" s="161">
        <v>11788</v>
      </c>
      <c r="M55" s="227">
        <v>14.268747879199188</v>
      </c>
    </row>
    <row r="56" spans="1:13" ht="9">
      <c r="A56" s="194" t="s">
        <v>123</v>
      </c>
      <c r="B56" s="222">
        <v>27</v>
      </c>
      <c r="C56" s="222">
        <v>187</v>
      </c>
      <c r="D56" s="222">
        <v>20</v>
      </c>
      <c r="E56" s="222">
        <v>6</v>
      </c>
      <c r="F56" s="222">
        <v>39</v>
      </c>
      <c r="G56" s="222">
        <v>26</v>
      </c>
      <c r="H56" s="222">
        <v>2</v>
      </c>
      <c r="I56" s="222">
        <v>78</v>
      </c>
      <c r="J56" s="222">
        <v>34155</v>
      </c>
      <c r="K56" s="222">
        <v>3</v>
      </c>
      <c r="L56" s="161">
        <v>35811</v>
      </c>
      <c r="M56" s="227">
        <v>4.624277456647398</v>
      </c>
    </row>
    <row r="57" spans="1:13" ht="9">
      <c r="A57" s="194" t="s">
        <v>95</v>
      </c>
      <c r="B57" s="222">
        <v>14</v>
      </c>
      <c r="C57" s="222">
        <v>94</v>
      </c>
      <c r="D57" s="222">
        <v>3</v>
      </c>
      <c r="E57" s="19">
        <v>0</v>
      </c>
      <c r="F57" s="19">
        <v>5</v>
      </c>
      <c r="G57" s="222">
        <v>2</v>
      </c>
      <c r="H57" s="19">
        <v>0</v>
      </c>
      <c r="I57" s="19">
        <v>4</v>
      </c>
      <c r="J57" s="222">
        <v>3</v>
      </c>
      <c r="K57" s="222">
        <v>7595</v>
      </c>
      <c r="L57" s="161">
        <v>8131</v>
      </c>
      <c r="M57" s="227">
        <v>6.592055097773951</v>
      </c>
    </row>
    <row r="58" spans="1:13" ht="9">
      <c r="A58" s="194" t="s">
        <v>100</v>
      </c>
      <c r="B58" s="222">
        <v>73</v>
      </c>
      <c r="C58" s="222">
        <v>434</v>
      </c>
      <c r="D58" s="222">
        <v>30</v>
      </c>
      <c r="E58" s="222">
        <v>3</v>
      </c>
      <c r="F58" s="222">
        <v>139</v>
      </c>
      <c r="G58" s="222">
        <v>65</v>
      </c>
      <c r="H58" s="222">
        <v>4</v>
      </c>
      <c r="I58" s="222">
        <v>39</v>
      </c>
      <c r="J58" s="222">
        <v>65</v>
      </c>
      <c r="K58" s="222">
        <v>29</v>
      </c>
      <c r="L58" s="161">
        <v>3035</v>
      </c>
      <c r="M58" s="235"/>
    </row>
    <row r="59" spans="1:13" ht="9">
      <c r="A59" s="194" t="s">
        <v>8</v>
      </c>
      <c r="B59" s="19">
        <v>0</v>
      </c>
      <c r="C59" s="19">
        <v>0</v>
      </c>
      <c r="D59" s="222">
        <v>17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222">
        <v>223</v>
      </c>
      <c r="K59" s="19">
        <v>3</v>
      </c>
      <c r="L59" s="161">
        <v>314</v>
      </c>
      <c r="M59" s="235"/>
    </row>
    <row r="60" spans="1:13" ht="9">
      <c r="A60" s="180" t="s">
        <v>1</v>
      </c>
      <c r="B60" s="161">
        <v>9249</v>
      </c>
      <c r="C60" s="161">
        <v>38007</v>
      </c>
      <c r="D60" s="161">
        <v>11175</v>
      </c>
      <c r="E60" s="161">
        <v>1805</v>
      </c>
      <c r="F60" s="161">
        <v>21777</v>
      </c>
      <c r="G60" s="161">
        <v>19750</v>
      </c>
      <c r="H60" s="161">
        <v>2725</v>
      </c>
      <c r="I60" s="161">
        <v>10461</v>
      </c>
      <c r="J60" s="161">
        <v>34998</v>
      </c>
      <c r="K60" s="161">
        <v>7705</v>
      </c>
      <c r="L60" s="161">
        <v>343549</v>
      </c>
      <c r="M60" s="236">
        <v>6.89</v>
      </c>
    </row>
    <row r="61" spans="1:13" ht="18">
      <c r="A61" s="194" t="s">
        <v>162</v>
      </c>
      <c r="B61" s="225">
        <v>13.044899738448127</v>
      </c>
      <c r="C61" s="225">
        <v>7.8087988715300884</v>
      </c>
      <c r="D61" s="225">
        <v>9.744279946164198</v>
      </c>
      <c r="E61" s="225">
        <v>14.539400665926749</v>
      </c>
      <c r="F61" s="225">
        <v>2.4401515851742306</v>
      </c>
      <c r="G61" s="225">
        <v>3.266446532893066</v>
      </c>
      <c r="H61" s="225">
        <v>7.5707460492466</v>
      </c>
      <c r="I61" s="225">
        <v>3.032047591633084</v>
      </c>
      <c r="J61" s="225">
        <v>2.227120487790914</v>
      </c>
      <c r="K61" s="225">
        <v>1.0552371026576342</v>
      </c>
      <c r="L61" s="47">
        <v>6.96</v>
      </c>
      <c r="M61" s="229"/>
    </row>
    <row r="62" spans="1:13" ht="3.75" customHeight="1">
      <c r="A62" s="196"/>
      <c r="B62" s="184"/>
      <c r="C62" s="184"/>
      <c r="D62" s="184"/>
      <c r="E62" s="184"/>
      <c r="F62" s="184"/>
      <c r="G62" s="185"/>
      <c r="H62" s="185"/>
      <c r="I62" s="184"/>
      <c r="J62" s="184"/>
      <c r="K62" s="184"/>
      <c r="L62" s="197"/>
      <c r="M62" s="198"/>
    </row>
    <row r="63" spans="2:13" ht="9">
      <c r="B63" s="170"/>
      <c r="F63" s="176"/>
      <c r="H63" s="199"/>
      <c r="K63" s="176"/>
      <c r="L63" s="200"/>
      <c r="M63" s="201"/>
    </row>
    <row r="64" spans="2:13" ht="9">
      <c r="B64" s="170"/>
      <c r="F64" s="176"/>
      <c r="H64" s="199"/>
      <c r="K64" s="176"/>
      <c r="L64" s="200"/>
      <c r="M64" s="201"/>
    </row>
    <row r="65" spans="2:13" ht="9">
      <c r="B65" s="170"/>
      <c r="F65" s="176"/>
      <c r="H65" s="199"/>
      <c r="K65" s="176"/>
      <c r="L65" s="200"/>
      <c r="M65" s="201"/>
    </row>
    <row r="66" ht="9">
      <c r="M66" s="201"/>
    </row>
    <row r="67" spans="12:13" ht="9">
      <c r="L67" s="201"/>
      <c r="M67" s="201"/>
    </row>
    <row r="68" spans="12:13" ht="9">
      <c r="L68" s="201"/>
      <c r="M68" s="201"/>
    </row>
    <row r="69" spans="12:13" ht="9">
      <c r="L69" s="201"/>
      <c r="M69" s="201"/>
    </row>
    <row r="70" spans="12:13" ht="9">
      <c r="L70" s="201"/>
      <c r="M70" s="201"/>
    </row>
    <row r="71" spans="12:13" ht="9">
      <c r="L71" s="201"/>
      <c r="M71" s="201"/>
    </row>
    <row r="72" spans="12:13" ht="9">
      <c r="L72" s="201"/>
      <c r="M72" s="201"/>
    </row>
    <row r="73" spans="12:13" ht="9">
      <c r="L73" s="201"/>
      <c r="M73" s="201"/>
    </row>
    <row r="74" spans="12:13" ht="9">
      <c r="L74" s="201"/>
      <c r="M74" s="201"/>
    </row>
    <row r="75" spans="12:13" ht="9">
      <c r="L75" s="201"/>
      <c r="M75" s="201"/>
    </row>
    <row r="76" spans="12:13" ht="9">
      <c r="L76" s="201"/>
      <c r="M76" s="201"/>
    </row>
    <row r="77" spans="12:13" ht="9">
      <c r="L77" s="201"/>
      <c r="M77" s="201"/>
    </row>
    <row r="78" spans="12:13" ht="9">
      <c r="L78" s="201"/>
      <c r="M78" s="201"/>
    </row>
    <row r="79" spans="12:13" ht="9">
      <c r="L79" s="201"/>
      <c r="M79" s="201"/>
    </row>
    <row r="80" spans="12:13" ht="9">
      <c r="L80" s="201"/>
      <c r="M80" s="201"/>
    </row>
    <row r="81" spans="12:13" ht="9">
      <c r="L81" s="201"/>
      <c r="M81" s="201"/>
    </row>
    <row r="82" spans="12:13" ht="9">
      <c r="L82" s="201"/>
      <c r="M82" s="201"/>
    </row>
    <row r="83" spans="12:13" ht="9">
      <c r="L83" s="201"/>
      <c r="M83" s="201"/>
    </row>
    <row r="84" spans="12:13" ht="9">
      <c r="L84" s="201"/>
      <c r="M84" s="201"/>
    </row>
    <row r="85" spans="12:13" ht="9">
      <c r="L85" s="201"/>
      <c r="M85" s="201"/>
    </row>
    <row r="86" spans="12:13" ht="9">
      <c r="L86" s="201"/>
      <c r="M86" s="201"/>
    </row>
    <row r="87" spans="12:13" ht="9">
      <c r="L87" s="201"/>
      <c r="M87" s="201"/>
    </row>
    <row r="88" spans="12:13" ht="9">
      <c r="L88" s="201"/>
      <c r="M88" s="201"/>
    </row>
    <row r="89" spans="12:13" ht="9">
      <c r="L89" s="201"/>
      <c r="M89" s="201"/>
    </row>
    <row r="90" spans="12:13" ht="9">
      <c r="L90" s="201"/>
      <c r="M90" s="201"/>
    </row>
    <row r="91" spans="12:13" ht="9">
      <c r="L91" s="201"/>
      <c r="M91" s="201"/>
    </row>
    <row r="92" spans="12:13" ht="9">
      <c r="L92" s="201"/>
      <c r="M92" s="201"/>
    </row>
    <row r="93" spans="12:13" ht="9">
      <c r="L93" s="201"/>
      <c r="M93" s="201"/>
    </row>
    <row r="94" spans="12:13" ht="9">
      <c r="L94" s="201"/>
      <c r="M94" s="201"/>
    </row>
    <row r="95" spans="12:13" ht="9">
      <c r="L95" s="201"/>
      <c r="M95" s="201"/>
    </row>
    <row r="96" spans="12:13" ht="9">
      <c r="L96" s="201"/>
      <c r="M96" s="201"/>
    </row>
    <row r="97" spans="12:13" ht="9">
      <c r="L97" s="201"/>
      <c r="M97" s="201"/>
    </row>
    <row r="98" spans="12:13" ht="9">
      <c r="L98" s="201"/>
      <c r="M98" s="201"/>
    </row>
    <row r="99" spans="12:13" ht="9">
      <c r="L99" s="201"/>
      <c r="M99" s="201"/>
    </row>
    <row r="100" spans="12:13" ht="9">
      <c r="L100" s="201"/>
      <c r="M100" s="201"/>
    </row>
    <row r="101" spans="12:13" ht="9">
      <c r="L101" s="201"/>
      <c r="M101" s="201"/>
    </row>
    <row r="102" spans="12:13" ht="9">
      <c r="L102" s="201"/>
      <c r="M102" s="201"/>
    </row>
    <row r="103" spans="12:13" ht="9">
      <c r="L103" s="201"/>
      <c r="M103" s="201"/>
    </row>
    <row r="104" spans="12:13" ht="9">
      <c r="L104" s="201"/>
      <c r="M104" s="201"/>
    </row>
    <row r="105" spans="12:13" ht="9">
      <c r="L105" s="201"/>
      <c r="M105" s="201"/>
    </row>
    <row r="106" spans="12:13" ht="9">
      <c r="L106" s="201"/>
      <c r="M106" s="201"/>
    </row>
    <row r="107" spans="12:13" ht="9">
      <c r="L107" s="201"/>
      <c r="M107" s="201"/>
    </row>
    <row r="108" spans="12:13" ht="9">
      <c r="L108" s="201"/>
      <c r="M108" s="201"/>
    </row>
    <row r="109" spans="12:13" ht="9">
      <c r="L109" s="201"/>
      <c r="M109" s="201"/>
    </row>
    <row r="110" spans="12:13" ht="9">
      <c r="L110" s="201"/>
      <c r="M110" s="201"/>
    </row>
    <row r="111" spans="12:13" ht="9">
      <c r="L111" s="201"/>
      <c r="M111" s="201"/>
    </row>
    <row r="112" spans="12:13" ht="9">
      <c r="L112" s="201"/>
      <c r="M112" s="201"/>
    </row>
    <row r="113" spans="12:13" ht="9">
      <c r="L113" s="201"/>
      <c r="M113" s="201"/>
    </row>
    <row r="114" spans="12:13" ht="9">
      <c r="L114" s="201"/>
      <c r="M114" s="201"/>
    </row>
    <row r="115" spans="12:13" ht="9">
      <c r="L115" s="201"/>
      <c r="M115" s="201"/>
    </row>
    <row r="116" spans="12:13" ht="9">
      <c r="L116" s="201"/>
      <c r="M116" s="201"/>
    </row>
    <row r="117" spans="12:13" ht="9">
      <c r="L117" s="201"/>
      <c r="M117" s="201"/>
    </row>
    <row r="118" spans="12:13" ht="9">
      <c r="L118" s="201"/>
      <c r="M118" s="201"/>
    </row>
    <row r="119" spans="12:13" ht="9">
      <c r="L119" s="201"/>
      <c r="M119" s="201"/>
    </row>
    <row r="120" spans="12:13" ht="9">
      <c r="L120" s="201"/>
      <c r="M120" s="201"/>
    </row>
    <row r="121" spans="12:13" ht="9">
      <c r="L121" s="201"/>
      <c r="M121" s="201"/>
    </row>
    <row r="122" spans="12:13" ht="9">
      <c r="L122" s="201"/>
      <c r="M122" s="201"/>
    </row>
    <row r="123" spans="12:13" ht="9">
      <c r="L123" s="201"/>
      <c r="M123" s="201"/>
    </row>
    <row r="124" spans="12:13" ht="9">
      <c r="L124" s="201"/>
      <c r="M124" s="201"/>
    </row>
    <row r="125" spans="12:13" ht="9">
      <c r="L125" s="201"/>
      <c r="M125" s="201"/>
    </row>
    <row r="126" spans="12:13" ht="9">
      <c r="L126" s="201"/>
      <c r="M126" s="201"/>
    </row>
    <row r="127" spans="12:13" ht="9">
      <c r="L127" s="201"/>
      <c r="M127" s="201"/>
    </row>
    <row r="128" spans="12:13" ht="9">
      <c r="L128" s="201"/>
      <c r="M128" s="201"/>
    </row>
    <row r="129" spans="12:13" ht="9">
      <c r="L129" s="201"/>
      <c r="M129" s="201"/>
    </row>
    <row r="130" spans="12:13" ht="9">
      <c r="L130" s="201"/>
      <c r="M130" s="201"/>
    </row>
    <row r="131" spans="12:13" ht="9">
      <c r="L131" s="201"/>
      <c r="M131" s="201"/>
    </row>
    <row r="132" spans="12:13" ht="9">
      <c r="L132" s="201"/>
      <c r="M132" s="201"/>
    </row>
    <row r="133" spans="12:13" ht="9">
      <c r="L133" s="201"/>
      <c r="M133" s="201"/>
    </row>
    <row r="134" spans="12:13" ht="9">
      <c r="L134" s="201"/>
      <c r="M134" s="201"/>
    </row>
    <row r="135" spans="12:13" ht="9">
      <c r="L135" s="201"/>
      <c r="M135" s="201"/>
    </row>
    <row r="136" spans="12:13" ht="9">
      <c r="L136" s="201"/>
      <c r="M136" s="201"/>
    </row>
    <row r="137" spans="12:13" ht="9">
      <c r="L137" s="201"/>
      <c r="M137" s="201"/>
    </row>
    <row r="138" spans="12:13" ht="9">
      <c r="L138" s="201"/>
      <c r="M138" s="201"/>
    </row>
    <row r="139" spans="12:13" ht="9">
      <c r="L139" s="201"/>
      <c r="M139" s="201"/>
    </row>
    <row r="140" spans="12:13" ht="9">
      <c r="L140" s="201"/>
      <c r="M140" s="201"/>
    </row>
    <row r="141" spans="12:13" ht="9">
      <c r="L141" s="201"/>
      <c r="M141" s="201"/>
    </row>
    <row r="142" spans="12:13" ht="9">
      <c r="L142" s="201"/>
      <c r="M142" s="201"/>
    </row>
    <row r="143" spans="12:13" ht="9">
      <c r="L143" s="201"/>
      <c r="M143" s="201"/>
    </row>
    <row r="144" spans="12:13" ht="9">
      <c r="L144" s="201"/>
      <c r="M144" s="201"/>
    </row>
    <row r="145" spans="12:13" ht="9">
      <c r="L145" s="201"/>
      <c r="M145" s="201"/>
    </row>
    <row r="146" spans="12:13" ht="9">
      <c r="L146" s="201"/>
      <c r="M146" s="201"/>
    </row>
    <row r="147" spans="12:13" ht="9">
      <c r="L147" s="201"/>
      <c r="M147" s="201"/>
    </row>
    <row r="148" spans="12:13" ht="9">
      <c r="L148" s="201"/>
      <c r="M148" s="201"/>
    </row>
    <row r="149" spans="12:13" ht="9">
      <c r="L149" s="201"/>
      <c r="M149" s="201"/>
    </row>
    <row r="150" spans="12:13" ht="9">
      <c r="L150" s="201"/>
      <c r="M150" s="201"/>
    </row>
    <row r="151" spans="12:13" ht="9">
      <c r="L151" s="201"/>
      <c r="M151" s="201"/>
    </row>
    <row r="152" spans="12:13" ht="9">
      <c r="L152" s="201"/>
      <c r="M152" s="201"/>
    </row>
    <row r="153" spans="12:13" ht="9">
      <c r="L153" s="201"/>
      <c r="M153" s="201"/>
    </row>
    <row r="154" spans="12:13" ht="9">
      <c r="L154" s="201"/>
      <c r="M154" s="201"/>
    </row>
    <row r="155" spans="12:13" ht="9">
      <c r="L155" s="201"/>
      <c r="M155" s="201"/>
    </row>
    <row r="156" spans="12:13" ht="9">
      <c r="L156" s="201"/>
      <c r="M156" s="201"/>
    </row>
    <row r="157" spans="12:13" ht="9">
      <c r="L157" s="201"/>
      <c r="M157" s="201"/>
    </row>
    <row r="158" spans="12:13" ht="9">
      <c r="L158" s="201"/>
      <c r="M158" s="201"/>
    </row>
    <row r="159" spans="12:13" ht="9">
      <c r="L159" s="201"/>
      <c r="M159" s="201"/>
    </row>
    <row r="160" spans="12:13" ht="9">
      <c r="L160" s="201"/>
      <c r="M160" s="201"/>
    </row>
    <row r="161" spans="12:13" ht="9">
      <c r="L161" s="201"/>
      <c r="M161" s="201"/>
    </row>
    <row r="162" spans="12:13" ht="9">
      <c r="L162" s="201"/>
      <c r="M162" s="201"/>
    </row>
    <row r="163" spans="12:13" ht="9">
      <c r="L163" s="201"/>
      <c r="M163" s="201"/>
    </row>
    <row r="164" spans="12:13" ht="9">
      <c r="L164" s="201"/>
      <c r="M164" s="201"/>
    </row>
    <row r="165" spans="12:13" ht="9">
      <c r="L165" s="201"/>
      <c r="M165" s="201"/>
    </row>
    <row r="166" spans="12:13" ht="9">
      <c r="L166" s="201"/>
      <c r="M166" s="201"/>
    </row>
    <row r="167" spans="12:13" ht="9">
      <c r="L167" s="201"/>
      <c r="M167" s="201"/>
    </row>
    <row r="168" spans="12:13" ht="9">
      <c r="L168" s="201"/>
      <c r="M168" s="201"/>
    </row>
    <row r="169" spans="12:13" ht="9">
      <c r="L169" s="201"/>
      <c r="M169" s="201"/>
    </row>
    <row r="170" spans="12:13" ht="9">
      <c r="L170" s="201"/>
      <c r="M170" s="201"/>
    </row>
    <row r="171" spans="12:13" ht="9">
      <c r="L171" s="201"/>
      <c r="M171" s="201"/>
    </row>
    <row r="172" spans="12:13" ht="9">
      <c r="L172" s="201"/>
      <c r="M172" s="201"/>
    </row>
    <row r="173" spans="12:13" ht="9">
      <c r="L173" s="201"/>
      <c r="M173" s="201"/>
    </row>
    <row r="174" spans="12:13" ht="9">
      <c r="L174" s="201"/>
      <c r="M174" s="201"/>
    </row>
    <row r="175" spans="12:13" ht="9">
      <c r="L175" s="201"/>
      <c r="M175" s="201"/>
    </row>
    <row r="176" spans="12:13" ht="9">
      <c r="L176" s="201"/>
      <c r="M176" s="201"/>
    </row>
    <row r="177" spans="12:13" ht="9">
      <c r="L177" s="201"/>
      <c r="M177" s="201"/>
    </row>
    <row r="178" spans="12:13" ht="9">
      <c r="L178" s="201"/>
      <c r="M178" s="201"/>
    </row>
    <row r="179" spans="12:13" ht="9">
      <c r="L179" s="201"/>
      <c r="M179" s="201"/>
    </row>
    <row r="180" spans="12:13" ht="9">
      <c r="L180" s="201"/>
      <c r="M180" s="201"/>
    </row>
    <row r="181" spans="12:13" ht="9">
      <c r="L181" s="201"/>
      <c r="M181" s="201"/>
    </row>
    <row r="182" spans="12:13" ht="9">
      <c r="L182" s="201"/>
      <c r="M182" s="201"/>
    </row>
    <row r="183" spans="12:13" ht="9">
      <c r="L183" s="201"/>
      <c r="M183" s="201"/>
    </row>
    <row r="184" spans="12:13" ht="9">
      <c r="L184" s="201"/>
      <c r="M184" s="201"/>
    </row>
    <row r="185" spans="12:13" ht="9">
      <c r="L185" s="201"/>
      <c r="M185" s="201"/>
    </row>
    <row r="186" spans="12:13" ht="9">
      <c r="L186" s="201"/>
      <c r="M186" s="201"/>
    </row>
    <row r="187" spans="12:13" ht="9">
      <c r="L187" s="201"/>
      <c r="M187" s="201"/>
    </row>
    <row r="188" spans="12:13" ht="9">
      <c r="L188" s="201"/>
      <c r="M188" s="201"/>
    </row>
    <row r="189" spans="12:13" ht="9">
      <c r="L189" s="201"/>
      <c r="M189" s="201"/>
    </row>
    <row r="190" spans="12:13" ht="9">
      <c r="L190" s="201"/>
      <c r="M190" s="201"/>
    </row>
    <row r="191" spans="12:13" ht="9">
      <c r="L191" s="201"/>
      <c r="M191" s="201"/>
    </row>
    <row r="192" spans="12:13" ht="9">
      <c r="L192" s="201"/>
      <c r="M192" s="201"/>
    </row>
    <row r="193" spans="12:13" ht="9">
      <c r="L193" s="201"/>
      <c r="M193" s="201"/>
    </row>
    <row r="194" spans="12:13" ht="9">
      <c r="L194" s="201"/>
      <c r="M194" s="201"/>
    </row>
    <row r="195" spans="12:13" ht="9">
      <c r="L195" s="201"/>
      <c r="M195" s="201"/>
    </row>
    <row r="196" spans="12:13" ht="9">
      <c r="L196" s="201"/>
      <c r="M196" s="201"/>
    </row>
    <row r="197" spans="12:13" ht="9">
      <c r="L197" s="201"/>
      <c r="M197" s="201"/>
    </row>
    <row r="198" spans="12:13" ht="9">
      <c r="L198" s="201"/>
      <c r="M198" s="201"/>
    </row>
    <row r="199" spans="12:13" ht="9">
      <c r="L199" s="201"/>
      <c r="M199" s="201"/>
    </row>
    <row r="200" spans="12:13" ht="9">
      <c r="L200" s="201"/>
      <c r="M200" s="201"/>
    </row>
  </sheetData>
  <mergeCells count="4">
    <mergeCell ref="A3:A4"/>
    <mergeCell ref="A33:A34"/>
    <mergeCell ref="L33:L34"/>
    <mergeCell ref="M33:M34"/>
  </mergeCells>
  <printOptions horizontalCentered="1"/>
  <pageMargins left="0.6692913385826772" right="0.7086614173228347" top="0.69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A3" sqref="A3:A4"/>
    </sheetView>
  </sheetViews>
  <sheetFormatPr defaultColWidth="9.140625" defaultRowHeight="12.75"/>
  <cols>
    <col min="1" max="1" width="17.28125" style="90" bestFit="1" customWidth="1"/>
    <col min="2" max="3" width="9.7109375" style="90" customWidth="1"/>
    <col min="4" max="4" width="0.85546875" style="90" customWidth="1"/>
    <col min="5" max="6" width="9.7109375" style="90" customWidth="1"/>
    <col min="7" max="7" width="0.85546875" style="90" customWidth="1"/>
    <col min="8" max="9" width="9.7109375" style="90" customWidth="1"/>
    <col min="10" max="10" width="0.5625" style="90" customWidth="1"/>
    <col min="11" max="13" width="19.7109375" style="90" customWidth="1"/>
    <col min="14" max="14" width="0.71875" style="90" customWidth="1"/>
    <col min="15" max="16384" width="19.7109375" style="90" customWidth="1"/>
  </cols>
  <sheetData>
    <row r="1" spans="1:9" s="10" customFormat="1" ht="26.25" customHeight="1">
      <c r="A1" s="14" t="s">
        <v>198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9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247" t="s">
        <v>184</v>
      </c>
      <c r="B3" s="202" t="s">
        <v>67</v>
      </c>
      <c r="C3" s="143"/>
      <c r="D3" s="143"/>
      <c r="E3" s="202" t="s">
        <v>68</v>
      </c>
      <c r="F3" s="203"/>
      <c r="G3" s="203"/>
      <c r="H3" s="202" t="s">
        <v>69</v>
      </c>
      <c r="I3" s="202"/>
    </row>
    <row r="4" spans="1:9" ht="9">
      <c r="A4" s="248"/>
      <c r="B4" s="144" t="s">
        <v>30</v>
      </c>
      <c r="C4" s="144" t="s">
        <v>11</v>
      </c>
      <c r="D4" s="144"/>
      <c r="E4" s="144" t="s">
        <v>30</v>
      </c>
      <c r="F4" s="144" t="s">
        <v>11</v>
      </c>
      <c r="G4" s="144"/>
      <c r="H4" s="144" t="s">
        <v>30</v>
      </c>
      <c r="I4" s="144" t="s">
        <v>11</v>
      </c>
    </row>
    <row r="5" spans="1:9" ht="9">
      <c r="A5" s="25"/>
      <c r="B5" s="204"/>
      <c r="C5" s="204"/>
      <c r="D5" s="204"/>
      <c r="E5" s="204"/>
      <c r="F5" s="204"/>
      <c r="G5" s="204"/>
      <c r="H5" s="204"/>
      <c r="I5" s="204"/>
    </row>
    <row r="6" spans="1:9" ht="9" customHeight="1">
      <c r="A6" s="230" t="s">
        <v>42</v>
      </c>
      <c r="B6" s="147">
        <v>10</v>
      </c>
      <c r="C6" s="99">
        <f aca="true" t="shared" si="0" ref="C6:C25">+B6/B$26*100</f>
        <v>0.04905567819475104</v>
      </c>
      <c r="D6" s="95"/>
      <c r="E6" s="94">
        <v>1</v>
      </c>
      <c r="F6" s="99">
        <f aca="true" t="shared" si="1" ref="F6:F25">+E6/E$26*100</f>
        <v>0.17094017094017094</v>
      </c>
      <c r="G6" s="19"/>
      <c r="H6" s="147">
        <v>38</v>
      </c>
      <c r="I6" s="99">
        <f aca="true" t="shared" si="2" ref="I6:I25">+H6/H$26*100</f>
        <v>0.08339368402572037</v>
      </c>
    </row>
    <row r="7" spans="1:9" ht="9" customHeight="1">
      <c r="A7" s="230" t="s">
        <v>41</v>
      </c>
      <c r="B7" s="147">
        <v>30</v>
      </c>
      <c r="C7" s="99">
        <f t="shared" si="0"/>
        <v>0.14716703458425312</v>
      </c>
      <c r="D7" s="95"/>
      <c r="E7" s="94">
        <v>2</v>
      </c>
      <c r="F7" s="99">
        <f t="shared" si="1"/>
        <v>0.3418803418803419</v>
      </c>
      <c r="G7" s="95"/>
      <c r="H7" s="147">
        <v>127</v>
      </c>
      <c r="I7" s="99">
        <f t="shared" si="2"/>
        <v>0.2787104702964865</v>
      </c>
    </row>
    <row r="8" spans="1:9" ht="9" customHeight="1">
      <c r="A8" s="230" t="s">
        <v>36</v>
      </c>
      <c r="B8" s="147">
        <v>83</v>
      </c>
      <c r="C8" s="99">
        <f t="shared" si="0"/>
        <v>0.4071621290164336</v>
      </c>
      <c r="D8" s="95"/>
      <c r="E8" s="94">
        <v>7</v>
      </c>
      <c r="F8" s="99">
        <f t="shared" si="1"/>
        <v>1.1965811965811968</v>
      </c>
      <c r="G8" s="95"/>
      <c r="H8" s="147">
        <v>80</v>
      </c>
      <c r="I8" s="99">
        <f t="shared" si="2"/>
        <v>0.17556565058046392</v>
      </c>
    </row>
    <row r="9" spans="1:9" ht="9" customHeight="1">
      <c r="A9" s="230" t="s">
        <v>37</v>
      </c>
      <c r="B9" s="147">
        <v>320</v>
      </c>
      <c r="C9" s="99">
        <f t="shared" si="0"/>
        <v>1.5697817022320333</v>
      </c>
      <c r="D9" s="95"/>
      <c r="E9" s="94">
        <v>124</v>
      </c>
      <c r="F9" s="99">
        <f t="shared" si="1"/>
        <v>21.196581196581196</v>
      </c>
      <c r="G9" s="95"/>
      <c r="H9" s="147">
        <v>517</v>
      </c>
      <c r="I9" s="99">
        <f t="shared" si="2"/>
        <v>1.1345930168762481</v>
      </c>
    </row>
    <row r="10" spans="1:9" ht="9" customHeight="1">
      <c r="A10" s="230" t="s">
        <v>38</v>
      </c>
      <c r="B10" s="147">
        <v>498</v>
      </c>
      <c r="C10" s="99">
        <f t="shared" si="0"/>
        <v>2.4429727740986023</v>
      </c>
      <c r="D10" s="95"/>
      <c r="E10" s="19">
        <v>0</v>
      </c>
      <c r="F10" s="100">
        <v>0</v>
      </c>
      <c r="G10" s="95"/>
      <c r="H10" s="147">
        <v>121</v>
      </c>
      <c r="I10" s="99">
        <f t="shared" si="2"/>
        <v>0.2655430465029517</v>
      </c>
    </row>
    <row r="11" spans="1:9" ht="18.75" customHeight="1">
      <c r="A11" s="230" t="s">
        <v>171</v>
      </c>
      <c r="B11" s="147">
        <v>38</v>
      </c>
      <c r="C11" s="99">
        <f t="shared" si="0"/>
        <v>0.18641157714005396</v>
      </c>
      <c r="D11" s="95"/>
      <c r="E11" s="94">
        <v>5</v>
      </c>
      <c r="F11" s="99">
        <f t="shared" si="1"/>
        <v>0.8547008547008548</v>
      </c>
      <c r="G11" s="95"/>
      <c r="H11" s="147">
        <v>109</v>
      </c>
      <c r="I11" s="99">
        <f t="shared" si="2"/>
        <v>0.2392081989158821</v>
      </c>
    </row>
    <row r="12" spans="1:9" s="146" customFormat="1" ht="9" customHeight="1">
      <c r="A12" s="230" t="s">
        <v>172</v>
      </c>
      <c r="B12" s="147">
        <v>27</v>
      </c>
      <c r="C12" s="99">
        <f t="shared" si="0"/>
        <v>0.13245033112582782</v>
      </c>
      <c r="D12" s="95"/>
      <c r="E12" s="19">
        <v>0</v>
      </c>
      <c r="F12" s="100">
        <v>0</v>
      </c>
      <c r="G12" s="95"/>
      <c r="H12" s="147">
        <v>46</v>
      </c>
      <c r="I12" s="99">
        <f t="shared" si="2"/>
        <v>0.10095024908376676</v>
      </c>
    </row>
    <row r="13" spans="1:9" s="146" customFormat="1" ht="9" customHeight="1">
      <c r="A13" s="230" t="s">
        <v>33</v>
      </c>
      <c r="B13" s="147">
        <v>2419</v>
      </c>
      <c r="C13" s="99">
        <f t="shared" si="0"/>
        <v>11.866568555310277</v>
      </c>
      <c r="D13" s="95"/>
      <c r="E13" s="94">
        <v>75</v>
      </c>
      <c r="F13" s="99">
        <f t="shared" si="1"/>
        <v>12.82051282051282</v>
      </c>
      <c r="G13" s="95"/>
      <c r="H13" s="147">
        <v>9131</v>
      </c>
      <c r="I13" s="99">
        <f t="shared" si="2"/>
        <v>20.038624443127702</v>
      </c>
    </row>
    <row r="14" spans="1:9" ht="9" customHeight="1">
      <c r="A14" s="230" t="s">
        <v>35</v>
      </c>
      <c r="B14" s="147">
        <v>1068</v>
      </c>
      <c r="C14" s="99">
        <f t="shared" si="0"/>
        <v>5.239146431199412</v>
      </c>
      <c r="D14" s="95"/>
      <c r="E14" s="94">
        <v>45</v>
      </c>
      <c r="F14" s="99">
        <f t="shared" si="1"/>
        <v>7.6923076923076925</v>
      </c>
      <c r="G14" s="95"/>
      <c r="H14" s="147">
        <v>5772</v>
      </c>
      <c r="I14" s="99">
        <f t="shared" si="2"/>
        <v>12.667061689380473</v>
      </c>
    </row>
    <row r="15" spans="1:9" ht="9" customHeight="1">
      <c r="A15" s="230" t="s">
        <v>173</v>
      </c>
      <c r="B15" s="147">
        <v>173</v>
      </c>
      <c r="C15" s="99">
        <f t="shared" si="0"/>
        <v>0.848663232769193</v>
      </c>
      <c r="D15" s="95"/>
      <c r="E15" s="19">
        <v>0</v>
      </c>
      <c r="F15" s="100">
        <v>0</v>
      </c>
      <c r="G15" s="95"/>
      <c r="H15" s="147">
        <v>776</v>
      </c>
      <c r="I15" s="99">
        <f t="shared" si="2"/>
        <v>1.7029868106305004</v>
      </c>
    </row>
    <row r="16" spans="1:9" ht="9" customHeight="1">
      <c r="A16" s="230" t="s">
        <v>174</v>
      </c>
      <c r="B16" s="19">
        <v>0</v>
      </c>
      <c r="C16" s="100">
        <v>0</v>
      </c>
      <c r="D16" s="95"/>
      <c r="E16" s="19">
        <v>0</v>
      </c>
      <c r="F16" s="100">
        <v>0</v>
      </c>
      <c r="G16" s="95"/>
      <c r="H16" s="147">
        <v>437</v>
      </c>
      <c r="I16" s="99">
        <f t="shared" si="2"/>
        <v>0.9590273662957843</v>
      </c>
    </row>
    <row r="17" spans="1:9" s="205" customFormat="1" ht="9" customHeight="1">
      <c r="A17" s="230" t="s">
        <v>175</v>
      </c>
      <c r="B17" s="147">
        <v>36</v>
      </c>
      <c r="C17" s="99">
        <f t="shared" si="0"/>
        <v>0.17660044150110377</v>
      </c>
      <c r="D17" s="95"/>
      <c r="E17" s="19">
        <v>0</v>
      </c>
      <c r="F17" s="100">
        <v>0</v>
      </c>
      <c r="G17" s="19"/>
      <c r="H17" s="147">
        <v>242</v>
      </c>
      <c r="I17" s="99">
        <f t="shared" si="2"/>
        <v>0.5310860930059034</v>
      </c>
    </row>
    <row r="18" spans="1:9" ht="9" customHeight="1">
      <c r="A18" s="230" t="s">
        <v>39</v>
      </c>
      <c r="B18" s="147">
        <v>15</v>
      </c>
      <c r="C18" s="99">
        <f t="shared" si="0"/>
        <v>0.07358351729212656</v>
      </c>
      <c r="D18" s="95"/>
      <c r="E18" s="19">
        <v>0</v>
      </c>
      <c r="F18" s="100">
        <v>0</v>
      </c>
      <c r="G18" s="19"/>
      <c r="H18" s="147">
        <v>46</v>
      </c>
      <c r="I18" s="99">
        <f t="shared" si="2"/>
        <v>0.10095024908376676</v>
      </c>
    </row>
    <row r="19" spans="1:9" ht="9" customHeight="1">
      <c r="A19" s="230" t="s">
        <v>34</v>
      </c>
      <c r="B19" s="147">
        <v>266</v>
      </c>
      <c r="C19" s="99">
        <f t="shared" si="0"/>
        <v>1.3048810399803779</v>
      </c>
      <c r="D19" s="95"/>
      <c r="E19" s="94">
        <v>5</v>
      </c>
      <c r="F19" s="99">
        <f t="shared" si="1"/>
        <v>0.8547008547008548</v>
      </c>
      <c r="G19" s="95"/>
      <c r="H19" s="147">
        <v>861</v>
      </c>
      <c r="I19" s="99">
        <f t="shared" si="2"/>
        <v>1.889525314372243</v>
      </c>
    </row>
    <row r="20" spans="1:9" ht="9" customHeight="1">
      <c r="A20" s="230" t="s">
        <v>32</v>
      </c>
      <c r="B20" s="147">
        <v>14567</v>
      </c>
      <c r="C20" s="99">
        <f t="shared" si="0"/>
        <v>71.45940642629385</v>
      </c>
      <c r="D20" s="95"/>
      <c r="E20" s="94">
        <v>308</v>
      </c>
      <c r="F20" s="99">
        <f t="shared" si="1"/>
        <v>52.649572649572654</v>
      </c>
      <c r="G20" s="95"/>
      <c r="H20" s="147">
        <v>24799</v>
      </c>
      <c r="I20" s="99">
        <f t="shared" si="2"/>
        <v>54.42315710931156</v>
      </c>
    </row>
    <row r="21" spans="1:9" ht="18">
      <c r="A21" s="230" t="s">
        <v>176</v>
      </c>
      <c r="B21" s="147">
        <v>584</v>
      </c>
      <c r="C21" s="99">
        <f t="shared" si="0"/>
        <v>2.8648516065734606</v>
      </c>
      <c r="D21" s="95"/>
      <c r="E21" s="19">
        <v>0</v>
      </c>
      <c r="F21" s="100">
        <v>0</v>
      </c>
      <c r="G21" s="95"/>
      <c r="H21" s="147">
        <v>1268</v>
      </c>
      <c r="I21" s="99">
        <f t="shared" si="2"/>
        <v>2.7827155617003534</v>
      </c>
    </row>
    <row r="22" spans="1:9" ht="9" customHeight="1">
      <c r="A22" s="230" t="s">
        <v>44</v>
      </c>
      <c r="B22" s="147">
        <v>19</v>
      </c>
      <c r="C22" s="99">
        <f t="shared" si="0"/>
        <v>0.09320578857002698</v>
      </c>
      <c r="D22" s="95"/>
      <c r="E22" s="19">
        <v>0</v>
      </c>
      <c r="F22" s="100">
        <v>0</v>
      </c>
      <c r="G22" s="19"/>
      <c r="H22" s="147">
        <v>45</v>
      </c>
      <c r="I22" s="99">
        <f t="shared" si="2"/>
        <v>0.09875567845151097</v>
      </c>
    </row>
    <row r="23" spans="1:9" ht="9" customHeight="1">
      <c r="A23" s="230" t="s">
        <v>40</v>
      </c>
      <c r="B23" s="19">
        <v>0</v>
      </c>
      <c r="C23" s="100">
        <v>0</v>
      </c>
      <c r="D23" s="95"/>
      <c r="E23" s="19">
        <v>0</v>
      </c>
      <c r="F23" s="100">
        <v>0</v>
      </c>
      <c r="G23" s="19"/>
      <c r="H23" s="19">
        <v>0</v>
      </c>
      <c r="I23" s="100">
        <v>0</v>
      </c>
    </row>
    <row r="24" spans="1:9" ht="9" customHeight="1">
      <c r="A24" s="230" t="s">
        <v>43</v>
      </c>
      <c r="B24" s="147">
        <v>24</v>
      </c>
      <c r="C24" s="99">
        <f t="shared" si="0"/>
        <v>0.1177336276674025</v>
      </c>
      <c r="D24" s="95"/>
      <c r="E24" s="19">
        <v>0</v>
      </c>
      <c r="F24" s="100">
        <v>0</v>
      </c>
      <c r="G24" s="19"/>
      <c r="H24" s="147">
        <v>210</v>
      </c>
      <c r="I24" s="99">
        <f t="shared" si="2"/>
        <v>0.4608598327737178</v>
      </c>
    </row>
    <row r="25" spans="1:9" ht="9">
      <c r="A25" s="230" t="s">
        <v>186</v>
      </c>
      <c r="B25" s="147">
        <v>208</v>
      </c>
      <c r="C25" s="99">
        <f t="shared" si="0"/>
        <v>1.0203581064508216</v>
      </c>
      <c r="D25" s="95"/>
      <c r="E25" s="94">
        <v>13</v>
      </c>
      <c r="F25" s="99">
        <f t="shared" si="1"/>
        <v>2.2222222222222223</v>
      </c>
      <c r="G25" s="95"/>
      <c r="H25" s="147">
        <v>942</v>
      </c>
      <c r="I25" s="99">
        <f t="shared" si="2"/>
        <v>2.0672855355849626</v>
      </c>
    </row>
    <row r="26" spans="1:9" ht="9" customHeight="1">
      <c r="A26" s="231" t="s">
        <v>1</v>
      </c>
      <c r="B26" s="67">
        <v>20385</v>
      </c>
      <c r="C26" s="210">
        <f>+B26/B$26*100</f>
        <v>100</v>
      </c>
      <c r="D26" s="206"/>
      <c r="E26" s="85">
        <v>585</v>
      </c>
      <c r="F26" s="210">
        <f>+E26/E$26*100</f>
        <v>100</v>
      </c>
      <c r="G26" s="206"/>
      <c r="H26" s="67">
        <v>45567</v>
      </c>
      <c r="I26" s="210">
        <f>+H26/H$26*100</f>
        <v>100</v>
      </c>
    </row>
    <row r="27" ht="9">
      <c r="D27" s="209"/>
    </row>
    <row r="28" spans="1:9" ht="9" customHeight="1">
      <c r="A28" s="247" t="s">
        <v>184</v>
      </c>
      <c r="B28" s="202" t="s">
        <v>102</v>
      </c>
      <c r="C28" s="202"/>
      <c r="E28" s="202" t="s">
        <v>78</v>
      </c>
      <c r="F28" s="202"/>
      <c r="G28" s="202"/>
      <c r="H28" s="202" t="s">
        <v>79</v>
      </c>
      <c r="I28" s="202"/>
    </row>
    <row r="29" spans="1:9" ht="9">
      <c r="A29" s="248"/>
      <c r="B29" s="144" t="s">
        <v>30</v>
      </c>
      <c r="C29" s="144" t="s">
        <v>11</v>
      </c>
      <c r="D29" s="207"/>
      <c r="E29" s="144" t="s">
        <v>30</v>
      </c>
      <c r="F29" s="144" t="s">
        <v>11</v>
      </c>
      <c r="G29" s="144"/>
      <c r="H29" s="144" t="s">
        <v>30</v>
      </c>
      <c r="I29" s="144" t="s">
        <v>11</v>
      </c>
    </row>
    <row r="30" spans="1:9" ht="9" customHeight="1">
      <c r="A30" s="25"/>
      <c r="B30" s="204"/>
      <c r="C30" s="204"/>
      <c r="E30" s="204"/>
      <c r="F30" s="204"/>
      <c r="G30" s="204"/>
      <c r="H30" s="204"/>
      <c r="I30" s="204"/>
    </row>
    <row r="31" spans="1:9" ht="9" customHeight="1">
      <c r="A31" s="230" t="s">
        <v>42</v>
      </c>
      <c r="B31" s="19">
        <v>2</v>
      </c>
      <c r="C31" s="99">
        <f>+B31/B$51*100</f>
        <v>0.02906554279901177</v>
      </c>
      <c r="E31" s="147">
        <v>1</v>
      </c>
      <c r="F31" s="95">
        <f>+E31/E$51*100</f>
        <v>0.025680534155110426</v>
      </c>
      <c r="G31" s="19"/>
      <c r="H31" s="147">
        <v>1</v>
      </c>
      <c r="I31" s="99">
        <f>+H31/H$51*100</f>
        <v>0.03347840642785404</v>
      </c>
    </row>
    <row r="32" spans="1:9" ht="9" customHeight="1">
      <c r="A32" s="230" t="s">
        <v>41</v>
      </c>
      <c r="B32" s="19">
        <v>37</v>
      </c>
      <c r="C32" s="99">
        <f aca="true" t="shared" si="3" ref="C32:C50">+B32/B$51*100</f>
        <v>0.5377125417817178</v>
      </c>
      <c r="E32" s="147">
        <v>29</v>
      </c>
      <c r="F32" s="95">
        <f aca="true" t="shared" si="4" ref="F32:F50">+E32/E$51*100</f>
        <v>0.7447354904982024</v>
      </c>
      <c r="G32" s="95"/>
      <c r="H32" s="147">
        <v>8</v>
      </c>
      <c r="I32" s="99">
        <f aca="true" t="shared" si="5" ref="I32:I50">+H32/H$51*100</f>
        <v>0.2678272514228323</v>
      </c>
    </row>
    <row r="33" spans="1:9" ht="9" customHeight="1">
      <c r="A33" s="230" t="s">
        <v>36</v>
      </c>
      <c r="B33" s="19">
        <v>7</v>
      </c>
      <c r="C33" s="99">
        <f t="shared" si="3"/>
        <v>0.10172939979654119</v>
      </c>
      <c r="E33" s="147">
        <v>7</v>
      </c>
      <c r="F33" s="95">
        <f t="shared" si="4"/>
        <v>0.17976373908577298</v>
      </c>
      <c r="G33" s="95"/>
      <c r="H33" s="19">
        <v>0</v>
      </c>
      <c r="I33" s="100">
        <v>0</v>
      </c>
    </row>
    <row r="34" spans="1:9" ht="9" customHeight="1">
      <c r="A34" s="230" t="s">
        <v>37</v>
      </c>
      <c r="B34" s="19">
        <v>380</v>
      </c>
      <c r="C34" s="99">
        <f t="shared" si="3"/>
        <v>5.522453131812237</v>
      </c>
      <c r="E34" s="147">
        <v>237</v>
      </c>
      <c r="F34" s="95">
        <f t="shared" si="4"/>
        <v>6.086286594761171</v>
      </c>
      <c r="G34" s="95"/>
      <c r="H34" s="147">
        <v>143</v>
      </c>
      <c r="I34" s="99">
        <f t="shared" si="5"/>
        <v>4.787412119183127</v>
      </c>
    </row>
    <row r="35" spans="1:9" ht="9" customHeight="1">
      <c r="A35" s="230" t="s">
        <v>38</v>
      </c>
      <c r="B35" s="19">
        <v>366</v>
      </c>
      <c r="C35" s="99">
        <f t="shared" si="3"/>
        <v>5.318994332219154</v>
      </c>
      <c r="E35" s="147">
        <v>21</v>
      </c>
      <c r="F35" s="95">
        <f t="shared" si="4"/>
        <v>0.539291217257319</v>
      </c>
      <c r="G35" s="95"/>
      <c r="H35" s="147">
        <v>345</v>
      </c>
      <c r="I35" s="99">
        <f t="shared" si="5"/>
        <v>11.550050217609641</v>
      </c>
    </row>
    <row r="36" spans="1:9" ht="18" customHeight="1">
      <c r="A36" s="230" t="s">
        <v>171</v>
      </c>
      <c r="B36" s="19">
        <v>0</v>
      </c>
      <c r="C36" s="100">
        <v>0</v>
      </c>
      <c r="E36" s="19">
        <v>0</v>
      </c>
      <c r="F36" s="18">
        <v>0</v>
      </c>
      <c r="G36" s="95"/>
      <c r="H36" s="19">
        <v>0</v>
      </c>
      <c r="I36" s="100">
        <v>0</v>
      </c>
    </row>
    <row r="37" spans="1:19" ht="9" customHeight="1">
      <c r="A37" s="230" t="s">
        <v>172</v>
      </c>
      <c r="B37" s="19">
        <v>53</v>
      </c>
      <c r="C37" s="99">
        <f t="shared" si="3"/>
        <v>0.770236884173812</v>
      </c>
      <c r="E37" s="147">
        <v>51</v>
      </c>
      <c r="F37" s="95">
        <f t="shared" si="4"/>
        <v>1.3097072419106317</v>
      </c>
      <c r="G37" s="95"/>
      <c r="H37" s="147">
        <v>2</v>
      </c>
      <c r="I37" s="99">
        <f t="shared" si="5"/>
        <v>0.06695681285570808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1:9" s="146" customFormat="1" ht="9" customHeight="1">
      <c r="A38" s="230" t="s">
        <v>33</v>
      </c>
      <c r="B38" s="19">
        <v>2800</v>
      </c>
      <c r="C38" s="99">
        <f t="shared" si="3"/>
        <v>40.691759918616484</v>
      </c>
      <c r="E38" s="147">
        <v>1698</v>
      </c>
      <c r="F38" s="95">
        <f t="shared" si="4"/>
        <v>43.6055469953775</v>
      </c>
      <c r="G38" s="95"/>
      <c r="H38" s="147">
        <v>1102</v>
      </c>
      <c r="I38" s="99">
        <f t="shared" si="5"/>
        <v>36.89320388349515</v>
      </c>
    </row>
    <row r="39" spans="1:19" s="146" customFormat="1" ht="9" customHeight="1">
      <c r="A39" s="230" t="s">
        <v>35</v>
      </c>
      <c r="B39" s="19">
        <v>132</v>
      </c>
      <c r="C39" s="99">
        <f t="shared" si="3"/>
        <v>1.918325824734777</v>
      </c>
      <c r="E39" s="147">
        <v>89</v>
      </c>
      <c r="F39" s="95">
        <f t="shared" si="4"/>
        <v>2.285567539804828</v>
      </c>
      <c r="G39" s="95"/>
      <c r="H39" s="147">
        <v>43</v>
      </c>
      <c r="I39" s="99">
        <f t="shared" si="5"/>
        <v>1.4395714763977234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9" ht="9" customHeight="1">
      <c r="A40" s="230" t="s">
        <v>173</v>
      </c>
      <c r="B40" s="19">
        <v>0</v>
      </c>
      <c r="C40" s="100">
        <v>0</v>
      </c>
      <c r="E40" s="19">
        <v>0</v>
      </c>
      <c r="F40" s="18">
        <v>0</v>
      </c>
      <c r="G40" s="19"/>
      <c r="H40" s="19">
        <v>0</v>
      </c>
      <c r="I40" s="100">
        <v>0</v>
      </c>
    </row>
    <row r="41" spans="1:9" ht="9" customHeight="1">
      <c r="A41" s="230" t="s">
        <v>174</v>
      </c>
      <c r="B41" s="19">
        <v>1</v>
      </c>
      <c r="C41" s="99">
        <f t="shared" si="3"/>
        <v>0.014532771399505885</v>
      </c>
      <c r="E41" s="19">
        <v>0</v>
      </c>
      <c r="F41" s="18">
        <v>0</v>
      </c>
      <c r="G41" s="19"/>
      <c r="H41" s="147">
        <v>1</v>
      </c>
      <c r="I41" s="99">
        <f t="shared" si="5"/>
        <v>0.03347840642785404</v>
      </c>
    </row>
    <row r="42" spans="1:19" ht="9" customHeight="1">
      <c r="A42" s="230" t="s">
        <v>175</v>
      </c>
      <c r="B42" s="19">
        <v>5</v>
      </c>
      <c r="C42" s="99">
        <f t="shared" si="3"/>
        <v>0.07266385699752943</v>
      </c>
      <c r="E42" s="147">
        <v>5</v>
      </c>
      <c r="F42" s="95">
        <f t="shared" si="4"/>
        <v>0.12840267077555212</v>
      </c>
      <c r="G42" s="95"/>
      <c r="H42" s="19">
        <v>0</v>
      </c>
      <c r="I42" s="100">
        <v>0</v>
      </c>
      <c r="J42" s="205"/>
      <c r="K42" s="205"/>
      <c r="L42" s="205"/>
      <c r="M42" s="205"/>
      <c r="N42" s="205"/>
      <c r="O42" s="205"/>
      <c r="P42" s="205"/>
      <c r="Q42" s="205"/>
      <c r="R42" s="205"/>
      <c r="S42" s="205"/>
    </row>
    <row r="43" spans="1:19" s="205" customFormat="1" ht="9" customHeight="1">
      <c r="A43" s="230" t="s">
        <v>39</v>
      </c>
      <c r="B43" s="19">
        <v>8</v>
      </c>
      <c r="C43" s="99">
        <f t="shared" si="3"/>
        <v>0.11626217119604708</v>
      </c>
      <c r="E43" s="147">
        <v>8</v>
      </c>
      <c r="F43" s="95">
        <f t="shared" si="4"/>
        <v>0.2054442732408834</v>
      </c>
      <c r="G43" s="95"/>
      <c r="H43" s="19">
        <v>0</v>
      </c>
      <c r="I43" s="100">
        <v>0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9" ht="9" customHeight="1">
      <c r="A44" s="230" t="s">
        <v>34</v>
      </c>
      <c r="B44" s="19">
        <v>133</v>
      </c>
      <c r="C44" s="99">
        <f t="shared" si="3"/>
        <v>1.9328585961342828</v>
      </c>
      <c r="E44" s="147">
        <v>73</v>
      </c>
      <c r="F44" s="95">
        <f t="shared" si="4"/>
        <v>1.874678993323061</v>
      </c>
      <c r="G44" s="95"/>
      <c r="H44" s="147">
        <v>60</v>
      </c>
      <c r="I44" s="99">
        <f t="shared" si="5"/>
        <v>2.0087043856712423</v>
      </c>
    </row>
    <row r="45" spans="1:9" ht="9" customHeight="1">
      <c r="A45" s="230" t="s">
        <v>32</v>
      </c>
      <c r="B45" s="19">
        <v>2493</v>
      </c>
      <c r="C45" s="99">
        <f t="shared" si="3"/>
        <v>36.23019909896817</v>
      </c>
      <c r="E45" s="147">
        <v>1459</v>
      </c>
      <c r="F45" s="95">
        <f t="shared" si="4"/>
        <v>37.46789933230611</v>
      </c>
      <c r="G45" s="95"/>
      <c r="H45" s="147">
        <v>1034</v>
      </c>
      <c r="I45" s="99">
        <f t="shared" si="5"/>
        <v>34.61667224640107</v>
      </c>
    </row>
    <row r="46" spans="1:9" ht="18">
      <c r="A46" s="230" t="s">
        <v>176</v>
      </c>
      <c r="B46" s="19">
        <v>232</v>
      </c>
      <c r="C46" s="99">
        <f t="shared" si="3"/>
        <v>3.3716029646853656</v>
      </c>
      <c r="E46" s="147">
        <v>2</v>
      </c>
      <c r="F46" s="95">
        <f t="shared" si="4"/>
        <v>0.05136106831022085</v>
      </c>
      <c r="G46" s="95"/>
      <c r="H46" s="147">
        <v>230</v>
      </c>
      <c r="I46" s="99">
        <f t="shared" si="5"/>
        <v>7.700033478406428</v>
      </c>
    </row>
    <row r="47" spans="1:9" ht="9" customHeight="1">
      <c r="A47" s="230" t="s">
        <v>44</v>
      </c>
      <c r="B47" s="19">
        <v>12</v>
      </c>
      <c r="C47" s="99">
        <f t="shared" si="3"/>
        <v>0.17439325679407064</v>
      </c>
      <c r="E47" s="147">
        <v>11</v>
      </c>
      <c r="F47" s="95">
        <f t="shared" si="4"/>
        <v>0.2824858757062147</v>
      </c>
      <c r="G47" s="95"/>
      <c r="H47" s="147">
        <v>1</v>
      </c>
      <c r="I47" s="99">
        <f t="shared" si="5"/>
        <v>0.03347840642785404</v>
      </c>
    </row>
    <row r="48" spans="1:9" ht="9" customHeight="1">
      <c r="A48" s="230" t="s">
        <v>40</v>
      </c>
      <c r="B48" s="19">
        <v>0</v>
      </c>
      <c r="C48" s="100">
        <v>0</v>
      </c>
      <c r="E48" s="19">
        <v>0</v>
      </c>
      <c r="F48" s="18">
        <v>0</v>
      </c>
      <c r="G48" s="19"/>
      <c r="H48" s="19">
        <v>0</v>
      </c>
      <c r="I48" s="100">
        <v>0</v>
      </c>
    </row>
    <row r="49" spans="1:9" ht="9" customHeight="1">
      <c r="A49" s="230" t="s">
        <v>43</v>
      </c>
      <c r="B49" s="19">
        <v>9</v>
      </c>
      <c r="C49" s="99">
        <f t="shared" si="3"/>
        <v>0.13079494259555297</v>
      </c>
      <c r="E49" s="147">
        <v>1</v>
      </c>
      <c r="F49" s="95">
        <f t="shared" si="4"/>
        <v>0.025680534155110426</v>
      </c>
      <c r="G49" s="95"/>
      <c r="H49" s="147">
        <v>8</v>
      </c>
      <c r="I49" s="99">
        <f t="shared" si="5"/>
        <v>0.2678272514228323</v>
      </c>
    </row>
    <row r="50" spans="1:9" ht="9" customHeight="1">
      <c r="A50" s="230" t="s">
        <v>186</v>
      </c>
      <c r="B50" s="19">
        <v>211</v>
      </c>
      <c r="C50" s="99">
        <f t="shared" si="3"/>
        <v>3.066414765295742</v>
      </c>
      <c r="E50" s="147">
        <v>202</v>
      </c>
      <c r="F50" s="95">
        <f t="shared" si="4"/>
        <v>5.187467899332306</v>
      </c>
      <c r="G50" s="95"/>
      <c r="H50" s="147">
        <v>9</v>
      </c>
      <c r="I50" s="99">
        <f t="shared" si="5"/>
        <v>0.3013056578506863</v>
      </c>
    </row>
    <row r="51" spans="1:9" ht="9" customHeight="1">
      <c r="A51" s="231" t="s">
        <v>1</v>
      </c>
      <c r="B51" s="66">
        <v>6881</v>
      </c>
      <c r="C51" s="210">
        <f>+B51/B$51*100</f>
        <v>100</v>
      </c>
      <c r="D51" s="146"/>
      <c r="E51" s="67">
        <v>3894</v>
      </c>
      <c r="F51" s="206">
        <f>+E51/E$51*100</f>
        <v>100</v>
      </c>
      <c r="G51" s="206"/>
      <c r="H51" s="67">
        <v>2987</v>
      </c>
      <c r="I51" s="210">
        <f>+H51/H$51*100</f>
        <v>100</v>
      </c>
    </row>
    <row r="52" spans="1:9" ht="9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22.5" customHeight="1">
      <c r="A53" s="255" t="s">
        <v>185</v>
      </c>
      <c r="B53" s="255"/>
      <c r="C53" s="255"/>
      <c r="D53" s="255"/>
      <c r="E53" s="255"/>
      <c r="F53" s="255"/>
      <c r="G53" s="255"/>
      <c r="H53" s="255"/>
      <c r="I53" s="255"/>
    </row>
  </sheetData>
  <mergeCells count="3">
    <mergeCell ref="A3:A4"/>
    <mergeCell ref="A28:A29"/>
    <mergeCell ref="A53:I53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6" sqref="A6"/>
    </sheetView>
  </sheetViews>
  <sheetFormatPr defaultColWidth="9.140625" defaultRowHeight="12.75"/>
  <cols>
    <col min="1" max="1" width="17.28125" style="90" bestFit="1" customWidth="1"/>
    <col min="2" max="3" width="9.7109375" style="90" customWidth="1"/>
    <col min="4" max="4" width="0.85546875" style="90" customWidth="1"/>
    <col min="5" max="6" width="9.7109375" style="90" customWidth="1"/>
    <col min="7" max="7" width="0.85546875" style="90" customWidth="1"/>
    <col min="8" max="9" width="9.7109375" style="90" customWidth="1"/>
    <col min="10" max="10" width="0.5625" style="90" customWidth="1"/>
    <col min="11" max="13" width="19.7109375" style="90" customWidth="1"/>
    <col min="14" max="14" width="0.71875" style="90" customWidth="1"/>
    <col min="15" max="16384" width="19.7109375" style="90" customWidth="1"/>
  </cols>
  <sheetData>
    <row r="1" spans="1:9" s="10" customFormat="1" ht="26.25" customHeight="1">
      <c r="A1" s="14" t="s">
        <v>197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9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247" t="s">
        <v>184</v>
      </c>
      <c r="B3" s="202" t="s">
        <v>80</v>
      </c>
      <c r="C3" s="202"/>
      <c r="D3" s="202"/>
      <c r="E3" s="202" t="s">
        <v>81</v>
      </c>
      <c r="F3" s="202"/>
      <c r="G3" s="202"/>
      <c r="H3" s="202" t="s">
        <v>82</v>
      </c>
      <c r="I3" s="202"/>
    </row>
    <row r="4" spans="1:9" ht="9">
      <c r="A4" s="248"/>
      <c r="B4" s="144" t="s">
        <v>30</v>
      </c>
      <c r="C4" s="144" t="s">
        <v>11</v>
      </c>
      <c r="D4" s="144"/>
      <c r="E4" s="144" t="s">
        <v>30</v>
      </c>
      <c r="F4" s="144" t="s">
        <v>11</v>
      </c>
      <c r="G4" s="144"/>
      <c r="H4" s="144" t="s">
        <v>30</v>
      </c>
      <c r="I4" s="144" t="s">
        <v>11</v>
      </c>
    </row>
    <row r="5" spans="1:9" ht="9">
      <c r="A5" s="25"/>
      <c r="B5" s="204"/>
      <c r="C5" s="204"/>
      <c r="D5" s="204"/>
      <c r="E5" s="204"/>
      <c r="F5" s="204"/>
      <c r="G5" s="204"/>
      <c r="H5" s="204"/>
      <c r="I5" s="204"/>
    </row>
    <row r="6" spans="1:9" ht="9" customHeight="1">
      <c r="A6" s="230" t="s">
        <v>42</v>
      </c>
      <c r="B6" s="147">
        <v>20</v>
      </c>
      <c r="C6" s="99">
        <f aca="true" t="shared" si="0" ref="C6:C25">+B6/B$26*100</f>
        <v>0.07830853563038372</v>
      </c>
      <c r="D6" s="95"/>
      <c r="E6" s="147">
        <v>1</v>
      </c>
      <c r="F6" s="99">
        <f aca="true" t="shared" si="1" ref="F6:F25">+E6/E$26*100</f>
        <v>0.02409058058299205</v>
      </c>
      <c r="G6" s="95"/>
      <c r="H6" s="147">
        <v>6</v>
      </c>
      <c r="I6" s="99">
        <f aca="true" t="shared" si="2" ref="I6:I25">+H6/H$26*100</f>
        <v>0.04728877679697352</v>
      </c>
    </row>
    <row r="7" spans="1:9" ht="9" customHeight="1">
      <c r="A7" s="230" t="s">
        <v>41</v>
      </c>
      <c r="B7" s="147">
        <v>141</v>
      </c>
      <c r="C7" s="99">
        <f t="shared" si="0"/>
        <v>0.5520751761942052</v>
      </c>
      <c r="D7" s="95"/>
      <c r="E7" s="147">
        <v>11</v>
      </c>
      <c r="F7" s="99">
        <f t="shared" si="1"/>
        <v>0.26499638641291257</v>
      </c>
      <c r="G7" s="95"/>
      <c r="H7" s="147">
        <v>46</v>
      </c>
      <c r="I7" s="99">
        <f t="shared" si="2"/>
        <v>0.362547288776797</v>
      </c>
    </row>
    <row r="8" spans="1:9" ht="9" customHeight="1">
      <c r="A8" s="230" t="s">
        <v>36</v>
      </c>
      <c r="B8" s="147">
        <v>146</v>
      </c>
      <c r="C8" s="99">
        <f t="shared" si="0"/>
        <v>0.5716523101018011</v>
      </c>
      <c r="D8" s="95"/>
      <c r="E8" s="19">
        <v>0</v>
      </c>
      <c r="F8" s="100">
        <v>0</v>
      </c>
      <c r="G8" s="95"/>
      <c r="H8" s="147">
        <v>40</v>
      </c>
      <c r="I8" s="99">
        <f t="shared" si="2"/>
        <v>0.31525851197982346</v>
      </c>
    </row>
    <row r="9" spans="1:9" ht="9" customHeight="1">
      <c r="A9" s="230" t="s">
        <v>37</v>
      </c>
      <c r="B9" s="147">
        <v>1894</v>
      </c>
      <c r="C9" s="99">
        <f t="shared" si="0"/>
        <v>7.415818324197337</v>
      </c>
      <c r="D9" s="95"/>
      <c r="E9" s="147">
        <v>41</v>
      </c>
      <c r="F9" s="99">
        <f t="shared" si="1"/>
        <v>0.987713803902674</v>
      </c>
      <c r="G9" s="95"/>
      <c r="H9" s="147">
        <v>216</v>
      </c>
      <c r="I9" s="99">
        <f t="shared" si="2"/>
        <v>1.7023959646910467</v>
      </c>
    </row>
    <row r="10" spans="1:9" ht="9" customHeight="1">
      <c r="A10" s="230" t="s">
        <v>38</v>
      </c>
      <c r="B10" s="147">
        <v>1043</v>
      </c>
      <c r="C10" s="99">
        <f t="shared" si="0"/>
        <v>4.08379013312451</v>
      </c>
      <c r="D10" s="95"/>
      <c r="E10" s="147">
        <v>3</v>
      </c>
      <c r="F10" s="99">
        <f t="shared" si="1"/>
        <v>0.07227174174897615</v>
      </c>
      <c r="G10" s="95"/>
      <c r="H10" s="19">
        <v>0</v>
      </c>
      <c r="I10" s="100">
        <v>0</v>
      </c>
    </row>
    <row r="11" spans="1:9" ht="18.75" customHeight="1">
      <c r="A11" s="230" t="s">
        <v>171</v>
      </c>
      <c r="B11" s="147">
        <v>39</v>
      </c>
      <c r="C11" s="99">
        <f t="shared" si="0"/>
        <v>0.15270164447924822</v>
      </c>
      <c r="D11" s="95"/>
      <c r="E11" s="19">
        <v>0</v>
      </c>
      <c r="F11" s="100">
        <v>0</v>
      </c>
      <c r="G11" s="95"/>
      <c r="H11" s="147">
        <v>20</v>
      </c>
      <c r="I11" s="99">
        <f t="shared" si="2"/>
        <v>0.15762925598991173</v>
      </c>
    </row>
    <row r="12" spans="1:9" s="146" customFormat="1" ht="9" customHeight="1">
      <c r="A12" s="230" t="s">
        <v>172</v>
      </c>
      <c r="B12" s="147">
        <v>131</v>
      </c>
      <c r="C12" s="99">
        <f t="shared" si="0"/>
        <v>0.5129209083790133</v>
      </c>
      <c r="D12" s="95"/>
      <c r="E12" s="147">
        <v>4</v>
      </c>
      <c r="F12" s="99">
        <f t="shared" si="1"/>
        <v>0.0963623223319682</v>
      </c>
      <c r="G12" s="95"/>
      <c r="H12" s="147">
        <v>82</v>
      </c>
      <c r="I12" s="99">
        <f t="shared" si="2"/>
        <v>0.6462799495586381</v>
      </c>
    </row>
    <row r="13" spans="1:9" s="146" customFormat="1" ht="9" customHeight="1">
      <c r="A13" s="230" t="s">
        <v>33</v>
      </c>
      <c r="B13" s="147">
        <v>4351</v>
      </c>
      <c r="C13" s="99">
        <f t="shared" si="0"/>
        <v>17.036021926389978</v>
      </c>
      <c r="D13" s="95"/>
      <c r="E13" s="147">
        <v>2086</v>
      </c>
      <c r="F13" s="99">
        <f t="shared" si="1"/>
        <v>50.252951096121414</v>
      </c>
      <c r="G13" s="95"/>
      <c r="H13" s="147">
        <v>2388</v>
      </c>
      <c r="I13" s="99">
        <f t="shared" si="2"/>
        <v>18.82093316519546</v>
      </c>
    </row>
    <row r="14" spans="1:9" ht="9" customHeight="1">
      <c r="A14" s="230" t="s">
        <v>35</v>
      </c>
      <c r="B14" s="147">
        <v>3263</v>
      </c>
      <c r="C14" s="99">
        <f t="shared" si="0"/>
        <v>12.776037588097102</v>
      </c>
      <c r="D14" s="95"/>
      <c r="E14" s="147">
        <v>235</v>
      </c>
      <c r="F14" s="99">
        <f t="shared" si="1"/>
        <v>5.661286437003132</v>
      </c>
      <c r="G14" s="95"/>
      <c r="H14" s="147">
        <v>1454</v>
      </c>
      <c r="I14" s="99">
        <f t="shared" si="2"/>
        <v>11.459646910466583</v>
      </c>
    </row>
    <row r="15" spans="1:9" ht="9" customHeight="1">
      <c r="A15" s="230" t="s">
        <v>173</v>
      </c>
      <c r="B15" s="147">
        <v>74</v>
      </c>
      <c r="C15" s="99">
        <f t="shared" si="0"/>
        <v>0.28974158183241977</v>
      </c>
      <c r="D15" s="95"/>
      <c r="E15" s="147">
        <v>32</v>
      </c>
      <c r="F15" s="99">
        <f t="shared" si="1"/>
        <v>0.7708985786557456</v>
      </c>
      <c r="G15" s="95"/>
      <c r="H15" s="147">
        <v>206</v>
      </c>
      <c r="I15" s="99">
        <f t="shared" si="2"/>
        <v>1.6235813366960907</v>
      </c>
    </row>
    <row r="16" spans="1:9" ht="9" customHeight="1">
      <c r="A16" s="230" t="s">
        <v>174</v>
      </c>
      <c r="B16" s="19">
        <v>0</v>
      </c>
      <c r="C16" s="100">
        <v>0</v>
      </c>
      <c r="D16" s="95"/>
      <c r="E16" s="19">
        <v>0</v>
      </c>
      <c r="F16" s="100">
        <v>0</v>
      </c>
      <c r="G16" s="95"/>
      <c r="H16" s="19">
        <v>0</v>
      </c>
      <c r="I16" s="100">
        <v>0</v>
      </c>
    </row>
    <row r="17" spans="1:9" s="205" customFormat="1" ht="9" customHeight="1">
      <c r="A17" s="230" t="s">
        <v>175</v>
      </c>
      <c r="B17" s="147">
        <v>19</v>
      </c>
      <c r="C17" s="99">
        <f t="shared" si="0"/>
        <v>0.07439310884886453</v>
      </c>
      <c r="D17" s="95"/>
      <c r="E17" s="147">
        <v>8</v>
      </c>
      <c r="F17" s="99">
        <f t="shared" si="1"/>
        <v>0.1927246446639364</v>
      </c>
      <c r="G17" s="95"/>
      <c r="H17" s="147">
        <v>12</v>
      </c>
      <c r="I17" s="99">
        <f t="shared" si="2"/>
        <v>0.09457755359394704</v>
      </c>
    </row>
    <row r="18" spans="1:9" ht="9" customHeight="1">
      <c r="A18" s="230" t="s">
        <v>39</v>
      </c>
      <c r="B18" s="147">
        <v>20</v>
      </c>
      <c r="C18" s="99">
        <f t="shared" si="0"/>
        <v>0.07830853563038372</v>
      </c>
      <c r="D18" s="95"/>
      <c r="E18" s="147">
        <v>8</v>
      </c>
      <c r="F18" s="99">
        <f t="shared" si="1"/>
        <v>0.1927246446639364</v>
      </c>
      <c r="G18" s="95"/>
      <c r="H18" s="147">
        <v>25</v>
      </c>
      <c r="I18" s="99">
        <f t="shared" si="2"/>
        <v>0.19703656998738966</v>
      </c>
    </row>
    <row r="19" spans="1:9" ht="9" customHeight="1">
      <c r="A19" s="230" t="s">
        <v>34</v>
      </c>
      <c r="B19" s="147">
        <v>466</v>
      </c>
      <c r="C19" s="99">
        <f t="shared" si="0"/>
        <v>1.8245888801879404</v>
      </c>
      <c r="D19" s="95"/>
      <c r="E19" s="147">
        <v>57</v>
      </c>
      <c r="F19" s="99">
        <f t="shared" si="1"/>
        <v>1.373163093230547</v>
      </c>
      <c r="G19" s="95"/>
      <c r="H19" s="147">
        <v>434</v>
      </c>
      <c r="I19" s="99">
        <f t="shared" si="2"/>
        <v>3.4205548549810847</v>
      </c>
    </row>
    <row r="20" spans="1:9" ht="9" customHeight="1">
      <c r="A20" s="230" t="s">
        <v>32</v>
      </c>
      <c r="B20" s="147">
        <v>13222</v>
      </c>
      <c r="C20" s="99">
        <f t="shared" si="0"/>
        <v>51.76977290524667</v>
      </c>
      <c r="D20" s="95"/>
      <c r="E20" s="147">
        <v>1584</v>
      </c>
      <c r="F20" s="99">
        <f t="shared" si="1"/>
        <v>38.15947964345941</v>
      </c>
      <c r="G20" s="95"/>
      <c r="H20" s="147">
        <v>6971</v>
      </c>
      <c r="I20" s="99">
        <f t="shared" si="2"/>
        <v>54.94167717528373</v>
      </c>
    </row>
    <row r="21" spans="1:9" ht="18">
      <c r="A21" s="230" t="s">
        <v>176</v>
      </c>
      <c r="B21" s="147">
        <v>486</v>
      </c>
      <c r="C21" s="99">
        <f t="shared" si="0"/>
        <v>1.902897415818324</v>
      </c>
      <c r="D21" s="95"/>
      <c r="E21" s="147">
        <v>3</v>
      </c>
      <c r="F21" s="99">
        <f t="shared" si="1"/>
        <v>0.07227174174897615</v>
      </c>
      <c r="G21" s="95"/>
      <c r="H21" s="147">
        <v>3</v>
      </c>
      <c r="I21" s="99">
        <f t="shared" si="2"/>
        <v>0.02364438839848676</v>
      </c>
    </row>
    <row r="22" spans="1:9" ht="9" customHeight="1">
      <c r="A22" s="230" t="s">
        <v>44</v>
      </c>
      <c r="B22" s="147">
        <v>38</v>
      </c>
      <c r="C22" s="99">
        <f t="shared" si="0"/>
        <v>0.14878621769772907</v>
      </c>
      <c r="D22" s="95"/>
      <c r="E22" s="147">
        <v>10</v>
      </c>
      <c r="F22" s="99">
        <f t="shared" si="1"/>
        <v>0.2409058058299205</v>
      </c>
      <c r="G22" s="95"/>
      <c r="H22" s="147">
        <v>23</v>
      </c>
      <c r="I22" s="99">
        <f t="shared" si="2"/>
        <v>0.1812736443883985</v>
      </c>
    </row>
    <row r="23" spans="1:9" ht="9" customHeight="1">
      <c r="A23" s="230" t="s">
        <v>40</v>
      </c>
      <c r="B23" s="19">
        <v>0</v>
      </c>
      <c r="C23" s="100">
        <v>0</v>
      </c>
      <c r="D23" s="95"/>
      <c r="E23" s="19">
        <v>0</v>
      </c>
      <c r="F23" s="100">
        <v>0</v>
      </c>
      <c r="G23" s="95"/>
      <c r="H23" s="19">
        <v>0</v>
      </c>
      <c r="I23" s="100">
        <v>0</v>
      </c>
    </row>
    <row r="24" spans="1:9" ht="9" customHeight="1">
      <c r="A24" s="230" t="s">
        <v>43</v>
      </c>
      <c r="B24" s="147">
        <v>36</v>
      </c>
      <c r="C24" s="99">
        <f t="shared" si="0"/>
        <v>0.14095536413469067</v>
      </c>
      <c r="D24" s="95"/>
      <c r="E24" s="147">
        <v>27</v>
      </c>
      <c r="F24" s="99">
        <f t="shared" si="1"/>
        <v>0.6504456757407854</v>
      </c>
      <c r="G24" s="95"/>
      <c r="H24" s="147">
        <v>7</v>
      </c>
      <c r="I24" s="99">
        <f t="shared" si="2"/>
        <v>0.05517023959646911</v>
      </c>
    </row>
    <row r="25" spans="1:9" ht="9">
      <c r="A25" s="230" t="s">
        <v>186</v>
      </c>
      <c r="B25" s="147">
        <v>151</v>
      </c>
      <c r="C25" s="99">
        <f t="shared" si="0"/>
        <v>0.591229444009397</v>
      </c>
      <c r="D25" s="95"/>
      <c r="E25" s="147">
        <v>41</v>
      </c>
      <c r="F25" s="99">
        <f t="shared" si="1"/>
        <v>0.987713803902674</v>
      </c>
      <c r="G25" s="95"/>
      <c r="H25" s="147">
        <v>755</v>
      </c>
      <c r="I25" s="99">
        <f t="shared" si="2"/>
        <v>5.950504413619168</v>
      </c>
    </row>
    <row r="26" spans="1:9" ht="9" customHeight="1">
      <c r="A26" s="231" t="s">
        <v>1</v>
      </c>
      <c r="B26" s="67">
        <v>25540</v>
      </c>
      <c r="C26" s="210">
        <f>+B26/B$26*100</f>
        <v>100</v>
      </c>
      <c r="D26" s="206"/>
      <c r="E26" s="67">
        <v>4151</v>
      </c>
      <c r="F26" s="210">
        <f>+E26/E$26*100</f>
        <v>100</v>
      </c>
      <c r="G26" s="206"/>
      <c r="H26" s="67">
        <v>12688</v>
      </c>
      <c r="I26" s="210">
        <f>+H26/H$26*100</f>
        <v>100</v>
      </c>
    </row>
    <row r="27" ht="9">
      <c r="D27" s="209"/>
    </row>
    <row r="28" spans="1:9" ht="9" customHeight="1">
      <c r="A28" s="247" t="s">
        <v>184</v>
      </c>
      <c r="B28" s="202" t="s">
        <v>83</v>
      </c>
      <c r="C28" s="202"/>
      <c r="D28" s="79"/>
      <c r="E28" s="202" t="s">
        <v>84</v>
      </c>
      <c r="F28" s="202"/>
      <c r="G28" s="202"/>
      <c r="H28" s="202" t="s">
        <v>85</v>
      </c>
      <c r="I28" s="202"/>
    </row>
    <row r="29" spans="1:9" ht="9">
      <c r="A29" s="248"/>
      <c r="B29" s="144" t="s">
        <v>30</v>
      </c>
      <c r="C29" s="144" t="s">
        <v>11</v>
      </c>
      <c r="D29" s="144"/>
      <c r="E29" s="144" t="s">
        <v>30</v>
      </c>
      <c r="F29" s="144" t="s">
        <v>11</v>
      </c>
      <c r="G29" s="144"/>
      <c r="H29" s="144" t="s">
        <v>30</v>
      </c>
      <c r="I29" s="144" t="s">
        <v>11</v>
      </c>
    </row>
    <row r="30" spans="1:9" ht="9" customHeight="1">
      <c r="A30" s="25"/>
      <c r="B30" s="204"/>
      <c r="C30" s="204"/>
      <c r="D30" s="204"/>
      <c r="E30" s="204"/>
      <c r="F30" s="204"/>
      <c r="G30" s="204"/>
      <c r="H30" s="204"/>
      <c r="I30" s="204"/>
    </row>
    <row r="31" spans="1:9" ht="9" customHeight="1">
      <c r="A31" s="230" t="s">
        <v>42</v>
      </c>
      <c r="B31" s="147">
        <v>31</v>
      </c>
      <c r="C31" s="99">
        <f>+B31/B$51*100</f>
        <v>0.12994634473507713</v>
      </c>
      <c r="D31" s="95"/>
      <c r="E31" s="147">
        <v>33</v>
      </c>
      <c r="F31" s="99">
        <f>+E31/E$51*100</f>
        <v>0.18844221105527637</v>
      </c>
      <c r="G31" s="95"/>
      <c r="H31" s="147">
        <v>9</v>
      </c>
      <c r="I31" s="99">
        <f>+H31/H$51*100</f>
        <v>0.34403669724770647</v>
      </c>
    </row>
    <row r="32" spans="1:9" ht="9" customHeight="1">
      <c r="A32" s="230" t="s">
        <v>41</v>
      </c>
      <c r="B32" s="147">
        <v>26</v>
      </c>
      <c r="C32" s="99">
        <f aca="true" t="shared" si="3" ref="C32:C50">+B32/B$51*100</f>
        <v>0.10898725687458083</v>
      </c>
      <c r="D32" s="95"/>
      <c r="E32" s="147">
        <v>78</v>
      </c>
      <c r="F32" s="99">
        <f aca="true" t="shared" si="4" ref="F32:F50">+E32/E$51*100</f>
        <v>0.4454088624942896</v>
      </c>
      <c r="G32" s="95"/>
      <c r="H32" s="147">
        <v>35</v>
      </c>
      <c r="I32" s="99">
        <f aca="true" t="shared" si="5" ref="I32:I50">+H32/H$51*100</f>
        <v>1.337920489296636</v>
      </c>
    </row>
    <row r="33" spans="1:9" ht="9" customHeight="1">
      <c r="A33" s="230" t="s">
        <v>36</v>
      </c>
      <c r="B33" s="147">
        <v>21</v>
      </c>
      <c r="C33" s="99">
        <f t="shared" si="3"/>
        <v>0.08802816901408451</v>
      </c>
      <c r="D33" s="95"/>
      <c r="E33" s="147">
        <v>60</v>
      </c>
      <c r="F33" s="99">
        <f t="shared" si="4"/>
        <v>0.3426222019186843</v>
      </c>
      <c r="G33" s="95"/>
      <c r="H33" s="147">
        <v>4</v>
      </c>
      <c r="I33" s="99">
        <f t="shared" si="5"/>
        <v>0.1529051987767584</v>
      </c>
    </row>
    <row r="34" spans="1:9" ht="9" customHeight="1">
      <c r="A34" s="230" t="s">
        <v>37</v>
      </c>
      <c r="B34" s="147">
        <v>1469</v>
      </c>
      <c r="C34" s="99">
        <f t="shared" si="3"/>
        <v>6.1577800134138165</v>
      </c>
      <c r="D34" s="95"/>
      <c r="E34" s="147">
        <v>350</v>
      </c>
      <c r="F34" s="99">
        <f t="shared" si="4"/>
        <v>1.9986295111923253</v>
      </c>
      <c r="G34" s="95"/>
      <c r="H34" s="147">
        <v>122</v>
      </c>
      <c r="I34" s="99">
        <f t="shared" si="5"/>
        <v>4.663608562691132</v>
      </c>
    </row>
    <row r="35" spans="1:9" ht="9" customHeight="1">
      <c r="A35" s="230" t="s">
        <v>38</v>
      </c>
      <c r="B35" s="147">
        <v>1182</v>
      </c>
      <c r="C35" s="99">
        <f t="shared" si="3"/>
        <v>4.954728370221328</v>
      </c>
      <c r="D35" s="95"/>
      <c r="E35" s="147">
        <v>289</v>
      </c>
      <c r="F35" s="99">
        <f t="shared" si="4"/>
        <v>1.6502969392416629</v>
      </c>
      <c r="G35" s="95"/>
      <c r="H35" s="19">
        <v>0</v>
      </c>
      <c r="I35" s="100">
        <v>0</v>
      </c>
    </row>
    <row r="36" spans="1:9" ht="18" customHeight="1">
      <c r="A36" s="230" t="s">
        <v>171</v>
      </c>
      <c r="B36" s="147">
        <v>36</v>
      </c>
      <c r="C36" s="99">
        <f t="shared" si="3"/>
        <v>0.15090543259557343</v>
      </c>
      <c r="D36" s="95"/>
      <c r="E36" s="147">
        <v>10</v>
      </c>
      <c r="F36" s="99">
        <f t="shared" si="4"/>
        <v>0.057103700319780716</v>
      </c>
      <c r="G36" s="95"/>
      <c r="H36" s="19">
        <v>0</v>
      </c>
      <c r="I36" s="100">
        <v>0</v>
      </c>
    </row>
    <row r="37" spans="1:9" ht="9" customHeight="1">
      <c r="A37" s="230" t="s">
        <v>172</v>
      </c>
      <c r="B37" s="147">
        <v>65</v>
      </c>
      <c r="C37" s="99">
        <f t="shared" si="3"/>
        <v>0.27246814218645204</v>
      </c>
      <c r="D37" s="95"/>
      <c r="E37" s="147">
        <v>50</v>
      </c>
      <c r="F37" s="99">
        <f t="shared" si="4"/>
        <v>0.28551850159890363</v>
      </c>
      <c r="G37" s="95"/>
      <c r="H37" s="147">
        <v>14</v>
      </c>
      <c r="I37" s="99">
        <f t="shared" si="5"/>
        <v>0.5351681957186544</v>
      </c>
    </row>
    <row r="38" spans="1:9" s="146" customFormat="1" ht="9" customHeight="1">
      <c r="A38" s="230" t="s">
        <v>33</v>
      </c>
      <c r="B38" s="147">
        <v>4626</v>
      </c>
      <c r="C38" s="99">
        <f t="shared" si="3"/>
        <v>19.39134808853119</v>
      </c>
      <c r="D38" s="95"/>
      <c r="E38" s="147">
        <v>4314</v>
      </c>
      <c r="F38" s="99">
        <f t="shared" si="4"/>
        <v>24.634536317953405</v>
      </c>
      <c r="G38" s="95"/>
      <c r="H38" s="147">
        <v>1228</v>
      </c>
      <c r="I38" s="99">
        <f t="shared" si="5"/>
        <v>46.94189602446483</v>
      </c>
    </row>
    <row r="39" spans="1:9" s="146" customFormat="1" ht="9" customHeight="1">
      <c r="A39" s="230" t="s">
        <v>35</v>
      </c>
      <c r="B39" s="147">
        <v>1175</v>
      </c>
      <c r="C39" s="99">
        <f t="shared" si="3"/>
        <v>4.9253856472166335</v>
      </c>
      <c r="D39" s="95"/>
      <c r="E39" s="147">
        <v>771</v>
      </c>
      <c r="F39" s="99">
        <f t="shared" si="4"/>
        <v>4.402695294655094</v>
      </c>
      <c r="G39" s="95"/>
      <c r="H39" s="147">
        <v>316</v>
      </c>
      <c r="I39" s="99">
        <f t="shared" si="5"/>
        <v>12.079510703363914</v>
      </c>
    </row>
    <row r="40" spans="1:9" ht="9" customHeight="1">
      <c r="A40" s="230" t="s">
        <v>173</v>
      </c>
      <c r="B40" s="147">
        <v>143</v>
      </c>
      <c r="C40" s="99">
        <f t="shared" si="3"/>
        <v>0.5994299128101944</v>
      </c>
      <c r="D40" s="95"/>
      <c r="E40" s="147">
        <v>1284</v>
      </c>
      <c r="F40" s="99">
        <f t="shared" si="4"/>
        <v>7.332115121059844</v>
      </c>
      <c r="G40" s="95"/>
      <c r="H40" s="19">
        <v>0</v>
      </c>
      <c r="I40" s="100">
        <v>0</v>
      </c>
    </row>
    <row r="41" spans="1:9" ht="9" customHeight="1">
      <c r="A41" s="230" t="s">
        <v>174</v>
      </c>
      <c r="B41" s="19">
        <v>0</v>
      </c>
      <c r="C41" s="100">
        <v>0</v>
      </c>
      <c r="D41" s="95"/>
      <c r="E41" s="19">
        <v>0</v>
      </c>
      <c r="F41" s="100">
        <v>0</v>
      </c>
      <c r="G41" s="95"/>
      <c r="H41" s="147">
        <v>5</v>
      </c>
      <c r="I41" s="99">
        <f t="shared" si="5"/>
        <v>0.191131498470948</v>
      </c>
    </row>
    <row r="42" spans="1:9" ht="9" customHeight="1">
      <c r="A42" s="230" t="s">
        <v>175</v>
      </c>
      <c r="B42" s="147">
        <v>1</v>
      </c>
      <c r="C42" s="99">
        <f t="shared" si="3"/>
        <v>0.0041918175720992625</v>
      </c>
      <c r="D42" s="95"/>
      <c r="E42" s="147">
        <v>7</v>
      </c>
      <c r="F42" s="99">
        <f t="shared" si="4"/>
        <v>0.039972590223846506</v>
      </c>
      <c r="G42" s="95"/>
      <c r="H42" s="147">
        <v>19</v>
      </c>
      <c r="I42" s="99">
        <f t="shared" si="5"/>
        <v>0.7262996941896025</v>
      </c>
    </row>
    <row r="43" spans="1:9" s="205" customFormat="1" ht="9" customHeight="1">
      <c r="A43" s="230" t="s">
        <v>39</v>
      </c>
      <c r="B43" s="147">
        <v>12</v>
      </c>
      <c r="C43" s="99">
        <f t="shared" si="3"/>
        <v>0.05030181086519115</v>
      </c>
      <c r="D43" s="95"/>
      <c r="E43" s="147">
        <v>6</v>
      </c>
      <c r="F43" s="99">
        <f t="shared" si="4"/>
        <v>0.034262220191868434</v>
      </c>
      <c r="G43" s="95"/>
      <c r="H43" s="147">
        <v>4</v>
      </c>
      <c r="I43" s="99">
        <f t="shared" si="5"/>
        <v>0.1529051987767584</v>
      </c>
    </row>
    <row r="44" spans="1:9" ht="9" customHeight="1">
      <c r="A44" s="230" t="s">
        <v>34</v>
      </c>
      <c r="B44" s="147">
        <v>215</v>
      </c>
      <c r="C44" s="99">
        <f t="shared" si="3"/>
        <v>0.9012407780013413</v>
      </c>
      <c r="D44" s="95"/>
      <c r="E44" s="147">
        <v>627</v>
      </c>
      <c r="F44" s="99">
        <f t="shared" si="4"/>
        <v>3.5804020100502516</v>
      </c>
      <c r="G44" s="95"/>
      <c r="H44" s="147">
        <v>35</v>
      </c>
      <c r="I44" s="99">
        <f t="shared" si="5"/>
        <v>1.337920489296636</v>
      </c>
    </row>
    <row r="45" spans="1:9" ht="9" customHeight="1">
      <c r="A45" s="230" t="s">
        <v>32</v>
      </c>
      <c r="B45" s="147">
        <v>13336</v>
      </c>
      <c r="C45" s="99">
        <f t="shared" si="3"/>
        <v>55.902079141515756</v>
      </c>
      <c r="D45" s="95"/>
      <c r="E45" s="147">
        <v>8152</v>
      </c>
      <c r="F45" s="99">
        <f t="shared" si="4"/>
        <v>46.550936500685246</v>
      </c>
      <c r="G45" s="95"/>
      <c r="H45" s="147">
        <v>639</v>
      </c>
      <c r="I45" s="99">
        <f t="shared" si="5"/>
        <v>24.426605504587158</v>
      </c>
    </row>
    <row r="46" spans="1:9" ht="18">
      <c r="A46" s="230" t="s">
        <v>176</v>
      </c>
      <c r="B46" s="147">
        <v>450</v>
      </c>
      <c r="C46" s="99">
        <f t="shared" si="3"/>
        <v>1.8863179074446679</v>
      </c>
      <c r="D46" s="95"/>
      <c r="E46" s="147">
        <v>22</v>
      </c>
      <c r="F46" s="99">
        <f t="shared" si="4"/>
        <v>0.12562814070351758</v>
      </c>
      <c r="G46" s="95"/>
      <c r="H46" s="19">
        <v>0</v>
      </c>
      <c r="I46" s="100">
        <v>0</v>
      </c>
    </row>
    <row r="47" spans="1:9" ht="9" customHeight="1">
      <c r="A47" s="230" t="s">
        <v>44</v>
      </c>
      <c r="B47" s="147">
        <v>12</v>
      </c>
      <c r="C47" s="99">
        <f t="shared" si="3"/>
        <v>0.05030181086519115</v>
      </c>
      <c r="D47" s="95"/>
      <c r="E47" s="147">
        <v>25</v>
      </c>
      <c r="F47" s="99">
        <f t="shared" si="4"/>
        <v>0.14275925079945181</v>
      </c>
      <c r="G47" s="95"/>
      <c r="H47" s="147">
        <v>7</v>
      </c>
      <c r="I47" s="99">
        <f t="shared" si="5"/>
        <v>0.2675840978593272</v>
      </c>
    </row>
    <row r="48" spans="1:9" ht="9" customHeight="1">
      <c r="A48" s="230" t="s">
        <v>40</v>
      </c>
      <c r="B48" s="19">
        <v>0</v>
      </c>
      <c r="C48" s="100">
        <v>0</v>
      </c>
      <c r="D48" s="95"/>
      <c r="E48" s="147">
        <v>1080</v>
      </c>
      <c r="F48" s="99">
        <f t="shared" si="4"/>
        <v>6.167199634536318</v>
      </c>
      <c r="G48" s="95"/>
      <c r="H48" s="19">
        <v>0</v>
      </c>
      <c r="I48" s="100">
        <v>0</v>
      </c>
    </row>
    <row r="49" spans="1:9" ht="9" customHeight="1">
      <c r="A49" s="230" t="s">
        <v>43</v>
      </c>
      <c r="B49" s="147">
        <v>4</v>
      </c>
      <c r="C49" s="99">
        <f t="shared" si="3"/>
        <v>0.01676727028839705</v>
      </c>
      <c r="D49" s="95"/>
      <c r="E49" s="147">
        <v>7</v>
      </c>
      <c r="F49" s="99">
        <f t="shared" si="4"/>
        <v>0.039972590223846506</v>
      </c>
      <c r="G49" s="95"/>
      <c r="H49" s="147">
        <v>3</v>
      </c>
      <c r="I49" s="99">
        <f t="shared" si="5"/>
        <v>0.11467889908256881</v>
      </c>
    </row>
    <row r="50" spans="1:9" ht="9" customHeight="1">
      <c r="A50" s="230" t="s">
        <v>186</v>
      </c>
      <c r="B50" s="147">
        <v>1052</v>
      </c>
      <c r="C50" s="99">
        <f t="shared" si="3"/>
        <v>4.409792085848424</v>
      </c>
      <c r="D50" s="95"/>
      <c r="E50" s="147">
        <v>347</v>
      </c>
      <c r="F50" s="99">
        <f t="shared" si="4"/>
        <v>1.9814984010963912</v>
      </c>
      <c r="G50" s="95"/>
      <c r="H50" s="147">
        <v>176</v>
      </c>
      <c r="I50" s="99">
        <f t="shared" si="5"/>
        <v>6.727828746177369</v>
      </c>
    </row>
    <row r="51" spans="1:9" ht="9" customHeight="1">
      <c r="A51" s="231" t="s">
        <v>1</v>
      </c>
      <c r="B51" s="67">
        <v>23856</v>
      </c>
      <c r="C51" s="210">
        <f>+B51/B$51*100</f>
        <v>100</v>
      </c>
      <c r="D51" s="206"/>
      <c r="E51" s="67">
        <v>17512</v>
      </c>
      <c r="F51" s="210">
        <f>+E51/E$51*100</f>
        <v>100</v>
      </c>
      <c r="G51" s="206"/>
      <c r="H51" s="67">
        <v>2616</v>
      </c>
      <c r="I51" s="210">
        <f>+H51/H$51*100</f>
        <v>100</v>
      </c>
    </row>
    <row r="52" spans="1:9" ht="9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19.5" customHeight="1">
      <c r="A53" s="255" t="s">
        <v>185</v>
      </c>
      <c r="B53" s="255"/>
      <c r="C53" s="255"/>
      <c r="D53" s="255"/>
      <c r="E53" s="255"/>
      <c r="F53" s="255"/>
      <c r="G53" s="255"/>
      <c r="H53" s="255"/>
      <c r="I53" s="255"/>
    </row>
  </sheetData>
  <mergeCells count="3">
    <mergeCell ref="A3:A4"/>
    <mergeCell ref="A28:A29"/>
    <mergeCell ref="A53:I53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3" sqref="A3:A4"/>
    </sheetView>
  </sheetViews>
  <sheetFormatPr defaultColWidth="9.140625" defaultRowHeight="12.75"/>
  <cols>
    <col min="1" max="1" width="17.28125" style="90" bestFit="1" customWidth="1"/>
    <col min="2" max="3" width="9.7109375" style="90" customWidth="1"/>
    <col min="4" max="4" width="0.85546875" style="90" customWidth="1"/>
    <col min="5" max="6" width="9.7109375" style="90" customWidth="1"/>
    <col min="7" max="7" width="0.85546875" style="90" customWidth="1"/>
    <col min="8" max="9" width="9.7109375" style="90" customWidth="1"/>
    <col min="10" max="10" width="0.5625" style="90" customWidth="1"/>
    <col min="11" max="13" width="19.7109375" style="90" customWidth="1"/>
    <col min="14" max="14" width="0.71875" style="90" customWidth="1"/>
    <col min="15" max="16384" width="19.7109375" style="90" customWidth="1"/>
  </cols>
  <sheetData>
    <row r="1" spans="1:9" s="10" customFormat="1" ht="26.25" customHeight="1">
      <c r="A1" s="14" t="s">
        <v>197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9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247" t="s">
        <v>184</v>
      </c>
      <c r="B3" s="202" t="s">
        <v>86</v>
      </c>
      <c r="C3" s="202"/>
      <c r="D3" s="202"/>
      <c r="E3" s="202" t="s">
        <v>87</v>
      </c>
      <c r="F3" s="202"/>
      <c r="G3" s="202"/>
      <c r="H3" s="202" t="s">
        <v>88</v>
      </c>
      <c r="I3" s="202"/>
    </row>
    <row r="4" spans="1:9" ht="9">
      <c r="A4" s="248"/>
      <c r="B4" s="144" t="s">
        <v>30</v>
      </c>
      <c r="C4" s="144" t="s">
        <v>11</v>
      </c>
      <c r="D4" s="144"/>
      <c r="E4" s="144" t="s">
        <v>30</v>
      </c>
      <c r="F4" s="144" t="s">
        <v>11</v>
      </c>
      <c r="G4" s="144"/>
      <c r="H4" s="144" t="s">
        <v>30</v>
      </c>
      <c r="I4" s="144" t="s">
        <v>11</v>
      </c>
    </row>
    <row r="5" spans="1:9" ht="9">
      <c r="A5" s="25"/>
      <c r="B5" s="204"/>
      <c r="C5" s="204"/>
      <c r="D5" s="204"/>
      <c r="E5" s="204"/>
      <c r="F5" s="204"/>
      <c r="G5" s="204"/>
      <c r="H5" s="204"/>
      <c r="I5" s="204"/>
    </row>
    <row r="6" spans="1:9" ht="9" customHeight="1">
      <c r="A6" s="230" t="s">
        <v>42</v>
      </c>
      <c r="B6" s="147">
        <v>25</v>
      </c>
      <c r="C6" s="99">
        <f aca="true" t="shared" si="0" ref="C6:C25">+B6/B$26*100</f>
        <v>0.3041732570872369</v>
      </c>
      <c r="D6" s="95"/>
      <c r="E6" s="147">
        <v>94</v>
      </c>
      <c r="F6" s="99">
        <f aca="true" t="shared" si="1" ref="F6:F25">+E6/E$26*100</f>
        <v>0.38001293661060803</v>
      </c>
      <c r="G6" s="95"/>
      <c r="H6" s="147">
        <v>20</v>
      </c>
      <c r="I6" s="99">
        <f aca="true" t="shared" si="2" ref="I6:I25">+H6/H$26*100</f>
        <v>0.23750148438427737</v>
      </c>
    </row>
    <row r="7" spans="1:9" ht="9" customHeight="1">
      <c r="A7" s="230" t="s">
        <v>41</v>
      </c>
      <c r="B7" s="147">
        <v>26</v>
      </c>
      <c r="C7" s="99">
        <f t="shared" si="0"/>
        <v>0.3163401873707264</v>
      </c>
      <c r="D7" s="95"/>
      <c r="E7" s="147">
        <v>143</v>
      </c>
      <c r="F7" s="99">
        <f t="shared" si="1"/>
        <v>0.5781047865459249</v>
      </c>
      <c r="G7" s="95"/>
      <c r="H7" s="147">
        <v>62</v>
      </c>
      <c r="I7" s="99">
        <f t="shared" si="2"/>
        <v>0.73625460159126</v>
      </c>
    </row>
    <row r="8" spans="1:9" ht="9" customHeight="1">
      <c r="A8" s="230" t="s">
        <v>36</v>
      </c>
      <c r="B8" s="147">
        <v>3</v>
      </c>
      <c r="C8" s="99">
        <f t="shared" si="0"/>
        <v>0.03650079085046843</v>
      </c>
      <c r="D8" s="95"/>
      <c r="E8" s="147">
        <v>121</v>
      </c>
      <c r="F8" s="99">
        <f t="shared" si="1"/>
        <v>0.4891655886157827</v>
      </c>
      <c r="G8" s="95"/>
      <c r="H8" s="147">
        <v>1</v>
      </c>
      <c r="I8" s="99">
        <f t="shared" si="2"/>
        <v>0.01187507421921387</v>
      </c>
    </row>
    <row r="9" spans="1:9" ht="9" customHeight="1">
      <c r="A9" s="230" t="s">
        <v>37</v>
      </c>
      <c r="B9" s="147">
        <v>289</v>
      </c>
      <c r="C9" s="99">
        <f t="shared" si="0"/>
        <v>3.5162428519284585</v>
      </c>
      <c r="D9" s="95"/>
      <c r="E9" s="147">
        <v>517</v>
      </c>
      <c r="F9" s="99">
        <f t="shared" si="1"/>
        <v>2.090071151358344</v>
      </c>
      <c r="G9" s="95"/>
      <c r="H9" s="147">
        <v>480</v>
      </c>
      <c r="I9" s="99">
        <f t="shared" si="2"/>
        <v>5.700035625222657</v>
      </c>
    </row>
    <row r="10" spans="1:9" ht="9" customHeight="1">
      <c r="A10" s="230" t="s">
        <v>38</v>
      </c>
      <c r="B10" s="147">
        <v>1053</v>
      </c>
      <c r="C10" s="99">
        <f t="shared" si="0"/>
        <v>12.811777588514417</v>
      </c>
      <c r="D10" s="95"/>
      <c r="E10" s="147">
        <v>321</v>
      </c>
      <c r="F10" s="99">
        <f t="shared" si="1"/>
        <v>1.2977037516170762</v>
      </c>
      <c r="G10" s="95"/>
      <c r="H10" s="147">
        <v>30</v>
      </c>
      <c r="I10" s="99">
        <f t="shared" si="2"/>
        <v>0.3562522265764161</v>
      </c>
    </row>
    <row r="11" spans="1:9" ht="18" customHeight="1">
      <c r="A11" s="230" t="s">
        <v>171</v>
      </c>
      <c r="B11" s="147">
        <v>5</v>
      </c>
      <c r="C11" s="99">
        <f t="shared" si="0"/>
        <v>0.06083465141744738</v>
      </c>
      <c r="D11" s="95"/>
      <c r="E11" s="147">
        <v>161</v>
      </c>
      <c r="F11" s="99">
        <f t="shared" si="1"/>
        <v>0.6508732212160414</v>
      </c>
      <c r="G11" s="95"/>
      <c r="H11" s="19">
        <v>0</v>
      </c>
      <c r="I11" s="100">
        <v>0</v>
      </c>
    </row>
    <row r="12" spans="1:9" s="146" customFormat="1" ht="9" customHeight="1">
      <c r="A12" s="230" t="s">
        <v>172</v>
      </c>
      <c r="B12" s="147">
        <v>54</v>
      </c>
      <c r="C12" s="99">
        <f t="shared" si="0"/>
        <v>0.6570142353084317</v>
      </c>
      <c r="D12" s="95"/>
      <c r="E12" s="147">
        <v>47</v>
      </c>
      <c r="F12" s="99">
        <f t="shared" si="1"/>
        <v>0.19000646830530402</v>
      </c>
      <c r="G12" s="95"/>
      <c r="H12" s="147">
        <v>34</v>
      </c>
      <c r="I12" s="99">
        <f t="shared" si="2"/>
        <v>0.40375252345327156</v>
      </c>
    </row>
    <row r="13" spans="1:9" s="146" customFormat="1" ht="9" customHeight="1">
      <c r="A13" s="230" t="s">
        <v>33</v>
      </c>
      <c r="B13" s="147">
        <v>1728</v>
      </c>
      <c r="C13" s="99">
        <f t="shared" si="0"/>
        <v>21.024455529869815</v>
      </c>
      <c r="D13" s="95"/>
      <c r="E13" s="147">
        <v>5408</v>
      </c>
      <c r="F13" s="99">
        <f t="shared" si="1"/>
        <v>21.86287192755498</v>
      </c>
      <c r="G13" s="95"/>
      <c r="H13" s="147">
        <v>1891</v>
      </c>
      <c r="I13" s="99">
        <f t="shared" si="2"/>
        <v>22.45576534853343</v>
      </c>
    </row>
    <row r="14" spans="1:9" ht="9" customHeight="1">
      <c r="A14" s="230" t="s">
        <v>35</v>
      </c>
      <c r="B14" s="147">
        <v>1140</v>
      </c>
      <c r="C14" s="99">
        <f t="shared" si="0"/>
        <v>13.870300523178003</v>
      </c>
      <c r="D14" s="95"/>
      <c r="E14" s="147">
        <v>1022</v>
      </c>
      <c r="F14" s="99">
        <f t="shared" si="1"/>
        <v>4.131630012936611</v>
      </c>
      <c r="G14" s="95"/>
      <c r="H14" s="147">
        <v>448</v>
      </c>
      <c r="I14" s="99">
        <f t="shared" si="2"/>
        <v>5.320033250207814</v>
      </c>
    </row>
    <row r="15" spans="1:9" ht="9" customHeight="1">
      <c r="A15" s="230" t="s">
        <v>173</v>
      </c>
      <c r="B15" s="147">
        <v>101</v>
      </c>
      <c r="C15" s="99">
        <f t="shared" si="0"/>
        <v>1.228859958632437</v>
      </c>
      <c r="D15" s="95"/>
      <c r="E15" s="147">
        <v>358</v>
      </c>
      <c r="F15" s="99">
        <f t="shared" si="1"/>
        <v>1.4472833117723156</v>
      </c>
      <c r="G15" s="95"/>
      <c r="H15" s="19">
        <v>0</v>
      </c>
      <c r="I15" s="100">
        <v>0</v>
      </c>
    </row>
    <row r="16" spans="1:9" ht="9" customHeight="1">
      <c r="A16" s="230" t="s">
        <v>174</v>
      </c>
      <c r="B16" s="19">
        <v>0</v>
      </c>
      <c r="C16" s="100">
        <v>0</v>
      </c>
      <c r="D16" s="95"/>
      <c r="E16" s="147">
        <v>4</v>
      </c>
      <c r="F16" s="99">
        <f t="shared" si="1"/>
        <v>0.016170763260025874</v>
      </c>
      <c r="G16" s="95"/>
      <c r="H16" s="19">
        <v>0</v>
      </c>
      <c r="I16" s="100">
        <v>0</v>
      </c>
    </row>
    <row r="17" spans="1:9" s="205" customFormat="1" ht="9" customHeight="1">
      <c r="A17" s="230" t="s">
        <v>175</v>
      </c>
      <c r="B17" s="147">
        <v>2</v>
      </c>
      <c r="C17" s="99">
        <f t="shared" si="0"/>
        <v>0.02433386056697895</v>
      </c>
      <c r="D17" s="95"/>
      <c r="E17" s="147">
        <v>28</v>
      </c>
      <c r="F17" s="99">
        <f t="shared" si="1"/>
        <v>0.11319534282018111</v>
      </c>
      <c r="G17" s="95"/>
      <c r="H17" s="147">
        <v>4</v>
      </c>
      <c r="I17" s="99">
        <f t="shared" si="2"/>
        <v>0.04750029687685548</v>
      </c>
    </row>
    <row r="18" spans="1:9" ht="9" customHeight="1">
      <c r="A18" s="230" t="s">
        <v>39</v>
      </c>
      <c r="B18" s="147">
        <v>11</v>
      </c>
      <c r="C18" s="99">
        <f t="shared" si="0"/>
        <v>0.13383623311838425</v>
      </c>
      <c r="D18" s="95"/>
      <c r="E18" s="147">
        <v>61</v>
      </c>
      <c r="F18" s="99">
        <f t="shared" si="1"/>
        <v>0.24660413971539455</v>
      </c>
      <c r="G18" s="95"/>
      <c r="H18" s="147">
        <v>37</v>
      </c>
      <c r="I18" s="99">
        <f t="shared" si="2"/>
        <v>0.4393777461109132</v>
      </c>
    </row>
    <row r="19" spans="1:9" ht="9" customHeight="1">
      <c r="A19" s="230" t="s">
        <v>34</v>
      </c>
      <c r="B19" s="147">
        <v>71</v>
      </c>
      <c r="C19" s="99">
        <f t="shared" si="0"/>
        <v>0.8638520501277528</v>
      </c>
      <c r="D19" s="95"/>
      <c r="E19" s="147">
        <v>417</v>
      </c>
      <c r="F19" s="99">
        <f t="shared" si="1"/>
        <v>1.6858020698576972</v>
      </c>
      <c r="G19" s="95"/>
      <c r="H19" s="147">
        <v>180</v>
      </c>
      <c r="I19" s="99">
        <f t="shared" si="2"/>
        <v>2.1375133594584965</v>
      </c>
    </row>
    <row r="20" spans="1:9" ht="9" customHeight="1">
      <c r="A20" s="230" t="s">
        <v>32</v>
      </c>
      <c r="B20" s="147">
        <v>3493</v>
      </c>
      <c r="C20" s="99">
        <f t="shared" si="0"/>
        <v>42.49908748022874</v>
      </c>
      <c r="D20" s="95"/>
      <c r="E20" s="147">
        <v>14195</v>
      </c>
      <c r="F20" s="99">
        <f t="shared" si="1"/>
        <v>57.385996119016816</v>
      </c>
      <c r="G20" s="95"/>
      <c r="H20" s="147">
        <v>3990</v>
      </c>
      <c r="I20" s="99">
        <f t="shared" si="2"/>
        <v>47.381546134663346</v>
      </c>
    </row>
    <row r="21" spans="1:9" ht="18">
      <c r="A21" s="230" t="s">
        <v>176</v>
      </c>
      <c r="B21" s="147">
        <v>2</v>
      </c>
      <c r="C21" s="99">
        <f t="shared" si="0"/>
        <v>0.02433386056697895</v>
      </c>
      <c r="D21" s="95"/>
      <c r="E21" s="147">
        <v>172</v>
      </c>
      <c r="F21" s="99">
        <f t="shared" si="1"/>
        <v>0.6953428201811125</v>
      </c>
      <c r="G21" s="95"/>
      <c r="H21" s="147">
        <v>1042</v>
      </c>
      <c r="I21" s="99">
        <f t="shared" si="2"/>
        <v>12.373827336420852</v>
      </c>
    </row>
    <row r="22" spans="1:9" ht="9" customHeight="1">
      <c r="A22" s="230" t="s">
        <v>44</v>
      </c>
      <c r="B22" s="147">
        <v>18</v>
      </c>
      <c r="C22" s="99">
        <f t="shared" si="0"/>
        <v>0.21900474510281057</v>
      </c>
      <c r="D22" s="95"/>
      <c r="E22" s="147">
        <v>29</v>
      </c>
      <c r="F22" s="99">
        <f t="shared" si="1"/>
        <v>0.11723803363518759</v>
      </c>
      <c r="G22" s="95"/>
      <c r="H22" s="147">
        <v>10</v>
      </c>
      <c r="I22" s="99">
        <f t="shared" si="2"/>
        <v>0.11875074219213869</v>
      </c>
    </row>
    <row r="23" spans="1:9" ht="9" customHeight="1">
      <c r="A23" s="230" t="s">
        <v>40</v>
      </c>
      <c r="B23" s="19">
        <v>0</v>
      </c>
      <c r="C23" s="100">
        <v>0</v>
      </c>
      <c r="D23" s="19"/>
      <c r="E23" s="19">
        <v>0</v>
      </c>
      <c r="F23" s="100">
        <v>0</v>
      </c>
      <c r="G23" s="95"/>
      <c r="H23" s="19">
        <v>0</v>
      </c>
      <c r="I23" s="100">
        <v>0</v>
      </c>
    </row>
    <row r="24" spans="1:9" ht="9" customHeight="1">
      <c r="A24" s="230" t="s">
        <v>43</v>
      </c>
      <c r="B24" s="147">
        <v>7</v>
      </c>
      <c r="C24" s="99">
        <f t="shared" si="0"/>
        <v>0.08516851198442633</v>
      </c>
      <c r="D24" s="95"/>
      <c r="E24" s="147">
        <v>14</v>
      </c>
      <c r="F24" s="99">
        <f t="shared" si="1"/>
        <v>0.056597671410090554</v>
      </c>
      <c r="G24" s="95"/>
      <c r="H24" s="147">
        <v>7</v>
      </c>
      <c r="I24" s="99">
        <f t="shared" si="2"/>
        <v>0.0831255195344971</v>
      </c>
    </row>
    <row r="25" spans="1:9" ht="9">
      <c r="A25" s="230" t="s">
        <v>186</v>
      </c>
      <c r="B25" s="147">
        <v>191</v>
      </c>
      <c r="C25" s="99">
        <f t="shared" si="0"/>
        <v>2.32388368414649</v>
      </c>
      <c r="D25" s="95"/>
      <c r="E25" s="147">
        <v>1624</v>
      </c>
      <c r="F25" s="99">
        <f t="shared" si="1"/>
        <v>6.565329883570505</v>
      </c>
      <c r="G25" s="95"/>
      <c r="H25" s="147">
        <v>185</v>
      </c>
      <c r="I25" s="99">
        <f t="shared" si="2"/>
        <v>2.196888730554566</v>
      </c>
    </row>
    <row r="26" spans="1:9" ht="9" customHeight="1">
      <c r="A26" s="231" t="s">
        <v>1</v>
      </c>
      <c r="B26" s="67">
        <v>8219</v>
      </c>
      <c r="C26" s="210">
        <f>+B26/B$26*100</f>
        <v>100</v>
      </c>
      <c r="D26" s="206"/>
      <c r="E26" s="67">
        <v>24736</v>
      </c>
      <c r="F26" s="210">
        <f>+E26/E$26*100</f>
        <v>100</v>
      </c>
      <c r="G26" s="206"/>
      <c r="H26" s="67">
        <v>8421</v>
      </c>
      <c r="I26" s="210">
        <f>+H26/H$26*100</f>
        <v>100</v>
      </c>
    </row>
    <row r="27" ht="9">
      <c r="D27" s="209"/>
    </row>
    <row r="28" spans="1:9" ht="9" customHeight="1">
      <c r="A28" s="247" t="s">
        <v>184</v>
      </c>
      <c r="B28" s="202" t="s">
        <v>89</v>
      </c>
      <c r="C28" s="202"/>
      <c r="D28" s="79"/>
      <c r="E28" s="202" t="s">
        <v>90</v>
      </c>
      <c r="F28" s="202"/>
      <c r="G28" s="202"/>
      <c r="H28" s="202" t="s">
        <v>91</v>
      </c>
      <c r="I28" s="202"/>
    </row>
    <row r="29" spans="1:9" ht="9">
      <c r="A29" s="248"/>
      <c r="B29" s="144" t="s">
        <v>30</v>
      </c>
      <c r="C29" s="144" t="s">
        <v>11</v>
      </c>
      <c r="D29" s="144"/>
      <c r="E29" s="144" t="s">
        <v>30</v>
      </c>
      <c r="F29" s="144" t="s">
        <v>11</v>
      </c>
      <c r="G29" s="144"/>
      <c r="H29" s="144" t="s">
        <v>30</v>
      </c>
      <c r="I29" s="144" t="s">
        <v>11</v>
      </c>
    </row>
    <row r="30" spans="1:9" ht="9" customHeight="1">
      <c r="A30" s="25"/>
      <c r="B30" s="204"/>
      <c r="C30" s="204"/>
      <c r="D30" s="204"/>
      <c r="E30" s="204"/>
      <c r="F30" s="204"/>
      <c r="G30" s="204"/>
      <c r="H30" s="204"/>
      <c r="I30" s="204"/>
    </row>
    <row r="31" spans="1:9" ht="9" customHeight="1">
      <c r="A31" s="230" t="s">
        <v>42</v>
      </c>
      <c r="B31" s="19">
        <v>0</v>
      </c>
      <c r="C31" s="100">
        <v>0</v>
      </c>
      <c r="D31" s="95"/>
      <c r="E31" s="147">
        <v>30</v>
      </c>
      <c r="F31" s="99">
        <f>+E31/E$51*100</f>
        <v>0.16405096516651174</v>
      </c>
      <c r="G31" s="95"/>
      <c r="H31" s="147">
        <v>15</v>
      </c>
      <c r="I31" s="99">
        <f>+H31/H$51*100</f>
        <v>0.08398656215005598</v>
      </c>
    </row>
    <row r="32" spans="1:9" ht="9" customHeight="1">
      <c r="A32" s="230" t="s">
        <v>41</v>
      </c>
      <c r="B32" s="147">
        <v>14</v>
      </c>
      <c r="C32" s="99">
        <f aca="true" t="shared" si="3" ref="C32:C50">+B32/B$51*100</f>
        <v>0.7816862088218872</v>
      </c>
      <c r="D32" s="95"/>
      <c r="E32" s="147">
        <v>97</v>
      </c>
      <c r="F32" s="99">
        <f aca="true" t="shared" si="4" ref="F32:F50">+E32/E$51*100</f>
        <v>0.5304314540383879</v>
      </c>
      <c r="G32" s="95"/>
      <c r="H32" s="147">
        <v>95</v>
      </c>
      <c r="I32" s="99">
        <f aca="true" t="shared" si="5" ref="I32:I50">+H32/H$51*100</f>
        <v>0.5319148936170213</v>
      </c>
    </row>
    <row r="33" spans="1:9" ht="9" customHeight="1">
      <c r="A33" s="230" t="s">
        <v>36</v>
      </c>
      <c r="B33" s="19">
        <v>0</v>
      </c>
      <c r="C33" s="100">
        <v>0</v>
      </c>
      <c r="D33" s="95"/>
      <c r="E33" s="147">
        <v>6</v>
      </c>
      <c r="F33" s="99">
        <f t="shared" si="4"/>
        <v>0.03281019303330235</v>
      </c>
      <c r="G33" s="95"/>
      <c r="H33" s="147">
        <v>60</v>
      </c>
      <c r="I33" s="99">
        <f t="shared" si="5"/>
        <v>0.33594624860022393</v>
      </c>
    </row>
    <row r="34" spans="1:9" ht="9" customHeight="1">
      <c r="A34" s="230" t="s">
        <v>37</v>
      </c>
      <c r="B34" s="147">
        <v>20</v>
      </c>
      <c r="C34" s="99">
        <f t="shared" si="3"/>
        <v>1.1166945840312674</v>
      </c>
      <c r="D34" s="95"/>
      <c r="E34" s="147">
        <v>168</v>
      </c>
      <c r="F34" s="99">
        <f t="shared" si="4"/>
        <v>0.9186854049324656</v>
      </c>
      <c r="G34" s="95"/>
      <c r="H34" s="147">
        <v>760</v>
      </c>
      <c r="I34" s="99">
        <f t="shared" si="5"/>
        <v>4.25531914893617</v>
      </c>
    </row>
    <row r="35" spans="1:9" ht="9" customHeight="1">
      <c r="A35" s="230" t="s">
        <v>38</v>
      </c>
      <c r="B35" s="19">
        <v>0</v>
      </c>
      <c r="C35" s="100">
        <v>0</v>
      </c>
      <c r="D35" s="95"/>
      <c r="E35" s="147">
        <v>3748</v>
      </c>
      <c r="F35" s="99">
        <f t="shared" si="4"/>
        <v>20.495433914802867</v>
      </c>
      <c r="G35" s="95"/>
      <c r="H35" s="147">
        <v>125</v>
      </c>
      <c r="I35" s="99">
        <f t="shared" si="5"/>
        <v>0.6998880179171333</v>
      </c>
    </row>
    <row r="36" spans="1:9" ht="18.75" customHeight="1">
      <c r="A36" s="230" t="s">
        <v>171</v>
      </c>
      <c r="B36" s="19">
        <v>0</v>
      </c>
      <c r="C36" s="100">
        <v>0</v>
      </c>
      <c r="D36" s="95"/>
      <c r="E36" s="147">
        <v>19</v>
      </c>
      <c r="F36" s="99">
        <f t="shared" si="4"/>
        <v>0.10389894460545743</v>
      </c>
      <c r="G36" s="95"/>
      <c r="H36" s="147">
        <v>79</v>
      </c>
      <c r="I36" s="99">
        <f t="shared" si="5"/>
        <v>0.4423292273236282</v>
      </c>
    </row>
    <row r="37" spans="1:11" ht="9" customHeight="1">
      <c r="A37" s="230" t="s">
        <v>172</v>
      </c>
      <c r="B37" s="147">
        <v>1</v>
      </c>
      <c r="C37" s="99">
        <f t="shared" si="3"/>
        <v>0.05583472920156338</v>
      </c>
      <c r="D37" s="95"/>
      <c r="E37" s="147">
        <v>19</v>
      </c>
      <c r="F37" s="99">
        <f t="shared" si="4"/>
        <v>0.10389894460545743</v>
      </c>
      <c r="G37" s="95"/>
      <c r="H37" s="147">
        <v>86</v>
      </c>
      <c r="I37" s="99">
        <f t="shared" si="5"/>
        <v>0.48152295632698766</v>
      </c>
      <c r="J37" s="146"/>
      <c r="K37" s="146"/>
    </row>
    <row r="38" spans="1:9" s="146" customFormat="1" ht="9" customHeight="1">
      <c r="A38" s="230" t="s">
        <v>33</v>
      </c>
      <c r="B38" s="147">
        <v>489</v>
      </c>
      <c r="C38" s="99">
        <f t="shared" si="3"/>
        <v>27.30318257956449</v>
      </c>
      <c r="D38" s="95"/>
      <c r="E38" s="147">
        <v>2704</v>
      </c>
      <c r="F38" s="99">
        <f t="shared" si="4"/>
        <v>14.786460327008259</v>
      </c>
      <c r="G38" s="95"/>
      <c r="H38" s="147">
        <v>4775</v>
      </c>
      <c r="I38" s="99">
        <f t="shared" si="5"/>
        <v>26.735722284434488</v>
      </c>
    </row>
    <row r="39" spans="1:11" s="146" customFormat="1" ht="9" customHeight="1">
      <c r="A39" s="230" t="s">
        <v>35</v>
      </c>
      <c r="B39" s="147">
        <v>19</v>
      </c>
      <c r="C39" s="99">
        <f t="shared" si="3"/>
        <v>1.060859854829704</v>
      </c>
      <c r="D39" s="95"/>
      <c r="E39" s="147">
        <v>2490</v>
      </c>
      <c r="F39" s="99">
        <f t="shared" si="4"/>
        <v>13.616230108820474</v>
      </c>
      <c r="G39" s="95"/>
      <c r="H39" s="147">
        <v>5491</v>
      </c>
      <c r="I39" s="99">
        <f t="shared" si="5"/>
        <v>30.744680851063833</v>
      </c>
      <c r="J39" s="90"/>
      <c r="K39" s="90"/>
    </row>
    <row r="40" spans="1:9" ht="9" customHeight="1">
      <c r="A40" s="230" t="s">
        <v>173</v>
      </c>
      <c r="B40" s="19">
        <v>0</v>
      </c>
      <c r="C40" s="100">
        <v>0</v>
      </c>
      <c r="D40" s="95"/>
      <c r="E40" s="147">
        <v>227</v>
      </c>
      <c r="F40" s="99">
        <f t="shared" si="4"/>
        <v>1.2413189697599387</v>
      </c>
      <c r="G40" s="95"/>
      <c r="H40" s="147">
        <v>412</v>
      </c>
      <c r="I40" s="99">
        <f t="shared" si="5"/>
        <v>2.306830907054871</v>
      </c>
    </row>
    <row r="41" spans="1:9" ht="9" customHeight="1">
      <c r="A41" s="230" t="s">
        <v>174</v>
      </c>
      <c r="B41" s="19">
        <v>0</v>
      </c>
      <c r="C41" s="100">
        <v>0</v>
      </c>
      <c r="D41" s="95"/>
      <c r="E41" s="19">
        <v>0</v>
      </c>
      <c r="F41" s="100">
        <v>0</v>
      </c>
      <c r="G41" s="95"/>
      <c r="H41" s="19">
        <v>0</v>
      </c>
      <c r="I41" s="100">
        <v>0</v>
      </c>
    </row>
    <row r="42" spans="1:11" ht="9" customHeight="1">
      <c r="A42" s="230" t="s">
        <v>175</v>
      </c>
      <c r="B42" s="19">
        <v>0</v>
      </c>
      <c r="C42" s="100">
        <v>0</v>
      </c>
      <c r="D42" s="95"/>
      <c r="E42" s="147">
        <v>17</v>
      </c>
      <c r="F42" s="99">
        <f t="shared" si="4"/>
        <v>0.09296221359435665</v>
      </c>
      <c r="G42" s="95"/>
      <c r="H42" s="147">
        <v>17</v>
      </c>
      <c r="I42" s="99">
        <f t="shared" si="5"/>
        <v>0.09518477043673013</v>
      </c>
      <c r="J42" s="205"/>
      <c r="K42" s="205"/>
    </row>
    <row r="43" spans="1:11" s="205" customFormat="1" ht="9" customHeight="1">
      <c r="A43" s="230" t="s">
        <v>39</v>
      </c>
      <c r="B43" s="147">
        <v>1</v>
      </c>
      <c r="C43" s="99">
        <f t="shared" si="3"/>
        <v>0.05583472920156338</v>
      </c>
      <c r="D43" s="95"/>
      <c r="E43" s="147">
        <v>100</v>
      </c>
      <c r="F43" s="99">
        <f t="shared" si="4"/>
        <v>0.5468365505550391</v>
      </c>
      <c r="G43" s="95"/>
      <c r="H43" s="147">
        <v>98</v>
      </c>
      <c r="I43" s="99">
        <f t="shared" si="5"/>
        <v>0.5487122060470324</v>
      </c>
      <c r="J43" s="90"/>
      <c r="K43" s="90"/>
    </row>
    <row r="44" spans="1:9" ht="9" customHeight="1">
      <c r="A44" s="230" t="s">
        <v>34</v>
      </c>
      <c r="B44" s="147">
        <v>13</v>
      </c>
      <c r="C44" s="99">
        <f t="shared" si="3"/>
        <v>0.7258514796203238</v>
      </c>
      <c r="D44" s="95"/>
      <c r="E44" s="147">
        <v>314</v>
      </c>
      <c r="F44" s="99">
        <f t="shared" si="4"/>
        <v>1.7170667687428227</v>
      </c>
      <c r="G44" s="95"/>
      <c r="H44" s="147">
        <v>466</v>
      </c>
      <c r="I44" s="99">
        <f t="shared" si="5"/>
        <v>2.6091825307950725</v>
      </c>
    </row>
    <row r="45" spans="1:9" ht="9" customHeight="1">
      <c r="A45" s="230" t="s">
        <v>32</v>
      </c>
      <c r="B45" s="147">
        <v>1158</v>
      </c>
      <c r="C45" s="99">
        <f t="shared" si="3"/>
        <v>64.65661641541038</v>
      </c>
      <c r="D45" s="95"/>
      <c r="E45" s="147">
        <v>7420</v>
      </c>
      <c r="F45" s="99">
        <f t="shared" si="4"/>
        <v>40.5752720511839</v>
      </c>
      <c r="G45" s="95"/>
      <c r="H45" s="147">
        <v>5090</v>
      </c>
      <c r="I45" s="99">
        <f t="shared" si="5"/>
        <v>28.499440089585665</v>
      </c>
    </row>
    <row r="46" spans="1:9" ht="18">
      <c r="A46" s="230" t="s">
        <v>176</v>
      </c>
      <c r="B46" s="147">
        <v>5</v>
      </c>
      <c r="C46" s="99">
        <f t="shared" si="3"/>
        <v>0.27917364600781686</v>
      </c>
      <c r="D46" s="95"/>
      <c r="E46" s="147">
        <v>325</v>
      </c>
      <c r="F46" s="99">
        <f t="shared" si="4"/>
        <v>1.777218789303877</v>
      </c>
      <c r="G46" s="95"/>
      <c r="H46" s="147">
        <v>29</v>
      </c>
      <c r="I46" s="99">
        <f t="shared" si="5"/>
        <v>0.1623740201567749</v>
      </c>
    </row>
    <row r="47" spans="1:9" ht="9" customHeight="1">
      <c r="A47" s="230" t="s">
        <v>44</v>
      </c>
      <c r="B47" s="147">
        <v>3</v>
      </c>
      <c r="C47" s="99">
        <f t="shared" si="3"/>
        <v>0.16750418760469013</v>
      </c>
      <c r="D47" s="95"/>
      <c r="E47" s="147">
        <v>55</v>
      </c>
      <c r="F47" s="99">
        <f t="shared" si="4"/>
        <v>0.3007601028052715</v>
      </c>
      <c r="G47" s="95"/>
      <c r="H47" s="147">
        <v>7</v>
      </c>
      <c r="I47" s="99">
        <f t="shared" si="5"/>
        <v>0.03919372900335946</v>
      </c>
    </row>
    <row r="48" spans="1:9" ht="9" customHeight="1">
      <c r="A48" s="230" t="s">
        <v>40</v>
      </c>
      <c r="B48" s="19">
        <v>0</v>
      </c>
      <c r="C48" s="100">
        <v>0</v>
      </c>
      <c r="D48" s="95"/>
      <c r="E48" s="147">
        <v>166</v>
      </c>
      <c r="F48" s="99">
        <f t="shared" si="4"/>
        <v>0.9077486739213649</v>
      </c>
      <c r="G48" s="95"/>
      <c r="H48" s="19">
        <v>0</v>
      </c>
      <c r="I48" s="100">
        <v>0</v>
      </c>
    </row>
    <row r="49" spans="1:9" ht="9" customHeight="1">
      <c r="A49" s="230" t="s">
        <v>43</v>
      </c>
      <c r="B49" s="19">
        <v>0</v>
      </c>
      <c r="C49" s="100">
        <v>0</v>
      </c>
      <c r="D49" s="95"/>
      <c r="E49" s="147">
        <v>23</v>
      </c>
      <c r="F49" s="99">
        <f t="shared" si="4"/>
        <v>0.12577240662765898</v>
      </c>
      <c r="G49" s="95"/>
      <c r="H49" s="147">
        <v>7</v>
      </c>
      <c r="I49" s="99">
        <f t="shared" si="5"/>
        <v>0.03919372900335946</v>
      </c>
    </row>
    <row r="50" spans="1:9" ht="9" customHeight="1">
      <c r="A50" s="230" t="s">
        <v>186</v>
      </c>
      <c r="B50" s="147">
        <v>68</v>
      </c>
      <c r="C50" s="99">
        <f t="shared" si="3"/>
        <v>3.796761585706309</v>
      </c>
      <c r="D50" s="95"/>
      <c r="E50" s="147">
        <v>359</v>
      </c>
      <c r="F50" s="99">
        <f t="shared" si="4"/>
        <v>1.9631432164925904</v>
      </c>
      <c r="G50" s="95"/>
      <c r="H50" s="147">
        <v>248</v>
      </c>
      <c r="I50" s="99">
        <f t="shared" si="5"/>
        <v>1.3885778275475924</v>
      </c>
    </row>
    <row r="51" spans="1:9" ht="9" customHeight="1">
      <c r="A51" s="231" t="s">
        <v>1</v>
      </c>
      <c r="B51" s="67">
        <v>1791</v>
      </c>
      <c r="C51" s="210">
        <f>+B51/B$51*100</f>
        <v>100</v>
      </c>
      <c r="D51" s="206"/>
      <c r="E51" s="67">
        <v>18287</v>
      </c>
      <c r="F51" s="210">
        <f>+E51/E$51*100</f>
        <v>100</v>
      </c>
      <c r="G51" s="206"/>
      <c r="H51" s="67">
        <v>17860</v>
      </c>
      <c r="I51" s="210">
        <f>+H51/H$51*100</f>
        <v>100</v>
      </c>
    </row>
    <row r="52" spans="1:9" ht="9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21" customHeight="1">
      <c r="A53" s="255" t="s">
        <v>185</v>
      </c>
      <c r="B53" s="255"/>
      <c r="C53" s="255"/>
      <c r="D53" s="255"/>
      <c r="E53" s="255"/>
      <c r="F53" s="255"/>
      <c r="G53" s="255"/>
      <c r="H53" s="255"/>
      <c r="I53" s="255"/>
    </row>
    <row r="54" spans="1:9" ht="9">
      <c r="A54" s="204"/>
      <c r="B54" s="204"/>
      <c r="C54" s="204"/>
      <c r="D54" s="204"/>
      <c r="E54" s="204"/>
      <c r="F54" s="204"/>
      <c r="G54" s="204"/>
      <c r="H54" s="204"/>
      <c r="I54" s="204"/>
    </row>
    <row r="55" spans="1:9" ht="9">
      <c r="A55" s="204"/>
      <c r="B55" s="204"/>
      <c r="C55" s="204"/>
      <c r="D55" s="204"/>
      <c r="E55" s="204"/>
      <c r="F55" s="204"/>
      <c r="G55" s="204"/>
      <c r="H55" s="204"/>
      <c r="I55" s="204"/>
    </row>
    <row r="56" spans="1:9" ht="9">
      <c r="A56" s="95"/>
      <c r="B56" s="95"/>
      <c r="C56" s="95"/>
      <c r="D56" s="95"/>
      <c r="E56" s="95"/>
      <c r="F56" s="95"/>
      <c r="G56" s="95"/>
      <c r="H56" s="95"/>
      <c r="I56" s="95"/>
    </row>
    <row r="57" spans="1:9" ht="9">
      <c r="A57" s="95"/>
      <c r="B57" s="95"/>
      <c r="C57" s="95"/>
      <c r="D57" s="95"/>
      <c r="E57" s="95"/>
      <c r="F57" s="95"/>
      <c r="G57" s="95"/>
      <c r="H57" s="95"/>
      <c r="I57" s="95"/>
    </row>
    <row r="58" spans="1:9" ht="9">
      <c r="A58" s="95"/>
      <c r="B58" s="95"/>
      <c r="C58" s="95"/>
      <c r="D58" s="95"/>
      <c r="E58" s="95"/>
      <c r="F58" s="95"/>
      <c r="G58" s="95"/>
      <c r="H58" s="95"/>
      <c r="I58" s="95"/>
    </row>
    <row r="59" spans="1:9" ht="9">
      <c r="A59" s="95"/>
      <c r="B59" s="95"/>
      <c r="C59" s="95"/>
      <c r="D59" s="95"/>
      <c r="E59" s="95"/>
      <c r="F59" s="95"/>
      <c r="G59" s="95"/>
      <c r="H59" s="95"/>
      <c r="I59" s="95"/>
    </row>
    <row r="60" spans="1:9" ht="9">
      <c r="A60" s="95"/>
      <c r="B60" s="95"/>
      <c r="C60" s="95"/>
      <c r="D60" s="95"/>
      <c r="E60" s="95"/>
      <c r="F60" s="95"/>
      <c r="G60" s="95"/>
      <c r="H60" s="95"/>
      <c r="I60" s="95"/>
    </row>
    <row r="61" spans="1:9" ht="9">
      <c r="A61" s="95"/>
      <c r="B61" s="95"/>
      <c r="C61" s="95"/>
      <c r="D61" s="95"/>
      <c r="E61" s="95"/>
      <c r="F61" s="95"/>
      <c r="G61" s="95"/>
      <c r="H61" s="95"/>
      <c r="I61" s="95"/>
    </row>
    <row r="62" spans="1:9" ht="9">
      <c r="A62" s="95"/>
      <c r="B62" s="95"/>
      <c r="C62" s="95"/>
      <c r="D62" s="95"/>
      <c r="E62" s="95"/>
      <c r="F62" s="95"/>
      <c r="G62" s="95"/>
      <c r="H62" s="95"/>
      <c r="I62" s="95"/>
    </row>
    <row r="63" spans="1:9" ht="9">
      <c r="A63" s="95"/>
      <c r="B63" s="95"/>
      <c r="C63" s="95"/>
      <c r="D63" s="95"/>
      <c r="E63" s="95"/>
      <c r="F63" s="95"/>
      <c r="G63" s="95"/>
      <c r="H63" s="95"/>
      <c r="I63" s="95"/>
    </row>
    <row r="64" spans="1:9" ht="9">
      <c r="A64" s="95"/>
      <c r="B64" s="95"/>
      <c r="C64" s="95"/>
      <c r="D64" s="95"/>
      <c r="E64" s="95"/>
      <c r="F64" s="95"/>
      <c r="G64" s="95"/>
      <c r="H64" s="95"/>
      <c r="I64" s="95"/>
    </row>
    <row r="65" spans="1:9" ht="9">
      <c r="A65" s="95"/>
      <c r="B65" s="95"/>
      <c r="C65" s="95"/>
      <c r="D65" s="95"/>
      <c r="E65" s="95"/>
      <c r="F65" s="95"/>
      <c r="G65" s="95"/>
      <c r="H65" s="95"/>
      <c r="I65" s="95"/>
    </row>
    <row r="66" spans="1:9" ht="9">
      <c r="A66" s="95"/>
      <c r="B66" s="95"/>
      <c r="C66" s="95"/>
      <c r="D66" s="95"/>
      <c r="E66" s="95"/>
      <c r="F66" s="95"/>
      <c r="G66" s="95"/>
      <c r="H66" s="95"/>
      <c r="I66" s="95"/>
    </row>
    <row r="67" spans="1:9" ht="9">
      <c r="A67" s="95"/>
      <c r="B67" s="95"/>
      <c r="C67" s="95"/>
      <c r="D67" s="95"/>
      <c r="E67" s="95"/>
      <c r="F67" s="95"/>
      <c r="G67" s="95"/>
      <c r="H67" s="95"/>
      <c r="I67" s="95"/>
    </row>
    <row r="68" spans="1:9" ht="9">
      <c r="A68" s="95"/>
      <c r="B68" s="95"/>
      <c r="C68" s="95"/>
      <c r="D68" s="95"/>
      <c r="E68" s="95"/>
      <c r="F68" s="95"/>
      <c r="G68" s="95"/>
      <c r="H68" s="95"/>
      <c r="I68" s="95"/>
    </row>
    <row r="69" spans="1:9" ht="9">
      <c r="A69" s="95"/>
      <c r="B69" s="95"/>
      <c r="C69" s="95"/>
      <c r="D69" s="95"/>
      <c r="E69" s="95"/>
      <c r="F69" s="95"/>
      <c r="G69" s="95"/>
      <c r="H69" s="95"/>
      <c r="I69" s="95"/>
    </row>
    <row r="70" spans="1:9" ht="9">
      <c r="A70" s="95"/>
      <c r="B70" s="95"/>
      <c r="C70" s="95"/>
      <c r="D70" s="95"/>
      <c r="E70" s="95"/>
      <c r="F70" s="95"/>
      <c r="G70" s="95"/>
      <c r="H70" s="95"/>
      <c r="I70" s="95"/>
    </row>
    <row r="71" spans="1:9" ht="9">
      <c r="A71" s="95"/>
      <c r="B71" s="95"/>
      <c r="C71" s="95"/>
      <c r="D71" s="95"/>
      <c r="E71" s="95"/>
      <c r="F71" s="95"/>
      <c r="G71" s="95"/>
      <c r="H71" s="95"/>
      <c r="I71" s="95"/>
    </row>
    <row r="72" spans="1:9" ht="9">
      <c r="A72" s="95"/>
      <c r="B72" s="95"/>
      <c r="C72" s="95"/>
      <c r="D72" s="95"/>
      <c r="E72" s="95"/>
      <c r="F72" s="95"/>
      <c r="G72" s="95"/>
      <c r="H72" s="95"/>
      <c r="I72" s="95"/>
    </row>
    <row r="73" spans="1:9" ht="9">
      <c r="A73" s="95"/>
      <c r="B73" s="95"/>
      <c r="C73" s="95"/>
      <c r="D73" s="95"/>
      <c r="E73" s="95"/>
      <c r="F73" s="95"/>
      <c r="G73" s="95"/>
      <c r="H73" s="95"/>
      <c r="I73" s="95"/>
    </row>
    <row r="74" spans="1:9" ht="9">
      <c r="A74" s="95"/>
      <c r="B74" s="95"/>
      <c r="C74" s="95"/>
      <c r="D74" s="95"/>
      <c r="E74" s="95"/>
      <c r="F74" s="95"/>
      <c r="G74" s="95"/>
      <c r="H74" s="95"/>
      <c r="I74" s="95"/>
    </row>
    <row r="75" spans="1:9" ht="9">
      <c r="A75" s="95"/>
      <c r="B75" s="95"/>
      <c r="C75" s="95"/>
      <c r="D75" s="95"/>
      <c r="E75" s="95"/>
      <c r="F75" s="95"/>
      <c r="G75" s="95"/>
      <c r="H75" s="95"/>
      <c r="I75" s="95"/>
    </row>
    <row r="76" spans="1:9" ht="9">
      <c r="A76" s="206"/>
      <c r="B76" s="206"/>
      <c r="C76" s="206"/>
      <c r="D76" s="206"/>
      <c r="E76" s="206"/>
      <c r="F76" s="206"/>
      <c r="G76" s="206"/>
      <c r="H76" s="206"/>
      <c r="I76" s="206"/>
    </row>
    <row r="77" spans="1:9" ht="9">
      <c r="A77" s="91"/>
      <c r="B77" s="91"/>
      <c r="C77" s="91"/>
      <c r="D77" s="91"/>
      <c r="E77" s="91"/>
      <c r="F77" s="91"/>
      <c r="G77" s="91"/>
      <c r="H77" s="91"/>
      <c r="I77" s="91"/>
    </row>
  </sheetData>
  <mergeCells count="3">
    <mergeCell ref="A3:A4"/>
    <mergeCell ref="A28:A29"/>
    <mergeCell ref="A53:I53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5" sqref="A5"/>
    </sheetView>
  </sheetViews>
  <sheetFormatPr defaultColWidth="9.140625" defaultRowHeight="12.75"/>
  <cols>
    <col min="1" max="1" width="17.57421875" style="90" customWidth="1"/>
    <col min="2" max="3" width="9.7109375" style="90" customWidth="1"/>
    <col min="4" max="4" width="0.85546875" style="90" customWidth="1"/>
    <col min="5" max="6" width="9.7109375" style="90" customWidth="1"/>
    <col min="7" max="7" width="0.85546875" style="90" customWidth="1"/>
    <col min="8" max="9" width="9.7109375" style="90" customWidth="1"/>
    <col min="10" max="10" width="0.5625" style="90" customWidth="1"/>
    <col min="11" max="13" width="19.7109375" style="90" customWidth="1"/>
    <col min="14" max="14" width="0.71875" style="90" customWidth="1"/>
    <col min="15" max="16384" width="19.7109375" style="90" customWidth="1"/>
  </cols>
  <sheetData>
    <row r="1" spans="1:9" s="10" customFormat="1" ht="26.25" customHeight="1">
      <c r="A1" s="14" t="s">
        <v>197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9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247" t="s">
        <v>184</v>
      </c>
      <c r="B3" s="202" t="s">
        <v>92</v>
      </c>
      <c r="C3" s="202"/>
      <c r="D3" s="202"/>
      <c r="E3" s="202" t="s">
        <v>93</v>
      </c>
      <c r="F3" s="202"/>
      <c r="G3" s="202"/>
      <c r="H3" s="202" t="s">
        <v>94</v>
      </c>
      <c r="I3" s="202"/>
    </row>
    <row r="4" spans="1:9" ht="9">
      <c r="A4" s="248"/>
      <c r="B4" s="144" t="s">
        <v>30</v>
      </c>
      <c r="C4" s="144" t="s">
        <v>11</v>
      </c>
      <c r="D4" s="144"/>
      <c r="E4" s="144" t="s">
        <v>30</v>
      </c>
      <c r="F4" s="144" t="s">
        <v>11</v>
      </c>
      <c r="G4" s="144"/>
      <c r="H4" s="144" t="s">
        <v>30</v>
      </c>
      <c r="I4" s="144" t="s">
        <v>11</v>
      </c>
    </row>
    <row r="5" spans="1:9" ht="9">
      <c r="A5" s="25"/>
      <c r="B5" s="204"/>
      <c r="C5" s="204"/>
      <c r="D5" s="204"/>
      <c r="E5" s="204"/>
      <c r="F5" s="204"/>
      <c r="G5" s="204"/>
      <c r="H5" s="204"/>
      <c r="I5" s="204"/>
    </row>
    <row r="6" spans="1:9" ht="9" customHeight="1">
      <c r="A6" s="230" t="s">
        <v>42</v>
      </c>
      <c r="B6" s="147">
        <v>3</v>
      </c>
      <c r="C6" s="99">
        <f aca="true" t="shared" si="0" ref="C6:C25">+B6/B$26*100</f>
        <v>0.1460564751703992</v>
      </c>
      <c r="D6" s="95"/>
      <c r="E6" s="147">
        <v>34</v>
      </c>
      <c r="F6" s="99">
        <f aca="true" t="shared" si="1" ref="F6:F25">+E6/E$26*100</f>
        <v>0.391705069124424</v>
      </c>
      <c r="G6" s="95"/>
      <c r="H6" s="147">
        <v>45</v>
      </c>
      <c r="I6" s="99">
        <f aca="true" t="shared" si="2" ref="I6:I25">+H6/H$26*100</f>
        <v>0.1738055695029161</v>
      </c>
    </row>
    <row r="7" spans="1:9" ht="9" customHeight="1">
      <c r="A7" s="230" t="s">
        <v>41</v>
      </c>
      <c r="B7" s="147">
        <v>20</v>
      </c>
      <c r="C7" s="99">
        <f t="shared" si="0"/>
        <v>0.9737098344693282</v>
      </c>
      <c r="D7" s="95"/>
      <c r="E7" s="147">
        <v>40</v>
      </c>
      <c r="F7" s="99">
        <f t="shared" si="1"/>
        <v>0.4608294930875576</v>
      </c>
      <c r="G7" s="95"/>
      <c r="H7" s="147">
        <v>255</v>
      </c>
      <c r="I7" s="99">
        <f t="shared" si="2"/>
        <v>0.984898227183191</v>
      </c>
    </row>
    <row r="8" spans="1:9" ht="9" customHeight="1">
      <c r="A8" s="230" t="s">
        <v>36</v>
      </c>
      <c r="B8" s="19">
        <v>0</v>
      </c>
      <c r="C8" s="100">
        <v>0</v>
      </c>
      <c r="D8" s="95"/>
      <c r="E8" s="147">
        <v>4</v>
      </c>
      <c r="F8" s="99">
        <f t="shared" si="1"/>
        <v>0.04608294930875576</v>
      </c>
      <c r="G8" s="95"/>
      <c r="H8" s="147">
        <v>6</v>
      </c>
      <c r="I8" s="99">
        <f t="shared" si="2"/>
        <v>0.023174075933722144</v>
      </c>
    </row>
    <row r="9" spans="1:9" ht="9" customHeight="1">
      <c r="A9" s="230" t="s">
        <v>37</v>
      </c>
      <c r="B9" s="147">
        <v>84</v>
      </c>
      <c r="C9" s="99">
        <f t="shared" si="0"/>
        <v>4.089581304771178</v>
      </c>
      <c r="D9" s="95"/>
      <c r="E9" s="147">
        <v>287</v>
      </c>
      <c r="F9" s="99">
        <f t="shared" si="1"/>
        <v>3.306451612903226</v>
      </c>
      <c r="G9" s="95"/>
      <c r="H9" s="147">
        <v>993</v>
      </c>
      <c r="I9" s="99">
        <f t="shared" si="2"/>
        <v>3.8353095670310147</v>
      </c>
    </row>
    <row r="10" spans="1:9" ht="9" customHeight="1">
      <c r="A10" s="230" t="s">
        <v>38</v>
      </c>
      <c r="B10" s="147">
        <v>4</v>
      </c>
      <c r="C10" s="99">
        <f t="shared" si="0"/>
        <v>0.19474196689386564</v>
      </c>
      <c r="D10" s="95"/>
      <c r="E10" s="147">
        <v>991</v>
      </c>
      <c r="F10" s="99">
        <f t="shared" si="1"/>
        <v>11.417050691244238</v>
      </c>
      <c r="G10" s="95"/>
      <c r="H10" s="147">
        <v>55</v>
      </c>
      <c r="I10" s="99">
        <f t="shared" si="2"/>
        <v>0.21242902939245298</v>
      </c>
    </row>
    <row r="11" spans="1:9" ht="18" customHeight="1">
      <c r="A11" s="230" t="s">
        <v>171</v>
      </c>
      <c r="B11" s="147">
        <v>2</v>
      </c>
      <c r="C11" s="99">
        <f t="shared" si="0"/>
        <v>0.09737098344693282</v>
      </c>
      <c r="D11" s="95"/>
      <c r="E11" s="19">
        <v>0</v>
      </c>
      <c r="F11" s="100">
        <v>0</v>
      </c>
      <c r="G11" s="95"/>
      <c r="H11" s="147">
        <v>28</v>
      </c>
      <c r="I11" s="99">
        <f t="shared" si="2"/>
        <v>0.10814568769070333</v>
      </c>
    </row>
    <row r="12" spans="1:9" s="146" customFormat="1" ht="9" customHeight="1">
      <c r="A12" s="230" t="s">
        <v>172</v>
      </c>
      <c r="B12" s="147">
        <v>24</v>
      </c>
      <c r="C12" s="99">
        <f t="shared" si="0"/>
        <v>1.1684518013631937</v>
      </c>
      <c r="D12" s="95"/>
      <c r="E12" s="147">
        <v>9</v>
      </c>
      <c r="F12" s="99">
        <f t="shared" si="1"/>
        <v>0.10368663594470047</v>
      </c>
      <c r="G12" s="95"/>
      <c r="H12" s="147">
        <v>48</v>
      </c>
      <c r="I12" s="99">
        <f t="shared" si="2"/>
        <v>0.18539260746977715</v>
      </c>
    </row>
    <row r="13" spans="1:9" s="146" customFormat="1" ht="9" customHeight="1">
      <c r="A13" s="230" t="s">
        <v>33</v>
      </c>
      <c r="B13" s="147">
        <v>715</v>
      </c>
      <c r="C13" s="99">
        <f t="shared" si="0"/>
        <v>34.810126582278485</v>
      </c>
      <c r="D13" s="95"/>
      <c r="E13" s="147">
        <v>1612</v>
      </c>
      <c r="F13" s="99">
        <f t="shared" si="1"/>
        <v>18.571428571428573</v>
      </c>
      <c r="G13" s="95"/>
      <c r="H13" s="147">
        <v>3222</v>
      </c>
      <c r="I13" s="99">
        <f t="shared" si="2"/>
        <v>12.44447877640879</v>
      </c>
    </row>
    <row r="14" spans="1:9" ht="9" customHeight="1">
      <c r="A14" s="230" t="s">
        <v>35</v>
      </c>
      <c r="B14" s="147">
        <v>105</v>
      </c>
      <c r="C14" s="99">
        <f t="shared" si="0"/>
        <v>5.111976630963973</v>
      </c>
      <c r="D14" s="95"/>
      <c r="E14" s="147">
        <v>1398</v>
      </c>
      <c r="F14" s="99">
        <f t="shared" si="1"/>
        <v>16.10599078341014</v>
      </c>
      <c r="G14" s="95"/>
      <c r="H14" s="147">
        <v>4106</v>
      </c>
      <c r="I14" s="99">
        <f t="shared" si="2"/>
        <v>15.858792630643853</v>
      </c>
    </row>
    <row r="15" spans="1:9" ht="9" customHeight="1">
      <c r="A15" s="230" t="s">
        <v>173</v>
      </c>
      <c r="B15" s="19">
        <v>0</v>
      </c>
      <c r="C15" s="100">
        <v>0</v>
      </c>
      <c r="D15" s="95"/>
      <c r="E15" s="19">
        <v>0</v>
      </c>
      <c r="F15" s="100">
        <v>0</v>
      </c>
      <c r="G15" s="95"/>
      <c r="H15" s="147">
        <v>626</v>
      </c>
      <c r="I15" s="99">
        <f t="shared" si="2"/>
        <v>2.41782858908501</v>
      </c>
    </row>
    <row r="16" spans="1:9" ht="9" customHeight="1">
      <c r="A16" s="230" t="s">
        <v>174</v>
      </c>
      <c r="B16" s="19">
        <v>0</v>
      </c>
      <c r="C16" s="100">
        <v>0</v>
      </c>
      <c r="D16" s="95"/>
      <c r="E16" s="19">
        <v>0</v>
      </c>
      <c r="F16" s="100">
        <v>0</v>
      </c>
      <c r="G16" s="95"/>
      <c r="H16" s="19">
        <v>0</v>
      </c>
      <c r="I16" s="100">
        <v>0</v>
      </c>
    </row>
    <row r="17" spans="1:9" s="205" customFormat="1" ht="9" customHeight="1">
      <c r="A17" s="230" t="s">
        <v>175</v>
      </c>
      <c r="B17" s="19">
        <v>0</v>
      </c>
      <c r="C17" s="100">
        <v>0</v>
      </c>
      <c r="D17" s="95"/>
      <c r="E17" s="147">
        <v>11</v>
      </c>
      <c r="F17" s="99">
        <f t="shared" si="1"/>
        <v>0.12672811059907835</v>
      </c>
      <c r="G17" s="95"/>
      <c r="H17" s="147">
        <v>18</v>
      </c>
      <c r="I17" s="99">
        <f t="shared" si="2"/>
        <v>0.06952222780116643</v>
      </c>
    </row>
    <row r="18" spans="1:9" ht="9" customHeight="1">
      <c r="A18" s="230" t="s">
        <v>39</v>
      </c>
      <c r="B18" s="147">
        <v>12</v>
      </c>
      <c r="C18" s="99">
        <f t="shared" si="0"/>
        <v>0.5842259006815969</v>
      </c>
      <c r="D18" s="95"/>
      <c r="E18" s="147">
        <v>23</v>
      </c>
      <c r="F18" s="99">
        <f t="shared" si="1"/>
        <v>0.2649769585253456</v>
      </c>
      <c r="G18" s="95"/>
      <c r="H18" s="147">
        <v>50</v>
      </c>
      <c r="I18" s="99">
        <f t="shared" si="2"/>
        <v>0.19311729944768452</v>
      </c>
    </row>
    <row r="19" spans="1:9" ht="9" customHeight="1">
      <c r="A19" s="230" t="s">
        <v>34</v>
      </c>
      <c r="B19" s="147">
        <v>77</v>
      </c>
      <c r="C19" s="99">
        <f t="shared" si="0"/>
        <v>3.7487828627069133</v>
      </c>
      <c r="D19" s="95"/>
      <c r="E19" s="147">
        <v>207</v>
      </c>
      <c r="F19" s="99">
        <f t="shared" si="1"/>
        <v>2.3847926267281103</v>
      </c>
      <c r="G19" s="95"/>
      <c r="H19" s="147">
        <v>570</v>
      </c>
      <c r="I19" s="99">
        <f t="shared" si="2"/>
        <v>2.201537213703604</v>
      </c>
    </row>
    <row r="20" spans="1:9" ht="9" customHeight="1">
      <c r="A20" s="230" t="s">
        <v>32</v>
      </c>
      <c r="B20" s="147">
        <v>997</v>
      </c>
      <c r="C20" s="99">
        <f t="shared" si="0"/>
        <v>48.53943524829601</v>
      </c>
      <c r="D20" s="95"/>
      <c r="E20" s="147">
        <v>3560</v>
      </c>
      <c r="F20" s="99">
        <f t="shared" si="1"/>
        <v>41.013824884792626</v>
      </c>
      <c r="G20" s="95"/>
      <c r="H20" s="147">
        <v>15359</v>
      </c>
      <c r="I20" s="99">
        <f t="shared" si="2"/>
        <v>59.321772044339724</v>
      </c>
    </row>
    <row r="21" spans="1:9" ht="18">
      <c r="A21" s="230" t="s">
        <v>176</v>
      </c>
      <c r="B21" s="19">
        <v>0</v>
      </c>
      <c r="C21" s="100">
        <v>0</v>
      </c>
      <c r="D21" s="95"/>
      <c r="E21" s="147">
        <v>323</v>
      </c>
      <c r="F21" s="99">
        <f t="shared" si="1"/>
        <v>3.7211981566820276</v>
      </c>
      <c r="G21" s="95"/>
      <c r="H21" s="147">
        <v>69</v>
      </c>
      <c r="I21" s="99">
        <f t="shared" si="2"/>
        <v>0.26650187323780467</v>
      </c>
    </row>
    <row r="22" spans="1:9" ht="9" customHeight="1">
      <c r="A22" s="230" t="s">
        <v>44</v>
      </c>
      <c r="B22" s="147">
        <v>1</v>
      </c>
      <c r="C22" s="99">
        <f t="shared" si="0"/>
        <v>0.04868549172346641</v>
      </c>
      <c r="D22" s="95"/>
      <c r="E22" s="147">
        <v>16</v>
      </c>
      <c r="F22" s="99">
        <f t="shared" si="1"/>
        <v>0.18433179723502305</v>
      </c>
      <c r="G22" s="95"/>
      <c r="H22" s="147">
        <v>24</v>
      </c>
      <c r="I22" s="99">
        <f t="shared" si="2"/>
        <v>0.09269630373488857</v>
      </c>
    </row>
    <row r="23" spans="1:9" ht="9" customHeight="1">
      <c r="A23" s="230" t="s">
        <v>40</v>
      </c>
      <c r="B23" s="19">
        <v>0</v>
      </c>
      <c r="C23" s="100">
        <v>0</v>
      </c>
      <c r="D23" s="95"/>
      <c r="E23" s="19">
        <v>0</v>
      </c>
      <c r="F23" s="100">
        <v>0</v>
      </c>
      <c r="G23" s="95"/>
      <c r="H23" s="19">
        <v>0</v>
      </c>
      <c r="I23" s="100">
        <v>0</v>
      </c>
    </row>
    <row r="24" spans="1:9" ht="9" customHeight="1">
      <c r="A24" s="230" t="s">
        <v>43</v>
      </c>
      <c r="B24" s="147">
        <v>1</v>
      </c>
      <c r="C24" s="99">
        <f t="shared" si="0"/>
        <v>0.04868549172346641</v>
      </c>
      <c r="D24" s="95"/>
      <c r="E24" s="147">
        <v>11</v>
      </c>
      <c r="F24" s="99">
        <f t="shared" si="1"/>
        <v>0.12672811059907835</v>
      </c>
      <c r="G24" s="95"/>
      <c r="H24" s="147">
        <v>11</v>
      </c>
      <c r="I24" s="99">
        <f t="shared" si="2"/>
        <v>0.042485805878490594</v>
      </c>
    </row>
    <row r="25" spans="1:9" ht="9">
      <c r="A25" s="230" t="s">
        <v>186</v>
      </c>
      <c r="B25" s="147">
        <v>9</v>
      </c>
      <c r="C25" s="99">
        <f t="shared" si="0"/>
        <v>0.4381694255111977</v>
      </c>
      <c r="D25" s="95"/>
      <c r="E25" s="147">
        <v>154</v>
      </c>
      <c r="F25" s="99">
        <f t="shared" si="1"/>
        <v>1.7741935483870968</v>
      </c>
      <c r="G25" s="95"/>
      <c r="H25" s="147">
        <v>406</v>
      </c>
      <c r="I25" s="99">
        <f t="shared" si="2"/>
        <v>1.5681124715151984</v>
      </c>
    </row>
    <row r="26" spans="1:9" ht="9" customHeight="1">
      <c r="A26" s="231" t="s">
        <v>1</v>
      </c>
      <c r="B26" s="67">
        <v>2054</v>
      </c>
      <c r="C26" s="210">
        <f>+B26/B$26*100</f>
        <v>100</v>
      </c>
      <c r="D26" s="206"/>
      <c r="E26" s="67">
        <v>8680</v>
      </c>
      <c r="F26" s="210">
        <f>+E26/E$26*100</f>
        <v>100</v>
      </c>
      <c r="G26" s="206"/>
      <c r="H26" s="67">
        <v>25891</v>
      </c>
      <c r="I26" s="210">
        <f>+H26/H$26*100</f>
        <v>100</v>
      </c>
    </row>
    <row r="27" ht="9">
      <c r="D27" s="209"/>
    </row>
    <row r="28" spans="1:9" ht="9" customHeight="1">
      <c r="A28" s="247" t="s">
        <v>184</v>
      </c>
      <c r="B28" s="202" t="s">
        <v>95</v>
      </c>
      <c r="C28" s="202"/>
      <c r="D28" s="79"/>
      <c r="E28" s="202" t="s">
        <v>164</v>
      </c>
      <c r="F28" s="202"/>
      <c r="G28" s="202"/>
      <c r="H28" s="202" t="s">
        <v>165</v>
      </c>
      <c r="I28" s="202"/>
    </row>
    <row r="29" spans="1:9" ht="9">
      <c r="A29" s="248"/>
      <c r="B29" s="144" t="s">
        <v>30</v>
      </c>
      <c r="C29" s="144" t="s">
        <v>11</v>
      </c>
      <c r="D29" s="144"/>
      <c r="E29" s="144" t="s">
        <v>30</v>
      </c>
      <c r="F29" s="144" t="s">
        <v>11</v>
      </c>
      <c r="G29" s="144"/>
      <c r="H29" s="144" t="s">
        <v>30</v>
      </c>
      <c r="I29" s="144" t="s">
        <v>11</v>
      </c>
    </row>
    <row r="30" spans="1:9" ht="9" customHeight="1">
      <c r="A30" s="25"/>
      <c r="B30" s="204"/>
      <c r="C30" s="204"/>
      <c r="D30" s="204"/>
      <c r="E30" s="204"/>
      <c r="F30" s="204"/>
      <c r="G30" s="204"/>
      <c r="H30" s="204"/>
      <c r="I30" s="204"/>
    </row>
    <row r="31" spans="1:9" ht="9" customHeight="1">
      <c r="A31" s="230" t="s">
        <v>42</v>
      </c>
      <c r="B31" s="147">
        <v>7</v>
      </c>
      <c r="C31" s="99">
        <f>+B31/B$51*100</f>
        <v>0.10297146219476316</v>
      </c>
      <c r="D31" s="95"/>
      <c r="E31" s="147">
        <v>55</v>
      </c>
      <c r="F31" s="99">
        <f>+E31/E$51*100</f>
        <v>0.06942253076680341</v>
      </c>
      <c r="G31" s="95"/>
      <c r="H31" s="147">
        <v>54</v>
      </c>
      <c r="I31" s="99">
        <f>+H31/H$51*100</f>
        <v>0.08936254716356656</v>
      </c>
    </row>
    <row r="32" spans="1:9" ht="9" customHeight="1">
      <c r="A32" s="230" t="s">
        <v>41</v>
      </c>
      <c r="B32" s="147">
        <v>26</v>
      </c>
      <c r="C32" s="99">
        <f aca="true" t="shared" si="3" ref="C32:C50">+B32/B$51*100</f>
        <v>0.38246543100912034</v>
      </c>
      <c r="D32" s="95"/>
      <c r="E32" s="147">
        <v>205</v>
      </c>
      <c r="F32" s="99">
        <f aca="true" t="shared" si="4" ref="F32:F50">+E32/E$51*100</f>
        <v>0.2587567055853582</v>
      </c>
      <c r="G32" s="95"/>
      <c r="H32" s="147">
        <v>215</v>
      </c>
      <c r="I32" s="99">
        <f aca="true" t="shared" si="5" ref="I32:I50">+H32/H$51*100</f>
        <v>0.3557953266697557</v>
      </c>
    </row>
    <row r="33" spans="1:9" ht="9" customHeight="1">
      <c r="A33" s="230" t="s">
        <v>36</v>
      </c>
      <c r="B33" s="147">
        <v>20</v>
      </c>
      <c r="C33" s="99">
        <f t="shared" si="3"/>
        <v>0.29420417769932333</v>
      </c>
      <c r="D33" s="95"/>
      <c r="E33" s="147">
        <v>210</v>
      </c>
      <c r="F33" s="99">
        <f t="shared" si="4"/>
        <v>0.2650678447459766</v>
      </c>
      <c r="G33" s="95"/>
      <c r="H33" s="147">
        <v>174</v>
      </c>
      <c r="I33" s="99">
        <f t="shared" si="5"/>
        <v>0.28794598530482557</v>
      </c>
    </row>
    <row r="34" spans="1:9" ht="9" customHeight="1">
      <c r="A34" s="230" t="s">
        <v>37</v>
      </c>
      <c r="B34" s="147">
        <v>768</v>
      </c>
      <c r="C34" s="99">
        <f t="shared" si="3"/>
        <v>11.297440423654017</v>
      </c>
      <c r="D34" s="95"/>
      <c r="E34" s="147">
        <v>1177</v>
      </c>
      <c r="F34" s="99">
        <f t="shared" si="4"/>
        <v>1.485642158409593</v>
      </c>
      <c r="G34" s="95"/>
      <c r="H34" s="147">
        <v>3784</v>
      </c>
      <c r="I34" s="99">
        <f t="shared" si="5"/>
        <v>6.261997749387701</v>
      </c>
    </row>
    <row r="35" spans="1:9" ht="9" customHeight="1">
      <c r="A35" s="230" t="s">
        <v>38</v>
      </c>
      <c r="B35" s="147">
        <v>35</v>
      </c>
      <c r="C35" s="99">
        <f t="shared" si="3"/>
        <v>0.5148573109738158</v>
      </c>
      <c r="D35" s="95"/>
      <c r="E35" s="147">
        <v>619</v>
      </c>
      <c r="F35" s="99">
        <f t="shared" si="4"/>
        <v>0.7813190280845693</v>
      </c>
      <c r="G35" s="95"/>
      <c r="H35" s="147">
        <v>2594</v>
      </c>
      <c r="I35" s="99">
        <f t="shared" si="5"/>
        <v>4.292711987820216</v>
      </c>
    </row>
    <row r="36" spans="1:9" ht="18.75" customHeight="1">
      <c r="A36" s="230" t="s">
        <v>171</v>
      </c>
      <c r="B36" s="147">
        <v>9</v>
      </c>
      <c r="C36" s="99">
        <f t="shared" si="3"/>
        <v>0.1323918799646955</v>
      </c>
      <c r="D36" s="95"/>
      <c r="E36" s="147">
        <v>172</v>
      </c>
      <c r="F36" s="99">
        <f t="shared" si="4"/>
        <v>0.21710318712527613</v>
      </c>
      <c r="G36" s="95"/>
      <c r="H36" s="147">
        <v>75</v>
      </c>
      <c r="I36" s="99">
        <f t="shared" si="5"/>
        <v>0.12411464883828689</v>
      </c>
    </row>
    <row r="37" spans="1:9" ht="9" customHeight="1">
      <c r="A37" s="230" t="s">
        <v>172</v>
      </c>
      <c r="B37" s="147">
        <v>12</v>
      </c>
      <c r="C37" s="99">
        <f t="shared" si="3"/>
        <v>0.176522506619594</v>
      </c>
      <c r="D37" s="95"/>
      <c r="E37" s="147">
        <v>155</v>
      </c>
      <c r="F37" s="99">
        <f t="shared" si="4"/>
        <v>0.19564531397917323</v>
      </c>
      <c r="G37" s="95"/>
      <c r="H37" s="147">
        <v>253</v>
      </c>
      <c r="I37" s="99">
        <f t="shared" si="5"/>
        <v>0.4186800820811545</v>
      </c>
    </row>
    <row r="38" spans="1:9" s="146" customFormat="1" ht="9" customHeight="1">
      <c r="A38" s="230" t="s">
        <v>33</v>
      </c>
      <c r="B38" s="147">
        <v>1846</v>
      </c>
      <c r="C38" s="99">
        <f t="shared" si="3"/>
        <v>27.155045601647544</v>
      </c>
      <c r="D38" s="95"/>
      <c r="E38" s="147">
        <v>14013</v>
      </c>
      <c r="F38" s="99">
        <f t="shared" si="4"/>
        <v>17.687598611549387</v>
      </c>
      <c r="G38" s="95"/>
      <c r="H38" s="147">
        <v>13863</v>
      </c>
      <c r="I38" s="99">
        <f t="shared" si="5"/>
        <v>22.94135169126895</v>
      </c>
    </row>
    <row r="39" spans="1:9" s="146" customFormat="1" ht="9" customHeight="1">
      <c r="A39" s="230" t="s">
        <v>35</v>
      </c>
      <c r="B39" s="147">
        <v>1448</v>
      </c>
      <c r="C39" s="99">
        <f t="shared" si="3"/>
        <v>21.30038246543101</v>
      </c>
      <c r="D39" s="95"/>
      <c r="E39" s="147">
        <v>8339</v>
      </c>
      <c r="F39" s="99">
        <f t="shared" si="4"/>
        <v>10.52571789207952</v>
      </c>
      <c r="G39" s="95"/>
      <c r="H39" s="147">
        <v>4805</v>
      </c>
      <c r="I39" s="99">
        <f t="shared" si="5"/>
        <v>7.951611835572914</v>
      </c>
    </row>
    <row r="40" spans="1:9" ht="9" customHeight="1">
      <c r="A40" s="230" t="s">
        <v>173</v>
      </c>
      <c r="B40" s="147">
        <v>130</v>
      </c>
      <c r="C40" s="99">
        <f t="shared" si="3"/>
        <v>1.9123271550456016</v>
      </c>
      <c r="D40" s="95"/>
      <c r="E40" s="147">
        <v>1155</v>
      </c>
      <c r="F40" s="99">
        <f t="shared" si="4"/>
        <v>1.4578731461028716</v>
      </c>
      <c r="G40" s="95"/>
      <c r="H40" s="147">
        <v>249</v>
      </c>
      <c r="I40" s="99">
        <f t="shared" si="5"/>
        <v>0.41206063414311245</v>
      </c>
    </row>
    <row r="41" spans="1:9" ht="9" customHeight="1">
      <c r="A41" s="230" t="s">
        <v>174</v>
      </c>
      <c r="B41" s="19">
        <v>0</v>
      </c>
      <c r="C41" s="100">
        <v>0</v>
      </c>
      <c r="D41" s="95"/>
      <c r="E41" s="147">
        <v>437</v>
      </c>
      <c r="F41" s="99">
        <f t="shared" si="4"/>
        <v>0.5515935626380561</v>
      </c>
      <c r="G41" s="95"/>
      <c r="H41" s="147">
        <v>1</v>
      </c>
      <c r="I41" s="99">
        <f t="shared" si="5"/>
        <v>0.0016548619845104919</v>
      </c>
    </row>
    <row r="42" spans="1:9" ht="9" customHeight="1">
      <c r="A42" s="230" t="s">
        <v>175</v>
      </c>
      <c r="B42" s="147">
        <v>5</v>
      </c>
      <c r="C42" s="99">
        <f t="shared" si="3"/>
        <v>0.07355104442483083</v>
      </c>
      <c r="D42" s="95"/>
      <c r="E42" s="147">
        <v>290</v>
      </c>
      <c r="F42" s="99">
        <f t="shared" si="4"/>
        <v>0.3660460713158725</v>
      </c>
      <c r="G42" s="95"/>
      <c r="H42" s="147">
        <v>33</v>
      </c>
      <c r="I42" s="99">
        <f t="shared" si="5"/>
        <v>0.054610445488846235</v>
      </c>
    </row>
    <row r="43" spans="1:9" s="205" customFormat="1" ht="9" customHeight="1">
      <c r="A43" s="230" t="s">
        <v>39</v>
      </c>
      <c r="B43" s="147">
        <v>7</v>
      </c>
      <c r="C43" s="99">
        <f t="shared" si="3"/>
        <v>0.10297146219476316</v>
      </c>
      <c r="D43" s="95"/>
      <c r="E43" s="147">
        <v>86</v>
      </c>
      <c r="F43" s="99">
        <f t="shared" si="4"/>
        <v>0.10855159356263806</v>
      </c>
      <c r="G43" s="95"/>
      <c r="H43" s="147">
        <v>48</v>
      </c>
      <c r="I43" s="99">
        <f t="shared" si="5"/>
        <v>0.07943337525650361</v>
      </c>
    </row>
    <row r="44" spans="1:9" ht="9" customHeight="1">
      <c r="A44" s="230" t="s">
        <v>34</v>
      </c>
      <c r="B44" s="147">
        <v>116</v>
      </c>
      <c r="C44" s="99">
        <f t="shared" si="3"/>
        <v>1.7063842306560753</v>
      </c>
      <c r="D44" s="95"/>
      <c r="E44" s="147">
        <v>1566</v>
      </c>
      <c r="F44" s="99">
        <f t="shared" si="4"/>
        <v>1.9766487851057117</v>
      </c>
      <c r="G44" s="95"/>
      <c r="H44" s="147">
        <v>871</v>
      </c>
      <c r="I44" s="99">
        <f t="shared" si="5"/>
        <v>1.4413847885086384</v>
      </c>
    </row>
    <row r="45" spans="1:9" ht="9" customHeight="1">
      <c r="A45" s="230" t="s">
        <v>32</v>
      </c>
      <c r="B45" s="147">
        <v>2264</v>
      </c>
      <c r="C45" s="99">
        <f t="shared" si="3"/>
        <v>33.3039129155634</v>
      </c>
      <c r="D45" s="95"/>
      <c r="E45" s="147">
        <v>46645</v>
      </c>
      <c r="F45" s="99">
        <f t="shared" si="4"/>
        <v>58.87661722940991</v>
      </c>
      <c r="G45" s="95"/>
      <c r="H45" s="147">
        <v>30635</v>
      </c>
      <c r="I45" s="99">
        <f t="shared" si="5"/>
        <v>50.69669689547892</v>
      </c>
    </row>
    <row r="46" spans="1:9" ht="18">
      <c r="A46" s="230" t="s">
        <v>176</v>
      </c>
      <c r="B46" s="147">
        <v>1</v>
      </c>
      <c r="C46" s="99">
        <f t="shared" si="3"/>
        <v>0.014710208884966165</v>
      </c>
      <c r="D46" s="95"/>
      <c r="E46" s="147">
        <v>1855</v>
      </c>
      <c r="F46" s="99">
        <f t="shared" si="4"/>
        <v>2.34143262858946</v>
      </c>
      <c r="G46" s="95"/>
      <c r="H46" s="147">
        <v>1171</v>
      </c>
      <c r="I46" s="99">
        <f t="shared" si="5"/>
        <v>1.937843383861786</v>
      </c>
    </row>
    <row r="47" spans="1:9" ht="9" customHeight="1">
      <c r="A47" s="230" t="s">
        <v>44</v>
      </c>
      <c r="B47" s="147">
        <v>22</v>
      </c>
      <c r="C47" s="99">
        <f t="shared" si="3"/>
        <v>0.3236245954692557</v>
      </c>
      <c r="D47" s="95"/>
      <c r="E47" s="147">
        <v>87</v>
      </c>
      <c r="F47" s="99">
        <f t="shared" si="4"/>
        <v>0.10981382139476174</v>
      </c>
      <c r="G47" s="95"/>
      <c r="H47" s="147">
        <v>72</v>
      </c>
      <c r="I47" s="99">
        <f t="shared" si="5"/>
        <v>0.11915006288475542</v>
      </c>
    </row>
    <row r="48" spans="1:9" ht="9" customHeight="1">
      <c r="A48" s="230" t="s">
        <v>40</v>
      </c>
      <c r="B48" s="19">
        <v>0</v>
      </c>
      <c r="C48" s="100">
        <v>0</v>
      </c>
      <c r="D48" s="95"/>
      <c r="E48" s="19">
        <v>0</v>
      </c>
      <c r="F48" s="100">
        <v>0</v>
      </c>
      <c r="G48" s="95"/>
      <c r="H48" s="19">
        <v>0</v>
      </c>
      <c r="I48" s="100">
        <v>0</v>
      </c>
    </row>
    <row r="49" spans="1:9" ht="9" customHeight="1">
      <c r="A49" s="230" t="s">
        <v>43</v>
      </c>
      <c r="B49" s="147">
        <v>3</v>
      </c>
      <c r="C49" s="99">
        <f t="shared" si="3"/>
        <v>0.0441306266548985</v>
      </c>
      <c r="D49" s="95"/>
      <c r="E49" s="147">
        <v>241</v>
      </c>
      <c r="F49" s="99">
        <f t="shared" si="4"/>
        <v>0.3041969075418113</v>
      </c>
      <c r="G49" s="95"/>
      <c r="H49" s="147">
        <v>76</v>
      </c>
      <c r="I49" s="99">
        <f t="shared" si="5"/>
        <v>0.1257695108227974</v>
      </c>
    </row>
    <row r="50" spans="1:9" ht="9" customHeight="1">
      <c r="A50" s="230" t="s">
        <v>186</v>
      </c>
      <c r="B50" s="147">
        <v>79</v>
      </c>
      <c r="C50" s="99">
        <f t="shared" si="3"/>
        <v>1.1621065019123273</v>
      </c>
      <c r="D50" s="95"/>
      <c r="E50" s="147">
        <v>1918</v>
      </c>
      <c r="F50" s="99">
        <f t="shared" si="4"/>
        <v>2.4209529820132536</v>
      </c>
      <c r="G50" s="95"/>
      <c r="H50" s="147">
        <v>1455</v>
      </c>
      <c r="I50" s="99">
        <f t="shared" si="5"/>
        <v>2.4078241874627655</v>
      </c>
    </row>
    <row r="51" spans="1:9" ht="9" customHeight="1">
      <c r="A51" s="231" t="s">
        <v>1</v>
      </c>
      <c r="B51" s="67">
        <v>6798</v>
      </c>
      <c r="C51" s="210">
        <f>+B51/B$51*100</f>
        <v>100</v>
      </c>
      <c r="D51" s="206"/>
      <c r="E51" s="67">
        <v>79225</v>
      </c>
      <c r="F51" s="210">
        <f>+E51/E$51*100</f>
        <v>100</v>
      </c>
      <c r="G51" s="206"/>
      <c r="H51" s="67">
        <v>60428</v>
      </c>
      <c r="I51" s="210">
        <f>+H51/H$51*100</f>
        <v>100</v>
      </c>
    </row>
    <row r="52" spans="1:9" ht="9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22.5" customHeight="1">
      <c r="A53" s="255" t="s">
        <v>185</v>
      </c>
      <c r="B53" s="255"/>
      <c r="C53" s="255"/>
      <c r="D53" s="255"/>
      <c r="E53" s="255"/>
      <c r="F53" s="255"/>
      <c r="G53" s="255"/>
      <c r="H53" s="255"/>
      <c r="I53" s="255"/>
    </row>
    <row r="54" spans="1:9" ht="9">
      <c r="A54" s="91"/>
      <c r="B54" s="91"/>
      <c r="C54" s="91"/>
      <c r="D54" s="91"/>
      <c r="E54" s="91"/>
      <c r="F54" s="91"/>
      <c r="G54" s="91"/>
      <c r="H54" s="91"/>
      <c r="I54" s="91"/>
    </row>
    <row r="76" spans="1:9" ht="9">
      <c r="A76" s="94"/>
      <c r="B76" s="164"/>
      <c r="C76" s="95"/>
      <c r="D76" s="95"/>
      <c r="E76" s="164"/>
      <c r="F76" s="95"/>
      <c r="G76" s="95"/>
      <c r="H76" s="164"/>
      <c r="I76" s="95"/>
    </row>
  </sheetData>
  <mergeCells count="3">
    <mergeCell ref="A28:A29"/>
    <mergeCell ref="A3:A4"/>
    <mergeCell ref="A53:I53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1">
      <selection activeCell="C5" sqref="B5:C5"/>
    </sheetView>
  </sheetViews>
  <sheetFormatPr defaultColWidth="9.140625" defaultRowHeight="12.75"/>
  <cols>
    <col min="1" max="1" width="17.28125" style="90" customWidth="1"/>
    <col min="2" max="3" width="9.7109375" style="90" customWidth="1"/>
    <col min="4" max="4" width="0.85546875" style="90" customWidth="1"/>
    <col min="5" max="6" width="9.7109375" style="90" customWidth="1"/>
    <col min="7" max="7" width="0.85546875" style="90" customWidth="1"/>
    <col min="8" max="9" width="9.7109375" style="90" customWidth="1"/>
    <col min="10" max="10" width="0.5625" style="90" customWidth="1"/>
    <col min="11" max="13" width="19.7109375" style="90" customWidth="1"/>
    <col min="14" max="14" width="0.71875" style="90" customWidth="1"/>
    <col min="15" max="16384" width="19.7109375" style="90" customWidth="1"/>
  </cols>
  <sheetData>
    <row r="1" spans="1:9" s="10" customFormat="1" ht="26.25" customHeight="1">
      <c r="A1" s="14" t="s">
        <v>197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9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247" t="s">
        <v>184</v>
      </c>
      <c r="B3" s="202" t="s">
        <v>96</v>
      </c>
      <c r="C3" s="202"/>
      <c r="D3" s="202"/>
      <c r="E3" s="202" t="s">
        <v>97</v>
      </c>
      <c r="F3" s="202"/>
      <c r="G3" s="202"/>
      <c r="H3" s="202" t="s">
        <v>98</v>
      </c>
      <c r="I3" s="202"/>
    </row>
    <row r="4" spans="1:9" ht="9">
      <c r="A4" s="248"/>
      <c r="B4" s="144" t="s">
        <v>30</v>
      </c>
      <c r="C4" s="144" t="s">
        <v>11</v>
      </c>
      <c r="D4" s="144"/>
      <c r="E4" s="144" t="s">
        <v>30</v>
      </c>
      <c r="F4" s="144" t="s">
        <v>11</v>
      </c>
      <c r="G4" s="144"/>
      <c r="H4" s="144" t="s">
        <v>30</v>
      </c>
      <c r="I4" s="144" t="s">
        <v>11</v>
      </c>
    </row>
    <row r="5" spans="1:9" ht="9">
      <c r="A5" s="25"/>
      <c r="B5" s="204"/>
      <c r="C5" s="204"/>
      <c r="D5" s="204"/>
      <c r="E5" s="204"/>
      <c r="F5" s="204"/>
      <c r="G5" s="204"/>
      <c r="H5" s="204"/>
      <c r="I5" s="204"/>
    </row>
    <row r="6" spans="1:9" ht="9" customHeight="1">
      <c r="A6" s="230" t="s">
        <v>42</v>
      </c>
      <c r="B6" s="147">
        <v>161</v>
      </c>
      <c r="C6" s="95">
        <f aca="true" t="shared" si="0" ref="C6:C25">+B6/B$26*100</f>
        <v>0.30329860784055157</v>
      </c>
      <c r="D6" s="95"/>
      <c r="E6" s="147">
        <v>102</v>
      </c>
      <c r="F6" s="99">
        <f aca="true" t="shared" si="1" ref="F6:F25">+E6/E$26*100</f>
        <v>0.17865587725290316</v>
      </c>
      <c r="G6" s="95"/>
      <c r="H6" s="147">
        <v>52</v>
      </c>
      <c r="I6" s="99">
        <f aca="true" t="shared" si="2" ref="I6:I25">+H6/H$26*100</f>
        <v>0.15907491816819114</v>
      </c>
    </row>
    <row r="7" spans="1:9" ht="9" customHeight="1">
      <c r="A7" s="230" t="s">
        <v>41</v>
      </c>
      <c r="B7" s="147">
        <v>282</v>
      </c>
      <c r="C7" s="95">
        <f t="shared" si="0"/>
        <v>0.5312435242921463</v>
      </c>
      <c r="D7" s="95"/>
      <c r="E7" s="147">
        <v>328</v>
      </c>
      <c r="F7" s="99">
        <f t="shared" si="1"/>
        <v>0.574501252342669</v>
      </c>
      <c r="G7" s="95"/>
      <c r="H7" s="147">
        <v>281</v>
      </c>
      <c r="I7" s="99">
        <f t="shared" si="2"/>
        <v>0.8596163847165713</v>
      </c>
    </row>
    <row r="8" spans="1:9" ht="9" customHeight="1">
      <c r="A8" s="230" t="s">
        <v>36</v>
      </c>
      <c r="B8" s="147">
        <v>188</v>
      </c>
      <c r="C8" s="95">
        <f t="shared" si="0"/>
        <v>0.3541623495280975</v>
      </c>
      <c r="D8" s="95"/>
      <c r="E8" s="147">
        <v>71</v>
      </c>
      <c r="F8" s="99">
        <f t="shared" si="1"/>
        <v>0.1243585027936875</v>
      </c>
      <c r="G8" s="95"/>
      <c r="H8" s="147">
        <v>26</v>
      </c>
      <c r="I8" s="99">
        <f t="shared" si="2"/>
        <v>0.07953745908409557</v>
      </c>
    </row>
    <row r="9" spans="1:9" ht="9" customHeight="1">
      <c r="A9" s="230" t="s">
        <v>37</v>
      </c>
      <c r="B9" s="147">
        <v>1278</v>
      </c>
      <c r="C9" s="95">
        <f t="shared" si="0"/>
        <v>2.4075504398771734</v>
      </c>
      <c r="D9" s="95"/>
      <c r="E9" s="147">
        <v>1799</v>
      </c>
      <c r="F9" s="99">
        <f t="shared" si="1"/>
        <v>3.1509992468428707</v>
      </c>
      <c r="G9" s="95"/>
      <c r="H9" s="147">
        <v>1761</v>
      </c>
      <c r="I9" s="99">
        <f t="shared" si="2"/>
        <v>5.387133286426627</v>
      </c>
    </row>
    <row r="10" spans="1:9" ht="9" customHeight="1">
      <c r="A10" s="230" t="s">
        <v>38</v>
      </c>
      <c r="B10" s="147">
        <v>1663</v>
      </c>
      <c r="C10" s="95">
        <f t="shared" si="0"/>
        <v>3.132829719495884</v>
      </c>
      <c r="D10" s="95"/>
      <c r="E10" s="147">
        <v>4898</v>
      </c>
      <c r="F10" s="99">
        <f t="shared" si="1"/>
        <v>8.578985164556077</v>
      </c>
      <c r="G10" s="95"/>
      <c r="H10" s="147">
        <v>90</v>
      </c>
      <c r="I10" s="99">
        <f t="shared" si="2"/>
        <v>0.2753219737526385</v>
      </c>
    </row>
    <row r="11" spans="1:9" ht="18" customHeight="1">
      <c r="A11" s="230" t="s">
        <v>171</v>
      </c>
      <c r="B11" s="147">
        <v>176</v>
      </c>
      <c r="C11" s="95">
        <f t="shared" si="0"/>
        <v>0.33155624211141044</v>
      </c>
      <c r="D11" s="95"/>
      <c r="E11" s="147">
        <v>100</v>
      </c>
      <c r="F11" s="99">
        <f t="shared" si="1"/>
        <v>0.17515282083617958</v>
      </c>
      <c r="G11" s="95"/>
      <c r="H11" s="147">
        <v>37</v>
      </c>
      <c r="I11" s="99">
        <f t="shared" si="2"/>
        <v>0.11318792254275138</v>
      </c>
    </row>
    <row r="12" spans="1:9" s="146" customFormat="1" ht="9" customHeight="1">
      <c r="A12" s="230" t="s">
        <v>172</v>
      </c>
      <c r="B12" s="147">
        <v>165</v>
      </c>
      <c r="C12" s="95">
        <f t="shared" si="0"/>
        <v>0.31083397697944726</v>
      </c>
      <c r="D12" s="95"/>
      <c r="E12" s="147">
        <v>173</v>
      </c>
      <c r="F12" s="99">
        <f t="shared" si="1"/>
        <v>0.30301438004659065</v>
      </c>
      <c r="G12" s="95"/>
      <c r="H12" s="147">
        <v>60</v>
      </c>
      <c r="I12" s="99">
        <f t="shared" si="2"/>
        <v>0.183547982501759</v>
      </c>
    </row>
    <row r="13" spans="1:9" s="146" customFormat="1" ht="9" customHeight="1">
      <c r="A13" s="230" t="s">
        <v>33</v>
      </c>
      <c r="B13" s="147">
        <v>12678</v>
      </c>
      <c r="C13" s="95">
        <f t="shared" si="0"/>
        <v>23.883352485729894</v>
      </c>
      <c r="D13" s="95"/>
      <c r="E13" s="147">
        <v>12186</v>
      </c>
      <c r="F13" s="99">
        <f t="shared" si="1"/>
        <v>21.34412274709684</v>
      </c>
      <c r="G13" s="95"/>
      <c r="H13" s="147">
        <v>5068</v>
      </c>
      <c r="I13" s="99">
        <f t="shared" si="2"/>
        <v>15.503686255315245</v>
      </c>
    </row>
    <row r="14" spans="1:9" ht="9" customHeight="1">
      <c r="A14" s="230" t="s">
        <v>35</v>
      </c>
      <c r="B14" s="147">
        <v>3249</v>
      </c>
      <c r="C14" s="95">
        <f t="shared" si="0"/>
        <v>6.120603583068025</v>
      </c>
      <c r="D14" s="95"/>
      <c r="E14" s="147">
        <v>9951</v>
      </c>
      <c r="F14" s="99">
        <f t="shared" si="1"/>
        <v>17.42945720140823</v>
      </c>
      <c r="G14" s="95"/>
      <c r="H14" s="147">
        <v>5554</v>
      </c>
      <c r="I14" s="99">
        <f t="shared" si="2"/>
        <v>16.990424913579492</v>
      </c>
    </row>
    <row r="15" spans="1:9" ht="9" customHeight="1">
      <c r="A15" s="230" t="s">
        <v>173</v>
      </c>
      <c r="B15" s="147">
        <v>1743</v>
      </c>
      <c r="C15" s="95">
        <f t="shared" si="0"/>
        <v>3.2835371022737974</v>
      </c>
      <c r="D15" s="95"/>
      <c r="E15" s="147">
        <v>639</v>
      </c>
      <c r="F15" s="99">
        <f t="shared" si="1"/>
        <v>1.1192265251431874</v>
      </c>
      <c r="G15" s="95"/>
      <c r="H15" s="147">
        <v>756</v>
      </c>
      <c r="I15" s="99">
        <f t="shared" si="2"/>
        <v>2.3127045795221632</v>
      </c>
    </row>
    <row r="16" spans="1:9" ht="9" customHeight="1">
      <c r="A16" s="230" t="s">
        <v>174</v>
      </c>
      <c r="B16" s="147">
        <v>9</v>
      </c>
      <c r="C16" s="95">
        <f t="shared" si="0"/>
        <v>0.01695458056251531</v>
      </c>
      <c r="D16" s="95"/>
      <c r="E16" s="19">
        <v>0</v>
      </c>
      <c r="F16" s="100">
        <v>0</v>
      </c>
      <c r="G16" s="95"/>
      <c r="H16" s="19">
        <v>0</v>
      </c>
      <c r="I16" s="100">
        <v>0</v>
      </c>
    </row>
    <row r="17" spans="1:9" s="205" customFormat="1" ht="9" customHeight="1">
      <c r="A17" s="230" t="s">
        <v>175</v>
      </c>
      <c r="B17" s="147">
        <v>56</v>
      </c>
      <c r="C17" s="95">
        <f t="shared" si="0"/>
        <v>0.10549516794453968</v>
      </c>
      <c r="D17" s="95"/>
      <c r="E17" s="147">
        <v>49</v>
      </c>
      <c r="F17" s="99">
        <f t="shared" si="1"/>
        <v>0.08582488220972798</v>
      </c>
      <c r="G17" s="95"/>
      <c r="H17" s="147">
        <v>23</v>
      </c>
      <c r="I17" s="99">
        <f t="shared" si="2"/>
        <v>0.07036005995900761</v>
      </c>
    </row>
    <row r="18" spans="1:9" ht="9" customHeight="1">
      <c r="A18" s="230" t="s">
        <v>39</v>
      </c>
      <c r="B18" s="147">
        <v>82</v>
      </c>
      <c r="C18" s="95">
        <f t="shared" si="0"/>
        <v>0.1544750673473617</v>
      </c>
      <c r="D18" s="95"/>
      <c r="E18" s="147">
        <v>271</v>
      </c>
      <c r="F18" s="99">
        <f t="shared" si="1"/>
        <v>0.47466414446604666</v>
      </c>
      <c r="G18" s="95"/>
      <c r="H18" s="147">
        <v>57</v>
      </c>
      <c r="I18" s="99">
        <f t="shared" si="2"/>
        <v>0.17437058337667105</v>
      </c>
    </row>
    <row r="19" spans="1:9" ht="9" customHeight="1">
      <c r="A19" s="230" t="s">
        <v>34</v>
      </c>
      <c r="B19" s="147">
        <v>1150</v>
      </c>
      <c r="C19" s="95">
        <f t="shared" si="0"/>
        <v>2.1664186274325115</v>
      </c>
      <c r="D19" s="95"/>
      <c r="E19" s="147">
        <v>1257</v>
      </c>
      <c r="F19" s="99">
        <f t="shared" si="1"/>
        <v>2.201670957910777</v>
      </c>
      <c r="G19" s="95"/>
      <c r="H19" s="147">
        <v>686</v>
      </c>
      <c r="I19" s="99">
        <f t="shared" si="2"/>
        <v>2.098565266603445</v>
      </c>
    </row>
    <row r="20" spans="1:9" ht="9" customHeight="1">
      <c r="A20" s="230" t="s">
        <v>32</v>
      </c>
      <c r="B20" s="147">
        <v>26479</v>
      </c>
      <c r="C20" s="95">
        <f t="shared" si="0"/>
        <v>49.88225985720475</v>
      </c>
      <c r="D20" s="95"/>
      <c r="E20" s="147">
        <v>22215</v>
      </c>
      <c r="F20" s="99">
        <f t="shared" si="1"/>
        <v>38.91019914875729</v>
      </c>
      <c r="G20" s="95"/>
      <c r="H20" s="147">
        <v>17623</v>
      </c>
      <c r="I20" s="99">
        <f t="shared" si="2"/>
        <v>53.91110159380832</v>
      </c>
    </row>
    <row r="21" spans="1:9" ht="18">
      <c r="A21" s="230" t="s">
        <v>176</v>
      </c>
      <c r="B21" s="147">
        <v>196</v>
      </c>
      <c r="C21" s="95">
        <f t="shared" si="0"/>
        <v>0.36923308780588887</v>
      </c>
      <c r="D21" s="95"/>
      <c r="E21" s="147">
        <v>1724</v>
      </c>
      <c r="F21" s="99">
        <f t="shared" si="1"/>
        <v>3.0196346312157356</v>
      </c>
      <c r="G21" s="95"/>
      <c r="H21" s="147">
        <v>70</v>
      </c>
      <c r="I21" s="99">
        <f t="shared" si="2"/>
        <v>0.21413931291871885</v>
      </c>
    </row>
    <row r="22" spans="1:9" ht="9" customHeight="1">
      <c r="A22" s="230" t="s">
        <v>44</v>
      </c>
      <c r="B22" s="147">
        <v>79</v>
      </c>
      <c r="C22" s="95">
        <f t="shared" si="0"/>
        <v>0.1488235404931899</v>
      </c>
      <c r="D22" s="95"/>
      <c r="E22" s="147">
        <v>92</v>
      </c>
      <c r="F22" s="99">
        <f t="shared" si="1"/>
        <v>0.1611405951692852</v>
      </c>
      <c r="G22" s="95"/>
      <c r="H22" s="147">
        <v>46</v>
      </c>
      <c r="I22" s="99">
        <f t="shared" si="2"/>
        <v>0.14072011991801522</v>
      </c>
    </row>
    <row r="23" spans="1:9" ht="9" customHeight="1">
      <c r="A23" s="230" t="s">
        <v>40</v>
      </c>
      <c r="B23" s="147">
        <v>1080</v>
      </c>
      <c r="C23" s="95">
        <f t="shared" si="0"/>
        <v>2.034549667501837</v>
      </c>
      <c r="D23" s="95"/>
      <c r="E23" s="147">
        <v>166</v>
      </c>
      <c r="F23" s="99">
        <f t="shared" si="1"/>
        <v>0.2907536825880581</v>
      </c>
      <c r="G23" s="95"/>
      <c r="H23" s="19">
        <v>0</v>
      </c>
      <c r="I23" s="99">
        <f t="shared" si="2"/>
        <v>0</v>
      </c>
    </row>
    <row r="24" spans="1:9" ht="9" customHeight="1">
      <c r="A24" s="230" t="s">
        <v>43</v>
      </c>
      <c r="B24" s="147">
        <v>31</v>
      </c>
      <c r="C24" s="95">
        <f t="shared" si="0"/>
        <v>0.05839911082644161</v>
      </c>
      <c r="D24" s="95"/>
      <c r="E24" s="147">
        <v>49</v>
      </c>
      <c r="F24" s="99">
        <f t="shared" si="1"/>
        <v>0.08582488220972798</v>
      </c>
      <c r="G24" s="95"/>
      <c r="H24" s="147">
        <v>14</v>
      </c>
      <c r="I24" s="99">
        <f t="shared" si="2"/>
        <v>0.04282786258374377</v>
      </c>
    </row>
    <row r="25" spans="1:9" ht="9">
      <c r="A25" s="230" t="s">
        <v>186</v>
      </c>
      <c r="B25" s="147">
        <v>2338</v>
      </c>
      <c r="C25" s="95">
        <f t="shared" si="0"/>
        <v>4.404423261684532</v>
      </c>
      <c r="D25" s="95"/>
      <c r="E25" s="147">
        <v>1023</v>
      </c>
      <c r="F25" s="99">
        <f t="shared" si="1"/>
        <v>1.791813357154117</v>
      </c>
      <c r="G25" s="95"/>
      <c r="H25" s="147">
        <v>485</v>
      </c>
      <c r="I25" s="99">
        <f t="shared" si="2"/>
        <v>1.483679525222552</v>
      </c>
    </row>
    <row r="26" spans="1:9" ht="9" customHeight="1">
      <c r="A26" s="231" t="s">
        <v>1</v>
      </c>
      <c r="B26" s="67">
        <v>53083</v>
      </c>
      <c r="C26" s="206">
        <f>+B26/B$26*100</f>
        <v>100</v>
      </c>
      <c r="D26" s="206"/>
      <c r="E26" s="67">
        <v>57093</v>
      </c>
      <c r="F26" s="210">
        <f>+E26/E$26*100</f>
        <v>100</v>
      </c>
      <c r="G26" s="206"/>
      <c r="H26" s="67">
        <v>32689</v>
      </c>
      <c r="I26" s="210">
        <f>+H26/H$26*100</f>
        <v>100</v>
      </c>
    </row>
    <row r="27" spans="4:9" ht="9">
      <c r="D27" s="209"/>
      <c r="H27" s="209"/>
      <c r="I27" s="209"/>
    </row>
    <row r="28" spans="1:9" ht="9" customHeight="1">
      <c r="A28" s="247" t="s">
        <v>184</v>
      </c>
      <c r="B28" s="202" t="s">
        <v>99</v>
      </c>
      <c r="C28" s="202"/>
      <c r="D28" s="79"/>
      <c r="E28" s="256" t="s">
        <v>0</v>
      </c>
      <c r="F28" s="256"/>
      <c r="G28" s="202"/>
      <c r="H28" s="79"/>
      <c r="I28" s="79"/>
    </row>
    <row r="29" spans="1:9" ht="9">
      <c r="A29" s="248"/>
      <c r="B29" s="211" t="s">
        <v>30</v>
      </c>
      <c r="C29" s="211" t="s">
        <v>11</v>
      </c>
      <c r="D29" s="211"/>
      <c r="E29" s="211" t="s">
        <v>30</v>
      </c>
      <c r="F29" s="211" t="s">
        <v>11</v>
      </c>
      <c r="G29" s="211"/>
      <c r="H29" s="204"/>
      <c r="I29" s="204"/>
    </row>
    <row r="30" spans="1:9" ht="9" customHeight="1">
      <c r="A30" s="25"/>
      <c r="B30" s="204"/>
      <c r="C30" s="204"/>
      <c r="D30" s="204"/>
      <c r="E30" s="204"/>
      <c r="F30" s="204"/>
      <c r="G30" s="204"/>
      <c r="H30" s="204"/>
      <c r="I30" s="204"/>
    </row>
    <row r="31" spans="1:9" ht="9" customHeight="1">
      <c r="A31" s="230" t="s">
        <v>42</v>
      </c>
      <c r="B31" s="147">
        <v>154</v>
      </c>
      <c r="C31" s="99">
        <f>+B31/B$51*100</f>
        <v>0.17152658662092624</v>
      </c>
      <c r="D31" s="95"/>
      <c r="E31" s="147">
        <v>424</v>
      </c>
      <c r="F31" s="95">
        <f>+E31/E$51*100</f>
        <v>0.15007893302373654</v>
      </c>
      <c r="G31" s="95"/>
      <c r="H31" s="19"/>
      <c r="I31" s="95"/>
    </row>
    <row r="32" spans="1:9" ht="9" customHeight="1">
      <c r="A32" s="230" t="s">
        <v>41</v>
      </c>
      <c r="B32" s="147">
        <v>609</v>
      </c>
      <c r="C32" s="99">
        <f aca="true" t="shared" si="3" ref="C32:C50">+B32/B$51*100</f>
        <v>0.678309683455481</v>
      </c>
      <c r="D32" s="95"/>
      <c r="E32" s="147">
        <v>1311</v>
      </c>
      <c r="F32" s="95">
        <f aca="true" t="shared" si="4" ref="F32:F50">+E32/E$51*100</f>
        <v>0.46404122923141183</v>
      </c>
      <c r="G32" s="95"/>
      <c r="H32" s="19"/>
      <c r="I32" s="95"/>
    </row>
    <row r="33" spans="1:9" ht="9" customHeight="1">
      <c r="A33" s="230" t="s">
        <v>36</v>
      </c>
      <c r="B33" s="147">
        <v>97</v>
      </c>
      <c r="C33" s="99">
        <f t="shared" si="3"/>
        <v>0.10803947339110288</v>
      </c>
      <c r="D33" s="95"/>
      <c r="E33" s="147">
        <v>669</v>
      </c>
      <c r="F33" s="95">
        <f t="shared" si="4"/>
        <v>0.23679907120962204</v>
      </c>
      <c r="G33" s="95"/>
      <c r="H33" s="19"/>
      <c r="I33" s="95"/>
    </row>
    <row r="34" spans="1:9" ht="9" customHeight="1">
      <c r="A34" s="230" t="s">
        <v>37</v>
      </c>
      <c r="B34" s="147">
        <v>3560</v>
      </c>
      <c r="C34" s="99">
        <f t="shared" si="3"/>
        <v>3.965160054353879</v>
      </c>
      <c r="D34" s="95"/>
      <c r="E34" s="147">
        <v>9799</v>
      </c>
      <c r="F34" s="95">
        <f t="shared" si="4"/>
        <v>3.4684515676877226</v>
      </c>
      <c r="G34" s="95"/>
      <c r="H34" s="19"/>
      <c r="I34" s="95"/>
    </row>
    <row r="35" spans="1:9" ht="9" customHeight="1">
      <c r="A35" s="230" t="s">
        <v>38</v>
      </c>
      <c r="B35" s="147">
        <v>4988</v>
      </c>
      <c r="C35" s="99">
        <f t="shared" si="3"/>
        <v>5.555679312111559</v>
      </c>
      <c r="D35" s="95"/>
      <c r="E35" s="147">
        <v>9864</v>
      </c>
      <c r="F35" s="95">
        <f t="shared" si="4"/>
        <v>3.4914589512880596</v>
      </c>
      <c r="G35" s="95"/>
      <c r="H35" s="19"/>
      <c r="I35" s="95"/>
    </row>
    <row r="36" spans="1:9" ht="18.75" customHeight="1">
      <c r="A36" s="230" t="s">
        <v>171</v>
      </c>
      <c r="B36" s="147">
        <v>137</v>
      </c>
      <c r="C36" s="99">
        <f t="shared" si="3"/>
        <v>0.15259183355238246</v>
      </c>
      <c r="D36" s="95"/>
      <c r="E36" s="147">
        <v>560</v>
      </c>
      <c r="F36" s="95">
        <f t="shared" si="4"/>
        <v>0.19821745871059543</v>
      </c>
      <c r="G36" s="95"/>
      <c r="H36" s="19"/>
      <c r="I36" s="95"/>
    </row>
    <row r="37" spans="1:42" ht="9" customHeight="1">
      <c r="A37" s="230" t="s">
        <v>172</v>
      </c>
      <c r="B37" s="147">
        <v>233</v>
      </c>
      <c r="C37" s="99">
        <f t="shared" si="3"/>
        <v>0.25951749793945333</v>
      </c>
      <c r="D37" s="95"/>
      <c r="E37" s="147">
        <v>806</v>
      </c>
      <c r="F37" s="95">
        <f t="shared" si="4"/>
        <v>0.28529155664417843</v>
      </c>
      <c r="G37" s="95"/>
      <c r="H37" s="19"/>
      <c r="I37" s="95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</row>
    <row r="38" spans="1:9" s="146" customFormat="1" ht="9" customHeight="1">
      <c r="A38" s="230" t="s">
        <v>33</v>
      </c>
      <c r="B38" s="147">
        <v>17254</v>
      </c>
      <c r="C38" s="99">
        <f t="shared" si="3"/>
        <v>19.21766055556793</v>
      </c>
      <c r="D38" s="95"/>
      <c r="E38" s="147">
        <v>57808</v>
      </c>
      <c r="F38" s="95">
        <f t="shared" si="4"/>
        <v>20.461705094896608</v>
      </c>
      <c r="G38" s="95"/>
      <c r="H38" s="19"/>
      <c r="I38" s="95"/>
    </row>
    <row r="39" spans="1:42" s="146" customFormat="1" ht="9" customHeight="1">
      <c r="A39" s="230" t="s">
        <v>35</v>
      </c>
      <c r="B39" s="147">
        <v>15505</v>
      </c>
      <c r="C39" s="99">
        <f t="shared" si="3"/>
        <v>17.26960860751598</v>
      </c>
      <c r="D39" s="95"/>
      <c r="E39" s="147">
        <v>31898</v>
      </c>
      <c r="F39" s="95">
        <f t="shared" si="4"/>
        <v>11.290608032054594</v>
      </c>
      <c r="G39" s="95"/>
      <c r="H39" s="19"/>
      <c r="I39" s="95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9" ht="9" customHeight="1">
      <c r="A40" s="230" t="s">
        <v>173</v>
      </c>
      <c r="B40" s="147">
        <v>1395</v>
      </c>
      <c r="C40" s="99">
        <f t="shared" si="3"/>
        <v>1.553763560624624</v>
      </c>
      <c r="D40" s="95"/>
      <c r="E40" s="147">
        <v>4542</v>
      </c>
      <c r="F40" s="95">
        <f t="shared" si="4"/>
        <v>1.607685174042008</v>
      </c>
      <c r="G40" s="95"/>
      <c r="H40" s="19"/>
      <c r="I40" s="95"/>
    </row>
    <row r="41" spans="1:9" ht="9" customHeight="1">
      <c r="A41" s="230" t="s">
        <v>174</v>
      </c>
      <c r="B41" s="19">
        <v>0</v>
      </c>
      <c r="C41" s="100">
        <v>0</v>
      </c>
      <c r="D41" s="95"/>
      <c r="E41" s="147">
        <v>447</v>
      </c>
      <c r="F41" s="95">
        <f t="shared" si="4"/>
        <v>0.15822000722077886</v>
      </c>
      <c r="G41" s="95"/>
      <c r="H41" s="19"/>
      <c r="I41" s="95"/>
    </row>
    <row r="42" spans="1:42" ht="9" customHeight="1">
      <c r="A42" s="230" t="s">
        <v>175</v>
      </c>
      <c r="B42" s="147">
        <v>72</v>
      </c>
      <c r="C42" s="99">
        <f t="shared" si="3"/>
        <v>0.08019424829030318</v>
      </c>
      <c r="D42" s="95"/>
      <c r="E42" s="147">
        <v>451</v>
      </c>
      <c r="F42" s="95">
        <f t="shared" si="4"/>
        <v>0.15963584621156882</v>
      </c>
      <c r="G42" s="95"/>
      <c r="H42" s="19"/>
      <c r="I42" s="9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</row>
    <row r="43" spans="1:42" s="205" customFormat="1" ht="9" customHeight="1">
      <c r="A43" s="230" t="s">
        <v>39</v>
      </c>
      <c r="B43" s="147">
        <v>328</v>
      </c>
      <c r="C43" s="99">
        <f t="shared" si="3"/>
        <v>0.3653293533224923</v>
      </c>
      <c r="D43" s="95"/>
      <c r="E43" s="147">
        <v>544</v>
      </c>
      <c r="F43" s="95">
        <f t="shared" si="4"/>
        <v>0.19255410274743556</v>
      </c>
      <c r="G43" s="95"/>
      <c r="H43" s="19"/>
      <c r="I43" s="95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9" ht="9" customHeight="1">
      <c r="A44" s="230" t="s">
        <v>34</v>
      </c>
      <c r="B44" s="147">
        <v>1943</v>
      </c>
      <c r="C44" s="99">
        <f t="shared" si="3"/>
        <v>2.164130894834154</v>
      </c>
      <c r="D44" s="95"/>
      <c r="E44" s="147">
        <v>5530</v>
      </c>
      <c r="F44" s="95">
        <f t="shared" si="4"/>
        <v>1.9573974047671299</v>
      </c>
      <c r="G44" s="95"/>
      <c r="H44" s="19"/>
      <c r="I44" s="95"/>
    </row>
    <row r="45" spans="1:9" ht="9" customHeight="1">
      <c r="A45" s="230" t="s">
        <v>32</v>
      </c>
      <c r="B45" s="147">
        <v>39838</v>
      </c>
      <c r="C45" s="99">
        <f t="shared" si="3"/>
        <v>44.37192310262636</v>
      </c>
      <c r="D45" s="95"/>
      <c r="E45" s="147">
        <v>143597</v>
      </c>
      <c r="F45" s="95">
        <f t="shared" si="4"/>
        <v>50.827557890116736</v>
      </c>
      <c r="G45" s="95"/>
      <c r="H45" s="19"/>
      <c r="I45" s="95"/>
    </row>
    <row r="46" spans="1:9" ht="18">
      <c r="A46" s="230" t="s">
        <v>176</v>
      </c>
      <c r="B46" s="147">
        <v>1794</v>
      </c>
      <c r="C46" s="99">
        <f t="shared" si="3"/>
        <v>1.9981733532333876</v>
      </c>
      <c r="D46" s="95"/>
      <c r="E46" s="147">
        <v>5016</v>
      </c>
      <c r="F46" s="95">
        <f t="shared" si="4"/>
        <v>1.775462094450619</v>
      </c>
      <c r="G46" s="95"/>
      <c r="H46" s="19"/>
      <c r="I46" s="95"/>
    </row>
    <row r="47" spans="1:9" ht="9" customHeight="1">
      <c r="A47" s="230" t="s">
        <v>44</v>
      </c>
      <c r="B47" s="147">
        <v>138</v>
      </c>
      <c r="C47" s="99">
        <f t="shared" si="3"/>
        <v>0.15370564255641442</v>
      </c>
      <c r="D47" s="95"/>
      <c r="E47" s="147">
        <v>376</v>
      </c>
      <c r="F47" s="95">
        <f t="shared" si="4"/>
        <v>0.13308886513425694</v>
      </c>
      <c r="G47" s="95"/>
      <c r="H47" s="19"/>
      <c r="I47" s="95"/>
    </row>
    <row r="48" spans="1:9" ht="9" customHeight="1">
      <c r="A48" s="230" t="s">
        <v>40</v>
      </c>
      <c r="B48" s="147">
        <v>166</v>
      </c>
      <c r="C48" s="99">
        <f t="shared" si="3"/>
        <v>0.18489229466931012</v>
      </c>
      <c r="D48" s="95"/>
      <c r="E48" s="147">
        <v>1246</v>
      </c>
      <c r="F48" s="95">
        <f t="shared" si="4"/>
        <v>0.44103384563107484</v>
      </c>
      <c r="G48" s="95"/>
      <c r="H48" s="19"/>
      <c r="I48" s="95"/>
    </row>
    <row r="49" spans="1:9" ht="9" customHeight="1">
      <c r="A49" s="230" t="s">
        <v>43</v>
      </c>
      <c r="B49" s="147">
        <v>63</v>
      </c>
      <c r="C49" s="99">
        <f t="shared" si="3"/>
        <v>0.07016996725401528</v>
      </c>
      <c r="D49" s="95"/>
      <c r="E49" s="147">
        <v>411</v>
      </c>
      <c r="F49" s="95">
        <f t="shared" si="4"/>
        <v>0.14547745630366915</v>
      </c>
      <c r="G49" s="95"/>
      <c r="H49" s="19"/>
      <c r="I49" s="95"/>
    </row>
    <row r="50" spans="1:9" ht="9" customHeight="1">
      <c r="A50" s="230" t="s">
        <v>186</v>
      </c>
      <c r="B50" s="147">
        <v>1508</v>
      </c>
      <c r="C50" s="99">
        <f t="shared" si="3"/>
        <v>1.6796239780802389</v>
      </c>
      <c r="D50" s="95"/>
      <c r="E50" s="147">
        <v>7219</v>
      </c>
      <c r="F50" s="95">
        <f t="shared" si="4"/>
        <v>2.5552354186281936</v>
      </c>
      <c r="G50" s="95"/>
      <c r="H50" s="164"/>
      <c r="I50" s="95"/>
    </row>
    <row r="51" spans="1:9" ht="9" customHeight="1">
      <c r="A51" s="231" t="s">
        <v>1</v>
      </c>
      <c r="B51" s="67">
        <v>89782</v>
      </c>
      <c r="C51" s="210">
        <f>+B51/B$51*100</f>
        <v>100</v>
      </c>
      <c r="D51" s="206"/>
      <c r="E51" s="67">
        <v>282518</v>
      </c>
      <c r="F51" s="206">
        <f>+E51/E$51*100</f>
        <v>100</v>
      </c>
      <c r="G51" s="206"/>
      <c r="H51" s="66"/>
      <c r="I51" s="206"/>
    </row>
    <row r="52" spans="1:9" ht="9">
      <c r="A52" s="209"/>
      <c r="B52" s="209"/>
      <c r="C52" s="209"/>
      <c r="D52" s="209"/>
      <c r="E52" s="209"/>
      <c r="F52" s="209"/>
      <c r="G52" s="209"/>
      <c r="H52" s="209"/>
      <c r="I52" s="209"/>
    </row>
    <row r="53" spans="1:9" ht="18" customHeight="1">
      <c r="A53" s="255" t="s">
        <v>185</v>
      </c>
      <c r="B53" s="255"/>
      <c r="C53" s="255"/>
      <c r="D53" s="255"/>
      <c r="E53" s="255"/>
      <c r="F53" s="255"/>
      <c r="G53" s="255"/>
      <c r="H53" s="255"/>
      <c r="I53" s="255"/>
    </row>
    <row r="54" spans="1:9" ht="9">
      <c r="A54" s="91"/>
      <c r="B54" s="91"/>
      <c r="C54" s="91"/>
      <c r="D54" s="91"/>
      <c r="E54" s="91"/>
      <c r="F54" s="91"/>
      <c r="G54" s="91"/>
      <c r="H54" s="91"/>
      <c r="I54" s="91"/>
    </row>
    <row r="76" spans="1:9" ht="9">
      <c r="A76" s="94"/>
      <c r="B76" s="164"/>
      <c r="C76" s="95"/>
      <c r="D76" s="95"/>
      <c r="E76" s="164"/>
      <c r="F76" s="95"/>
      <c r="G76" s="95"/>
      <c r="H76" s="164"/>
      <c r="I76" s="95"/>
    </row>
  </sheetData>
  <mergeCells count="4">
    <mergeCell ref="A3:A4"/>
    <mergeCell ref="A28:A29"/>
    <mergeCell ref="E28:F28"/>
    <mergeCell ref="A53:I53"/>
  </mergeCells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196</v>
      </c>
      <c r="B1" s="15"/>
      <c r="C1" s="15"/>
      <c r="D1" s="15"/>
      <c r="E1" s="15"/>
      <c r="F1" s="15"/>
      <c r="G1" s="15"/>
    </row>
    <row r="2" spans="1:7" s="10" customFormat="1" ht="9" customHeight="1">
      <c r="A2" s="14"/>
      <c r="B2" s="15"/>
      <c r="C2" s="15"/>
      <c r="D2" s="15"/>
      <c r="E2" s="15"/>
      <c r="F2" s="15"/>
      <c r="G2" s="15"/>
    </row>
    <row r="3" spans="1:7" ht="36">
      <c r="A3" s="24" t="s">
        <v>189</v>
      </c>
      <c r="B3" s="220" t="s">
        <v>13</v>
      </c>
      <c r="C3" s="220" t="s">
        <v>17</v>
      </c>
      <c r="D3" s="220" t="s">
        <v>18</v>
      </c>
      <c r="E3" s="220" t="s">
        <v>19</v>
      </c>
      <c r="F3" s="220" t="s">
        <v>14</v>
      </c>
      <c r="G3" s="220" t="s">
        <v>20</v>
      </c>
    </row>
    <row r="4" spans="1:7" ht="9">
      <c r="A4" s="25"/>
      <c r="B4" s="37"/>
      <c r="C4" s="37"/>
      <c r="D4" s="37"/>
      <c r="E4" s="37"/>
      <c r="F4" s="37"/>
      <c r="G4" s="37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12</v>
      </c>
      <c r="C7" s="147">
        <v>31</v>
      </c>
      <c r="D7" s="147">
        <v>5</v>
      </c>
      <c r="E7" s="147">
        <v>9</v>
      </c>
      <c r="F7" s="147">
        <v>68</v>
      </c>
      <c r="G7" s="147">
        <v>193</v>
      </c>
    </row>
    <row r="8" spans="1:7" ht="9" customHeight="1">
      <c r="A8" s="81" t="s">
        <v>68</v>
      </c>
      <c r="B8" s="19">
        <v>0</v>
      </c>
      <c r="C8" s="19">
        <v>0</v>
      </c>
      <c r="D8" s="19">
        <v>0</v>
      </c>
      <c r="E8" s="147">
        <v>1</v>
      </c>
      <c r="F8" s="19">
        <v>0</v>
      </c>
      <c r="G8" s="147">
        <v>9</v>
      </c>
    </row>
    <row r="9" spans="1:7" ht="9" customHeight="1">
      <c r="A9" s="81" t="s">
        <v>69</v>
      </c>
      <c r="B9" s="147">
        <v>24</v>
      </c>
      <c r="C9" s="147">
        <v>114</v>
      </c>
      <c r="D9" s="147">
        <v>28</v>
      </c>
      <c r="E9" s="147">
        <v>24</v>
      </c>
      <c r="F9" s="147">
        <v>157</v>
      </c>
      <c r="G9" s="147">
        <v>440</v>
      </c>
    </row>
    <row r="10" spans="1:7" ht="9" customHeight="1">
      <c r="A10" s="81" t="s">
        <v>118</v>
      </c>
      <c r="B10" s="19">
        <v>0</v>
      </c>
      <c r="C10" s="19">
        <v>4</v>
      </c>
      <c r="D10" s="19">
        <v>1</v>
      </c>
      <c r="E10" s="19">
        <v>1</v>
      </c>
      <c r="F10" s="19">
        <v>15</v>
      </c>
      <c r="G10" s="19">
        <v>30</v>
      </c>
    </row>
    <row r="11" spans="1:7" s="148" customFormat="1" ht="9" customHeight="1">
      <c r="A11" s="83" t="s">
        <v>119</v>
      </c>
      <c r="B11" s="208">
        <v>0</v>
      </c>
      <c r="C11" s="213">
        <v>3</v>
      </c>
      <c r="D11" s="213">
        <v>1</v>
      </c>
      <c r="E11" s="213">
        <v>1</v>
      </c>
      <c r="F11" s="213">
        <v>10</v>
      </c>
      <c r="G11" s="213">
        <v>19</v>
      </c>
    </row>
    <row r="12" spans="1:7" s="148" customFormat="1" ht="9" customHeight="1">
      <c r="A12" s="83" t="s">
        <v>79</v>
      </c>
      <c r="B12" s="208">
        <v>0</v>
      </c>
      <c r="C12" s="213">
        <v>1</v>
      </c>
      <c r="D12" s="208">
        <v>0</v>
      </c>
      <c r="E12" s="208">
        <v>0</v>
      </c>
      <c r="F12" s="213">
        <v>5</v>
      </c>
      <c r="G12" s="213">
        <v>11</v>
      </c>
    </row>
    <row r="13" spans="1:7" s="148" customFormat="1" ht="9" customHeight="1">
      <c r="A13" s="81" t="s">
        <v>80</v>
      </c>
      <c r="B13" s="147">
        <v>3</v>
      </c>
      <c r="C13" s="147">
        <v>26</v>
      </c>
      <c r="D13" s="147">
        <v>5</v>
      </c>
      <c r="E13" s="147">
        <v>5</v>
      </c>
      <c r="F13" s="147">
        <v>21</v>
      </c>
      <c r="G13" s="147">
        <v>113</v>
      </c>
    </row>
    <row r="14" spans="1:7" ht="9" customHeight="1">
      <c r="A14" s="81" t="s">
        <v>120</v>
      </c>
      <c r="B14" s="19">
        <v>0</v>
      </c>
      <c r="C14" s="147">
        <v>5</v>
      </c>
      <c r="D14" s="147">
        <v>3</v>
      </c>
      <c r="E14" s="147">
        <v>3</v>
      </c>
      <c r="F14" s="147">
        <v>16</v>
      </c>
      <c r="G14" s="147">
        <v>33</v>
      </c>
    </row>
    <row r="15" spans="1:7" ht="9" customHeight="1">
      <c r="A15" s="81" t="s">
        <v>82</v>
      </c>
      <c r="B15" s="19">
        <v>0</v>
      </c>
      <c r="C15" s="147">
        <v>26</v>
      </c>
      <c r="D15" s="147">
        <v>4</v>
      </c>
      <c r="E15" s="147">
        <v>1</v>
      </c>
      <c r="F15" s="147">
        <v>9</v>
      </c>
      <c r="G15" s="147">
        <v>49</v>
      </c>
    </row>
    <row r="16" spans="1:7" ht="9" customHeight="1">
      <c r="A16" s="81" t="s">
        <v>121</v>
      </c>
      <c r="B16" s="147">
        <v>72</v>
      </c>
      <c r="C16" s="147">
        <v>176</v>
      </c>
      <c r="D16" s="147">
        <v>61</v>
      </c>
      <c r="E16" s="147">
        <v>49</v>
      </c>
      <c r="F16" s="147">
        <v>312</v>
      </c>
      <c r="G16" s="147">
        <v>613</v>
      </c>
    </row>
    <row r="17" spans="1:7" ht="9" customHeight="1">
      <c r="A17" s="81" t="s">
        <v>84</v>
      </c>
      <c r="B17" s="147">
        <v>4</v>
      </c>
      <c r="C17" s="147">
        <v>19</v>
      </c>
      <c r="D17" s="147">
        <v>5</v>
      </c>
      <c r="E17" s="147">
        <v>3</v>
      </c>
      <c r="F17" s="147">
        <v>59</v>
      </c>
      <c r="G17" s="147">
        <v>62</v>
      </c>
    </row>
    <row r="18" spans="1:7" ht="9" customHeight="1">
      <c r="A18" s="81" t="s">
        <v>85</v>
      </c>
      <c r="B18" s="147">
        <v>3</v>
      </c>
      <c r="C18" s="147">
        <v>18</v>
      </c>
      <c r="D18" s="147">
        <v>2</v>
      </c>
      <c r="E18" s="19">
        <v>0</v>
      </c>
      <c r="F18" s="147">
        <v>20</v>
      </c>
      <c r="G18" s="147">
        <v>50</v>
      </c>
    </row>
    <row r="19" spans="1:7" s="146" customFormat="1" ht="9" customHeight="1">
      <c r="A19" s="81" t="s">
        <v>86</v>
      </c>
      <c r="B19" s="147">
        <v>4</v>
      </c>
      <c r="C19" s="147">
        <v>27</v>
      </c>
      <c r="D19" s="147">
        <v>6</v>
      </c>
      <c r="E19" s="147">
        <v>8</v>
      </c>
      <c r="F19" s="147">
        <v>33</v>
      </c>
      <c r="G19" s="147">
        <v>93</v>
      </c>
    </row>
    <row r="20" spans="1:7" ht="9" customHeight="1">
      <c r="A20" s="81" t="s">
        <v>87</v>
      </c>
      <c r="B20" s="147">
        <v>16</v>
      </c>
      <c r="C20" s="147">
        <v>30</v>
      </c>
      <c r="D20" s="147">
        <v>15</v>
      </c>
      <c r="E20" s="147">
        <v>28</v>
      </c>
      <c r="F20" s="147">
        <v>109</v>
      </c>
      <c r="G20" s="147">
        <v>355</v>
      </c>
    </row>
    <row r="21" spans="1:7" ht="9">
      <c r="A21" s="81" t="s">
        <v>88</v>
      </c>
      <c r="B21" s="147">
        <v>3</v>
      </c>
      <c r="C21" s="147">
        <v>11</v>
      </c>
      <c r="D21" s="147">
        <v>3</v>
      </c>
      <c r="E21" s="147">
        <v>5</v>
      </c>
      <c r="F21" s="147">
        <v>31</v>
      </c>
      <c r="G21" s="147">
        <v>43</v>
      </c>
    </row>
    <row r="22" spans="1:7" ht="9" customHeight="1">
      <c r="A22" s="81" t="s">
        <v>89</v>
      </c>
      <c r="B22" s="19">
        <v>0</v>
      </c>
      <c r="C22" s="147">
        <v>4</v>
      </c>
      <c r="D22" s="19">
        <v>0</v>
      </c>
      <c r="E22" s="147">
        <v>6</v>
      </c>
      <c r="F22" s="147">
        <v>6</v>
      </c>
      <c r="G22" s="147">
        <v>9</v>
      </c>
    </row>
    <row r="23" spans="1:7" ht="9" customHeight="1">
      <c r="A23" s="81" t="s">
        <v>122</v>
      </c>
      <c r="B23" s="147">
        <v>54</v>
      </c>
      <c r="C23" s="147">
        <v>217</v>
      </c>
      <c r="D23" s="147">
        <v>55</v>
      </c>
      <c r="E23" s="147">
        <v>109</v>
      </c>
      <c r="F23" s="147">
        <v>360</v>
      </c>
      <c r="G23" s="147">
        <v>1461</v>
      </c>
    </row>
    <row r="24" spans="1:7" ht="9" customHeight="1">
      <c r="A24" s="81" t="s">
        <v>91</v>
      </c>
      <c r="B24" s="147">
        <v>6</v>
      </c>
      <c r="C24" s="147">
        <v>18</v>
      </c>
      <c r="D24" s="147">
        <v>8</v>
      </c>
      <c r="E24" s="147">
        <v>12</v>
      </c>
      <c r="F24" s="147">
        <v>84</v>
      </c>
      <c r="G24" s="147">
        <v>174</v>
      </c>
    </row>
    <row r="25" spans="1:7" ht="9" customHeight="1">
      <c r="A25" s="81" t="s">
        <v>92</v>
      </c>
      <c r="B25" s="19">
        <v>0</v>
      </c>
      <c r="C25" s="19">
        <v>0</v>
      </c>
      <c r="D25" s="19">
        <v>0</v>
      </c>
      <c r="E25" s="147">
        <v>2</v>
      </c>
      <c r="F25" s="147">
        <v>6</v>
      </c>
      <c r="G25" s="147">
        <v>14</v>
      </c>
    </row>
    <row r="26" spans="1:7" s="148" customFormat="1" ht="9" customHeight="1">
      <c r="A26" s="81" t="s">
        <v>93</v>
      </c>
      <c r="B26" s="147">
        <v>11</v>
      </c>
      <c r="C26" s="147">
        <v>16</v>
      </c>
      <c r="D26" s="147">
        <v>1</v>
      </c>
      <c r="E26" s="147">
        <v>13</v>
      </c>
      <c r="F26" s="147">
        <v>23</v>
      </c>
      <c r="G26" s="147">
        <v>156</v>
      </c>
    </row>
    <row r="27" spans="1:7" s="148" customFormat="1" ht="9" customHeight="1">
      <c r="A27" s="81" t="s">
        <v>123</v>
      </c>
      <c r="B27" s="147">
        <v>23</v>
      </c>
      <c r="C27" s="147">
        <v>81</v>
      </c>
      <c r="D27" s="147">
        <v>11</v>
      </c>
      <c r="E27" s="147">
        <v>54</v>
      </c>
      <c r="F27" s="147">
        <v>122</v>
      </c>
      <c r="G27" s="147">
        <v>462</v>
      </c>
    </row>
    <row r="28" spans="1:7" ht="9" customHeight="1">
      <c r="A28" s="81" t="s">
        <v>95</v>
      </c>
      <c r="B28" s="147">
        <v>6</v>
      </c>
      <c r="C28" s="147">
        <v>26</v>
      </c>
      <c r="D28" s="147">
        <v>5</v>
      </c>
      <c r="E28" s="147">
        <v>9</v>
      </c>
      <c r="F28" s="147">
        <v>64</v>
      </c>
      <c r="G28" s="147">
        <v>73</v>
      </c>
    </row>
    <row r="29" spans="1:7" s="146" customFormat="1" ht="9" customHeight="1">
      <c r="A29" s="85" t="s">
        <v>164</v>
      </c>
      <c r="B29" s="67">
        <v>36</v>
      </c>
      <c r="C29" s="67">
        <v>171</v>
      </c>
      <c r="D29" s="67">
        <v>37</v>
      </c>
      <c r="E29" s="67">
        <v>35</v>
      </c>
      <c r="F29" s="67">
        <v>234</v>
      </c>
      <c r="G29" s="67">
        <v>691</v>
      </c>
    </row>
    <row r="30" spans="1:7" s="146" customFormat="1" ht="9" customHeight="1">
      <c r="A30" s="85" t="s">
        <v>165</v>
      </c>
      <c r="B30" s="67">
        <v>75</v>
      </c>
      <c r="C30" s="67">
        <v>211</v>
      </c>
      <c r="D30" s="67">
        <v>70</v>
      </c>
      <c r="E30" s="67">
        <v>58</v>
      </c>
      <c r="F30" s="67">
        <v>364</v>
      </c>
      <c r="G30" s="67">
        <v>789</v>
      </c>
    </row>
    <row r="31" spans="1:7" s="146" customFormat="1" ht="9" customHeight="1">
      <c r="A31" s="85" t="s">
        <v>96</v>
      </c>
      <c r="B31" s="67">
        <v>27</v>
      </c>
      <c r="C31" s="67">
        <v>94</v>
      </c>
      <c r="D31" s="67">
        <v>28</v>
      </c>
      <c r="E31" s="67">
        <v>39</v>
      </c>
      <c r="F31" s="67">
        <v>221</v>
      </c>
      <c r="G31" s="67">
        <v>560</v>
      </c>
    </row>
    <row r="32" spans="1:7" ht="9" customHeight="1">
      <c r="A32" s="94" t="s">
        <v>97</v>
      </c>
      <c r="B32" s="147">
        <v>74</v>
      </c>
      <c r="C32" s="147">
        <v>266</v>
      </c>
      <c r="D32" s="147">
        <v>67</v>
      </c>
      <c r="E32" s="147">
        <v>147</v>
      </c>
      <c r="F32" s="147">
        <v>510</v>
      </c>
      <c r="G32" s="147">
        <v>1857</v>
      </c>
    </row>
    <row r="33" spans="1:7" ht="9" customHeight="1">
      <c r="A33" s="94" t="s">
        <v>98</v>
      </c>
      <c r="B33" s="147">
        <v>29</v>
      </c>
      <c r="C33" s="147">
        <v>107</v>
      </c>
      <c r="D33" s="147">
        <v>16</v>
      </c>
      <c r="E33" s="147">
        <v>63</v>
      </c>
      <c r="F33" s="147">
        <v>186</v>
      </c>
      <c r="G33" s="147">
        <v>535</v>
      </c>
    </row>
    <row r="34" spans="1:7" s="146" customFormat="1" ht="9" customHeight="1">
      <c r="A34" s="85" t="s">
        <v>99</v>
      </c>
      <c r="B34" s="67">
        <v>103</v>
      </c>
      <c r="C34" s="67">
        <v>373</v>
      </c>
      <c r="D34" s="67">
        <v>83</v>
      </c>
      <c r="E34" s="67">
        <v>210</v>
      </c>
      <c r="F34" s="67">
        <v>696</v>
      </c>
      <c r="G34" s="67">
        <v>2392</v>
      </c>
    </row>
    <row r="35" spans="1:7" s="146" customFormat="1" ht="9">
      <c r="A35" s="22" t="s">
        <v>1</v>
      </c>
      <c r="B35" s="67">
        <v>241</v>
      </c>
      <c r="C35" s="67">
        <v>849</v>
      </c>
      <c r="D35" s="67">
        <v>218</v>
      </c>
      <c r="E35" s="67">
        <v>342</v>
      </c>
      <c r="F35" s="67">
        <v>1515</v>
      </c>
      <c r="G35" s="67">
        <v>4432</v>
      </c>
    </row>
    <row r="36" spans="1:7" ht="9">
      <c r="A36" s="22"/>
      <c r="B36" s="66"/>
      <c r="C36" s="66"/>
      <c r="D36" s="66"/>
      <c r="E36" s="66"/>
      <c r="F36" s="66"/>
      <c r="G36" s="66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5.5045871559633035</v>
      </c>
      <c r="C39" s="214">
        <v>2.100271002710027</v>
      </c>
      <c r="D39" s="214">
        <v>1.9230769230769231</v>
      </c>
      <c r="E39" s="214">
        <v>0.6955177743431221</v>
      </c>
      <c r="F39" s="214">
        <v>3.348104382077794</v>
      </c>
      <c r="G39" s="214">
        <v>9.212410501193318</v>
      </c>
    </row>
    <row r="40" spans="1:7" ht="9">
      <c r="A40" s="81" t="s">
        <v>68</v>
      </c>
      <c r="B40" s="119">
        <v>0</v>
      </c>
      <c r="C40" s="119">
        <v>0</v>
      </c>
      <c r="D40" s="119">
        <v>0</v>
      </c>
      <c r="E40" s="214">
        <v>1.7241379310344827</v>
      </c>
      <c r="F40" s="119">
        <v>0</v>
      </c>
      <c r="G40" s="214">
        <v>10.714285714285714</v>
      </c>
    </row>
    <row r="41" spans="1:7" ht="9">
      <c r="A41" s="81" t="s">
        <v>69</v>
      </c>
      <c r="B41" s="214">
        <v>2.6755852842809364</v>
      </c>
      <c r="C41" s="214">
        <v>3.0039525691699605</v>
      </c>
      <c r="D41" s="214">
        <v>2.904564315352697</v>
      </c>
      <c r="E41" s="214">
        <v>0.9400705052878966</v>
      </c>
      <c r="F41" s="214">
        <v>4.920087746787841</v>
      </c>
      <c r="G41" s="214">
        <v>9.630115999124534</v>
      </c>
    </row>
    <row r="42" spans="1:7" ht="9">
      <c r="A42" s="81" t="s">
        <v>118</v>
      </c>
      <c r="B42" s="119">
        <v>0</v>
      </c>
      <c r="C42" s="214">
        <v>0.3303055326176713</v>
      </c>
      <c r="D42" s="214">
        <v>1.0752688172043012</v>
      </c>
      <c r="E42" s="214">
        <v>0.28653295128939826</v>
      </c>
      <c r="F42" s="214">
        <v>3.1380753138075312</v>
      </c>
      <c r="G42" s="214">
        <v>5.825242718446602</v>
      </c>
    </row>
    <row r="43" spans="1:7" s="148" customFormat="1" ht="9">
      <c r="A43" s="83" t="s">
        <v>119</v>
      </c>
      <c r="B43" s="118">
        <v>0</v>
      </c>
      <c r="C43" s="215">
        <v>0.38314176245210724</v>
      </c>
      <c r="D43" s="215">
        <v>1.3888888888888888</v>
      </c>
      <c r="E43" s="215">
        <v>0.6172839506172839</v>
      </c>
      <c r="F43" s="215">
        <v>3.53356890459364</v>
      </c>
      <c r="G43" s="215">
        <v>10.555555555555555</v>
      </c>
    </row>
    <row r="44" spans="1:7" s="148" customFormat="1" ht="9">
      <c r="A44" s="83" t="s">
        <v>79</v>
      </c>
      <c r="B44" s="118">
        <v>0</v>
      </c>
      <c r="C44" s="215">
        <v>0.23364485981308408</v>
      </c>
      <c r="D44" s="118">
        <v>0</v>
      </c>
      <c r="E44" s="118">
        <v>0</v>
      </c>
      <c r="F44" s="215">
        <v>2.564102564102564</v>
      </c>
      <c r="G44" s="215">
        <v>3.2835820895522385</v>
      </c>
    </row>
    <row r="45" spans="1:7" ht="9">
      <c r="A45" s="81" t="s">
        <v>80</v>
      </c>
      <c r="B45" s="214">
        <v>2.054794520547945</v>
      </c>
      <c r="C45" s="214">
        <v>1.1802088061734</v>
      </c>
      <c r="D45" s="214">
        <v>1.0940919037199124</v>
      </c>
      <c r="E45" s="214">
        <v>0.2949852507374631</v>
      </c>
      <c r="F45" s="214">
        <v>1.13882863340564</v>
      </c>
      <c r="G45" s="214">
        <v>6.181619256017505</v>
      </c>
    </row>
    <row r="46" spans="1:7" ht="9">
      <c r="A46" s="81" t="s">
        <v>120</v>
      </c>
      <c r="B46" s="119">
        <v>0</v>
      </c>
      <c r="C46" s="214">
        <v>0.8223684210526315</v>
      </c>
      <c r="D46" s="214">
        <v>4.761904761904762</v>
      </c>
      <c r="E46" s="214">
        <v>1.1029411764705883</v>
      </c>
      <c r="F46" s="214">
        <v>5.947955390334572</v>
      </c>
      <c r="G46" s="214">
        <v>10.377358490566039</v>
      </c>
    </row>
    <row r="47" spans="1:7" ht="9">
      <c r="A47" s="81" t="s">
        <v>82</v>
      </c>
      <c r="B47" s="119">
        <v>0</v>
      </c>
      <c r="C47" s="214">
        <v>2.106969205834684</v>
      </c>
      <c r="D47" s="214">
        <v>1.1494252873563218</v>
      </c>
      <c r="E47" s="214">
        <v>0.1326259946949602</v>
      </c>
      <c r="F47" s="214">
        <v>0.8902077151335311</v>
      </c>
      <c r="G47" s="214">
        <v>4.653371320037987</v>
      </c>
    </row>
    <row r="48" spans="1:7" ht="9">
      <c r="A48" s="81" t="s">
        <v>121</v>
      </c>
      <c r="B48" s="214">
        <v>34.95145631067961</v>
      </c>
      <c r="C48" s="214">
        <v>12.661870503597122</v>
      </c>
      <c r="D48" s="214">
        <v>13.958810068649885</v>
      </c>
      <c r="E48" s="214">
        <v>2.7450980392156863</v>
      </c>
      <c r="F48" s="214">
        <v>14.599906410856342</v>
      </c>
      <c r="G48" s="214">
        <v>34.16945373467112</v>
      </c>
    </row>
    <row r="49" spans="1:7" ht="9">
      <c r="A49" s="81" t="s">
        <v>84</v>
      </c>
      <c r="B49" s="214">
        <v>0.5154639175257731</v>
      </c>
      <c r="C49" s="214">
        <v>1.6088060965283657</v>
      </c>
      <c r="D49" s="214">
        <v>0.998003992015968</v>
      </c>
      <c r="E49" s="214">
        <v>0.30991735537190085</v>
      </c>
      <c r="F49" s="214">
        <v>3.0890052356020945</v>
      </c>
      <c r="G49" s="214">
        <v>4.366197183098591</v>
      </c>
    </row>
    <row r="50" spans="1:7" ht="9">
      <c r="A50" s="81" t="s">
        <v>85</v>
      </c>
      <c r="B50" s="214">
        <v>10.344827586206897</v>
      </c>
      <c r="C50" s="214">
        <v>7.114624505928854</v>
      </c>
      <c r="D50" s="214">
        <v>3.125</v>
      </c>
      <c r="E50" s="119">
        <v>0</v>
      </c>
      <c r="F50" s="214">
        <v>11.299435028248588</v>
      </c>
      <c r="G50" s="214">
        <v>27.932960893854748</v>
      </c>
    </row>
    <row r="51" spans="1:7" ht="9">
      <c r="A51" s="81" t="s">
        <v>86</v>
      </c>
      <c r="B51" s="214">
        <v>6.0606060606060606</v>
      </c>
      <c r="C51" s="214">
        <v>2.7</v>
      </c>
      <c r="D51" s="214">
        <v>3.260869565217391</v>
      </c>
      <c r="E51" s="214">
        <v>1.5414258188824663</v>
      </c>
      <c r="F51" s="214">
        <v>5.86145648312611</v>
      </c>
      <c r="G51" s="214">
        <v>11.757269279393173</v>
      </c>
    </row>
    <row r="52" spans="1:7" ht="9">
      <c r="A52" s="81" t="s">
        <v>87</v>
      </c>
      <c r="B52" s="214">
        <v>6.530612244897959</v>
      </c>
      <c r="C52" s="214">
        <v>1.9569471624266144</v>
      </c>
      <c r="D52" s="214">
        <v>3.7128712871287126</v>
      </c>
      <c r="E52" s="214">
        <v>2.0648967551622417</v>
      </c>
      <c r="F52" s="214">
        <v>5.6889352818371615</v>
      </c>
      <c r="G52" s="214">
        <v>11.459005810200129</v>
      </c>
    </row>
    <row r="53" spans="1:7" ht="9">
      <c r="A53" s="81" t="s">
        <v>88</v>
      </c>
      <c r="B53" s="214">
        <v>6.8181818181818175</v>
      </c>
      <c r="C53" s="214">
        <v>1.52990264255911</v>
      </c>
      <c r="D53" s="214">
        <v>2.112676056338028</v>
      </c>
      <c r="E53" s="214">
        <v>0.9487666034155597</v>
      </c>
      <c r="F53" s="214">
        <v>4.025974025974026</v>
      </c>
      <c r="G53" s="214">
        <v>7.107438016528926</v>
      </c>
    </row>
    <row r="54" spans="1:7" ht="9">
      <c r="A54" s="81" t="s">
        <v>89</v>
      </c>
      <c r="B54" s="119">
        <v>0</v>
      </c>
      <c r="C54" s="214">
        <v>2.030456852791878</v>
      </c>
      <c r="D54" s="119">
        <v>0</v>
      </c>
      <c r="E54" s="214">
        <v>6.8181818181818175</v>
      </c>
      <c r="F54" s="214">
        <v>3.6363636363636362</v>
      </c>
      <c r="G54" s="214">
        <v>4.390243902439024</v>
      </c>
    </row>
    <row r="55" spans="1:7" ht="9">
      <c r="A55" s="81" t="s">
        <v>122</v>
      </c>
      <c r="B55" s="214">
        <v>23.47826086956522</v>
      </c>
      <c r="C55" s="214">
        <v>20.666666666666668</v>
      </c>
      <c r="D55" s="214">
        <v>28.645833333333332</v>
      </c>
      <c r="E55" s="214">
        <v>12.808460634547592</v>
      </c>
      <c r="F55" s="214">
        <v>23.106546854942234</v>
      </c>
      <c r="G55" s="214">
        <v>43.110061965181465</v>
      </c>
    </row>
    <row r="56" spans="1:7" ht="9">
      <c r="A56" s="81" t="s">
        <v>91</v>
      </c>
      <c r="B56" s="214">
        <v>2.1201413427561837</v>
      </c>
      <c r="C56" s="214">
        <v>1.5971606033717833</v>
      </c>
      <c r="D56" s="214">
        <v>3.375527426160337</v>
      </c>
      <c r="E56" s="214">
        <v>1.2269938650306749</v>
      </c>
      <c r="F56" s="214">
        <v>5.3984575835475574</v>
      </c>
      <c r="G56" s="214">
        <v>9.602649006622517</v>
      </c>
    </row>
    <row r="57" spans="1:7" ht="9">
      <c r="A57" s="81" t="s">
        <v>92</v>
      </c>
      <c r="B57" s="119">
        <v>0</v>
      </c>
      <c r="C57" s="119">
        <v>0</v>
      </c>
      <c r="D57" s="119">
        <v>0</v>
      </c>
      <c r="E57" s="214">
        <v>2.1052631578947367</v>
      </c>
      <c r="F57" s="214">
        <v>2.8708133971291865</v>
      </c>
      <c r="G57" s="214">
        <v>7.216494845360824</v>
      </c>
    </row>
    <row r="58" spans="1:7" ht="9">
      <c r="A58" s="81" t="s">
        <v>93</v>
      </c>
      <c r="B58" s="214">
        <v>8.208955223880597</v>
      </c>
      <c r="C58" s="214">
        <v>3.8369304556354913</v>
      </c>
      <c r="D58" s="214">
        <v>1.1904761904761905</v>
      </c>
      <c r="E58" s="214">
        <v>2.754237288135593</v>
      </c>
      <c r="F58" s="214">
        <v>2.871410736579276</v>
      </c>
      <c r="G58" s="214">
        <v>11.05598866052445</v>
      </c>
    </row>
    <row r="59" spans="1:7" ht="9">
      <c r="A59" s="81" t="s">
        <v>123</v>
      </c>
      <c r="B59" s="214">
        <v>4.159132007233273</v>
      </c>
      <c r="C59" s="214">
        <v>8.49056603773585</v>
      </c>
      <c r="D59" s="214">
        <v>8.148148148148149</v>
      </c>
      <c r="E59" s="214">
        <v>3.45489443378119</v>
      </c>
      <c r="F59" s="214">
        <v>6.1</v>
      </c>
      <c r="G59" s="214">
        <v>10.610932475884244</v>
      </c>
    </row>
    <row r="60" spans="1:7" ht="9">
      <c r="A60" s="81" t="s">
        <v>95</v>
      </c>
      <c r="B60" s="214">
        <v>12</v>
      </c>
      <c r="C60" s="214">
        <v>4.220779220779221</v>
      </c>
      <c r="D60" s="214">
        <v>4.545454545454546</v>
      </c>
      <c r="E60" s="214">
        <v>2.137767220902613</v>
      </c>
      <c r="F60" s="214">
        <v>9.861325115562405</v>
      </c>
      <c r="G60" s="214">
        <v>15.208333333333332</v>
      </c>
    </row>
    <row r="61" spans="1:7" s="146" customFormat="1" ht="9">
      <c r="A61" s="85" t="s">
        <v>164</v>
      </c>
      <c r="B61" s="216">
        <v>2.641232575201761</v>
      </c>
      <c r="C61" s="216">
        <v>2.6106870229007635</v>
      </c>
      <c r="D61" s="216">
        <v>2.3417721518987342</v>
      </c>
      <c r="E61" s="216">
        <v>0.7512341704228375</v>
      </c>
      <c r="F61" s="216">
        <v>3.7255214137876136</v>
      </c>
      <c r="G61" s="216">
        <v>8.857838738623254</v>
      </c>
    </row>
    <row r="62" spans="1:7" s="146" customFormat="1" ht="9">
      <c r="A62" s="85" t="s">
        <v>165</v>
      </c>
      <c r="B62" s="216">
        <v>18.89168765743073</v>
      </c>
      <c r="C62" s="216">
        <v>3.898743532889874</v>
      </c>
      <c r="D62" s="216">
        <v>6.666666666666667</v>
      </c>
      <c r="E62" s="216">
        <v>1.4142891977566447</v>
      </c>
      <c r="F62" s="216">
        <v>7.698815566835872</v>
      </c>
      <c r="G62" s="216">
        <v>17.71043771043771</v>
      </c>
    </row>
    <row r="63" spans="1:7" s="146" customFormat="1" ht="9">
      <c r="A63" s="85" t="s">
        <v>96</v>
      </c>
      <c r="B63" s="216">
        <v>2.4193548387096775</v>
      </c>
      <c r="C63" s="216">
        <v>2.3695487774136628</v>
      </c>
      <c r="D63" s="216">
        <v>2.4284475281873377</v>
      </c>
      <c r="E63" s="216">
        <v>1.2703583061889252</v>
      </c>
      <c r="F63" s="216">
        <v>4.840122645641699</v>
      </c>
      <c r="G63" s="216">
        <v>10.204081632653061</v>
      </c>
    </row>
    <row r="64" spans="1:7" ht="9">
      <c r="A64" s="94" t="s">
        <v>97</v>
      </c>
      <c r="B64" s="214">
        <v>10.30640668523677</v>
      </c>
      <c r="C64" s="214">
        <v>7.162089391491653</v>
      </c>
      <c r="D64" s="214">
        <v>9.626436781609195</v>
      </c>
      <c r="E64" s="214">
        <v>4.882098970441714</v>
      </c>
      <c r="F64" s="214">
        <v>10.081043684522632</v>
      </c>
      <c r="G64" s="214">
        <v>24.382878151260503</v>
      </c>
    </row>
    <row r="65" spans="1:7" ht="9">
      <c r="A65" s="94" t="s">
        <v>98</v>
      </c>
      <c r="B65" s="214">
        <v>4.809286898839138</v>
      </c>
      <c r="C65" s="214">
        <v>6.8152866242038215</v>
      </c>
      <c r="D65" s="214">
        <v>6.530612244897959</v>
      </c>
      <c r="E65" s="214">
        <v>3.1754032258064515</v>
      </c>
      <c r="F65" s="214">
        <v>7.021517553793885</v>
      </c>
      <c r="G65" s="214">
        <v>11.067438973934628</v>
      </c>
    </row>
    <row r="66" spans="1:7" s="146" customFormat="1" ht="9">
      <c r="A66" s="85" t="s">
        <v>99</v>
      </c>
      <c r="B66" s="216">
        <v>7.797123391370174</v>
      </c>
      <c r="C66" s="216">
        <v>7.059046177138531</v>
      </c>
      <c r="D66" s="216">
        <v>8.820403825717323</v>
      </c>
      <c r="E66" s="216">
        <v>4.2042042042042045</v>
      </c>
      <c r="F66" s="216">
        <v>9.029579657498703</v>
      </c>
      <c r="G66" s="216">
        <v>19.212851405622487</v>
      </c>
    </row>
    <row r="67" spans="1:7" s="91" customFormat="1" ht="9">
      <c r="A67" s="47" t="s">
        <v>1</v>
      </c>
      <c r="B67" s="216">
        <v>5.7421968072432685</v>
      </c>
      <c r="C67" s="216">
        <v>4.002262763399802</v>
      </c>
      <c r="D67" s="216">
        <v>4.614733276883996</v>
      </c>
      <c r="E67" s="216">
        <v>2.0326894502228825</v>
      </c>
      <c r="F67" s="216">
        <v>6.506893441566808</v>
      </c>
      <c r="G67" s="216">
        <v>14.678412929721137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195</v>
      </c>
      <c r="B1" s="15"/>
      <c r="C1" s="15"/>
      <c r="D1" s="15"/>
      <c r="E1" s="15"/>
      <c r="F1" s="15"/>
      <c r="G1" s="15"/>
    </row>
    <row r="2" spans="1:7" s="10" customFormat="1" ht="9" customHeight="1">
      <c r="A2" s="14"/>
      <c r="B2" s="15"/>
      <c r="C2" s="15"/>
      <c r="D2" s="15"/>
      <c r="E2" s="15"/>
      <c r="F2" s="15"/>
      <c r="G2" s="15"/>
    </row>
    <row r="3" spans="1:7" ht="45">
      <c r="A3" s="24" t="s">
        <v>189</v>
      </c>
      <c r="B3" s="220" t="s">
        <v>15</v>
      </c>
      <c r="C3" s="220" t="s">
        <v>21</v>
      </c>
      <c r="D3" s="220" t="s">
        <v>16</v>
      </c>
      <c r="E3" s="220" t="s">
        <v>22</v>
      </c>
      <c r="F3" s="220" t="s">
        <v>23</v>
      </c>
      <c r="G3" s="220" t="s">
        <v>0</v>
      </c>
    </row>
    <row r="4" spans="1:7" ht="9">
      <c r="A4" s="25"/>
      <c r="B4" s="37"/>
      <c r="C4" s="37"/>
      <c r="D4" s="37"/>
      <c r="E4" s="37"/>
      <c r="F4" s="37"/>
      <c r="G4" s="51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61</v>
      </c>
      <c r="C7" s="147">
        <v>62</v>
      </c>
      <c r="D7" s="147">
        <v>9</v>
      </c>
      <c r="E7" s="147">
        <v>4</v>
      </c>
      <c r="F7" s="147">
        <v>1</v>
      </c>
      <c r="G7" s="147">
        <v>455</v>
      </c>
    </row>
    <row r="8" spans="1:7" ht="9" customHeight="1">
      <c r="A8" s="81" t="s">
        <v>68</v>
      </c>
      <c r="B8" s="19">
        <v>0</v>
      </c>
      <c r="C8" s="147">
        <v>7</v>
      </c>
      <c r="D8" s="19">
        <v>0</v>
      </c>
      <c r="E8" s="19">
        <v>0</v>
      </c>
      <c r="F8" s="19">
        <v>0</v>
      </c>
      <c r="G8" s="147">
        <v>17</v>
      </c>
    </row>
    <row r="9" spans="1:7" ht="9" customHeight="1">
      <c r="A9" s="81" t="s">
        <v>69</v>
      </c>
      <c r="B9" s="147">
        <v>131</v>
      </c>
      <c r="C9" s="147">
        <v>114</v>
      </c>
      <c r="D9" s="147">
        <v>10</v>
      </c>
      <c r="E9" s="147">
        <v>9</v>
      </c>
      <c r="F9" s="19">
        <v>0</v>
      </c>
      <c r="G9" s="147">
        <v>1051</v>
      </c>
    </row>
    <row r="10" spans="1:7" ht="9" customHeight="1">
      <c r="A10" s="81" t="s">
        <v>118</v>
      </c>
      <c r="B10" s="19">
        <v>8</v>
      </c>
      <c r="C10" s="19">
        <v>6</v>
      </c>
      <c r="D10" s="19">
        <v>0</v>
      </c>
      <c r="E10" s="19">
        <v>0</v>
      </c>
      <c r="F10" s="19">
        <v>0</v>
      </c>
      <c r="G10" s="19">
        <v>65</v>
      </c>
    </row>
    <row r="11" spans="1:7" s="148" customFormat="1" ht="9" customHeight="1">
      <c r="A11" s="83" t="s">
        <v>119</v>
      </c>
      <c r="B11" s="213">
        <v>3</v>
      </c>
      <c r="C11" s="213">
        <v>3</v>
      </c>
      <c r="D11" s="208">
        <v>0</v>
      </c>
      <c r="E11" s="208">
        <v>0</v>
      </c>
      <c r="F11" s="208">
        <v>0</v>
      </c>
      <c r="G11" s="213">
        <v>40</v>
      </c>
    </row>
    <row r="12" spans="1:7" s="148" customFormat="1" ht="9" customHeight="1">
      <c r="A12" s="83" t="s">
        <v>79</v>
      </c>
      <c r="B12" s="213">
        <v>5</v>
      </c>
      <c r="C12" s="213">
        <v>3</v>
      </c>
      <c r="D12" s="208">
        <v>0</v>
      </c>
      <c r="E12" s="208">
        <v>0</v>
      </c>
      <c r="F12" s="208">
        <v>0</v>
      </c>
      <c r="G12" s="213">
        <v>25</v>
      </c>
    </row>
    <row r="13" spans="1:7" s="148" customFormat="1" ht="9" customHeight="1">
      <c r="A13" s="81" t="s">
        <v>80</v>
      </c>
      <c r="B13" s="147">
        <v>52</v>
      </c>
      <c r="C13" s="147">
        <v>27</v>
      </c>
      <c r="D13" s="147">
        <v>1</v>
      </c>
      <c r="E13" s="147">
        <v>4</v>
      </c>
      <c r="F13" s="19">
        <v>0</v>
      </c>
      <c r="G13" s="147">
        <v>257</v>
      </c>
    </row>
    <row r="14" spans="1:7" ht="9" customHeight="1">
      <c r="A14" s="81" t="s">
        <v>120</v>
      </c>
      <c r="B14" s="147">
        <v>13</v>
      </c>
      <c r="C14" s="147">
        <v>6</v>
      </c>
      <c r="D14" s="19">
        <v>0</v>
      </c>
      <c r="E14" s="147">
        <v>2</v>
      </c>
      <c r="F14" s="19">
        <v>0</v>
      </c>
      <c r="G14" s="147">
        <v>81</v>
      </c>
    </row>
    <row r="15" spans="1:7" ht="9" customHeight="1">
      <c r="A15" s="81" t="s">
        <v>82</v>
      </c>
      <c r="B15" s="147">
        <v>13</v>
      </c>
      <c r="C15" s="147">
        <v>5</v>
      </c>
      <c r="D15" s="147">
        <v>1</v>
      </c>
      <c r="E15" s="147">
        <v>1</v>
      </c>
      <c r="F15" s="19">
        <v>0</v>
      </c>
      <c r="G15" s="147">
        <v>109</v>
      </c>
    </row>
    <row r="16" spans="1:7" ht="9" customHeight="1">
      <c r="A16" s="81" t="s">
        <v>121</v>
      </c>
      <c r="B16" s="147">
        <v>237</v>
      </c>
      <c r="C16" s="147">
        <v>319</v>
      </c>
      <c r="D16" s="147">
        <v>18</v>
      </c>
      <c r="E16" s="147">
        <v>41</v>
      </c>
      <c r="F16" s="19">
        <v>0</v>
      </c>
      <c r="G16" s="147">
        <v>1898</v>
      </c>
    </row>
    <row r="17" spans="1:7" ht="9" customHeight="1">
      <c r="A17" s="81" t="s">
        <v>84</v>
      </c>
      <c r="B17" s="147">
        <v>21</v>
      </c>
      <c r="C17" s="147">
        <v>16</v>
      </c>
      <c r="D17" s="147">
        <v>1</v>
      </c>
      <c r="E17" s="147">
        <v>1</v>
      </c>
      <c r="F17" s="19">
        <v>0</v>
      </c>
      <c r="G17" s="147">
        <v>191</v>
      </c>
    </row>
    <row r="18" spans="1:7" ht="9" customHeight="1">
      <c r="A18" s="81" t="s">
        <v>85</v>
      </c>
      <c r="B18" s="147">
        <v>13</v>
      </c>
      <c r="C18" s="147">
        <v>15</v>
      </c>
      <c r="D18" s="147">
        <v>1</v>
      </c>
      <c r="E18" s="19">
        <v>0</v>
      </c>
      <c r="F18" s="19">
        <v>0</v>
      </c>
      <c r="G18" s="147">
        <v>122</v>
      </c>
    </row>
    <row r="19" spans="1:7" s="146" customFormat="1" ht="9" customHeight="1">
      <c r="A19" s="81" t="s">
        <v>86</v>
      </c>
      <c r="B19" s="147">
        <v>30</v>
      </c>
      <c r="C19" s="147">
        <v>23</v>
      </c>
      <c r="D19" s="147">
        <v>2</v>
      </c>
      <c r="E19" s="147">
        <v>2</v>
      </c>
      <c r="F19" s="19">
        <v>0</v>
      </c>
      <c r="G19" s="147">
        <v>228</v>
      </c>
    </row>
    <row r="20" spans="1:7" ht="9" customHeight="1">
      <c r="A20" s="81" t="s">
        <v>87</v>
      </c>
      <c r="B20" s="147">
        <v>65</v>
      </c>
      <c r="C20" s="147">
        <v>113</v>
      </c>
      <c r="D20" s="147">
        <v>4</v>
      </c>
      <c r="E20" s="147">
        <v>10</v>
      </c>
      <c r="F20" s="19">
        <v>0</v>
      </c>
      <c r="G20" s="147">
        <v>745</v>
      </c>
    </row>
    <row r="21" spans="1:7" ht="9">
      <c r="A21" s="81" t="s">
        <v>88</v>
      </c>
      <c r="B21" s="147">
        <v>34</v>
      </c>
      <c r="C21" s="147">
        <v>11</v>
      </c>
      <c r="D21" s="147">
        <v>1</v>
      </c>
      <c r="E21" s="147">
        <v>1</v>
      </c>
      <c r="F21" s="19">
        <v>0</v>
      </c>
      <c r="G21" s="147">
        <v>143</v>
      </c>
    </row>
    <row r="22" spans="1:7" ht="9" customHeight="1">
      <c r="A22" s="81" t="s">
        <v>89</v>
      </c>
      <c r="B22" s="147">
        <v>2</v>
      </c>
      <c r="C22" s="147">
        <v>5</v>
      </c>
      <c r="D22" s="19">
        <v>0</v>
      </c>
      <c r="E22" s="19">
        <v>0</v>
      </c>
      <c r="F22" s="19">
        <v>0</v>
      </c>
      <c r="G22" s="147">
        <v>32</v>
      </c>
    </row>
    <row r="23" spans="1:7" ht="9" customHeight="1">
      <c r="A23" s="81" t="s">
        <v>122</v>
      </c>
      <c r="B23" s="147">
        <v>329</v>
      </c>
      <c r="C23" s="147">
        <v>397</v>
      </c>
      <c r="D23" s="147">
        <v>77</v>
      </c>
      <c r="E23" s="147">
        <v>65</v>
      </c>
      <c r="F23" s="147">
        <v>1</v>
      </c>
      <c r="G23" s="147">
        <v>3125</v>
      </c>
    </row>
    <row r="24" spans="1:7" ht="9" customHeight="1">
      <c r="A24" s="81" t="s">
        <v>91</v>
      </c>
      <c r="B24" s="147">
        <v>41</v>
      </c>
      <c r="C24" s="147">
        <v>35</v>
      </c>
      <c r="D24" s="147">
        <v>7</v>
      </c>
      <c r="E24" s="19">
        <v>0</v>
      </c>
      <c r="F24" s="147">
        <v>1</v>
      </c>
      <c r="G24" s="147">
        <v>386</v>
      </c>
    </row>
    <row r="25" spans="1:7" ht="9" customHeight="1">
      <c r="A25" s="81" t="s">
        <v>92</v>
      </c>
      <c r="B25" s="147">
        <v>12</v>
      </c>
      <c r="C25" s="147">
        <v>1</v>
      </c>
      <c r="D25" s="19">
        <v>0</v>
      </c>
      <c r="E25" s="19">
        <v>0</v>
      </c>
      <c r="F25" s="19">
        <v>0</v>
      </c>
      <c r="G25" s="147">
        <v>35</v>
      </c>
    </row>
    <row r="26" spans="1:7" s="148" customFormat="1" ht="9" customHeight="1">
      <c r="A26" s="81" t="s">
        <v>93</v>
      </c>
      <c r="B26" s="147">
        <v>32</v>
      </c>
      <c r="C26" s="147">
        <v>22</v>
      </c>
      <c r="D26" s="147">
        <v>1</v>
      </c>
      <c r="E26" s="147">
        <v>1</v>
      </c>
      <c r="F26" s="19">
        <v>0</v>
      </c>
      <c r="G26" s="147">
        <v>276</v>
      </c>
    </row>
    <row r="27" spans="1:7" s="148" customFormat="1" ht="9" customHeight="1">
      <c r="A27" s="81" t="s">
        <v>123</v>
      </c>
      <c r="B27" s="147">
        <v>73</v>
      </c>
      <c r="C27" s="147">
        <v>94</v>
      </c>
      <c r="D27" s="147">
        <v>19</v>
      </c>
      <c r="E27" s="147">
        <v>20</v>
      </c>
      <c r="F27" s="19">
        <v>0</v>
      </c>
      <c r="G27" s="147">
        <v>959</v>
      </c>
    </row>
    <row r="28" spans="1:7" ht="9" customHeight="1">
      <c r="A28" s="81" t="s">
        <v>95</v>
      </c>
      <c r="B28" s="147">
        <v>53</v>
      </c>
      <c r="C28" s="147">
        <v>24</v>
      </c>
      <c r="D28" s="19">
        <v>0</v>
      </c>
      <c r="E28" s="147">
        <v>3</v>
      </c>
      <c r="F28" s="19">
        <v>0</v>
      </c>
      <c r="G28" s="147">
        <v>263</v>
      </c>
    </row>
    <row r="29" spans="1:7" s="146" customFormat="1" ht="9" customHeight="1">
      <c r="A29" s="85" t="s">
        <v>164</v>
      </c>
      <c r="B29" s="67">
        <v>205</v>
      </c>
      <c r="C29" s="67">
        <v>188</v>
      </c>
      <c r="D29" s="67">
        <v>20</v>
      </c>
      <c r="E29" s="67">
        <v>14</v>
      </c>
      <c r="F29" s="67">
        <v>1</v>
      </c>
      <c r="G29" s="67">
        <v>1632</v>
      </c>
    </row>
    <row r="30" spans="1:7" s="146" customFormat="1" ht="9" customHeight="1">
      <c r="A30" s="85" t="s">
        <v>165</v>
      </c>
      <c r="B30" s="67">
        <v>310</v>
      </c>
      <c r="C30" s="67">
        <v>358</v>
      </c>
      <c r="D30" s="67">
        <v>19</v>
      </c>
      <c r="E30" s="67">
        <v>47</v>
      </c>
      <c r="F30" s="66">
        <v>0</v>
      </c>
      <c r="G30" s="67">
        <v>2301</v>
      </c>
    </row>
    <row r="31" spans="1:7" s="146" customFormat="1" ht="9" customHeight="1">
      <c r="A31" s="85" t="s">
        <v>96</v>
      </c>
      <c r="B31" s="67">
        <v>129</v>
      </c>
      <c r="C31" s="67">
        <v>167</v>
      </c>
      <c r="D31" s="67">
        <v>8</v>
      </c>
      <c r="E31" s="67">
        <v>13</v>
      </c>
      <c r="F31" s="66">
        <v>0</v>
      </c>
      <c r="G31" s="67">
        <v>1286</v>
      </c>
    </row>
    <row r="32" spans="1:7" ht="9" customHeight="1">
      <c r="A32" s="94" t="s">
        <v>97</v>
      </c>
      <c r="B32" s="147">
        <v>450</v>
      </c>
      <c r="C32" s="147">
        <v>471</v>
      </c>
      <c r="D32" s="147">
        <v>86</v>
      </c>
      <c r="E32" s="147">
        <v>67</v>
      </c>
      <c r="F32" s="147">
        <v>2</v>
      </c>
      <c r="G32" s="147">
        <v>3997</v>
      </c>
    </row>
    <row r="33" spans="1:7" ht="9" customHeight="1">
      <c r="A33" s="94" t="s">
        <v>98</v>
      </c>
      <c r="B33" s="147">
        <v>126</v>
      </c>
      <c r="C33" s="147">
        <v>118</v>
      </c>
      <c r="D33" s="147">
        <v>19</v>
      </c>
      <c r="E33" s="147">
        <v>23</v>
      </c>
      <c r="F33" s="19">
        <v>0</v>
      </c>
      <c r="G33" s="147">
        <v>1222</v>
      </c>
    </row>
    <row r="34" spans="1:7" s="146" customFormat="1" ht="9" customHeight="1">
      <c r="A34" s="85" t="s">
        <v>99</v>
      </c>
      <c r="B34" s="67">
        <v>576</v>
      </c>
      <c r="C34" s="67">
        <v>589</v>
      </c>
      <c r="D34" s="67">
        <v>105</v>
      </c>
      <c r="E34" s="67">
        <v>90</v>
      </c>
      <c r="F34" s="67">
        <v>2</v>
      </c>
      <c r="G34" s="67">
        <v>5219</v>
      </c>
    </row>
    <row r="35" spans="1:7" s="146" customFormat="1" ht="9">
      <c r="A35" s="22" t="s">
        <v>1</v>
      </c>
      <c r="B35" s="67">
        <v>1220</v>
      </c>
      <c r="C35" s="67">
        <v>1302</v>
      </c>
      <c r="D35" s="67">
        <v>152</v>
      </c>
      <c r="E35" s="67">
        <v>164</v>
      </c>
      <c r="F35" s="67">
        <v>3</v>
      </c>
      <c r="G35" s="67">
        <v>10438</v>
      </c>
    </row>
    <row r="36" spans="1:7" ht="9">
      <c r="A36" s="22"/>
      <c r="B36" s="67"/>
      <c r="C36" s="67"/>
      <c r="D36" s="67"/>
      <c r="E36" s="67"/>
      <c r="F36" s="163"/>
      <c r="G36" s="67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12.248995983935743</v>
      </c>
      <c r="C39" s="214">
        <v>3.956604977664327</v>
      </c>
      <c r="D39" s="214">
        <v>21.428571428571427</v>
      </c>
      <c r="E39" s="214">
        <v>1.1363636363636365</v>
      </c>
      <c r="F39" s="214">
        <v>16.666666666666664</v>
      </c>
      <c r="G39" s="214">
        <v>4.624453704644782</v>
      </c>
    </row>
    <row r="40" spans="1:7" ht="9">
      <c r="A40" s="81" t="s">
        <v>68</v>
      </c>
      <c r="B40" s="119">
        <v>0</v>
      </c>
      <c r="C40" s="214">
        <v>15.555555555555555</v>
      </c>
      <c r="D40" s="119" t="s">
        <v>31</v>
      </c>
      <c r="E40" s="119">
        <v>0</v>
      </c>
      <c r="F40" s="119" t="s">
        <v>31</v>
      </c>
      <c r="G40" s="214">
        <v>5.743243243243244</v>
      </c>
    </row>
    <row r="41" spans="1:7" ht="9">
      <c r="A41" s="81" t="s">
        <v>69</v>
      </c>
      <c r="B41" s="214">
        <v>11.89827429609446</v>
      </c>
      <c r="C41" s="214">
        <v>3.2843560933448575</v>
      </c>
      <c r="D41" s="214">
        <v>7.142857142857142</v>
      </c>
      <c r="E41" s="214">
        <v>0.7493755203996669</v>
      </c>
      <c r="F41" s="119">
        <v>0</v>
      </c>
      <c r="G41" s="214">
        <v>4.800621203124286</v>
      </c>
    </row>
    <row r="42" spans="1:7" ht="9">
      <c r="A42" s="81" t="s">
        <v>118</v>
      </c>
      <c r="B42" s="214">
        <v>7.6190476190476195</v>
      </c>
      <c r="C42" s="214">
        <v>1.7647058823529411</v>
      </c>
      <c r="D42" s="119">
        <v>0</v>
      </c>
      <c r="E42" s="119">
        <v>0</v>
      </c>
      <c r="F42" s="119">
        <v>0</v>
      </c>
      <c r="G42" s="214">
        <v>1.9649334945586456</v>
      </c>
    </row>
    <row r="43" spans="1:7" s="148" customFormat="1" ht="9">
      <c r="A43" s="83" t="s">
        <v>119</v>
      </c>
      <c r="B43" s="215">
        <v>7.5</v>
      </c>
      <c r="C43" s="215">
        <v>1.5957446808510638</v>
      </c>
      <c r="D43" s="118">
        <v>0</v>
      </c>
      <c r="E43" s="118">
        <v>0</v>
      </c>
      <c r="F43" s="118">
        <v>0</v>
      </c>
      <c r="G43" s="215">
        <v>2.151694459386767</v>
      </c>
    </row>
    <row r="44" spans="1:7" s="148" customFormat="1" ht="9">
      <c r="A44" s="83" t="s">
        <v>79</v>
      </c>
      <c r="B44" s="215">
        <v>7.6923076923076925</v>
      </c>
      <c r="C44" s="215">
        <v>1.9736842105263157</v>
      </c>
      <c r="D44" s="118">
        <v>0</v>
      </c>
      <c r="E44" s="118">
        <v>0</v>
      </c>
      <c r="F44" s="118" t="s">
        <v>31</v>
      </c>
      <c r="G44" s="215">
        <v>1.725327812284334</v>
      </c>
    </row>
    <row r="45" spans="1:7" ht="9">
      <c r="A45" s="81" t="s">
        <v>80</v>
      </c>
      <c r="B45" s="214">
        <v>7.471264367816093</v>
      </c>
      <c r="C45" s="214">
        <v>1.4173228346456692</v>
      </c>
      <c r="D45" s="214">
        <v>0.9708737864077669</v>
      </c>
      <c r="E45" s="214">
        <v>0.7434944237918215</v>
      </c>
      <c r="F45" s="119" t="s">
        <v>31</v>
      </c>
      <c r="G45" s="214">
        <v>2.2514235654840125</v>
      </c>
    </row>
    <row r="46" spans="1:7" ht="9">
      <c r="A46" s="81" t="s">
        <v>120</v>
      </c>
      <c r="B46" s="214">
        <v>18.571428571428573</v>
      </c>
      <c r="C46" s="214">
        <v>2.7522935779816518</v>
      </c>
      <c r="D46" s="119">
        <v>0</v>
      </c>
      <c r="E46" s="214">
        <v>2.0202020202020203</v>
      </c>
      <c r="F46" s="119" t="s">
        <v>31</v>
      </c>
      <c r="G46" s="214">
        <v>4.183884297520661</v>
      </c>
    </row>
    <row r="47" spans="1:7" ht="9">
      <c r="A47" s="81" t="s">
        <v>82</v>
      </c>
      <c r="B47" s="214">
        <v>4.659498207885305</v>
      </c>
      <c r="C47" s="214">
        <v>0.7052186177715092</v>
      </c>
      <c r="D47" s="214">
        <v>1.5384615384615385</v>
      </c>
      <c r="E47" s="214">
        <v>0.2785515320334262</v>
      </c>
      <c r="F47" s="119">
        <v>0</v>
      </c>
      <c r="G47" s="214">
        <v>1.7983831050981687</v>
      </c>
    </row>
    <row r="48" spans="1:7" ht="9">
      <c r="A48" s="81" t="s">
        <v>121</v>
      </c>
      <c r="B48" s="214">
        <v>38.225806451612904</v>
      </c>
      <c r="C48" s="214">
        <v>17.489035087719298</v>
      </c>
      <c r="D48" s="214">
        <v>21.686746987951807</v>
      </c>
      <c r="E48" s="214">
        <v>9.85576923076923</v>
      </c>
      <c r="F48" s="119">
        <v>0</v>
      </c>
      <c r="G48" s="214">
        <v>17.738317757009344</v>
      </c>
    </row>
    <row r="49" spans="1:7" ht="9">
      <c r="A49" s="81" t="s">
        <v>84</v>
      </c>
      <c r="B49" s="214">
        <v>7.720588235294118</v>
      </c>
      <c r="C49" s="214">
        <v>1.7130620985010707</v>
      </c>
      <c r="D49" s="214">
        <v>1.098901098901099</v>
      </c>
      <c r="E49" s="214">
        <v>0.28735632183908044</v>
      </c>
      <c r="F49" s="119">
        <v>0</v>
      </c>
      <c r="G49" s="214">
        <v>2.271105826397146</v>
      </c>
    </row>
    <row r="50" spans="1:7" ht="9">
      <c r="A50" s="81" t="s">
        <v>85</v>
      </c>
      <c r="B50" s="214">
        <v>30.23255813953488</v>
      </c>
      <c r="C50" s="214">
        <v>7.042253521126761</v>
      </c>
      <c r="D50" s="214">
        <v>16.666666666666664</v>
      </c>
      <c r="E50" s="119">
        <v>0</v>
      </c>
      <c r="F50" s="119">
        <v>0</v>
      </c>
      <c r="G50" s="214">
        <v>9.613869188337274</v>
      </c>
    </row>
    <row r="51" spans="1:7" ht="9">
      <c r="A51" s="81" t="s">
        <v>86</v>
      </c>
      <c r="B51" s="214">
        <v>14.563106796116504</v>
      </c>
      <c r="C51" s="214">
        <v>3.474320241691843</v>
      </c>
      <c r="D51" s="214">
        <v>12.5</v>
      </c>
      <c r="E51" s="214">
        <v>1.1428571428571428</v>
      </c>
      <c r="F51" s="119" t="s">
        <v>31</v>
      </c>
      <c r="G51" s="214">
        <v>5.4519368723099</v>
      </c>
    </row>
    <row r="52" spans="1:7" ht="9">
      <c r="A52" s="81" t="s">
        <v>87</v>
      </c>
      <c r="B52" s="214">
        <v>10.030864197530864</v>
      </c>
      <c r="C52" s="214">
        <v>6.588921282798833</v>
      </c>
      <c r="D52" s="214">
        <v>4.545454545454546</v>
      </c>
      <c r="E52" s="214">
        <v>1.6920473773265652</v>
      </c>
      <c r="F52" s="119">
        <v>0</v>
      </c>
      <c r="G52" s="214">
        <v>6.422413793103448</v>
      </c>
    </row>
    <row r="53" spans="1:7" ht="9">
      <c r="A53" s="81" t="s">
        <v>88</v>
      </c>
      <c r="B53" s="214">
        <v>13.333333333333334</v>
      </c>
      <c r="C53" s="214">
        <v>1.6176470588235297</v>
      </c>
      <c r="D53" s="214">
        <v>4.545454545454546</v>
      </c>
      <c r="E53" s="214">
        <v>0.47393364928909953</v>
      </c>
      <c r="F53" s="119">
        <v>0</v>
      </c>
      <c r="G53" s="214">
        <v>3.575</v>
      </c>
    </row>
    <row r="54" spans="1:7" ht="9">
      <c r="A54" s="81" t="s">
        <v>89</v>
      </c>
      <c r="B54" s="214">
        <v>4.25531914893617</v>
      </c>
      <c r="C54" s="214">
        <v>2.6455026455026456</v>
      </c>
      <c r="D54" s="119">
        <v>0</v>
      </c>
      <c r="E54" s="119">
        <v>0</v>
      </c>
      <c r="F54" s="119" t="s">
        <v>31</v>
      </c>
      <c r="G54" s="214">
        <v>3.3507853403141366</v>
      </c>
    </row>
    <row r="55" spans="1:7" ht="9">
      <c r="A55" s="81" t="s">
        <v>122</v>
      </c>
      <c r="B55" s="214">
        <v>43.691899070385126</v>
      </c>
      <c r="C55" s="214">
        <v>23.54685646500593</v>
      </c>
      <c r="D55" s="214">
        <v>52.38095238095239</v>
      </c>
      <c r="E55" s="214">
        <v>13.131313131313133</v>
      </c>
      <c r="F55" s="214">
        <v>33.33333333333333</v>
      </c>
      <c r="G55" s="214">
        <v>30.18157233919258</v>
      </c>
    </row>
    <row r="56" spans="1:7" ht="9">
      <c r="A56" s="81" t="s">
        <v>91</v>
      </c>
      <c r="B56" s="214">
        <v>10.14851485148515</v>
      </c>
      <c r="C56" s="214">
        <v>1.6634980988593155</v>
      </c>
      <c r="D56" s="214">
        <v>5.785123966942149</v>
      </c>
      <c r="E56" s="119">
        <v>0</v>
      </c>
      <c r="F56" s="214">
        <v>6.25</v>
      </c>
      <c r="G56" s="214">
        <v>4.205251116679377</v>
      </c>
    </row>
    <row r="57" spans="1:7" ht="9">
      <c r="A57" s="81" t="s">
        <v>92</v>
      </c>
      <c r="B57" s="214">
        <v>10.81081081081081</v>
      </c>
      <c r="C57" s="214">
        <v>0.5</v>
      </c>
      <c r="D57" s="119">
        <v>0</v>
      </c>
      <c r="E57" s="119">
        <v>0</v>
      </c>
      <c r="F57" s="119">
        <v>0</v>
      </c>
      <c r="G57" s="214">
        <v>3.1645569620253164</v>
      </c>
    </row>
    <row r="58" spans="1:7" ht="9">
      <c r="A58" s="81" t="s">
        <v>93</v>
      </c>
      <c r="B58" s="214">
        <v>11.228070175438596</v>
      </c>
      <c r="C58" s="214">
        <v>3.2640949554896146</v>
      </c>
      <c r="D58" s="214">
        <v>2.5</v>
      </c>
      <c r="E58" s="214">
        <v>0.5780346820809248</v>
      </c>
      <c r="F58" s="119">
        <v>0</v>
      </c>
      <c r="G58" s="214">
        <v>6.140155728587319</v>
      </c>
    </row>
    <row r="59" spans="1:7" ht="9">
      <c r="A59" s="81" t="s">
        <v>123</v>
      </c>
      <c r="B59" s="214">
        <v>12.166666666666668</v>
      </c>
      <c r="C59" s="214">
        <v>3.9215686274509802</v>
      </c>
      <c r="D59" s="214">
        <v>8.715596330275229</v>
      </c>
      <c r="E59" s="214">
        <v>2.9197080291970803</v>
      </c>
      <c r="F59" s="119">
        <v>0</v>
      </c>
      <c r="G59" s="214">
        <v>7.106862309174448</v>
      </c>
    </row>
    <row r="60" spans="1:7" ht="9">
      <c r="A60" s="81" t="s">
        <v>95</v>
      </c>
      <c r="B60" s="214">
        <v>29.608938547486037</v>
      </c>
      <c r="C60" s="214">
        <v>6.075949367088607</v>
      </c>
      <c r="D60" s="119">
        <v>0</v>
      </c>
      <c r="E60" s="214">
        <v>2.459016393442623</v>
      </c>
      <c r="F60" s="119">
        <v>0</v>
      </c>
      <c r="G60" s="214">
        <v>8.566775244299674</v>
      </c>
    </row>
    <row r="61" spans="1:7" s="146" customFormat="1" ht="9">
      <c r="A61" s="85" t="s">
        <v>164</v>
      </c>
      <c r="B61" s="216">
        <v>10.904255319148938</v>
      </c>
      <c r="C61" s="216">
        <v>3.24585635359116</v>
      </c>
      <c r="D61" s="216">
        <v>8.097165991902834</v>
      </c>
      <c r="E61" s="216">
        <v>0.7306889352818371</v>
      </c>
      <c r="F61" s="216">
        <v>5</v>
      </c>
      <c r="G61" s="216">
        <v>4.2847016198902566</v>
      </c>
    </row>
    <row r="62" spans="1:7" s="146" customFormat="1" ht="9">
      <c r="A62" s="85" t="s">
        <v>165</v>
      </c>
      <c r="B62" s="216">
        <v>20.79141515761234</v>
      </c>
      <c r="C62" s="216">
        <v>8.35082808490786</v>
      </c>
      <c r="D62" s="216">
        <v>9.223300970873787</v>
      </c>
      <c r="E62" s="216">
        <v>3.8493038493038494</v>
      </c>
      <c r="F62" s="217">
        <v>0</v>
      </c>
      <c r="G62" s="216">
        <v>8.410395116780583</v>
      </c>
    </row>
    <row r="63" spans="1:7" s="146" customFormat="1" ht="9">
      <c r="A63" s="85" t="s">
        <v>96</v>
      </c>
      <c r="B63" s="216">
        <v>11.035072711719419</v>
      </c>
      <c r="C63" s="216">
        <v>4.738933030646992</v>
      </c>
      <c r="D63" s="216">
        <v>3.9800995024875623</v>
      </c>
      <c r="E63" s="216">
        <v>1.09151973131822</v>
      </c>
      <c r="F63" s="217">
        <v>0</v>
      </c>
      <c r="G63" s="216">
        <v>5.050862102823927</v>
      </c>
    </row>
    <row r="64" spans="1:7" ht="9">
      <c r="A64" s="94" t="s">
        <v>97</v>
      </c>
      <c r="B64" s="214">
        <v>24.258760107816713</v>
      </c>
      <c r="C64" s="214">
        <v>8.51256099765046</v>
      </c>
      <c r="D64" s="214">
        <v>25.671641791044774</v>
      </c>
      <c r="E64" s="214">
        <v>4.4607190412782955</v>
      </c>
      <c r="F64" s="214">
        <v>4</v>
      </c>
      <c r="G64" s="214">
        <v>13.283924357738709</v>
      </c>
    </row>
    <row r="65" spans="1:7" ht="9">
      <c r="A65" s="94" t="s">
        <v>98</v>
      </c>
      <c r="B65" s="214">
        <v>16.174582798459564</v>
      </c>
      <c r="C65" s="214">
        <v>4.226361031518625</v>
      </c>
      <c r="D65" s="214">
        <v>7.480314960629922</v>
      </c>
      <c r="E65" s="214">
        <v>2.8500619578686495</v>
      </c>
      <c r="F65" s="119">
        <v>0</v>
      </c>
      <c r="G65" s="214">
        <v>7.377445061579328</v>
      </c>
    </row>
    <row r="66" spans="1:7" s="146" customFormat="1" ht="9">
      <c r="A66" s="85" t="s">
        <v>99</v>
      </c>
      <c r="B66" s="216">
        <v>21.867881548974943</v>
      </c>
      <c r="C66" s="216">
        <v>7.075075075075075</v>
      </c>
      <c r="D66" s="216">
        <v>17.826825127334462</v>
      </c>
      <c r="E66" s="216">
        <v>3.8977912516240796</v>
      </c>
      <c r="F66" s="216">
        <v>2.0618556701030926</v>
      </c>
      <c r="G66" s="216">
        <v>11.186847576790345</v>
      </c>
    </row>
    <row r="67" spans="1:7" s="91" customFormat="1" ht="9">
      <c r="A67" s="47" t="s">
        <v>1</v>
      </c>
      <c r="B67" s="216">
        <v>17.00585447449122</v>
      </c>
      <c r="C67" s="216">
        <v>5.937614009485589</v>
      </c>
      <c r="D67" s="216">
        <v>12.228479485116653</v>
      </c>
      <c r="E67" s="216">
        <v>2.4709959318969412</v>
      </c>
      <c r="F67" s="216">
        <v>2.083333333333333</v>
      </c>
      <c r="G67" s="216">
        <v>7.587851296142831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194</v>
      </c>
      <c r="B1" s="15"/>
      <c r="C1" s="15"/>
      <c r="D1" s="15"/>
      <c r="E1" s="15"/>
      <c r="F1" s="15"/>
      <c r="G1" s="15"/>
    </row>
    <row r="2" spans="1:7" s="10" customFormat="1" ht="9" customHeight="1">
      <c r="A2" s="14"/>
      <c r="B2" s="15"/>
      <c r="C2" s="15"/>
      <c r="D2" s="15"/>
      <c r="E2" s="15"/>
      <c r="F2" s="15"/>
      <c r="G2" s="15"/>
    </row>
    <row r="3" spans="1:7" ht="36">
      <c r="A3" s="24" t="s">
        <v>189</v>
      </c>
      <c r="B3" s="220" t="s">
        <v>13</v>
      </c>
      <c r="C3" s="220" t="s">
        <v>17</v>
      </c>
      <c r="D3" s="220" t="s">
        <v>18</v>
      </c>
      <c r="E3" s="220" t="s">
        <v>19</v>
      </c>
      <c r="F3" s="220" t="s">
        <v>14</v>
      </c>
      <c r="G3" s="220" t="s">
        <v>20</v>
      </c>
    </row>
    <row r="4" spans="1:7" ht="9">
      <c r="A4" s="25"/>
      <c r="B4" s="218"/>
      <c r="C4" s="218"/>
      <c r="D4" s="218"/>
      <c r="E4" s="218"/>
      <c r="F4" s="218"/>
      <c r="G4" s="218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4</v>
      </c>
      <c r="C7" s="147">
        <v>13</v>
      </c>
      <c r="D7" s="19">
        <v>0</v>
      </c>
      <c r="E7" s="147">
        <v>14</v>
      </c>
      <c r="F7" s="147">
        <v>52</v>
      </c>
      <c r="G7" s="147">
        <v>140</v>
      </c>
    </row>
    <row r="8" spans="1:7" ht="9" customHeight="1">
      <c r="A8" s="81" t="s">
        <v>68</v>
      </c>
      <c r="B8" s="19">
        <v>0</v>
      </c>
      <c r="C8" s="19">
        <v>0</v>
      </c>
      <c r="D8" s="19">
        <v>0</v>
      </c>
      <c r="E8" s="19">
        <v>0</v>
      </c>
      <c r="F8" s="147">
        <v>2</v>
      </c>
      <c r="G8" s="147">
        <v>4</v>
      </c>
    </row>
    <row r="9" spans="1:7" ht="9" customHeight="1">
      <c r="A9" s="81" t="s">
        <v>69</v>
      </c>
      <c r="B9" s="147">
        <v>9</v>
      </c>
      <c r="C9" s="147">
        <v>37</v>
      </c>
      <c r="D9" s="147">
        <v>16</v>
      </c>
      <c r="E9" s="147">
        <v>21</v>
      </c>
      <c r="F9" s="147">
        <v>115</v>
      </c>
      <c r="G9" s="147">
        <v>264</v>
      </c>
    </row>
    <row r="10" spans="1:7" ht="9" customHeight="1">
      <c r="A10" s="81" t="s">
        <v>118</v>
      </c>
      <c r="B10" s="19">
        <v>0</v>
      </c>
      <c r="C10" s="164">
        <v>1</v>
      </c>
      <c r="D10" s="164">
        <v>0</v>
      </c>
      <c r="E10" s="164">
        <v>4</v>
      </c>
      <c r="F10" s="164">
        <v>10</v>
      </c>
      <c r="G10" s="164">
        <v>31</v>
      </c>
    </row>
    <row r="11" spans="1:7" s="148" customFormat="1" ht="9" customHeight="1">
      <c r="A11" s="83" t="s">
        <v>119</v>
      </c>
      <c r="B11" s="208">
        <v>0</v>
      </c>
      <c r="C11" s="213">
        <v>1</v>
      </c>
      <c r="D11" s="208">
        <v>0</v>
      </c>
      <c r="E11" s="213">
        <v>4</v>
      </c>
      <c r="F11" s="213">
        <v>7</v>
      </c>
      <c r="G11" s="213">
        <v>27</v>
      </c>
    </row>
    <row r="12" spans="1:7" s="148" customFormat="1" ht="9" customHeight="1">
      <c r="A12" s="83" t="s">
        <v>79</v>
      </c>
      <c r="B12" s="208">
        <v>0</v>
      </c>
      <c r="C12" s="208">
        <v>0</v>
      </c>
      <c r="D12" s="208">
        <v>0</v>
      </c>
      <c r="E12" s="208">
        <v>0</v>
      </c>
      <c r="F12" s="213">
        <v>3</v>
      </c>
      <c r="G12" s="213">
        <v>4</v>
      </c>
    </row>
    <row r="13" spans="1:7" s="148" customFormat="1" ht="9" customHeight="1">
      <c r="A13" s="81" t="s">
        <v>80</v>
      </c>
      <c r="B13" s="147">
        <v>1</v>
      </c>
      <c r="C13" s="147">
        <v>7</v>
      </c>
      <c r="D13" s="147">
        <v>2</v>
      </c>
      <c r="E13" s="147">
        <v>9</v>
      </c>
      <c r="F13" s="147">
        <v>26</v>
      </c>
      <c r="G13" s="147">
        <v>70</v>
      </c>
    </row>
    <row r="14" spans="1:7" ht="9" customHeight="1">
      <c r="A14" s="81" t="s">
        <v>120</v>
      </c>
      <c r="B14" s="19">
        <v>0</v>
      </c>
      <c r="C14" s="147">
        <v>1</v>
      </c>
      <c r="D14" s="147">
        <v>2</v>
      </c>
      <c r="E14" s="147">
        <v>2</v>
      </c>
      <c r="F14" s="147">
        <v>16</v>
      </c>
      <c r="G14" s="147">
        <v>17</v>
      </c>
    </row>
    <row r="15" spans="1:7" ht="9" customHeight="1">
      <c r="A15" s="81" t="s">
        <v>82</v>
      </c>
      <c r="B15" s="147">
        <v>1</v>
      </c>
      <c r="C15" s="147">
        <v>7</v>
      </c>
      <c r="D15" s="19">
        <v>0</v>
      </c>
      <c r="E15" s="147">
        <v>5</v>
      </c>
      <c r="F15" s="147">
        <v>23</v>
      </c>
      <c r="G15" s="147">
        <v>39</v>
      </c>
    </row>
    <row r="16" spans="1:7" ht="9" customHeight="1">
      <c r="A16" s="81" t="s">
        <v>121</v>
      </c>
      <c r="B16" s="147">
        <v>20</v>
      </c>
      <c r="C16" s="147">
        <v>66</v>
      </c>
      <c r="D16" s="147">
        <v>19</v>
      </c>
      <c r="E16" s="147">
        <v>23</v>
      </c>
      <c r="F16" s="147">
        <v>327</v>
      </c>
      <c r="G16" s="147">
        <v>398</v>
      </c>
    </row>
    <row r="17" spans="1:7" ht="9" customHeight="1">
      <c r="A17" s="81" t="s">
        <v>84</v>
      </c>
      <c r="B17" s="19">
        <v>0</v>
      </c>
      <c r="C17" s="147">
        <v>1</v>
      </c>
      <c r="D17" s="19">
        <v>0</v>
      </c>
      <c r="E17" s="147">
        <v>4</v>
      </c>
      <c r="F17" s="147">
        <v>55</v>
      </c>
      <c r="G17" s="147">
        <v>22</v>
      </c>
    </row>
    <row r="18" spans="1:7" ht="9" customHeight="1">
      <c r="A18" s="81" t="s">
        <v>85</v>
      </c>
      <c r="B18" s="147">
        <v>1</v>
      </c>
      <c r="C18" s="147">
        <v>1</v>
      </c>
      <c r="D18" s="147">
        <v>1</v>
      </c>
      <c r="E18" s="147">
        <v>1</v>
      </c>
      <c r="F18" s="147">
        <v>24</v>
      </c>
      <c r="G18" s="147">
        <v>37</v>
      </c>
    </row>
    <row r="19" spans="1:7" s="146" customFormat="1" ht="9" customHeight="1">
      <c r="A19" s="81" t="s">
        <v>86</v>
      </c>
      <c r="B19" s="147">
        <v>1</v>
      </c>
      <c r="C19" s="147">
        <v>7</v>
      </c>
      <c r="D19" s="19">
        <v>0</v>
      </c>
      <c r="E19" s="147">
        <v>4</v>
      </c>
      <c r="F19" s="147">
        <v>47</v>
      </c>
      <c r="G19" s="147">
        <v>42</v>
      </c>
    </row>
    <row r="20" spans="1:7" ht="9" customHeight="1">
      <c r="A20" s="81" t="s">
        <v>87</v>
      </c>
      <c r="B20" s="147">
        <v>9</v>
      </c>
      <c r="C20" s="147">
        <v>6</v>
      </c>
      <c r="D20" s="147">
        <v>6</v>
      </c>
      <c r="E20" s="147">
        <v>39</v>
      </c>
      <c r="F20" s="147">
        <v>327</v>
      </c>
      <c r="G20" s="147">
        <v>353</v>
      </c>
    </row>
    <row r="21" spans="1:7" ht="9">
      <c r="A21" s="81" t="s">
        <v>88</v>
      </c>
      <c r="B21" s="19">
        <v>0</v>
      </c>
      <c r="C21" s="147">
        <v>6</v>
      </c>
      <c r="D21" s="147">
        <v>1</v>
      </c>
      <c r="E21" s="147">
        <v>2</v>
      </c>
      <c r="F21" s="147">
        <v>21</v>
      </c>
      <c r="G21" s="147">
        <v>30</v>
      </c>
    </row>
    <row r="22" spans="1:7" ht="9" customHeight="1">
      <c r="A22" s="81" t="s">
        <v>89</v>
      </c>
      <c r="B22" s="147">
        <v>1</v>
      </c>
      <c r="C22" s="147">
        <v>2</v>
      </c>
      <c r="D22" s="19">
        <v>0</v>
      </c>
      <c r="E22" s="147">
        <v>1</v>
      </c>
      <c r="F22" s="19">
        <v>0</v>
      </c>
      <c r="G22" s="147">
        <v>14</v>
      </c>
    </row>
    <row r="23" spans="1:7" ht="9" customHeight="1">
      <c r="A23" s="81" t="s">
        <v>122</v>
      </c>
      <c r="B23" s="147">
        <v>33</v>
      </c>
      <c r="C23" s="147">
        <v>47</v>
      </c>
      <c r="D23" s="147">
        <v>17</v>
      </c>
      <c r="E23" s="147">
        <v>79</v>
      </c>
      <c r="F23" s="147">
        <v>501</v>
      </c>
      <c r="G23" s="147">
        <v>602</v>
      </c>
    </row>
    <row r="24" spans="1:7" ht="9" customHeight="1">
      <c r="A24" s="81" t="s">
        <v>91</v>
      </c>
      <c r="B24" s="147">
        <v>2</v>
      </c>
      <c r="C24" s="147">
        <v>3</v>
      </c>
      <c r="D24" s="147">
        <v>1</v>
      </c>
      <c r="E24" s="147">
        <v>6</v>
      </c>
      <c r="F24" s="147">
        <v>43</v>
      </c>
      <c r="G24" s="147">
        <v>72</v>
      </c>
    </row>
    <row r="25" spans="1:7" ht="9" customHeight="1">
      <c r="A25" s="81" t="s">
        <v>92</v>
      </c>
      <c r="B25" s="19">
        <v>0</v>
      </c>
      <c r="C25" s="147">
        <v>1</v>
      </c>
      <c r="D25" s="19">
        <v>0</v>
      </c>
      <c r="E25" s="19">
        <v>0</v>
      </c>
      <c r="F25" s="147">
        <v>3</v>
      </c>
      <c r="G25" s="147">
        <v>3</v>
      </c>
    </row>
    <row r="26" spans="1:7" s="148" customFormat="1" ht="9" customHeight="1">
      <c r="A26" s="81" t="s">
        <v>93</v>
      </c>
      <c r="B26" s="147">
        <v>6</v>
      </c>
      <c r="C26" s="147">
        <v>2</v>
      </c>
      <c r="D26" s="147">
        <v>1</v>
      </c>
      <c r="E26" s="147">
        <v>5</v>
      </c>
      <c r="F26" s="147">
        <v>28</v>
      </c>
      <c r="G26" s="147">
        <v>34</v>
      </c>
    </row>
    <row r="27" spans="1:7" s="148" customFormat="1" ht="9" customHeight="1">
      <c r="A27" s="81" t="s">
        <v>123</v>
      </c>
      <c r="B27" s="147">
        <v>18</v>
      </c>
      <c r="C27" s="147">
        <v>12</v>
      </c>
      <c r="D27" s="147">
        <v>2</v>
      </c>
      <c r="E27" s="147">
        <v>24</v>
      </c>
      <c r="F27" s="147">
        <v>68</v>
      </c>
      <c r="G27" s="147">
        <v>216</v>
      </c>
    </row>
    <row r="28" spans="1:7" ht="9" customHeight="1">
      <c r="A28" s="81" t="s">
        <v>95</v>
      </c>
      <c r="B28" s="147">
        <v>1</v>
      </c>
      <c r="C28" s="147">
        <v>5</v>
      </c>
      <c r="D28" s="19">
        <v>0</v>
      </c>
      <c r="E28" s="147">
        <v>2</v>
      </c>
      <c r="F28" s="147">
        <v>40</v>
      </c>
      <c r="G28" s="147">
        <v>30</v>
      </c>
    </row>
    <row r="29" spans="1:7" s="146" customFormat="1" ht="9" customHeight="1">
      <c r="A29" s="85" t="s">
        <v>164</v>
      </c>
      <c r="B29" s="67">
        <v>14</v>
      </c>
      <c r="C29" s="67">
        <v>57</v>
      </c>
      <c r="D29" s="67">
        <v>16</v>
      </c>
      <c r="E29" s="67">
        <v>40</v>
      </c>
      <c r="F29" s="67">
        <v>192</v>
      </c>
      <c r="G29" s="67">
        <v>447</v>
      </c>
    </row>
    <row r="30" spans="1:7" s="146" customFormat="1" ht="9" customHeight="1">
      <c r="A30" s="85" t="s">
        <v>165</v>
      </c>
      <c r="B30" s="67">
        <v>21</v>
      </c>
      <c r="C30" s="67">
        <v>75</v>
      </c>
      <c r="D30" s="67">
        <v>23</v>
      </c>
      <c r="E30" s="67">
        <v>38</v>
      </c>
      <c r="F30" s="67">
        <v>379</v>
      </c>
      <c r="G30" s="67">
        <v>516</v>
      </c>
    </row>
    <row r="31" spans="1:7" s="146" customFormat="1" ht="9" customHeight="1">
      <c r="A31" s="85" t="s">
        <v>96</v>
      </c>
      <c r="B31" s="67">
        <v>11</v>
      </c>
      <c r="C31" s="67">
        <v>15</v>
      </c>
      <c r="D31" s="67">
        <v>7</v>
      </c>
      <c r="E31" s="67">
        <v>48</v>
      </c>
      <c r="F31" s="67">
        <v>453</v>
      </c>
      <c r="G31" s="67">
        <v>454</v>
      </c>
    </row>
    <row r="32" spans="1:7" ht="9" customHeight="1">
      <c r="A32" s="94" t="s">
        <v>97</v>
      </c>
      <c r="B32" s="147">
        <v>42</v>
      </c>
      <c r="C32" s="147">
        <v>61</v>
      </c>
      <c r="D32" s="147">
        <v>20</v>
      </c>
      <c r="E32" s="147">
        <v>93</v>
      </c>
      <c r="F32" s="147">
        <v>596</v>
      </c>
      <c r="G32" s="147">
        <v>755</v>
      </c>
    </row>
    <row r="33" spans="1:7" ht="9" customHeight="1">
      <c r="A33" s="94" t="s">
        <v>98</v>
      </c>
      <c r="B33" s="147">
        <v>19</v>
      </c>
      <c r="C33" s="147">
        <v>17</v>
      </c>
      <c r="D33" s="147">
        <v>2</v>
      </c>
      <c r="E33" s="147">
        <v>26</v>
      </c>
      <c r="F33" s="147">
        <v>108</v>
      </c>
      <c r="G33" s="147">
        <v>246</v>
      </c>
    </row>
    <row r="34" spans="1:7" s="146" customFormat="1" ht="9" customHeight="1">
      <c r="A34" s="85" t="s">
        <v>99</v>
      </c>
      <c r="B34" s="67">
        <v>61</v>
      </c>
      <c r="C34" s="67">
        <v>78</v>
      </c>
      <c r="D34" s="67">
        <v>22</v>
      </c>
      <c r="E34" s="67">
        <v>119</v>
      </c>
      <c r="F34" s="67">
        <v>704</v>
      </c>
      <c r="G34" s="67">
        <v>1001</v>
      </c>
    </row>
    <row r="35" spans="1:7" ht="9">
      <c r="A35" s="22" t="s">
        <v>1</v>
      </c>
      <c r="B35" s="67">
        <v>107</v>
      </c>
      <c r="C35" s="67">
        <v>225</v>
      </c>
      <c r="D35" s="67">
        <v>68</v>
      </c>
      <c r="E35" s="67">
        <v>245</v>
      </c>
      <c r="F35" s="67">
        <v>1728</v>
      </c>
      <c r="G35" s="67">
        <v>2418</v>
      </c>
    </row>
    <row r="36" spans="1:7" ht="9">
      <c r="A36" s="22"/>
      <c r="B36" s="67"/>
      <c r="C36" s="67"/>
      <c r="D36" s="67"/>
      <c r="E36" s="67"/>
      <c r="F36" s="67"/>
      <c r="G36" s="67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4.040404040404041</v>
      </c>
      <c r="C39" s="214">
        <v>2.6530612244897958</v>
      </c>
      <c r="D39" s="100">
        <v>0</v>
      </c>
      <c r="E39" s="214">
        <v>0.6941001487357461</v>
      </c>
      <c r="F39" s="214">
        <v>1.469341621927098</v>
      </c>
      <c r="G39" s="214">
        <v>9.504412763068567</v>
      </c>
    </row>
    <row r="40" spans="1:7" ht="9">
      <c r="A40" s="81" t="s">
        <v>68</v>
      </c>
      <c r="B40" s="100">
        <v>0</v>
      </c>
      <c r="C40" s="100">
        <v>0</v>
      </c>
      <c r="D40" s="100">
        <v>0</v>
      </c>
      <c r="E40" s="100">
        <v>0</v>
      </c>
      <c r="F40" s="214">
        <v>4</v>
      </c>
      <c r="G40" s="214">
        <v>8</v>
      </c>
    </row>
    <row r="41" spans="1:7" ht="9">
      <c r="A41" s="81" t="s">
        <v>69</v>
      </c>
      <c r="B41" s="214">
        <v>1.601423487544484</v>
      </c>
      <c r="C41" s="214">
        <v>2.9529130087789306</v>
      </c>
      <c r="D41" s="214">
        <v>2.275960170697013</v>
      </c>
      <c r="E41" s="214">
        <v>0.5039596832253419</v>
      </c>
      <c r="F41" s="214">
        <v>1.973232669869595</v>
      </c>
      <c r="G41" s="214">
        <v>8.32282471626734</v>
      </c>
    </row>
    <row r="42" spans="1:7" ht="9">
      <c r="A42" s="81" t="s">
        <v>118</v>
      </c>
      <c r="B42" s="100">
        <v>0</v>
      </c>
      <c r="C42" s="214">
        <v>0.28328611898017</v>
      </c>
      <c r="D42" s="100">
        <v>0</v>
      </c>
      <c r="E42" s="214">
        <v>0.6525285481239804</v>
      </c>
      <c r="F42" s="214">
        <v>0.8064516129032258</v>
      </c>
      <c r="G42" s="214">
        <v>8.707865168539326</v>
      </c>
    </row>
    <row r="43" spans="1:7" s="148" customFormat="1" ht="9">
      <c r="A43" s="83" t="s">
        <v>119</v>
      </c>
      <c r="B43" s="102">
        <v>0</v>
      </c>
      <c r="C43" s="215">
        <v>0.49261083743842365</v>
      </c>
      <c r="D43" s="102">
        <v>0</v>
      </c>
      <c r="E43" s="215">
        <v>1.2048192771084338</v>
      </c>
      <c r="F43" s="215">
        <v>0.9523809523809524</v>
      </c>
      <c r="G43" s="215">
        <v>13.30049261083744</v>
      </c>
    </row>
    <row r="44" spans="1:7" s="148" customFormat="1" ht="9">
      <c r="A44" s="83" t="s">
        <v>79</v>
      </c>
      <c r="B44" s="102">
        <v>0</v>
      </c>
      <c r="C44" s="102">
        <v>0</v>
      </c>
      <c r="D44" s="102">
        <v>0</v>
      </c>
      <c r="E44" s="102">
        <v>0</v>
      </c>
      <c r="F44" s="215">
        <v>0.594059405940594</v>
      </c>
      <c r="G44" s="215">
        <v>2.6143790849673203</v>
      </c>
    </row>
    <row r="45" spans="1:7" ht="9">
      <c r="A45" s="81" t="s">
        <v>80</v>
      </c>
      <c r="B45" s="214">
        <v>1.2658227848101267</v>
      </c>
      <c r="C45" s="214">
        <v>0.8225616921269095</v>
      </c>
      <c r="D45" s="214">
        <v>0.8403361344537815</v>
      </c>
      <c r="E45" s="214">
        <v>0.3249097472924188</v>
      </c>
      <c r="F45" s="214">
        <v>0.6318347509113001</v>
      </c>
      <c r="G45" s="214">
        <v>4.953998584571833</v>
      </c>
    </row>
    <row r="46" spans="1:7" ht="9">
      <c r="A46" s="81" t="s">
        <v>120</v>
      </c>
      <c r="B46" s="100">
        <v>0</v>
      </c>
      <c r="C46" s="214">
        <v>0.5714285714285714</v>
      </c>
      <c r="D46" s="214">
        <v>3.7037037037037033</v>
      </c>
      <c r="E46" s="214">
        <v>0.38167938931297707</v>
      </c>
      <c r="F46" s="214">
        <v>2.6101141924959217</v>
      </c>
      <c r="G46" s="214">
        <v>6.8</v>
      </c>
    </row>
    <row r="47" spans="1:7" ht="9">
      <c r="A47" s="81" t="s">
        <v>82</v>
      </c>
      <c r="B47" s="214">
        <v>0.6211180124223602</v>
      </c>
      <c r="C47" s="214">
        <v>1.9390581717451523</v>
      </c>
      <c r="D47" s="100">
        <v>0</v>
      </c>
      <c r="E47" s="214">
        <v>0.3494060097833683</v>
      </c>
      <c r="F47" s="214">
        <v>1.2195121951219512</v>
      </c>
      <c r="G47" s="214">
        <v>4.84472049689441</v>
      </c>
    </row>
    <row r="48" spans="1:7" ht="9">
      <c r="A48" s="81" t="s">
        <v>121</v>
      </c>
      <c r="B48" s="214">
        <v>21.50537634408602</v>
      </c>
      <c r="C48" s="214">
        <v>15.034168564920272</v>
      </c>
      <c r="D48" s="214">
        <v>8.333333333333332</v>
      </c>
      <c r="E48" s="214">
        <v>0.7705192629815745</v>
      </c>
      <c r="F48" s="214">
        <v>7.758007117437722</v>
      </c>
      <c r="G48" s="214">
        <v>26.551034022681787</v>
      </c>
    </row>
    <row r="49" spans="1:7" ht="9">
      <c r="A49" s="81" t="s">
        <v>84</v>
      </c>
      <c r="B49" s="100">
        <v>0</v>
      </c>
      <c r="C49" s="214">
        <v>0.22522522522522523</v>
      </c>
      <c r="D49" s="100">
        <v>0</v>
      </c>
      <c r="E49" s="214">
        <v>0.24052916416115455</v>
      </c>
      <c r="F49" s="214">
        <v>1.8015067147068458</v>
      </c>
      <c r="G49" s="214">
        <v>2.5730994152046787</v>
      </c>
    </row>
    <row r="50" spans="1:7" ht="9">
      <c r="A50" s="81" t="s">
        <v>85</v>
      </c>
      <c r="B50" s="214">
        <v>10</v>
      </c>
      <c r="C50" s="214">
        <v>1.2987012987012987</v>
      </c>
      <c r="D50" s="214">
        <v>2.380952380952381</v>
      </c>
      <c r="E50" s="214">
        <v>0.3003003003003003</v>
      </c>
      <c r="F50" s="214">
        <v>7.717041800643088</v>
      </c>
      <c r="G50" s="214">
        <v>36.633663366336634</v>
      </c>
    </row>
    <row r="51" spans="1:7" ht="9">
      <c r="A51" s="81" t="s">
        <v>86</v>
      </c>
      <c r="B51" s="214">
        <v>3.0303030303030303</v>
      </c>
      <c r="C51" s="214">
        <v>2.229299363057325</v>
      </c>
      <c r="D51" s="100">
        <v>0</v>
      </c>
      <c r="E51" s="214">
        <v>0.47114252061248524</v>
      </c>
      <c r="F51" s="214">
        <v>4.241877256317689</v>
      </c>
      <c r="G51" s="214">
        <v>10.023866348448687</v>
      </c>
    </row>
    <row r="52" spans="1:7" ht="9">
      <c r="A52" s="81" t="s">
        <v>87</v>
      </c>
      <c r="B52" s="214">
        <v>4.225352112676056</v>
      </c>
      <c r="C52" s="214">
        <v>1.348314606741573</v>
      </c>
      <c r="D52" s="214">
        <v>2.0338983050847457</v>
      </c>
      <c r="E52" s="214">
        <v>1.9316493313521546</v>
      </c>
      <c r="F52" s="214">
        <v>8.096063382025253</v>
      </c>
      <c r="G52" s="214">
        <v>15.261565067012539</v>
      </c>
    </row>
    <row r="53" spans="1:7" ht="9">
      <c r="A53" s="81" t="s">
        <v>88</v>
      </c>
      <c r="B53" s="100">
        <v>0</v>
      </c>
      <c r="C53" s="214">
        <v>4.166666666666666</v>
      </c>
      <c r="D53" s="214">
        <v>1.2658227848101267</v>
      </c>
      <c r="E53" s="214">
        <v>0.2881844380403458</v>
      </c>
      <c r="F53" s="214">
        <v>1.4695591322603219</v>
      </c>
      <c r="G53" s="214">
        <v>7.462686567164178</v>
      </c>
    </row>
    <row r="54" spans="1:7" ht="9">
      <c r="A54" s="81" t="s">
        <v>89</v>
      </c>
      <c r="B54" s="214">
        <v>10</v>
      </c>
      <c r="C54" s="214">
        <v>4.878048780487805</v>
      </c>
      <c r="D54" s="100">
        <v>0</v>
      </c>
      <c r="E54" s="214">
        <v>0.8620689655172413</v>
      </c>
      <c r="F54" s="100">
        <v>0</v>
      </c>
      <c r="G54" s="214">
        <v>8.333333333333332</v>
      </c>
    </row>
    <row r="55" spans="1:7" ht="9">
      <c r="A55" s="81" t="s">
        <v>122</v>
      </c>
      <c r="B55" s="214">
        <v>20.754716981132077</v>
      </c>
      <c r="C55" s="214">
        <v>20.79646017699115</v>
      </c>
      <c r="D55" s="214">
        <v>14.912280701754385</v>
      </c>
      <c r="E55" s="214">
        <v>7.632850241545894</v>
      </c>
      <c r="F55" s="214">
        <v>24.20289855072464</v>
      </c>
      <c r="G55" s="214">
        <v>40.24064171122995</v>
      </c>
    </row>
    <row r="56" spans="1:7" ht="9">
      <c r="A56" s="81" t="s">
        <v>91</v>
      </c>
      <c r="B56" s="214">
        <v>1.282051282051282</v>
      </c>
      <c r="C56" s="214">
        <v>1.5789473684210527</v>
      </c>
      <c r="D56" s="214">
        <v>1</v>
      </c>
      <c r="E56" s="214">
        <v>0.4291845493562232</v>
      </c>
      <c r="F56" s="214">
        <v>1.8687527162103434</v>
      </c>
      <c r="G56" s="214">
        <v>8.500590318772137</v>
      </c>
    </row>
    <row r="57" spans="1:7" ht="9">
      <c r="A57" s="81" t="s">
        <v>92</v>
      </c>
      <c r="B57" s="100">
        <v>0</v>
      </c>
      <c r="C57" s="214">
        <v>3.0303030303030303</v>
      </c>
      <c r="D57" s="100">
        <v>0</v>
      </c>
      <c r="E57" s="100">
        <v>0</v>
      </c>
      <c r="F57" s="214">
        <v>1.1111111111111112</v>
      </c>
      <c r="G57" s="214">
        <v>3.125</v>
      </c>
    </row>
    <row r="58" spans="1:7" ht="9">
      <c r="A58" s="81" t="s">
        <v>93</v>
      </c>
      <c r="B58" s="214">
        <v>4.477611940298507</v>
      </c>
      <c r="C58" s="214">
        <v>2.5</v>
      </c>
      <c r="D58" s="214">
        <v>2.127659574468085</v>
      </c>
      <c r="E58" s="214">
        <v>0.9259259259259258</v>
      </c>
      <c r="F58" s="214">
        <v>2.1806853582554515</v>
      </c>
      <c r="G58" s="214">
        <v>4.625850340136054</v>
      </c>
    </row>
    <row r="59" spans="1:7" ht="9">
      <c r="A59" s="81" t="s">
        <v>123</v>
      </c>
      <c r="B59" s="214">
        <v>5.099150141643059</v>
      </c>
      <c r="C59" s="214">
        <v>7.59493670886076</v>
      </c>
      <c r="D59" s="214">
        <v>3.076923076923077</v>
      </c>
      <c r="E59" s="214">
        <v>1.3100436681222707</v>
      </c>
      <c r="F59" s="214">
        <v>2.0916641033528145</v>
      </c>
      <c r="G59" s="214">
        <v>9.242618741976894</v>
      </c>
    </row>
    <row r="60" spans="1:7" ht="9">
      <c r="A60" s="81" t="s">
        <v>95</v>
      </c>
      <c r="B60" s="214">
        <v>3.0303030303030303</v>
      </c>
      <c r="C60" s="214">
        <v>4.716981132075472</v>
      </c>
      <c r="D60" s="100">
        <v>0</v>
      </c>
      <c r="E60" s="214">
        <v>0.22675736961451248</v>
      </c>
      <c r="F60" s="214">
        <v>3.289473684210526</v>
      </c>
      <c r="G60" s="214">
        <v>11.07011070110701</v>
      </c>
    </row>
    <row r="61" spans="1:7" s="146" customFormat="1" ht="9">
      <c r="A61" s="85" t="s">
        <v>164</v>
      </c>
      <c r="B61" s="216">
        <v>1.6969696969696972</v>
      </c>
      <c r="C61" s="216">
        <v>2.700142112742776</v>
      </c>
      <c r="D61" s="216">
        <v>1.5414258188824663</v>
      </c>
      <c r="E61" s="216">
        <v>0.517464424320828</v>
      </c>
      <c r="F61" s="216">
        <v>1.6986640714854464</v>
      </c>
      <c r="G61" s="216">
        <v>8.127272727272727</v>
      </c>
    </row>
    <row r="62" spans="1:7" s="146" customFormat="1" ht="9">
      <c r="A62" s="85" t="s">
        <v>165</v>
      </c>
      <c r="B62" s="216">
        <v>10.24390243902439</v>
      </c>
      <c r="C62" s="216">
        <v>4.125412541254125</v>
      </c>
      <c r="D62" s="216">
        <v>4.013961605584642</v>
      </c>
      <c r="E62" s="216">
        <v>0.5513639001741149</v>
      </c>
      <c r="F62" s="216">
        <v>3.7218894235490527</v>
      </c>
      <c r="G62" s="216">
        <v>14.667424673109721</v>
      </c>
    </row>
    <row r="63" spans="1:7" s="146" customFormat="1" ht="9">
      <c r="A63" s="85" t="s">
        <v>96</v>
      </c>
      <c r="B63" s="216">
        <v>1.5172413793103448</v>
      </c>
      <c r="C63" s="216">
        <v>1.171875</v>
      </c>
      <c r="D63" s="216">
        <v>1.0144927536231882</v>
      </c>
      <c r="E63" s="216">
        <v>0.9868421052631579</v>
      </c>
      <c r="F63" s="216">
        <v>5.322523792738808</v>
      </c>
      <c r="G63" s="216">
        <v>12.310195227765727</v>
      </c>
    </row>
    <row r="64" spans="1:7" ht="9">
      <c r="A64" s="94" t="s">
        <v>97</v>
      </c>
      <c r="B64" s="214">
        <v>8.267716535433072</v>
      </c>
      <c r="C64" s="214">
        <v>8.543417366946779</v>
      </c>
      <c r="D64" s="214">
        <v>5.540166204986149</v>
      </c>
      <c r="E64" s="214">
        <v>2.373054350599643</v>
      </c>
      <c r="F64" s="214">
        <v>7.851402977209854</v>
      </c>
      <c r="G64" s="214">
        <v>20.16559829059829</v>
      </c>
    </row>
    <row r="65" spans="1:7" ht="9">
      <c r="A65" s="94" t="s">
        <v>98</v>
      </c>
      <c r="B65" s="214">
        <v>4.922279792746114</v>
      </c>
      <c r="C65" s="214">
        <v>6.4393939393939394</v>
      </c>
      <c r="D65" s="214">
        <v>1.0416666666666665</v>
      </c>
      <c r="E65" s="214">
        <v>0.9579955784819455</v>
      </c>
      <c r="F65" s="214">
        <v>2.41773002014775</v>
      </c>
      <c r="G65" s="214">
        <v>9.432515337423313</v>
      </c>
    </row>
    <row r="66" spans="1:7" s="146" customFormat="1" ht="9">
      <c r="A66" s="85" t="s">
        <v>99</v>
      </c>
      <c r="B66" s="216">
        <v>6.823266219239374</v>
      </c>
      <c r="C66" s="216">
        <v>7.975460122699387</v>
      </c>
      <c r="D66" s="216">
        <v>3.9783001808318263</v>
      </c>
      <c r="E66" s="216">
        <v>1.7940600030152272</v>
      </c>
      <c r="F66" s="216">
        <v>5.838447503731962</v>
      </c>
      <c r="G66" s="216">
        <v>15.758816120906802</v>
      </c>
    </row>
    <row r="67" spans="1:7" ht="9">
      <c r="A67" s="47" t="s">
        <v>1</v>
      </c>
      <c r="B67" s="216">
        <v>4.039260098150246</v>
      </c>
      <c r="C67" s="216">
        <v>3.6366575076773886</v>
      </c>
      <c r="D67" s="216">
        <v>2.3826208829712687</v>
      </c>
      <c r="E67" s="216">
        <v>0.9380144722232857</v>
      </c>
      <c r="F67" s="216">
        <v>4.108905005350136</v>
      </c>
      <c r="G67" s="216">
        <v>12.687585266030013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308"/>
  <sheetViews>
    <sheetView workbookViewId="0" topLeftCell="A1">
      <selection activeCell="A2" sqref="A2"/>
    </sheetView>
  </sheetViews>
  <sheetFormatPr defaultColWidth="9.140625" defaultRowHeight="9" customHeight="1"/>
  <cols>
    <col min="1" max="1" width="16.7109375" style="9" customWidth="1"/>
    <col min="2" max="9" width="8.421875" style="9" customWidth="1"/>
    <col min="10" max="10" width="0.71875" style="9" customWidth="1"/>
    <col min="11" max="13" width="7.140625" style="9" customWidth="1"/>
    <col min="14" max="14" width="0.71875" style="9" customWidth="1"/>
    <col min="15" max="16384" width="7.140625" style="9" customWidth="1"/>
  </cols>
  <sheetData>
    <row r="1" spans="1:9" s="10" customFormat="1" ht="26.25" customHeight="1">
      <c r="A1" s="14" t="s">
        <v>210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9" customHeight="1">
      <c r="A2" s="16"/>
      <c r="B2" s="16"/>
      <c r="C2" s="16"/>
      <c r="D2" s="14"/>
      <c r="E2" s="16"/>
      <c r="F2" s="16"/>
      <c r="G2" s="16"/>
      <c r="H2" s="16"/>
      <c r="I2" s="16"/>
    </row>
    <row r="3" spans="1:9" ht="21.75" customHeight="1">
      <c r="A3" s="24" t="s">
        <v>181</v>
      </c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8</v>
      </c>
      <c r="I3" s="17" t="s">
        <v>0</v>
      </c>
    </row>
    <row r="4" spans="1:9" s="23" customFormat="1" ht="9" customHeight="1">
      <c r="A4" s="25"/>
      <c r="B4" s="36"/>
      <c r="C4" s="36"/>
      <c r="D4" s="36"/>
      <c r="E4" s="36"/>
      <c r="F4" s="36"/>
      <c r="G4" s="36"/>
      <c r="H4" s="36"/>
      <c r="I4" s="53"/>
    </row>
    <row r="5" spans="1:9" s="64" customFormat="1" ht="9" customHeight="1">
      <c r="A5" s="62" t="s">
        <v>1</v>
      </c>
      <c r="B5" s="62"/>
      <c r="C5" s="62"/>
      <c r="D5" s="62"/>
      <c r="E5" s="62"/>
      <c r="F5" s="62"/>
      <c r="G5" s="62"/>
      <c r="H5" s="62"/>
      <c r="I5" s="63"/>
    </row>
    <row r="6" spans="1:9" s="65" customFormat="1" ht="9" customHeight="1">
      <c r="A6" s="62" t="s">
        <v>139</v>
      </c>
      <c r="B6" s="126"/>
      <c r="C6" s="62"/>
      <c r="D6" s="62"/>
      <c r="E6" s="62"/>
      <c r="F6" s="62"/>
      <c r="G6" s="62"/>
      <c r="H6" s="62"/>
      <c r="I6" s="63"/>
    </row>
    <row r="7" spans="1:9" s="65" customFormat="1" ht="9" customHeight="1">
      <c r="A7" s="62"/>
      <c r="B7" s="126"/>
      <c r="C7" s="62"/>
      <c r="D7" s="62"/>
      <c r="E7" s="62"/>
      <c r="F7" s="62"/>
      <c r="G7" s="62"/>
      <c r="H7" s="62"/>
      <c r="I7" s="63"/>
    </row>
    <row r="8" spans="1:9" ht="9" customHeight="1">
      <c r="A8" s="34" t="s">
        <v>67</v>
      </c>
      <c r="B8" s="6">
        <v>1289</v>
      </c>
      <c r="C8" s="6">
        <v>1063</v>
      </c>
      <c r="D8" s="6">
        <v>7528</v>
      </c>
      <c r="E8" s="6">
        <v>6458</v>
      </c>
      <c r="F8" s="6">
        <v>2737</v>
      </c>
      <c r="G8" s="6">
        <v>3256</v>
      </c>
      <c r="H8" s="1">
        <v>0</v>
      </c>
      <c r="I8" s="6">
        <v>22331</v>
      </c>
    </row>
    <row r="9" spans="1:9" ht="9" customHeight="1">
      <c r="A9" s="34" t="s">
        <v>68</v>
      </c>
      <c r="B9" s="6">
        <v>33</v>
      </c>
      <c r="C9" s="6">
        <v>40</v>
      </c>
      <c r="D9" s="6">
        <v>268</v>
      </c>
      <c r="E9" s="6">
        <v>278</v>
      </c>
      <c r="F9" s="6">
        <v>119</v>
      </c>
      <c r="G9" s="6">
        <v>310</v>
      </c>
      <c r="H9" s="1">
        <v>0</v>
      </c>
      <c r="I9" s="6">
        <v>1048</v>
      </c>
    </row>
    <row r="10" spans="1:9" ht="9" customHeight="1">
      <c r="A10" s="34" t="s">
        <v>69</v>
      </c>
      <c r="B10" s="6">
        <v>4297</v>
      </c>
      <c r="C10" s="6">
        <v>3498</v>
      </c>
      <c r="D10" s="6">
        <v>19374</v>
      </c>
      <c r="E10" s="6">
        <v>14214</v>
      </c>
      <c r="F10" s="6">
        <v>5322</v>
      </c>
      <c r="G10" s="6">
        <v>7167</v>
      </c>
      <c r="H10" s="1">
        <v>0</v>
      </c>
      <c r="I10" s="6">
        <v>53872</v>
      </c>
    </row>
    <row r="11" spans="1:9" ht="9" customHeight="1">
      <c r="A11" s="34" t="s">
        <v>118</v>
      </c>
      <c r="B11" s="20">
        <v>349</v>
      </c>
      <c r="C11" s="20">
        <v>377</v>
      </c>
      <c r="D11" s="20">
        <v>2320</v>
      </c>
      <c r="E11" s="20">
        <v>2211</v>
      </c>
      <c r="F11" s="20">
        <v>903</v>
      </c>
      <c r="G11" s="20">
        <v>1530</v>
      </c>
      <c r="H11" s="1">
        <v>0</v>
      </c>
      <c r="I11" s="20">
        <v>7690</v>
      </c>
    </row>
    <row r="12" spans="1:9" s="12" customFormat="1" ht="9" customHeight="1">
      <c r="A12" s="35" t="s">
        <v>119</v>
      </c>
      <c r="B12" s="40">
        <v>228</v>
      </c>
      <c r="C12" s="40">
        <v>220</v>
      </c>
      <c r="D12" s="40">
        <v>1230</v>
      </c>
      <c r="E12" s="40">
        <v>1256</v>
      </c>
      <c r="F12" s="40">
        <v>507</v>
      </c>
      <c r="G12" s="40">
        <v>940</v>
      </c>
      <c r="H12" s="41">
        <v>0</v>
      </c>
      <c r="I12" s="40">
        <v>4381</v>
      </c>
    </row>
    <row r="13" spans="1:9" s="12" customFormat="1" ht="9" customHeight="1">
      <c r="A13" s="35" t="s">
        <v>79</v>
      </c>
      <c r="B13" s="40">
        <v>121</v>
      </c>
      <c r="C13" s="40">
        <v>157</v>
      </c>
      <c r="D13" s="40">
        <v>1090</v>
      </c>
      <c r="E13" s="40">
        <v>955</v>
      </c>
      <c r="F13" s="40">
        <v>396</v>
      </c>
      <c r="G13" s="40">
        <v>590</v>
      </c>
      <c r="H13" s="41">
        <v>0</v>
      </c>
      <c r="I13" s="40">
        <v>3309</v>
      </c>
    </row>
    <row r="14" spans="1:9" s="12" customFormat="1" ht="9" customHeight="1">
      <c r="A14" s="34" t="s">
        <v>80</v>
      </c>
      <c r="B14" s="6">
        <v>2096</v>
      </c>
      <c r="C14" s="6">
        <v>1294</v>
      </c>
      <c r="D14" s="6">
        <v>8806</v>
      </c>
      <c r="E14" s="6">
        <v>7413</v>
      </c>
      <c r="F14" s="6">
        <v>2965</v>
      </c>
      <c r="G14" s="6">
        <v>4874</v>
      </c>
      <c r="H14" s="6">
        <v>1</v>
      </c>
      <c r="I14" s="6">
        <v>27449</v>
      </c>
    </row>
    <row r="15" spans="1:9" ht="9" customHeight="1">
      <c r="A15" s="34" t="s">
        <v>120</v>
      </c>
      <c r="B15" s="6">
        <v>298</v>
      </c>
      <c r="C15" s="6">
        <v>201</v>
      </c>
      <c r="D15" s="6">
        <v>1454</v>
      </c>
      <c r="E15" s="6">
        <v>1409</v>
      </c>
      <c r="F15" s="6">
        <v>512</v>
      </c>
      <c r="G15" s="6">
        <v>996</v>
      </c>
      <c r="H15" s="1">
        <v>0</v>
      </c>
      <c r="I15" s="6">
        <v>4870</v>
      </c>
    </row>
    <row r="16" spans="1:9" s="13" customFormat="1" ht="9" customHeight="1">
      <c r="A16" s="34" t="s">
        <v>82</v>
      </c>
      <c r="B16" s="6">
        <v>775</v>
      </c>
      <c r="C16" s="6">
        <v>613</v>
      </c>
      <c r="D16" s="6">
        <v>4595</v>
      </c>
      <c r="E16" s="6">
        <v>3966</v>
      </c>
      <c r="F16" s="6">
        <v>1541</v>
      </c>
      <c r="G16" s="6">
        <v>2844</v>
      </c>
      <c r="H16" s="1">
        <v>0</v>
      </c>
      <c r="I16" s="6">
        <v>14334</v>
      </c>
    </row>
    <row r="17" spans="1:9" ht="9" customHeight="1">
      <c r="A17" s="34" t="s">
        <v>121</v>
      </c>
      <c r="B17" s="6">
        <v>1163</v>
      </c>
      <c r="C17" s="6">
        <v>1248</v>
      </c>
      <c r="D17" s="6">
        <v>7796</v>
      </c>
      <c r="E17" s="6">
        <v>6262</v>
      </c>
      <c r="F17" s="6">
        <v>2882</v>
      </c>
      <c r="G17" s="6">
        <v>6153</v>
      </c>
      <c r="H17" s="6">
        <v>1</v>
      </c>
      <c r="I17" s="6">
        <v>25505</v>
      </c>
    </row>
    <row r="18" spans="1:9" ht="9" customHeight="1">
      <c r="A18" s="34" t="s">
        <v>84</v>
      </c>
      <c r="B18" s="6">
        <v>1544</v>
      </c>
      <c r="C18" s="6">
        <v>963</v>
      </c>
      <c r="D18" s="6">
        <v>5884</v>
      </c>
      <c r="E18" s="6">
        <v>4210</v>
      </c>
      <c r="F18" s="6">
        <v>1720</v>
      </c>
      <c r="G18" s="6">
        <v>3361</v>
      </c>
      <c r="H18" s="1">
        <v>0</v>
      </c>
      <c r="I18" s="6">
        <v>17682</v>
      </c>
    </row>
    <row r="19" spans="1:9" ht="9" customHeight="1">
      <c r="A19" s="34" t="s">
        <v>85</v>
      </c>
      <c r="B19" s="6">
        <v>328</v>
      </c>
      <c r="C19" s="6">
        <v>212</v>
      </c>
      <c r="D19" s="6">
        <v>1005</v>
      </c>
      <c r="E19" s="6">
        <v>943</v>
      </c>
      <c r="F19" s="6">
        <v>460</v>
      </c>
      <c r="G19" s="6">
        <v>832</v>
      </c>
      <c r="H19" s="6">
        <v>58</v>
      </c>
      <c r="I19" s="6">
        <v>3838</v>
      </c>
    </row>
    <row r="20" spans="1:9" ht="9" customHeight="1">
      <c r="A20" s="34" t="s">
        <v>86</v>
      </c>
      <c r="B20" s="6">
        <v>746</v>
      </c>
      <c r="C20" s="6">
        <v>443</v>
      </c>
      <c r="D20" s="6">
        <v>2898</v>
      </c>
      <c r="E20" s="6">
        <v>2203</v>
      </c>
      <c r="F20" s="6">
        <v>983</v>
      </c>
      <c r="G20" s="6">
        <v>1503</v>
      </c>
      <c r="H20" s="1">
        <v>0</v>
      </c>
      <c r="I20" s="6">
        <v>8776</v>
      </c>
    </row>
    <row r="21" spans="1:9" ht="9" customHeight="1">
      <c r="A21" s="34" t="s">
        <v>87</v>
      </c>
      <c r="B21" s="6">
        <v>8675</v>
      </c>
      <c r="C21" s="6">
        <v>2249</v>
      </c>
      <c r="D21" s="6">
        <v>10148</v>
      </c>
      <c r="E21" s="6">
        <v>7448</v>
      </c>
      <c r="F21" s="6">
        <v>3052</v>
      </c>
      <c r="G21" s="6">
        <v>4493</v>
      </c>
      <c r="H21" s="6">
        <v>7</v>
      </c>
      <c r="I21" s="6">
        <v>36072</v>
      </c>
    </row>
    <row r="22" spans="1:9" ht="9" customHeight="1">
      <c r="A22" s="34" t="s">
        <v>88</v>
      </c>
      <c r="B22" s="6">
        <v>1291</v>
      </c>
      <c r="C22" s="6">
        <v>743</v>
      </c>
      <c r="D22" s="6">
        <v>3643</v>
      </c>
      <c r="E22" s="6">
        <v>2746</v>
      </c>
      <c r="F22" s="6">
        <v>1168</v>
      </c>
      <c r="G22" s="6">
        <v>1517</v>
      </c>
      <c r="H22" s="6">
        <v>3</v>
      </c>
      <c r="I22" s="6">
        <v>11111</v>
      </c>
    </row>
    <row r="23" spans="1:9" ht="9" customHeight="1">
      <c r="A23" s="34" t="s">
        <v>89</v>
      </c>
      <c r="B23" s="6">
        <v>140</v>
      </c>
      <c r="C23" s="6">
        <v>136</v>
      </c>
      <c r="D23" s="6">
        <v>612</v>
      </c>
      <c r="E23" s="6">
        <v>567</v>
      </c>
      <c r="F23" s="6">
        <v>211</v>
      </c>
      <c r="G23" s="6">
        <v>226</v>
      </c>
      <c r="H23" s="1">
        <v>0</v>
      </c>
      <c r="I23" s="6">
        <v>1892</v>
      </c>
    </row>
    <row r="24" spans="1:9" s="13" customFormat="1" ht="9" customHeight="1">
      <c r="A24" s="34" t="s">
        <v>122</v>
      </c>
      <c r="B24" s="6">
        <v>2924</v>
      </c>
      <c r="C24" s="6">
        <v>1634</v>
      </c>
      <c r="D24" s="6">
        <v>9319</v>
      </c>
      <c r="E24" s="6">
        <v>6175</v>
      </c>
      <c r="F24" s="6">
        <v>2156</v>
      </c>
      <c r="G24" s="6">
        <v>1798</v>
      </c>
      <c r="H24" s="1">
        <v>0</v>
      </c>
      <c r="I24" s="6">
        <v>24006</v>
      </c>
    </row>
    <row r="25" spans="1:9" ht="9" customHeight="1">
      <c r="A25" s="34" t="s">
        <v>91</v>
      </c>
      <c r="B25" s="6">
        <v>2265</v>
      </c>
      <c r="C25" s="6">
        <v>1757</v>
      </c>
      <c r="D25" s="6">
        <v>7420</v>
      </c>
      <c r="E25" s="6">
        <v>5059</v>
      </c>
      <c r="F25" s="6">
        <v>1951</v>
      </c>
      <c r="G25" s="6">
        <v>2296</v>
      </c>
      <c r="H25" s="1">
        <v>0</v>
      </c>
      <c r="I25" s="6">
        <v>20748</v>
      </c>
    </row>
    <row r="26" spans="1:9" ht="9" customHeight="1">
      <c r="A26" s="34" t="s">
        <v>92</v>
      </c>
      <c r="B26" s="6">
        <v>546</v>
      </c>
      <c r="C26" s="6">
        <v>271</v>
      </c>
      <c r="D26" s="6">
        <v>1044</v>
      </c>
      <c r="E26" s="6">
        <v>712</v>
      </c>
      <c r="F26" s="6">
        <v>342</v>
      </c>
      <c r="G26" s="6">
        <v>331</v>
      </c>
      <c r="H26" s="1">
        <v>0</v>
      </c>
      <c r="I26" s="6">
        <v>3246</v>
      </c>
    </row>
    <row r="27" spans="1:9" ht="9" customHeight="1">
      <c r="A27" s="34" t="s">
        <v>93</v>
      </c>
      <c r="B27" s="6">
        <v>1235</v>
      </c>
      <c r="C27" s="6">
        <v>825</v>
      </c>
      <c r="D27" s="6">
        <v>4093</v>
      </c>
      <c r="E27" s="6">
        <v>3210</v>
      </c>
      <c r="F27" s="6">
        <v>1230</v>
      </c>
      <c r="G27" s="6">
        <v>1193</v>
      </c>
      <c r="H27" s="6">
        <v>2</v>
      </c>
      <c r="I27" s="6">
        <v>11788</v>
      </c>
    </row>
    <row r="28" spans="1:9" ht="9" customHeight="1">
      <c r="A28" s="34" t="s">
        <v>123</v>
      </c>
      <c r="B28" s="6">
        <v>3944</v>
      </c>
      <c r="C28" s="6">
        <v>2340</v>
      </c>
      <c r="D28" s="6">
        <v>12738</v>
      </c>
      <c r="E28" s="6">
        <v>9591</v>
      </c>
      <c r="F28" s="6">
        <v>3677</v>
      </c>
      <c r="G28" s="6">
        <v>3521</v>
      </c>
      <c r="H28" s="1">
        <v>0</v>
      </c>
      <c r="I28" s="6">
        <v>35811</v>
      </c>
    </row>
    <row r="29" spans="1:9" ht="9" customHeight="1">
      <c r="A29" s="34" t="s">
        <v>95</v>
      </c>
      <c r="B29" s="6">
        <v>1031</v>
      </c>
      <c r="C29" s="6">
        <v>578</v>
      </c>
      <c r="D29" s="6">
        <v>2473</v>
      </c>
      <c r="E29" s="6">
        <v>1838</v>
      </c>
      <c r="F29" s="6">
        <v>805</v>
      </c>
      <c r="G29" s="6">
        <v>1406</v>
      </c>
      <c r="H29" s="1">
        <v>0</v>
      </c>
      <c r="I29" s="6">
        <v>8131</v>
      </c>
    </row>
    <row r="30" spans="1:9" s="13" customFormat="1" ht="9" customHeight="1">
      <c r="A30" s="8" t="s">
        <v>164</v>
      </c>
      <c r="B30" s="7">
        <v>6394</v>
      </c>
      <c r="C30" s="7">
        <v>5214</v>
      </c>
      <c r="D30" s="7">
        <v>31765</v>
      </c>
      <c r="E30" s="7">
        <v>24916</v>
      </c>
      <c r="F30" s="7">
        <v>9719</v>
      </c>
      <c r="G30" s="7">
        <v>13577</v>
      </c>
      <c r="H30" s="2">
        <v>0</v>
      </c>
      <c r="I30" s="7">
        <v>91585</v>
      </c>
    </row>
    <row r="31" spans="1:9" s="13" customFormat="1" ht="9" customHeight="1">
      <c r="A31" s="8" t="s">
        <v>165</v>
      </c>
      <c r="B31" s="7">
        <v>3906</v>
      </c>
      <c r="C31" s="7">
        <v>3120</v>
      </c>
      <c r="D31" s="7">
        <v>20376</v>
      </c>
      <c r="E31" s="7">
        <v>17295</v>
      </c>
      <c r="F31" s="7">
        <v>7262</v>
      </c>
      <c r="G31" s="7">
        <v>13553</v>
      </c>
      <c r="H31" s="7">
        <v>2</v>
      </c>
      <c r="I31" s="7">
        <v>65514</v>
      </c>
    </row>
    <row r="32" spans="1:9" s="13" customFormat="1" ht="9" customHeight="1">
      <c r="A32" s="8" t="s">
        <v>96</v>
      </c>
      <c r="B32" s="7">
        <v>11293</v>
      </c>
      <c r="C32" s="7">
        <v>3867</v>
      </c>
      <c r="D32" s="7">
        <v>19935</v>
      </c>
      <c r="E32" s="7">
        <v>14804</v>
      </c>
      <c r="F32" s="7">
        <v>6215</v>
      </c>
      <c r="G32" s="7">
        <v>10189</v>
      </c>
      <c r="H32" s="7">
        <v>65</v>
      </c>
      <c r="I32" s="7">
        <v>66368</v>
      </c>
    </row>
    <row r="33" spans="1:9" ht="9" customHeight="1">
      <c r="A33" s="92" t="s">
        <v>97</v>
      </c>
      <c r="B33" s="6">
        <v>8401</v>
      </c>
      <c r="C33" s="6">
        <v>5366</v>
      </c>
      <c r="D33" s="6">
        <v>26131</v>
      </c>
      <c r="E33" s="6">
        <v>18469</v>
      </c>
      <c r="F33" s="6">
        <v>7058</v>
      </c>
      <c r="G33" s="6">
        <v>7361</v>
      </c>
      <c r="H33" s="6">
        <v>5</v>
      </c>
      <c r="I33" s="6">
        <v>72791</v>
      </c>
    </row>
    <row r="34" spans="1:9" ht="9" customHeight="1">
      <c r="A34" s="92" t="s">
        <v>98</v>
      </c>
      <c r="B34" s="6">
        <v>4975</v>
      </c>
      <c r="C34" s="6">
        <v>2918</v>
      </c>
      <c r="D34" s="6">
        <v>15211</v>
      </c>
      <c r="E34" s="6">
        <v>11429</v>
      </c>
      <c r="F34" s="6">
        <v>4482</v>
      </c>
      <c r="G34" s="6">
        <v>4927</v>
      </c>
      <c r="H34" s="1">
        <v>0</v>
      </c>
      <c r="I34" s="6">
        <v>43942</v>
      </c>
    </row>
    <row r="35" spans="1:9" s="13" customFormat="1" ht="9" customHeight="1">
      <c r="A35" s="8" t="s">
        <v>99</v>
      </c>
      <c r="B35" s="7">
        <v>13376</v>
      </c>
      <c r="C35" s="7">
        <v>8284</v>
      </c>
      <c r="D35" s="7">
        <v>41342</v>
      </c>
      <c r="E35" s="7">
        <v>29898</v>
      </c>
      <c r="F35" s="7">
        <v>11540</v>
      </c>
      <c r="G35" s="7">
        <v>12288</v>
      </c>
      <c r="H35" s="7">
        <v>5</v>
      </c>
      <c r="I35" s="7">
        <v>116733</v>
      </c>
    </row>
    <row r="36" spans="1:9" s="13" customFormat="1" ht="9" customHeight="1">
      <c r="A36" s="170" t="s">
        <v>100</v>
      </c>
      <c r="B36" s="6">
        <v>252</v>
      </c>
      <c r="C36" s="6">
        <v>484</v>
      </c>
      <c r="D36" s="6">
        <v>1649</v>
      </c>
      <c r="E36" s="6">
        <v>531</v>
      </c>
      <c r="F36" s="6">
        <v>75</v>
      </c>
      <c r="G36" s="6">
        <v>41</v>
      </c>
      <c r="H36" s="6">
        <v>3</v>
      </c>
      <c r="I36" s="6">
        <v>3035</v>
      </c>
    </row>
    <row r="37" spans="1:9" ht="9" customHeight="1">
      <c r="A37" s="170" t="s">
        <v>8</v>
      </c>
      <c r="B37" s="6">
        <v>120</v>
      </c>
      <c r="C37" s="6">
        <v>7</v>
      </c>
      <c r="D37" s="6">
        <v>78</v>
      </c>
      <c r="E37" s="6">
        <v>64</v>
      </c>
      <c r="F37" s="6">
        <v>23</v>
      </c>
      <c r="G37" s="6">
        <v>17</v>
      </c>
      <c r="H37" s="6">
        <v>5</v>
      </c>
      <c r="I37" s="6">
        <v>314</v>
      </c>
    </row>
    <row r="38" spans="1:9" s="13" customFormat="1" ht="9" customHeight="1">
      <c r="A38" s="22" t="s">
        <v>1</v>
      </c>
      <c r="B38" s="7">
        <v>35341</v>
      </c>
      <c r="C38" s="7">
        <v>20976</v>
      </c>
      <c r="D38" s="7">
        <v>115145</v>
      </c>
      <c r="E38" s="7">
        <v>87508</v>
      </c>
      <c r="F38" s="7">
        <v>34834</v>
      </c>
      <c r="G38" s="7">
        <v>49665</v>
      </c>
      <c r="H38" s="7">
        <v>80</v>
      </c>
      <c r="I38" s="7">
        <v>343549</v>
      </c>
    </row>
    <row r="39" spans="1:9" s="13" customFormat="1" ht="9" customHeight="1">
      <c r="A39" s="22"/>
      <c r="B39" s="66"/>
      <c r="C39" s="66"/>
      <c r="D39" s="66"/>
      <c r="E39" s="66"/>
      <c r="F39" s="66"/>
      <c r="G39" s="66"/>
      <c r="H39" s="66"/>
      <c r="I39" s="66"/>
    </row>
    <row r="40" spans="1:9" ht="9" customHeight="1">
      <c r="A40" s="68" t="s">
        <v>179</v>
      </c>
      <c r="B40" s="125"/>
      <c r="C40" s="68"/>
      <c r="D40" s="68"/>
      <c r="E40" s="68"/>
      <c r="F40" s="68"/>
      <c r="G40" s="68"/>
      <c r="H40" s="68"/>
      <c r="I40" s="69"/>
    </row>
    <row r="41" spans="1:9" ht="9" customHeight="1">
      <c r="A41" s="68"/>
      <c r="B41" s="125"/>
      <c r="C41" s="68"/>
      <c r="D41" s="68"/>
      <c r="E41" s="68"/>
      <c r="F41" s="68"/>
      <c r="G41" s="68"/>
      <c r="H41" s="68"/>
      <c r="I41" s="69"/>
    </row>
    <row r="42" spans="1:12" ht="9" customHeight="1">
      <c r="A42" s="34" t="s">
        <v>67</v>
      </c>
      <c r="B42" s="18">
        <v>210.25640189149203</v>
      </c>
      <c r="C42" s="18">
        <v>356.97255038921094</v>
      </c>
      <c r="D42" s="18">
        <v>594.3165714691729</v>
      </c>
      <c r="E42" s="18">
        <v>561.7374021167358</v>
      </c>
      <c r="F42" s="18">
        <v>552.5140702340867</v>
      </c>
      <c r="G42" s="18">
        <v>826.7526597770611</v>
      </c>
      <c r="H42" s="46" t="s">
        <v>31</v>
      </c>
      <c r="I42" s="18">
        <v>529.627765197804</v>
      </c>
      <c r="K42" s="111"/>
      <c r="L42" s="232"/>
    </row>
    <row r="43" spans="1:12" ht="9" customHeight="1">
      <c r="A43" s="34" t="s">
        <v>68</v>
      </c>
      <c r="B43" s="18">
        <v>179.73856209150327</v>
      </c>
      <c r="C43" s="18">
        <v>479.27150730889053</v>
      </c>
      <c r="D43" s="18">
        <v>701.7084506120311</v>
      </c>
      <c r="E43" s="18">
        <v>877.0407760864421</v>
      </c>
      <c r="F43" s="18">
        <v>939.411880797316</v>
      </c>
      <c r="G43" s="18">
        <v>3055.391287206781</v>
      </c>
      <c r="H43" s="46" t="s">
        <v>31</v>
      </c>
      <c r="I43" s="18">
        <v>877.6521131065786</v>
      </c>
      <c r="K43" s="111"/>
      <c r="L43" s="232"/>
    </row>
    <row r="44" spans="1:12" ht="9" customHeight="1">
      <c r="A44" s="34" t="s">
        <v>69</v>
      </c>
      <c r="B44" s="18">
        <v>301.6574310257862</v>
      </c>
      <c r="C44" s="18">
        <v>516.7202885834064</v>
      </c>
      <c r="D44" s="18">
        <v>670.6380875287589</v>
      </c>
      <c r="E44" s="18">
        <v>592.5044065795751</v>
      </c>
      <c r="F44" s="18">
        <v>570.8441510731216</v>
      </c>
      <c r="G44" s="18">
        <v>1027.8894061561498</v>
      </c>
      <c r="H44" s="46" t="s">
        <v>31</v>
      </c>
      <c r="I44" s="18">
        <v>597.32717378493</v>
      </c>
      <c r="K44" s="111"/>
      <c r="L44" s="232"/>
    </row>
    <row r="45" spans="1:12" ht="9" customHeight="1">
      <c r="A45" s="34" t="s">
        <v>118</v>
      </c>
      <c r="B45" s="18">
        <v>194.68113294378512</v>
      </c>
      <c r="C45" s="18">
        <v>510.3836677226328</v>
      </c>
      <c r="D45" s="18">
        <v>774.3503134116139</v>
      </c>
      <c r="E45" s="18">
        <v>975.2160163021184</v>
      </c>
      <c r="F45" s="18">
        <v>1059.1257227975932</v>
      </c>
      <c r="G45" s="18">
        <v>2088.138554134651</v>
      </c>
      <c r="H45" s="46" t="s">
        <v>31</v>
      </c>
      <c r="I45" s="18">
        <v>819.8394756438911</v>
      </c>
      <c r="K45" s="111"/>
      <c r="L45" s="232"/>
    </row>
    <row r="46" spans="1:12" s="12" customFormat="1" ht="9" customHeight="1">
      <c r="A46" s="35" t="s">
        <v>119</v>
      </c>
      <c r="B46" s="46">
        <v>242.04207073361042</v>
      </c>
      <c r="C46" s="46">
        <v>574.3750407936818</v>
      </c>
      <c r="D46" s="46">
        <v>818.1999600878069</v>
      </c>
      <c r="E46" s="46">
        <v>1172.7302860397479</v>
      </c>
      <c r="F46" s="46">
        <v>1272.3987351302515</v>
      </c>
      <c r="G46" s="46">
        <v>2903.340385773632</v>
      </c>
      <c r="H46" s="46" t="s">
        <v>31</v>
      </c>
      <c r="I46" s="46">
        <v>947.9524141303548</v>
      </c>
      <c r="K46" s="111"/>
      <c r="L46" s="232"/>
    </row>
    <row r="47" spans="1:12" s="12" customFormat="1" ht="9" customHeight="1">
      <c r="A47" s="35" t="s">
        <v>79</v>
      </c>
      <c r="B47" s="46">
        <v>142.237477812129</v>
      </c>
      <c r="C47" s="46">
        <v>441.4638604186877</v>
      </c>
      <c r="D47" s="46">
        <v>730.1910554945201</v>
      </c>
      <c r="E47" s="46">
        <v>798.3714893599234</v>
      </c>
      <c r="F47" s="46">
        <v>871.9970052628101</v>
      </c>
      <c r="G47" s="46">
        <v>1442.736798346966</v>
      </c>
      <c r="H47" s="46" t="s">
        <v>31</v>
      </c>
      <c r="I47" s="46">
        <v>695.4098536360857</v>
      </c>
      <c r="K47" s="111"/>
      <c r="L47" s="232"/>
    </row>
    <row r="48" spans="1:12" ht="9" customHeight="1">
      <c r="A48" s="34" t="s">
        <v>80</v>
      </c>
      <c r="B48" s="18">
        <v>287.12348433115363</v>
      </c>
      <c r="C48" s="18">
        <v>375.9098165043002</v>
      </c>
      <c r="D48" s="18">
        <v>602.729599868585</v>
      </c>
      <c r="E48" s="18">
        <v>637.3591509788015</v>
      </c>
      <c r="F48" s="18">
        <v>660.2379751514484</v>
      </c>
      <c r="G48" s="18">
        <v>1310.9568721010141</v>
      </c>
      <c r="H48" s="46" t="s">
        <v>31</v>
      </c>
      <c r="I48" s="18">
        <v>607.3860614535555</v>
      </c>
      <c r="K48" s="111"/>
      <c r="L48" s="232"/>
    </row>
    <row r="49" spans="1:12" s="13" customFormat="1" ht="9" customHeight="1">
      <c r="A49" s="34" t="s">
        <v>120</v>
      </c>
      <c r="B49" s="18">
        <v>183.43880038411345</v>
      </c>
      <c r="C49" s="18">
        <v>249.37501163129718</v>
      </c>
      <c r="D49" s="18">
        <v>403.8518691342183</v>
      </c>
      <c r="E49" s="18">
        <v>431.21454683452106</v>
      </c>
      <c r="F49" s="18">
        <v>397.60813854158573</v>
      </c>
      <c r="G49" s="18">
        <v>804.4422009086319</v>
      </c>
      <c r="H49" s="46" t="s">
        <v>31</v>
      </c>
      <c r="I49" s="18">
        <v>411.86701346940447</v>
      </c>
      <c r="K49" s="111"/>
      <c r="L49" s="232"/>
    </row>
    <row r="50" spans="1:12" ht="9" customHeight="1">
      <c r="A50" s="34" t="s">
        <v>82</v>
      </c>
      <c r="B50" s="18">
        <v>386.65419395073275</v>
      </c>
      <c r="C50" s="18">
        <v>658.4459386882639</v>
      </c>
      <c r="D50" s="18">
        <v>1028.6534266247743</v>
      </c>
      <c r="E50" s="18">
        <v>915.371947750403</v>
      </c>
      <c r="F50" s="18">
        <v>731.1252496785611</v>
      </c>
      <c r="G50" s="18">
        <v>1495.051977237781</v>
      </c>
      <c r="H50" s="46" t="s">
        <v>31</v>
      </c>
      <c r="I50" s="18">
        <v>910.383670762991</v>
      </c>
      <c r="K50" s="111"/>
      <c r="L50" s="232"/>
    </row>
    <row r="51" spans="1:12" ht="9" customHeight="1">
      <c r="A51" s="34" t="s">
        <v>121</v>
      </c>
      <c r="B51" s="18">
        <v>211.597854910826</v>
      </c>
      <c r="C51" s="18">
        <v>470.8332390157774</v>
      </c>
      <c r="D51" s="18">
        <v>636.188223907898</v>
      </c>
      <c r="E51" s="18">
        <v>597.9969679968486</v>
      </c>
      <c r="F51" s="18">
        <v>622.171274123439</v>
      </c>
      <c r="G51" s="18">
        <v>1448.0423893052432</v>
      </c>
      <c r="H51" s="46" t="s">
        <v>31</v>
      </c>
      <c r="I51" s="18">
        <v>641.5689650163172</v>
      </c>
      <c r="K51" s="111"/>
      <c r="L51" s="232"/>
    </row>
    <row r="52" spans="1:12" ht="9" customHeight="1">
      <c r="A52" s="34" t="s">
        <v>84</v>
      </c>
      <c r="B52" s="18">
        <v>312.97921140995714</v>
      </c>
      <c r="C52" s="18">
        <v>392.688571049922</v>
      </c>
      <c r="D52" s="18">
        <v>565.5677472592696</v>
      </c>
      <c r="E52" s="18">
        <v>450.53022913368176</v>
      </c>
      <c r="F52" s="18">
        <v>421.5970439184013</v>
      </c>
      <c r="G52" s="18">
        <v>897.2332859934436</v>
      </c>
      <c r="H52" s="46" t="s">
        <v>31</v>
      </c>
      <c r="I52" s="18">
        <v>505.7853381463319</v>
      </c>
      <c r="K52" s="111"/>
      <c r="L52" s="232"/>
    </row>
    <row r="53" spans="1:12" ht="9" customHeight="1">
      <c r="A53" s="34" t="s">
        <v>85</v>
      </c>
      <c r="B53" s="18">
        <v>265.29275216965794</v>
      </c>
      <c r="C53" s="18">
        <v>340.1033144030545</v>
      </c>
      <c r="D53" s="18">
        <v>423.15165881765955</v>
      </c>
      <c r="E53" s="18">
        <v>439.5368782161235</v>
      </c>
      <c r="F53" s="18">
        <v>466.82024376135337</v>
      </c>
      <c r="G53" s="18">
        <v>938.6916984452919</v>
      </c>
      <c r="H53" s="46" t="s">
        <v>31</v>
      </c>
      <c r="I53" s="18">
        <v>465.1041606705837</v>
      </c>
      <c r="K53" s="111"/>
      <c r="L53" s="232"/>
    </row>
    <row r="54" spans="1:12" ht="9" customHeight="1">
      <c r="A54" s="34" t="s">
        <v>86</v>
      </c>
      <c r="B54" s="18">
        <v>323.67514469927715</v>
      </c>
      <c r="C54" s="18">
        <v>387.94141471637806</v>
      </c>
      <c r="D54" s="18">
        <v>667.5858065452435</v>
      </c>
      <c r="E54" s="18">
        <v>594.8218369545554</v>
      </c>
      <c r="F54" s="18">
        <v>584.2496285289748</v>
      </c>
      <c r="G54" s="18">
        <v>1000.6357998595248</v>
      </c>
      <c r="H54" s="46" t="s">
        <v>31</v>
      </c>
      <c r="I54" s="18">
        <v>597.9873799860246</v>
      </c>
      <c r="K54" s="111"/>
      <c r="L54" s="232"/>
    </row>
    <row r="55" spans="1:12" ht="9" customHeight="1">
      <c r="A55" s="34" t="s">
        <v>87</v>
      </c>
      <c r="B55" s="18">
        <v>1007.4955345010603</v>
      </c>
      <c r="C55" s="18">
        <v>544.7314369865137</v>
      </c>
      <c r="D55" s="18">
        <v>629.4432175291377</v>
      </c>
      <c r="E55" s="18">
        <v>565.4364804463972</v>
      </c>
      <c r="F55" s="18">
        <v>581.6219285950457</v>
      </c>
      <c r="G55" s="18">
        <v>1156.1154725972585</v>
      </c>
      <c r="H55" s="46" t="s">
        <v>31</v>
      </c>
      <c r="I55" s="18">
        <v>704.9843263527077</v>
      </c>
      <c r="K55" s="111"/>
      <c r="L55" s="232"/>
    </row>
    <row r="56" spans="1:12" ht="9" customHeight="1">
      <c r="A56" s="34" t="s">
        <v>88</v>
      </c>
      <c r="B56" s="18">
        <v>593.3640663133754</v>
      </c>
      <c r="C56" s="18">
        <v>692.273648412569</v>
      </c>
      <c r="D56" s="18">
        <v>974.5045220968834</v>
      </c>
      <c r="E56" s="18">
        <v>895.886621078457</v>
      </c>
      <c r="F56" s="18">
        <v>839.674626082393</v>
      </c>
      <c r="G56" s="18">
        <v>1291.1242653911459</v>
      </c>
      <c r="H56" s="46" t="s">
        <v>31</v>
      </c>
      <c r="I56" s="18">
        <v>880.5398784869233</v>
      </c>
      <c r="K56" s="111"/>
      <c r="L56" s="232"/>
    </row>
    <row r="57" spans="1:12" s="13" customFormat="1" ht="9" customHeight="1">
      <c r="A57" s="34" t="s">
        <v>89</v>
      </c>
      <c r="B57" s="18">
        <v>245.05513740591635</v>
      </c>
      <c r="C57" s="18">
        <v>483.46960540348385</v>
      </c>
      <c r="D57" s="18">
        <v>660.2084187361107</v>
      </c>
      <c r="E57" s="18">
        <v>750.6255212677231</v>
      </c>
      <c r="F57" s="18">
        <v>575.2218420729796</v>
      </c>
      <c r="G57" s="18">
        <v>733.9807086486311</v>
      </c>
      <c r="H57" s="46" t="s">
        <v>31</v>
      </c>
      <c r="I57" s="18">
        <v>589.467781005865</v>
      </c>
      <c r="K57" s="111"/>
      <c r="L57" s="232"/>
    </row>
    <row r="58" spans="1:12" ht="9" customHeight="1">
      <c r="A58" s="34" t="s">
        <v>122</v>
      </c>
      <c r="B58" s="18">
        <v>225.44263548917354</v>
      </c>
      <c r="C58" s="18">
        <v>277.8323297193026</v>
      </c>
      <c r="D58" s="18">
        <v>533.661505476344</v>
      </c>
      <c r="E58" s="18">
        <v>487.59976547833145</v>
      </c>
      <c r="F58" s="18">
        <v>450.4231596056499</v>
      </c>
      <c r="G58" s="18">
        <v>547.6231085987183</v>
      </c>
      <c r="H58" s="46" t="s">
        <v>31</v>
      </c>
      <c r="I58" s="18">
        <v>420.8062631173285</v>
      </c>
      <c r="K58" s="111"/>
      <c r="L58" s="232"/>
    </row>
    <row r="59" spans="1:12" ht="9" customHeight="1">
      <c r="A59" s="34" t="s">
        <v>91</v>
      </c>
      <c r="B59" s="18">
        <v>273.6594613076935</v>
      </c>
      <c r="C59" s="18">
        <v>428.94303504662344</v>
      </c>
      <c r="D59" s="18">
        <v>612.7749538560639</v>
      </c>
      <c r="E59" s="18">
        <v>538.1605737542737</v>
      </c>
      <c r="F59" s="18">
        <v>534.1576134571578</v>
      </c>
      <c r="G59" s="18">
        <v>852.557021248944</v>
      </c>
      <c r="H59" s="46" t="s">
        <v>31</v>
      </c>
      <c r="I59" s="18">
        <v>515.763115877415</v>
      </c>
      <c r="K59" s="111"/>
      <c r="L59" s="232"/>
    </row>
    <row r="60" spans="1:12" ht="9" customHeight="1">
      <c r="A60" s="34" t="s">
        <v>92</v>
      </c>
      <c r="B60" s="18">
        <v>467.4357382873531</v>
      </c>
      <c r="C60" s="18">
        <v>478.10592427931266</v>
      </c>
      <c r="D60" s="18">
        <v>583.2548862960242</v>
      </c>
      <c r="E60" s="18">
        <v>524.7718863780422</v>
      </c>
      <c r="F60" s="18">
        <v>539.3130854385468</v>
      </c>
      <c r="G60" s="18">
        <v>706.3744424763653</v>
      </c>
      <c r="H60" s="46" t="s">
        <v>31</v>
      </c>
      <c r="I60" s="18">
        <v>542.4138922123669</v>
      </c>
      <c r="K60" s="111"/>
      <c r="L60" s="232"/>
    </row>
    <row r="61" spans="1:12" ht="9" customHeight="1">
      <c r="A61" s="34" t="s">
        <v>93</v>
      </c>
      <c r="B61" s="18">
        <v>294.3728309370352</v>
      </c>
      <c r="C61" s="18">
        <v>405.3446535040203</v>
      </c>
      <c r="D61" s="18">
        <v>686.5232286551743</v>
      </c>
      <c r="E61" s="18">
        <v>707.3390280368477</v>
      </c>
      <c r="F61" s="18">
        <v>634.4719439601366</v>
      </c>
      <c r="G61" s="18">
        <v>810.252788003097</v>
      </c>
      <c r="H61" s="46" t="s">
        <v>31</v>
      </c>
      <c r="I61" s="18">
        <v>585.252752681312</v>
      </c>
      <c r="K61" s="111"/>
      <c r="L61" s="232"/>
    </row>
    <row r="62" spans="1:12" ht="9" customHeight="1">
      <c r="A62" s="34" t="s">
        <v>123</v>
      </c>
      <c r="B62" s="18">
        <v>376.1702265653055</v>
      </c>
      <c r="C62" s="18">
        <v>487.20412499492494</v>
      </c>
      <c r="D62" s="18">
        <v>869.3563159712315</v>
      </c>
      <c r="E62" s="18">
        <v>839.2166436321778</v>
      </c>
      <c r="F62" s="18">
        <v>775.0263207538222</v>
      </c>
      <c r="G62" s="18">
        <v>976.4105749619044</v>
      </c>
      <c r="H62" s="46" t="s">
        <v>31</v>
      </c>
      <c r="I62" s="18">
        <v>720.2724689922914</v>
      </c>
      <c r="K62" s="111"/>
      <c r="L62" s="232"/>
    </row>
    <row r="63" spans="1:12" s="23" customFormat="1" ht="9" customHeight="1">
      <c r="A63" s="34" t="s">
        <v>95</v>
      </c>
      <c r="B63" s="18">
        <v>361.4671147316256</v>
      </c>
      <c r="C63" s="18">
        <v>365.6654098236202</v>
      </c>
      <c r="D63" s="18">
        <v>474.1835529444249</v>
      </c>
      <c r="E63" s="18">
        <v>450.19503144384504</v>
      </c>
      <c r="F63" s="18">
        <v>545.0255417249211</v>
      </c>
      <c r="G63" s="18">
        <v>1255.0041729335053</v>
      </c>
      <c r="H63" s="46" t="s">
        <v>31</v>
      </c>
      <c r="I63" s="18">
        <v>497.9725273009105</v>
      </c>
      <c r="K63" s="111"/>
      <c r="L63" s="232"/>
    </row>
    <row r="64" spans="1:12" s="23" customFormat="1" ht="9" customHeight="1">
      <c r="A64" s="8" t="s">
        <v>164</v>
      </c>
      <c r="B64" s="54">
        <v>283.3815386279086</v>
      </c>
      <c r="C64" s="54">
        <v>484.48784041450006</v>
      </c>
      <c r="D64" s="54">
        <v>684.5243514716303</v>
      </c>
      <c r="E64" s="54">
        <v>620.7922550958857</v>
      </c>
      <c r="F64" s="54">
        <v>588.6328866450167</v>
      </c>
      <c r="G64" s="54">
        <v>1051.2928222570235</v>
      </c>
      <c r="H64" s="55" t="s">
        <v>31</v>
      </c>
      <c r="I64" s="54">
        <v>613.4658654490545</v>
      </c>
      <c r="K64" s="111"/>
      <c r="L64" s="232"/>
    </row>
    <row r="65" spans="1:12" s="23" customFormat="1" ht="9" customHeight="1">
      <c r="A65" s="8" t="s">
        <v>165</v>
      </c>
      <c r="B65" s="54">
        <v>240.91087253711652</v>
      </c>
      <c r="C65" s="54">
        <v>408.5047547596696</v>
      </c>
      <c r="D65" s="54">
        <v>608.9509149879001</v>
      </c>
      <c r="E65" s="54">
        <v>625.7884545557996</v>
      </c>
      <c r="F65" s="54">
        <v>644.751164405332</v>
      </c>
      <c r="G65" s="54">
        <v>1363.7669470910146</v>
      </c>
      <c r="H65" s="55" t="s">
        <v>31</v>
      </c>
      <c r="I65" s="54">
        <v>617.1820102852364</v>
      </c>
      <c r="K65" s="111"/>
      <c r="L65" s="232"/>
    </row>
    <row r="66" spans="1:12" s="23" customFormat="1" ht="9" customHeight="1">
      <c r="A66" s="8" t="s">
        <v>96</v>
      </c>
      <c r="B66" s="54">
        <v>660.9951685250876</v>
      </c>
      <c r="C66" s="54">
        <v>463.32296138496065</v>
      </c>
      <c r="D66" s="54">
        <v>599.6942416718158</v>
      </c>
      <c r="E66" s="54">
        <v>521.8971900609679</v>
      </c>
      <c r="F66" s="54">
        <v>518.132123274595</v>
      </c>
      <c r="G66" s="54">
        <v>1016.8018294249815</v>
      </c>
      <c r="H66" s="55" t="s">
        <v>31</v>
      </c>
      <c r="I66" s="54">
        <v>608.5770037705952</v>
      </c>
      <c r="K66" s="111"/>
      <c r="L66" s="232"/>
    </row>
    <row r="67" spans="1:12" s="23" customFormat="1" ht="9" customHeight="1">
      <c r="A67" s="92" t="s">
        <v>97</v>
      </c>
      <c r="B67" s="18">
        <v>286.1647468944176</v>
      </c>
      <c r="C67" s="18">
        <v>385.09953308655196</v>
      </c>
      <c r="D67" s="18">
        <v>622.3385506473217</v>
      </c>
      <c r="E67" s="18">
        <v>581.1513019815594</v>
      </c>
      <c r="F67" s="18">
        <v>552.7154948283747</v>
      </c>
      <c r="G67" s="18">
        <v>783.0701114233982</v>
      </c>
      <c r="H67" s="46" t="s">
        <v>31</v>
      </c>
      <c r="I67" s="18">
        <v>522.8128467407656</v>
      </c>
      <c r="K67" s="111"/>
      <c r="L67" s="232"/>
    </row>
    <row r="68" spans="1:12" s="23" customFormat="1" ht="9" customHeight="1">
      <c r="A68" s="92" t="s">
        <v>98</v>
      </c>
      <c r="B68" s="18">
        <v>373.02577514381176</v>
      </c>
      <c r="C68" s="18">
        <v>457.10919944012744</v>
      </c>
      <c r="D68" s="18">
        <v>765.6222473889518</v>
      </c>
      <c r="E68" s="18">
        <v>736.8229001127573</v>
      </c>
      <c r="F68" s="18">
        <v>720.4224163565785</v>
      </c>
      <c r="G68" s="18">
        <v>1042.446862080493</v>
      </c>
      <c r="H68" s="46" t="s">
        <v>31</v>
      </c>
      <c r="I68" s="18">
        <v>665.3151522111675</v>
      </c>
      <c r="K68" s="111"/>
      <c r="L68" s="232"/>
    </row>
    <row r="69" spans="1:12" s="23" customFormat="1" ht="9" customHeight="1">
      <c r="A69" s="8" t="s">
        <v>99</v>
      </c>
      <c r="B69" s="54">
        <v>313.2985955083484</v>
      </c>
      <c r="C69" s="54">
        <v>407.72421817380007</v>
      </c>
      <c r="D69" s="54">
        <v>668.3598492625603</v>
      </c>
      <c r="E69" s="54">
        <v>632.2105101561157</v>
      </c>
      <c r="F69" s="54">
        <v>607.6552983171529</v>
      </c>
      <c r="G69" s="54">
        <v>869.8508341733585</v>
      </c>
      <c r="H69" s="55" t="s">
        <v>31</v>
      </c>
      <c r="I69" s="54">
        <v>568.6624062331554</v>
      </c>
      <c r="K69" s="111"/>
      <c r="L69" s="232"/>
    </row>
    <row r="70" spans="1:12" ht="9" customHeight="1">
      <c r="A70" s="170" t="s">
        <v>100</v>
      </c>
      <c r="B70" s="18" t="s">
        <v>31</v>
      </c>
      <c r="C70" s="18" t="s">
        <v>31</v>
      </c>
      <c r="D70" s="18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54" t="s">
        <v>31</v>
      </c>
      <c r="K70" s="111"/>
      <c r="L70" s="232"/>
    </row>
    <row r="71" spans="1:12" s="70" customFormat="1" ht="9" customHeight="1">
      <c r="A71" s="170" t="s">
        <v>8</v>
      </c>
      <c r="B71" s="18" t="s">
        <v>31</v>
      </c>
      <c r="C71" s="18" t="s">
        <v>31</v>
      </c>
      <c r="D71" s="18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54" t="s">
        <v>31</v>
      </c>
      <c r="K71" s="111"/>
      <c r="L71" s="232"/>
    </row>
    <row r="72" spans="1:12" s="23" customFormat="1" ht="9" customHeight="1">
      <c r="A72" s="47" t="s">
        <v>1</v>
      </c>
      <c r="B72" s="54">
        <v>358.58937528933535</v>
      </c>
      <c r="C72" s="54">
        <v>445.696892753654</v>
      </c>
      <c r="D72" s="54">
        <v>658.1100077359147</v>
      </c>
      <c r="E72" s="54">
        <v>610.1099077009015</v>
      </c>
      <c r="F72" s="54">
        <v>592.8138046617759</v>
      </c>
      <c r="G72" s="54">
        <v>1056.709209859598</v>
      </c>
      <c r="H72" s="55" t="s">
        <v>31</v>
      </c>
      <c r="I72" s="54">
        <v>602.9585474488864</v>
      </c>
      <c r="K72" s="111"/>
      <c r="L72" s="232"/>
    </row>
    <row r="73" spans="1:9" ht="9" customHeight="1">
      <c r="A73" s="48"/>
      <c r="B73" s="48"/>
      <c r="C73" s="48"/>
      <c r="D73" s="48"/>
      <c r="E73" s="48"/>
      <c r="F73" s="48"/>
      <c r="G73" s="48"/>
      <c r="H73" s="48"/>
      <c r="I73" s="48"/>
    </row>
    <row r="74" ht="4.5" customHeight="1"/>
    <row r="47308" ht="9" customHeight="1">
      <c r="B47308" s="19"/>
    </row>
  </sheetData>
  <printOptions horizontalCentered="1"/>
  <pageMargins left="0.6692913385826772" right="0.7086614173228347" top="0.7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193</v>
      </c>
      <c r="B1" s="15"/>
      <c r="C1" s="15"/>
      <c r="D1" s="15"/>
      <c r="E1" s="15"/>
      <c r="F1" s="15"/>
      <c r="G1" s="15"/>
    </row>
    <row r="2" spans="1:7" s="10" customFormat="1" ht="9" customHeight="1">
      <c r="A2" s="14"/>
      <c r="B2" s="15"/>
      <c r="C2" s="15"/>
      <c r="D2" s="15"/>
      <c r="E2" s="15"/>
      <c r="F2" s="15"/>
      <c r="G2" s="15"/>
    </row>
    <row r="3" spans="1:7" ht="45">
      <c r="A3" s="24" t="s">
        <v>189</v>
      </c>
      <c r="B3" s="220" t="s">
        <v>15</v>
      </c>
      <c r="C3" s="220" t="s">
        <v>21</v>
      </c>
      <c r="D3" s="220" t="s">
        <v>16</v>
      </c>
      <c r="E3" s="220" t="s">
        <v>22</v>
      </c>
      <c r="F3" s="220" t="s">
        <v>23</v>
      </c>
      <c r="G3" s="220" t="s">
        <v>0</v>
      </c>
    </row>
    <row r="4" spans="1:7" ht="9">
      <c r="A4" s="25"/>
      <c r="B4" s="218"/>
      <c r="C4" s="218"/>
      <c r="D4" s="218"/>
      <c r="E4" s="218"/>
      <c r="F4" s="218"/>
      <c r="G4" s="219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69</v>
      </c>
      <c r="C7" s="147">
        <v>46</v>
      </c>
      <c r="D7" s="147">
        <v>6</v>
      </c>
      <c r="E7" s="147">
        <v>7</v>
      </c>
      <c r="F7" s="19">
        <v>0</v>
      </c>
      <c r="G7" s="147">
        <v>351</v>
      </c>
    </row>
    <row r="8" spans="1:7" ht="9" customHeight="1">
      <c r="A8" s="81" t="s">
        <v>68</v>
      </c>
      <c r="B8" s="147">
        <v>1</v>
      </c>
      <c r="C8" s="147">
        <v>1</v>
      </c>
      <c r="D8" s="19">
        <v>0</v>
      </c>
      <c r="E8" s="19">
        <v>0</v>
      </c>
      <c r="F8" s="19">
        <v>0</v>
      </c>
      <c r="G8" s="147">
        <v>8</v>
      </c>
    </row>
    <row r="9" spans="1:7" ht="9" customHeight="1">
      <c r="A9" s="81" t="s">
        <v>69</v>
      </c>
      <c r="B9" s="147">
        <v>138</v>
      </c>
      <c r="C9" s="147">
        <v>76</v>
      </c>
      <c r="D9" s="147">
        <v>1</v>
      </c>
      <c r="E9" s="147">
        <v>17</v>
      </c>
      <c r="F9" s="19">
        <v>0</v>
      </c>
      <c r="G9" s="147">
        <v>694</v>
      </c>
    </row>
    <row r="10" spans="1:7" ht="9" customHeight="1">
      <c r="A10" s="81" t="s">
        <v>118</v>
      </c>
      <c r="B10" s="164">
        <v>3</v>
      </c>
      <c r="C10" s="164">
        <v>3</v>
      </c>
      <c r="D10" s="19">
        <v>0</v>
      </c>
      <c r="E10" s="164">
        <v>2</v>
      </c>
      <c r="F10" s="19">
        <v>0</v>
      </c>
      <c r="G10" s="164">
        <v>54</v>
      </c>
    </row>
    <row r="11" spans="1:7" s="148" customFormat="1" ht="9" customHeight="1">
      <c r="A11" s="83" t="s">
        <v>119</v>
      </c>
      <c r="B11" s="213">
        <v>1</v>
      </c>
      <c r="C11" s="213">
        <v>2</v>
      </c>
      <c r="D11" s="208">
        <v>0</v>
      </c>
      <c r="E11" s="213">
        <v>1</v>
      </c>
      <c r="F11" s="208">
        <v>0</v>
      </c>
      <c r="G11" s="213">
        <v>43</v>
      </c>
    </row>
    <row r="12" spans="1:7" s="148" customFormat="1" ht="9" customHeight="1">
      <c r="A12" s="83" t="s">
        <v>79</v>
      </c>
      <c r="B12" s="213">
        <v>2</v>
      </c>
      <c r="C12" s="213">
        <v>1</v>
      </c>
      <c r="D12" s="208">
        <v>0</v>
      </c>
      <c r="E12" s="213">
        <v>1</v>
      </c>
      <c r="F12" s="208">
        <v>0</v>
      </c>
      <c r="G12" s="213">
        <v>11</v>
      </c>
    </row>
    <row r="13" spans="1:7" s="148" customFormat="1" ht="9" customHeight="1">
      <c r="A13" s="81" t="s">
        <v>80</v>
      </c>
      <c r="B13" s="147">
        <v>51</v>
      </c>
      <c r="C13" s="147">
        <v>20</v>
      </c>
      <c r="D13" s="147">
        <v>1</v>
      </c>
      <c r="E13" s="147">
        <v>6</v>
      </c>
      <c r="F13" s="19">
        <v>0</v>
      </c>
      <c r="G13" s="147">
        <v>193</v>
      </c>
    </row>
    <row r="14" spans="1:7" ht="9" customHeight="1">
      <c r="A14" s="81" t="s">
        <v>120</v>
      </c>
      <c r="B14" s="147">
        <v>15</v>
      </c>
      <c r="C14" s="147">
        <v>4</v>
      </c>
      <c r="D14" s="147">
        <v>1</v>
      </c>
      <c r="E14" s="19">
        <v>0</v>
      </c>
      <c r="F14" s="19">
        <v>0</v>
      </c>
      <c r="G14" s="147">
        <v>58</v>
      </c>
    </row>
    <row r="15" spans="1:7" ht="9" customHeight="1">
      <c r="A15" s="81" t="s">
        <v>82</v>
      </c>
      <c r="B15" s="147">
        <v>7</v>
      </c>
      <c r="C15" s="147">
        <v>20</v>
      </c>
      <c r="D15" s="147">
        <v>1</v>
      </c>
      <c r="E15" s="19">
        <v>0</v>
      </c>
      <c r="F15" s="19">
        <v>0</v>
      </c>
      <c r="G15" s="147">
        <v>103</v>
      </c>
    </row>
    <row r="16" spans="1:7" ht="9" customHeight="1">
      <c r="A16" s="81" t="s">
        <v>121</v>
      </c>
      <c r="B16" s="147">
        <v>176</v>
      </c>
      <c r="C16" s="147">
        <v>230</v>
      </c>
      <c r="D16" s="147">
        <v>7</v>
      </c>
      <c r="E16" s="147">
        <v>32</v>
      </c>
      <c r="F16" s="19">
        <v>0</v>
      </c>
      <c r="G16" s="147">
        <v>1298</v>
      </c>
    </row>
    <row r="17" spans="1:7" ht="9" customHeight="1">
      <c r="A17" s="81" t="s">
        <v>84</v>
      </c>
      <c r="B17" s="147">
        <v>22</v>
      </c>
      <c r="C17" s="147">
        <v>14</v>
      </c>
      <c r="D17" s="19">
        <v>0</v>
      </c>
      <c r="E17" s="147">
        <v>5</v>
      </c>
      <c r="F17" s="19">
        <v>0</v>
      </c>
      <c r="G17" s="147">
        <v>123</v>
      </c>
    </row>
    <row r="18" spans="1:7" ht="9" customHeight="1">
      <c r="A18" s="81" t="s">
        <v>85</v>
      </c>
      <c r="B18" s="147">
        <v>6</v>
      </c>
      <c r="C18" s="147">
        <v>4</v>
      </c>
      <c r="D18" s="147">
        <v>1</v>
      </c>
      <c r="E18" s="147">
        <v>4</v>
      </c>
      <c r="F18" s="19">
        <v>0</v>
      </c>
      <c r="G18" s="147">
        <v>80</v>
      </c>
    </row>
    <row r="19" spans="1:7" s="146" customFormat="1" ht="9" customHeight="1">
      <c r="A19" s="81" t="s">
        <v>86</v>
      </c>
      <c r="B19" s="147">
        <v>27</v>
      </c>
      <c r="C19" s="147">
        <v>18</v>
      </c>
      <c r="D19" s="19">
        <v>0</v>
      </c>
      <c r="E19" s="147">
        <v>2</v>
      </c>
      <c r="F19" s="19">
        <v>0</v>
      </c>
      <c r="G19" s="147">
        <v>148</v>
      </c>
    </row>
    <row r="20" spans="1:7" ht="9" customHeight="1">
      <c r="A20" s="81" t="s">
        <v>87</v>
      </c>
      <c r="B20" s="147">
        <v>90</v>
      </c>
      <c r="C20" s="147">
        <v>147</v>
      </c>
      <c r="D20" s="147">
        <v>7</v>
      </c>
      <c r="E20" s="147">
        <v>16</v>
      </c>
      <c r="F20" s="19">
        <v>0</v>
      </c>
      <c r="G20" s="147">
        <v>1000</v>
      </c>
    </row>
    <row r="21" spans="1:7" ht="9">
      <c r="A21" s="81" t="s">
        <v>88</v>
      </c>
      <c r="B21" s="147">
        <v>25</v>
      </c>
      <c r="C21" s="147">
        <v>10</v>
      </c>
      <c r="D21" s="147">
        <v>1</v>
      </c>
      <c r="E21" s="19">
        <v>0</v>
      </c>
      <c r="F21" s="19">
        <v>0</v>
      </c>
      <c r="G21" s="147">
        <v>96</v>
      </c>
    </row>
    <row r="22" spans="1:7" ht="9" customHeight="1">
      <c r="A22" s="81" t="s">
        <v>89</v>
      </c>
      <c r="B22" s="19">
        <v>0</v>
      </c>
      <c r="C22" s="147">
        <v>2</v>
      </c>
      <c r="D22" s="19">
        <v>0</v>
      </c>
      <c r="E22" s="19">
        <v>0</v>
      </c>
      <c r="F22" s="19">
        <v>0</v>
      </c>
      <c r="G22" s="147">
        <v>20</v>
      </c>
    </row>
    <row r="23" spans="1:7" ht="9" customHeight="1">
      <c r="A23" s="81" t="s">
        <v>122</v>
      </c>
      <c r="B23" s="147">
        <v>183</v>
      </c>
      <c r="C23" s="147">
        <v>287</v>
      </c>
      <c r="D23" s="147">
        <v>30</v>
      </c>
      <c r="E23" s="147">
        <v>60</v>
      </c>
      <c r="F23" s="147">
        <v>2</v>
      </c>
      <c r="G23" s="147">
        <v>1841</v>
      </c>
    </row>
    <row r="24" spans="1:7" ht="9" customHeight="1">
      <c r="A24" s="81" t="s">
        <v>91</v>
      </c>
      <c r="B24" s="147">
        <v>40</v>
      </c>
      <c r="C24" s="147">
        <v>19</v>
      </c>
      <c r="D24" s="147">
        <v>2</v>
      </c>
      <c r="E24" s="147">
        <v>10</v>
      </c>
      <c r="F24" s="19">
        <v>0</v>
      </c>
      <c r="G24" s="147">
        <v>198</v>
      </c>
    </row>
    <row r="25" spans="1:7" ht="9" customHeight="1">
      <c r="A25" s="81" t="s">
        <v>92</v>
      </c>
      <c r="B25" s="147">
        <v>6</v>
      </c>
      <c r="C25" s="147">
        <v>2</v>
      </c>
      <c r="D25" s="19">
        <v>0</v>
      </c>
      <c r="E25" s="19">
        <v>0</v>
      </c>
      <c r="F25" s="19">
        <v>0</v>
      </c>
      <c r="G25" s="147">
        <v>15</v>
      </c>
    </row>
    <row r="26" spans="1:7" s="148" customFormat="1" ht="9" customHeight="1">
      <c r="A26" s="81" t="s">
        <v>93</v>
      </c>
      <c r="B26" s="147">
        <v>28</v>
      </c>
      <c r="C26" s="147">
        <v>11</v>
      </c>
      <c r="D26" s="19">
        <v>0</v>
      </c>
      <c r="E26" s="147">
        <v>3</v>
      </c>
      <c r="F26" s="19">
        <v>0</v>
      </c>
      <c r="G26" s="147">
        <v>118</v>
      </c>
    </row>
    <row r="27" spans="1:7" s="148" customFormat="1" ht="9" customHeight="1">
      <c r="A27" s="81" t="s">
        <v>123</v>
      </c>
      <c r="B27" s="147">
        <v>75</v>
      </c>
      <c r="C27" s="147">
        <v>59</v>
      </c>
      <c r="D27" s="147">
        <v>6</v>
      </c>
      <c r="E27" s="147">
        <v>14</v>
      </c>
      <c r="F27" s="19">
        <v>0</v>
      </c>
      <c r="G27" s="147">
        <v>494</v>
      </c>
    </row>
    <row r="28" spans="1:7" ht="9" customHeight="1">
      <c r="A28" s="81" t="s">
        <v>95</v>
      </c>
      <c r="B28" s="147">
        <v>18</v>
      </c>
      <c r="C28" s="147">
        <v>9</v>
      </c>
      <c r="D28" s="19">
        <v>0</v>
      </c>
      <c r="E28" s="147">
        <v>5</v>
      </c>
      <c r="F28" s="19">
        <v>0</v>
      </c>
      <c r="G28" s="147">
        <v>110</v>
      </c>
    </row>
    <row r="29" spans="1:7" s="146" customFormat="1" ht="9" customHeight="1">
      <c r="A29" s="85" t="s">
        <v>164</v>
      </c>
      <c r="B29" s="67">
        <v>215</v>
      </c>
      <c r="C29" s="67">
        <v>143</v>
      </c>
      <c r="D29" s="67">
        <v>8</v>
      </c>
      <c r="E29" s="67">
        <v>24</v>
      </c>
      <c r="F29" s="19">
        <v>0</v>
      </c>
      <c r="G29" s="67">
        <v>1156</v>
      </c>
    </row>
    <row r="30" spans="1:7" s="146" customFormat="1" ht="9" customHeight="1">
      <c r="A30" s="85" t="s">
        <v>165</v>
      </c>
      <c r="B30" s="67">
        <v>245</v>
      </c>
      <c r="C30" s="67">
        <v>257</v>
      </c>
      <c r="D30" s="67">
        <v>9</v>
      </c>
      <c r="E30" s="67">
        <v>40</v>
      </c>
      <c r="F30" s="19">
        <v>0</v>
      </c>
      <c r="G30" s="67">
        <v>1603</v>
      </c>
    </row>
    <row r="31" spans="1:7" s="146" customFormat="1" ht="9" customHeight="1">
      <c r="A31" s="85" t="s">
        <v>96</v>
      </c>
      <c r="B31" s="67">
        <v>145</v>
      </c>
      <c r="C31" s="67">
        <v>183</v>
      </c>
      <c r="D31" s="67">
        <v>8</v>
      </c>
      <c r="E31" s="67">
        <v>27</v>
      </c>
      <c r="F31" s="19">
        <v>0</v>
      </c>
      <c r="G31" s="67">
        <v>1351</v>
      </c>
    </row>
    <row r="32" spans="1:7" ht="9" customHeight="1">
      <c r="A32" s="94" t="s">
        <v>97</v>
      </c>
      <c r="B32" s="147">
        <v>282</v>
      </c>
      <c r="C32" s="147">
        <v>331</v>
      </c>
      <c r="D32" s="147">
        <v>33</v>
      </c>
      <c r="E32" s="147">
        <v>73</v>
      </c>
      <c r="F32" s="147">
        <v>2</v>
      </c>
      <c r="G32" s="147">
        <v>2288</v>
      </c>
    </row>
    <row r="33" spans="1:7" ht="9" customHeight="1">
      <c r="A33" s="94" t="s">
        <v>98</v>
      </c>
      <c r="B33" s="147">
        <v>93</v>
      </c>
      <c r="C33" s="147">
        <v>68</v>
      </c>
      <c r="D33" s="147">
        <v>6</v>
      </c>
      <c r="E33" s="147">
        <v>19</v>
      </c>
      <c r="F33" s="19">
        <v>0</v>
      </c>
      <c r="G33" s="147">
        <v>604</v>
      </c>
    </row>
    <row r="34" spans="1:7" s="146" customFormat="1" ht="9" customHeight="1">
      <c r="A34" s="85" t="s">
        <v>99</v>
      </c>
      <c r="B34" s="67">
        <v>375</v>
      </c>
      <c r="C34" s="67">
        <v>399</v>
      </c>
      <c r="D34" s="67">
        <v>39</v>
      </c>
      <c r="E34" s="67">
        <v>92</v>
      </c>
      <c r="F34" s="67">
        <v>2</v>
      </c>
      <c r="G34" s="67">
        <v>2892</v>
      </c>
    </row>
    <row r="35" spans="1:7" ht="9">
      <c r="A35" s="22" t="s">
        <v>1</v>
      </c>
      <c r="B35" s="67">
        <v>980</v>
      </c>
      <c r="C35" s="67">
        <v>982</v>
      </c>
      <c r="D35" s="67">
        <v>64</v>
      </c>
      <c r="E35" s="67">
        <v>183</v>
      </c>
      <c r="F35" s="67">
        <v>2</v>
      </c>
      <c r="G35" s="67">
        <v>7002</v>
      </c>
    </row>
    <row r="36" spans="1:7" ht="9">
      <c r="A36" s="22"/>
      <c r="B36" s="67"/>
      <c r="C36" s="67"/>
      <c r="D36" s="67"/>
      <c r="E36" s="67"/>
      <c r="F36" s="19"/>
      <c r="G36" s="67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12.754158964879853</v>
      </c>
      <c r="C39" s="214">
        <v>2.7777777777777777</v>
      </c>
      <c r="D39" s="214">
        <v>15.789473684210526</v>
      </c>
      <c r="E39" s="214">
        <v>1.289134438305709</v>
      </c>
      <c r="F39" s="100">
        <v>0</v>
      </c>
      <c r="G39" s="214">
        <v>3.328276123648777</v>
      </c>
    </row>
    <row r="40" spans="1:7" ht="9">
      <c r="A40" s="81" t="s">
        <v>68</v>
      </c>
      <c r="B40" s="214">
        <v>100</v>
      </c>
      <c r="C40" s="214">
        <v>2.083333333333333</v>
      </c>
      <c r="D40" s="100" t="s">
        <v>31</v>
      </c>
      <c r="E40" s="100">
        <v>0</v>
      </c>
      <c r="F40" s="100" t="s">
        <v>31</v>
      </c>
      <c r="G40" s="214">
        <v>2.768166089965398</v>
      </c>
    </row>
    <row r="41" spans="1:7" ht="9">
      <c r="A41" s="81" t="s">
        <v>69</v>
      </c>
      <c r="B41" s="214">
        <v>10.85759244689221</v>
      </c>
      <c r="C41" s="214">
        <v>1.5248796147672552</v>
      </c>
      <c r="D41" s="214">
        <v>1.4492753623188406</v>
      </c>
      <c r="E41" s="214">
        <v>1.027190332326284</v>
      </c>
      <c r="F41" s="100">
        <v>0</v>
      </c>
      <c r="G41" s="214">
        <v>2.9314860184168285</v>
      </c>
    </row>
    <row r="42" spans="1:7" ht="9">
      <c r="A42" s="81" t="s">
        <v>118</v>
      </c>
      <c r="B42" s="214">
        <v>2.459016393442623</v>
      </c>
      <c r="C42" s="214">
        <v>0.6060606060606061</v>
      </c>
      <c r="D42" s="100">
        <v>0</v>
      </c>
      <c r="E42" s="214">
        <v>0.625</v>
      </c>
      <c r="F42" s="100">
        <v>0</v>
      </c>
      <c r="G42" s="214">
        <v>1.5113350125944585</v>
      </c>
    </row>
    <row r="43" spans="1:7" s="148" customFormat="1" ht="9">
      <c r="A43" s="83" t="s">
        <v>119</v>
      </c>
      <c r="B43" s="215">
        <v>2.127659574468085</v>
      </c>
      <c r="C43" s="215">
        <v>0.78125</v>
      </c>
      <c r="D43" s="102">
        <v>0</v>
      </c>
      <c r="E43" s="215">
        <v>0.47393364928909953</v>
      </c>
      <c r="F43" s="102">
        <v>0</v>
      </c>
      <c r="G43" s="215">
        <v>2.113022113022113</v>
      </c>
    </row>
    <row r="44" spans="1:7" s="148" customFormat="1" ht="9">
      <c r="A44" s="83" t="s">
        <v>79</v>
      </c>
      <c r="B44" s="215">
        <v>2.666666666666667</v>
      </c>
      <c r="C44" s="215">
        <v>0.41841004184100417</v>
      </c>
      <c r="D44" s="102">
        <v>0</v>
      </c>
      <c r="E44" s="215">
        <v>0.9174311926605505</v>
      </c>
      <c r="F44" s="102" t="s">
        <v>31</v>
      </c>
      <c r="G44" s="215">
        <v>0.7152145643693107</v>
      </c>
    </row>
    <row r="45" spans="1:7" ht="9">
      <c r="A45" s="81" t="s">
        <v>80</v>
      </c>
      <c r="B45" s="214">
        <v>5.815279361459521</v>
      </c>
      <c r="C45" s="214">
        <v>0.7125044531528322</v>
      </c>
      <c r="D45" s="214">
        <v>3.571428571428571</v>
      </c>
      <c r="E45" s="214">
        <v>0.6342494714587738</v>
      </c>
      <c r="F45" s="100">
        <v>0</v>
      </c>
      <c r="G45" s="214">
        <v>1.3663716814159292</v>
      </c>
    </row>
    <row r="46" spans="1:7" ht="9">
      <c r="A46" s="81" t="s">
        <v>120</v>
      </c>
      <c r="B46" s="214">
        <v>11.811023622047244</v>
      </c>
      <c r="C46" s="214">
        <v>1.2121212121212122</v>
      </c>
      <c r="D46" s="214">
        <v>20</v>
      </c>
      <c r="E46" s="100">
        <v>0</v>
      </c>
      <c r="F46" s="100">
        <v>0</v>
      </c>
      <c r="G46" s="214">
        <v>2.6185101580135437</v>
      </c>
    </row>
    <row r="47" spans="1:7" ht="9">
      <c r="A47" s="81" t="s">
        <v>82</v>
      </c>
      <c r="B47" s="214">
        <v>1.71990171990172</v>
      </c>
      <c r="C47" s="214">
        <v>2.1119324181626187</v>
      </c>
      <c r="D47" s="214">
        <v>2.941176470588235</v>
      </c>
      <c r="E47" s="100">
        <v>0</v>
      </c>
      <c r="F47" s="100">
        <v>0</v>
      </c>
      <c r="G47" s="214">
        <v>1.5544823422879566</v>
      </c>
    </row>
    <row r="48" spans="1:7" ht="9">
      <c r="A48" s="81" t="s">
        <v>121</v>
      </c>
      <c r="B48" s="214">
        <v>26.911314984709477</v>
      </c>
      <c r="C48" s="214">
        <v>10.511882998171847</v>
      </c>
      <c r="D48" s="214">
        <v>17.5</v>
      </c>
      <c r="E48" s="214">
        <v>3.936039360393604</v>
      </c>
      <c r="F48" s="100">
        <v>0</v>
      </c>
      <c r="G48" s="214">
        <v>9.866220735785953</v>
      </c>
    </row>
    <row r="49" spans="1:7" ht="9">
      <c r="A49" s="81" t="s">
        <v>84</v>
      </c>
      <c r="B49" s="214">
        <v>6.769230769230769</v>
      </c>
      <c r="C49" s="214">
        <v>1.1102299762093577</v>
      </c>
      <c r="D49" s="100">
        <v>0</v>
      </c>
      <c r="E49" s="214">
        <v>0.684931506849315</v>
      </c>
      <c r="F49" s="100">
        <v>0</v>
      </c>
      <c r="G49" s="214">
        <v>1.3513513513513513</v>
      </c>
    </row>
    <row r="50" spans="1:7" ht="9">
      <c r="A50" s="81" t="s">
        <v>85</v>
      </c>
      <c r="B50" s="214">
        <v>13.043478260869565</v>
      </c>
      <c r="C50" s="214">
        <v>1.2618296529968454</v>
      </c>
      <c r="D50" s="214">
        <v>14.285714285714285</v>
      </c>
      <c r="E50" s="214">
        <v>3.8834951456310676</v>
      </c>
      <c r="F50" s="100" t="s">
        <v>31</v>
      </c>
      <c r="G50" s="214">
        <v>5.939123979213066</v>
      </c>
    </row>
    <row r="51" spans="1:7" ht="9">
      <c r="A51" s="81" t="s">
        <v>86</v>
      </c>
      <c r="B51" s="214">
        <v>13.77551020408163</v>
      </c>
      <c r="C51" s="214">
        <v>2.2304832713754648</v>
      </c>
      <c r="D51" s="100">
        <v>0</v>
      </c>
      <c r="E51" s="214">
        <v>0.904977375565611</v>
      </c>
      <c r="F51" s="100" t="s">
        <v>31</v>
      </c>
      <c r="G51" s="214">
        <v>3.6660886797126575</v>
      </c>
    </row>
    <row r="52" spans="1:7" ht="9">
      <c r="A52" s="81" t="s">
        <v>87</v>
      </c>
      <c r="B52" s="214">
        <v>11.87335092348285</v>
      </c>
      <c r="C52" s="214">
        <v>6.885245901639345</v>
      </c>
      <c r="D52" s="214">
        <v>15.217391304347828</v>
      </c>
      <c r="E52" s="214">
        <v>1.8369690011481057</v>
      </c>
      <c r="F52" s="100">
        <v>0</v>
      </c>
      <c r="G52" s="214">
        <v>7.612667478684532</v>
      </c>
    </row>
    <row r="53" spans="1:7" ht="9">
      <c r="A53" s="81" t="s">
        <v>88</v>
      </c>
      <c r="B53" s="214">
        <v>10.548523206751055</v>
      </c>
      <c r="C53" s="214">
        <v>1.1363636363636365</v>
      </c>
      <c r="D53" s="214">
        <v>3.8461538461538463</v>
      </c>
      <c r="E53" s="100">
        <v>0</v>
      </c>
      <c r="F53" s="100">
        <v>0</v>
      </c>
      <c r="G53" s="214">
        <v>2.1714544220764536</v>
      </c>
    </row>
    <row r="54" spans="1:7" ht="9">
      <c r="A54" s="81" t="s">
        <v>89</v>
      </c>
      <c r="B54" s="100">
        <v>0</v>
      </c>
      <c r="C54" s="214">
        <v>1.3245033112582782</v>
      </c>
      <c r="D54" s="100">
        <v>0</v>
      </c>
      <c r="E54" s="100">
        <v>0</v>
      </c>
      <c r="F54" s="100" t="s">
        <v>31</v>
      </c>
      <c r="G54" s="214">
        <v>2.3923444976076556</v>
      </c>
    </row>
    <row r="55" spans="1:7" ht="9">
      <c r="A55" s="81" t="s">
        <v>122</v>
      </c>
      <c r="B55" s="214">
        <v>35.12476007677543</v>
      </c>
      <c r="C55" s="214">
        <v>17.383403997577226</v>
      </c>
      <c r="D55" s="214">
        <v>36.144578313253014</v>
      </c>
      <c r="E55" s="214">
        <v>10.416666666666668</v>
      </c>
      <c r="F55" s="214">
        <v>100</v>
      </c>
      <c r="G55" s="214">
        <v>23.206857430984495</v>
      </c>
    </row>
    <row r="56" spans="1:7" ht="9">
      <c r="A56" s="81" t="s">
        <v>91</v>
      </c>
      <c r="B56" s="214">
        <v>10.723860589812332</v>
      </c>
      <c r="C56" s="214">
        <v>0.7307692307692307</v>
      </c>
      <c r="D56" s="214">
        <v>4</v>
      </c>
      <c r="E56" s="214">
        <v>1.5527950310559007</v>
      </c>
      <c r="F56" s="100">
        <v>0</v>
      </c>
      <c r="G56" s="214">
        <v>2.2808432208270935</v>
      </c>
    </row>
    <row r="57" spans="1:7" ht="9">
      <c r="A57" s="81" t="s">
        <v>92</v>
      </c>
      <c r="B57" s="214">
        <v>10.16949152542373</v>
      </c>
      <c r="C57" s="214">
        <v>0.7843137254901961</v>
      </c>
      <c r="D57" s="100">
        <v>0</v>
      </c>
      <c r="E57" s="100">
        <v>0</v>
      </c>
      <c r="F57" s="100" t="s">
        <v>31</v>
      </c>
      <c r="G57" s="214">
        <v>1.5822784810126582</v>
      </c>
    </row>
    <row r="58" spans="1:7" ht="9">
      <c r="A58" s="81" t="s">
        <v>93</v>
      </c>
      <c r="B58" s="214">
        <v>11.11111111111111</v>
      </c>
      <c r="C58" s="214">
        <v>1.3064133016627077</v>
      </c>
      <c r="D58" s="100">
        <v>0</v>
      </c>
      <c r="E58" s="214">
        <v>1.185770750988142</v>
      </c>
      <c r="F58" s="100">
        <v>0</v>
      </c>
      <c r="G58" s="214">
        <v>2.8195937873357226</v>
      </c>
    </row>
    <row r="59" spans="1:7" ht="9">
      <c r="A59" s="81" t="s">
        <v>123</v>
      </c>
      <c r="B59" s="214">
        <v>13.863216266173753</v>
      </c>
      <c r="C59" s="214">
        <v>2.001356852103121</v>
      </c>
      <c r="D59" s="214">
        <v>5.263157894736842</v>
      </c>
      <c r="E59" s="214">
        <v>1.806451612903226</v>
      </c>
      <c r="F59" s="100">
        <v>0</v>
      </c>
      <c r="G59" s="214">
        <v>3.984835040735662</v>
      </c>
    </row>
    <row r="60" spans="1:7" ht="9">
      <c r="A60" s="81" t="s">
        <v>95</v>
      </c>
      <c r="B60" s="214">
        <v>11.842105263157894</v>
      </c>
      <c r="C60" s="214">
        <v>1.262272089761571</v>
      </c>
      <c r="D60" s="100">
        <v>0</v>
      </c>
      <c r="E60" s="214">
        <v>2.6881720430107525</v>
      </c>
      <c r="F60" s="100">
        <v>0</v>
      </c>
      <c r="G60" s="214">
        <v>2.9506437768240343</v>
      </c>
    </row>
    <row r="61" spans="1:7" s="146" customFormat="1" ht="9">
      <c r="A61" s="85" t="s">
        <v>164</v>
      </c>
      <c r="B61" s="216">
        <v>9.684684684684685</v>
      </c>
      <c r="C61" s="216">
        <v>1.8729535036018337</v>
      </c>
      <c r="D61" s="216">
        <v>5.673758865248227</v>
      </c>
      <c r="E61" s="216">
        <v>0.9177820267686425</v>
      </c>
      <c r="F61" s="106">
        <v>0</v>
      </c>
      <c r="G61" s="216">
        <v>2.8102589036100643</v>
      </c>
    </row>
    <row r="62" spans="1:7" s="146" customFormat="1" ht="9">
      <c r="A62" s="85" t="s">
        <v>165</v>
      </c>
      <c r="B62" s="216">
        <v>13.764044943820226</v>
      </c>
      <c r="C62" s="216">
        <v>4.415807560137457</v>
      </c>
      <c r="D62" s="216">
        <v>11.25</v>
      </c>
      <c r="E62" s="216">
        <v>1.8231540565177755</v>
      </c>
      <c r="F62" s="106">
        <v>0</v>
      </c>
      <c r="G62" s="216">
        <v>4.847440200792283</v>
      </c>
    </row>
    <row r="63" spans="1:7" s="146" customFormat="1" ht="9">
      <c r="A63" s="85" t="s">
        <v>96</v>
      </c>
      <c r="B63" s="216">
        <v>10.943396226415095</v>
      </c>
      <c r="C63" s="216">
        <v>4.048672566371681</v>
      </c>
      <c r="D63" s="216">
        <v>9.090909090909092</v>
      </c>
      <c r="E63" s="216">
        <v>1.4025974025974026</v>
      </c>
      <c r="F63" s="106">
        <v>0</v>
      </c>
      <c r="G63" s="216">
        <v>4.891028890015205</v>
      </c>
    </row>
    <row r="64" spans="1:7" ht="9">
      <c r="A64" s="94" t="s">
        <v>97</v>
      </c>
      <c r="B64" s="214">
        <v>18.964357767316745</v>
      </c>
      <c r="C64" s="214">
        <v>5.188901081674244</v>
      </c>
      <c r="D64" s="214">
        <v>18.64406779661017</v>
      </c>
      <c r="E64" s="214">
        <v>3.501199040767386</v>
      </c>
      <c r="F64" s="214">
        <v>5.128205128205128</v>
      </c>
      <c r="G64" s="214">
        <v>8.472818841653089</v>
      </c>
    </row>
    <row r="65" spans="1:7" ht="9">
      <c r="A65" s="94" t="s">
        <v>98</v>
      </c>
      <c r="B65" s="214">
        <v>13.41991341991342</v>
      </c>
      <c r="C65" s="214">
        <v>1.8574160065555858</v>
      </c>
      <c r="D65" s="214">
        <v>4.6875</v>
      </c>
      <c r="E65" s="214">
        <v>1.9771071800208115</v>
      </c>
      <c r="F65" s="100">
        <v>0</v>
      </c>
      <c r="G65" s="214">
        <v>3.7457364341085273</v>
      </c>
    </row>
    <row r="66" spans="1:7" s="146" customFormat="1" ht="9">
      <c r="A66" s="85" t="s">
        <v>99</v>
      </c>
      <c r="B66" s="216">
        <v>17.201834862385322</v>
      </c>
      <c r="C66" s="216">
        <v>3.97410358565737</v>
      </c>
      <c r="D66" s="216">
        <v>12.786885245901638</v>
      </c>
      <c r="E66" s="216">
        <v>3.020354563361786</v>
      </c>
      <c r="F66" s="216">
        <v>2.2222222222222223</v>
      </c>
      <c r="G66" s="216">
        <v>6.705465000347793</v>
      </c>
    </row>
    <row r="67" spans="1:7" ht="9">
      <c r="A67" s="47" t="s">
        <v>1</v>
      </c>
      <c r="B67" s="216">
        <v>13.057961359093936</v>
      </c>
      <c r="C67" s="216">
        <v>3.5052650365875424</v>
      </c>
      <c r="D67" s="216">
        <v>10.423452768729643</v>
      </c>
      <c r="E67" s="216">
        <v>1.871165644171779</v>
      </c>
      <c r="F67" s="216">
        <v>1.680672268907563</v>
      </c>
      <c r="G67" s="216">
        <v>4.830464626953193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192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21"/>
      <c r="C2" s="21"/>
      <c r="D2" s="21"/>
      <c r="E2" s="21"/>
      <c r="F2" s="21"/>
      <c r="G2" s="21"/>
    </row>
    <row r="3" spans="1:7" ht="36">
      <c r="A3" s="24" t="s">
        <v>189</v>
      </c>
      <c r="B3" s="220" t="s">
        <v>13</v>
      </c>
      <c r="C3" s="220" t="s">
        <v>17</v>
      </c>
      <c r="D3" s="220" t="s">
        <v>18</v>
      </c>
      <c r="E3" s="220" t="s">
        <v>19</v>
      </c>
      <c r="F3" s="220" t="s">
        <v>14</v>
      </c>
      <c r="G3" s="220" t="s">
        <v>20</v>
      </c>
    </row>
    <row r="4" spans="1:7" ht="9">
      <c r="A4" s="25"/>
      <c r="B4" s="37"/>
      <c r="C4" s="37"/>
      <c r="D4" s="37"/>
      <c r="E4" s="37"/>
      <c r="F4" s="37"/>
      <c r="G4" s="37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16</v>
      </c>
      <c r="C7" s="147">
        <v>44</v>
      </c>
      <c r="D7" s="147">
        <v>5</v>
      </c>
      <c r="E7" s="147">
        <v>23</v>
      </c>
      <c r="F7" s="147">
        <v>120</v>
      </c>
      <c r="G7" s="147">
        <v>333</v>
      </c>
    </row>
    <row r="8" spans="1:7" ht="9" customHeight="1">
      <c r="A8" s="81" t="s">
        <v>68</v>
      </c>
      <c r="B8" s="19">
        <v>0</v>
      </c>
      <c r="C8" s="19">
        <v>0</v>
      </c>
      <c r="D8" s="19">
        <v>0</v>
      </c>
      <c r="E8" s="147">
        <v>1</v>
      </c>
      <c r="F8" s="147">
        <v>2</v>
      </c>
      <c r="G8" s="147">
        <v>13</v>
      </c>
    </row>
    <row r="9" spans="1:7" ht="9" customHeight="1">
      <c r="A9" s="81" t="s">
        <v>69</v>
      </c>
      <c r="B9" s="147">
        <v>33</v>
      </c>
      <c r="C9" s="147">
        <v>151</v>
      </c>
      <c r="D9" s="147">
        <v>44</v>
      </c>
      <c r="E9" s="147">
        <v>45</v>
      </c>
      <c r="F9" s="147">
        <v>272</v>
      </c>
      <c r="G9" s="147">
        <v>704</v>
      </c>
    </row>
    <row r="10" spans="1:7" ht="9" customHeight="1">
      <c r="A10" s="81" t="s">
        <v>118</v>
      </c>
      <c r="B10" s="19">
        <v>0</v>
      </c>
      <c r="C10" s="147">
        <v>5</v>
      </c>
      <c r="D10" s="147">
        <v>1</v>
      </c>
      <c r="E10" s="147">
        <v>5</v>
      </c>
      <c r="F10" s="147">
        <v>25</v>
      </c>
      <c r="G10" s="147">
        <v>61</v>
      </c>
    </row>
    <row r="11" spans="1:7" s="148" customFormat="1" ht="9" customHeight="1">
      <c r="A11" s="83" t="s">
        <v>119</v>
      </c>
      <c r="B11" s="208">
        <v>0</v>
      </c>
      <c r="C11" s="213">
        <v>4</v>
      </c>
      <c r="D11" s="213">
        <v>1</v>
      </c>
      <c r="E11" s="213">
        <v>5</v>
      </c>
      <c r="F11" s="213">
        <v>17</v>
      </c>
      <c r="G11" s="213">
        <v>46</v>
      </c>
    </row>
    <row r="12" spans="1:7" s="148" customFormat="1" ht="9" customHeight="1">
      <c r="A12" s="83" t="s">
        <v>79</v>
      </c>
      <c r="B12" s="208">
        <v>0</v>
      </c>
      <c r="C12" s="213">
        <v>1</v>
      </c>
      <c r="D12" s="208">
        <v>0</v>
      </c>
      <c r="E12" s="208">
        <v>0</v>
      </c>
      <c r="F12" s="213">
        <v>8</v>
      </c>
      <c r="G12" s="213">
        <v>15</v>
      </c>
    </row>
    <row r="13" spans="1:7" s="148" customFormat="1" ht="9" customHeight="1">
      <c r="A13" s="81" t="s">
        <v>80</v>
      </c>
      <c r="B13" s="147">
        <v>4</v>
      </c>
      <c r="C13" s="147">
        <v>33</v>
      </c>
      <c r="D13" s="147">
        <v>7</v>
      </c>
      <c r="E13" s="147">
        <v>14</v>
      </c>
      <c r="F13" s="147">
        <v>47</v>
      </c>
      <c r="G13" s="147">
        <v>183</v>
      </c>
    </row>
    <row r="14" spans="1:7" ht="9" customHeight="1">
      <c r="A14" s="81" t="s">
        <v>120</v>
      </c>
      <c r="B14" s="19">
        <v>0</v>
      </c>
      <c r="C14" s="147">
        <v>6</v>
      </c>
      <c r="D14" s="147">
        <v>5</v>
      </c>
      <c r="E14" s="147">
        <v>5</v>
      </c>
      <c r="F14" s="147">
        <v>32</v>
      </c>
      <c r="G14" s="147">
        <v>50</v>
      </c>
    </row>
    <row r="15" spans="1:7" ht="9" customHeight="1">
      <c r="A15" s="81" t="s">
        <v>82</v>
      </c>
      <c r="B15" s="147">
        <v>1</v>
      </c>
      <c r="C15" s="147">
        <v>33</v>
      </c>
      <c r="D15" s="147">
        <v>4</v>
      </c>
      <c r="E15" s="147">
        <v>6</v>
      </c>
      <c r="F15" s="147">
        <v>32</v>
      </c>
      <c r="G15" s="147">
        <v>88</v>
      </c>
    </row>
    <row r="16" spans="1:7" ht="9" customHeight="1">
      <c r="A16" s="81" t="s">
        <v>121</v>
      </c>
      <c r="B16" s="147">
        <v>92</v>
      </c>
      <c r="C16" s="147">
        <v>242</v>
      </c>
      <c r="D16" s="147">
        <v>80</v>
      </c>
      <c r="E16" s="147">
        <v>72</v>
      </c>
      <c r="F16" s="147">
        <v>639</v>
      </c>
      <c r="G16" s="147">
        <v>1011</v>
      </c>
    </row>
    <row r="17" spans="1:7" ht="9" customHeight="1">
      <c r="A17" s="81" t="s">
        <v>84</v>
      </c>
      <c r="B17" s="147">
        <v>4</v>
      </c>
      <c r="C17" s="147">
        <v>20</v>
      </c>
      <c r="D17" s="147">
        <v>5</v>
      </c>
      <c r="E17" s="147">
        <v>7</v>
      </c>
      <c r="F17" s="147">
        <v>114</v>
      </c>
      <c r="G17" s="147">
        <v>84</v>
      </c>
    </row>
    <row r="18" spans="1:7" ht="9" customHeight="1">
      <c r="A18" s="81" t="s">
        <v>85</v>
      </c>
      <c r="B18" s="147">
        <v>4</v>
      </c>
      <c r="C18" s="147">
        <v>19</v>
      </c>
      <c r="D18" s="147">
        <v>3</v>
      </c>
      <c r="E18" s="147">
        <v>1</v>
      </c>
      <c r="F18" s="147">
        <v>44</v>
      </c>
      <c r="G18" s="147">
        <v>87</v>
      </c>
    </row>
    <row r="19" spans="1:7" s="146" customFormat="1" ht="9" customHeight="1">
      <c r="A19" s="81" t="s">
        <v>86</v>
      </c>
      <c r="B19" s="147">
        <v>5</v>
      </c>
      <c r="C19" s="147">
        <v>34</v>
      </c>
      <c r="D19" s="147">
        <v>6</v>
      </c>
      <c r="E19" s="147">
        <v>12</v>
      </c>
      <c r="F19" s="147">
        <v>80</v>
      </c>
      <c r="G19" s="147">
        <v>135</v>
      </c>
    </row>
    <row r="20" spans="1:7" ht="9" customHeight="1">
      <c r="A20" s="81" t="s">
        <v>87</v>
      </c>
      <c r="B20" s="147">
        <v>25</v>
      </c>
      <c r="C20" s="147">
        <v>36</v>
      </c>
      <c r="D20" s="147">
        <v>21</v>
      </c>
      <c r="E20" s="147">
        <v>67</v>
      </c>
      <c r="F20" s="147">
        <v>436</v>
      </c>
      <c r="G20" s="147">
        <v>708</v>
      </c>
    </row>
    <row r="21" spans="1:7" ht="9">
      <c r="A21" s="81" t="s">
        <v>88</v>
      </c>
      <c r="B21" s="147">
        <v>3</v>
      </c>
      <c r="C21" s="147">
        <v>17</v>
      </c>
      <c r="D21" s="147">
        <v>4</v>
      </c>
      <c r="E21" s="147">
        <v>7</v>
      </c>
      <c r="F21" s="147">
        <v>52</v>
      </c>
      <c r="G21" s="147">
        <v>73</v>
      </c>
    </row>
    <row r="22" spans="1:7" ht="9" customHeight="1">
      <c r="A22" s="81" t="s">
        <v>89</v>
      </c>
      <c r="B22" s="147">
        <v>1</v>
      </c>
      <c r="C22" s="147">
        <v>6</v>
      </c>
      <c r="D22" s="19">
        <v>0</v>
      </c>
      <c r="E22" s="147">
        <v>7</v>
      </c>
      <c r="F22" s="147">
        <v>6</v>
      </c>
      <c r="G22" s="147">
        <v>23</v>
      </c>
    </row>
    <row r="23" spans="1:7" ht="9" customHeight="1">
      <c r="A23" s="81" t="s">
        <v>122</v>
      </c>
      <c r="B23" s="147">
        <v>87</v>
      </c>
      <c r="C23" s="147">
        <v>264</v>
      </c>
      <c r="D23" s="147">
        <v>72</v>
      </c>
      <c r="E23" s="147">
        <v>188</v>
      </c>
      <c r="F23" s="147">
        <v>861</v>
      </c>
      <c r="G23" s="147">
        <v>2063</v>
      </c>
    </row>
    <row r="24" spans="1:7" ht="9" customHeight="1">
      <c r="A24" s="81" t="s">
        <v>91</v>
      </c>
      <c r="B24" s="147">
        <v>8</v>
      </c>
      <c r="C24" s="147">
        <v>21</v>
      </c>
      <c r="D24" s="147">
        <v>9</v>
      </c>
      <c r="E24" s="147">
        <v>18</v>
      </c>
      <c r="F24" s="147">
        <v>127</v>
      </c>
      <c r="G24" s="147">
        <v>246</v>
      </c>
    </row>
    <row r="25" spans="1:7" ht="9" customHeight="1">
      <c r="A25" s="81" t="s">
        <v>92</v>
      </c>
      <c r="B25" s="19">
        <v>0</v>
      </c>
      <c r="C25" s="147">
        <v>1</v>
      </c>
      <c r="D25" s="19">
        <v>0</v>
      </c>
      <c r="E25" s="147">
        <v>2</v>
      </c>
      <c r="F25" s="147">
        <v>9</v>
      </c>
      <c r="G25" s="147">
        <v>17</v>
      </c>
    </row>
    <row r="26" spans="1:7" s="148" customFormat="1" ht="9" customHeight="1">
      <c r="A26" s="81" t="s">
        <v>93</v>
      </c>
      <c r="B26" s="147">
        <v>17</v>
      </c>
      <c r="C26" s="147">
        <v>18</v>
      </c>
      <c r="D26" s="147">
        <v>2</v>
      </c>
      <c r="E26" s="147">
        <v>18</v>
      </c>
      <c r="F26" s="147">
        <v>51</v>
      </c>
      <c r="G26" s="147">
        <v>190</v>
      </c>
    </row>
    <row r="27" spans="1:7" s="148" customFormat="1" ht="9" customHeight="1">
      <c r="A27" s="81" t="s">
        <v>123</v>
      </c>
      <c r="B27" s="147">
        <v>41</v>
      </c>
      <c r="C27" s="147">
        <v>93</v>
      </c>
      <c r="D27" s="147">
        <v>13</v>
      </c>
      <c r="E27" s="147">
        <v>78</v>
      </c>
      <c r="F27" s="147">
        <v>190</v>
      </c>
      <c r="G27" s="147">
        <v>678</v>
      </c>
    </row>
    <row r="28" spans="1:7" ht="9" customHeight="1">
      <c r="A28" s="81" t="s">
        <v>95</v>
      </c>
      <c r="B28" s="147">
        <v>7</v>
      </c>
      <c r="C28" s="147">
        <v>31</v>
      </c>
      <c r="D28" s="147">
        <v>5</v>
      </c>
      <c r="E28" s="147">
        <v>11</v>
      </c>
      <c r="F28" s="147">
        <v>104</v>
      </c>
      <c r="G28" s="147">
        <v>103</v>
      </c>
    </row>
    <row r="29" spans="1:7" s="146" customFormat="1" ht="9" customHeight="1">
      <c r="A29" s="85" t="s">
        <v>164</v>
      </c>
      <c r="B29" s="67">
        <v>50</v>
      </c>
      <c r="C29" s="67">
        <v>228</v>
      </c>
      <c r="D29" s="67">
        <v>53</v>
      </c>
      <c r="E29" s="67">
        <v>75</v>
      </c>
      <c r="F29" s="67">
        <v>426</v>
      </c>
      <c r="G29" s="67">
        <v>1138</v>
      </c>
    </row>
    <row r="30" spans="1:7" s="146" customFormat="1" ht="9" customHeight="1">
      <c r="A30" s="85" t="s">
        <v>165</v>
      </c>
      <c r="B30" s="67">
        <v>96</v>
      </c>
      <c r="C30" s="67">
        <v>286</v>
      </c>
      <c r="D30" s="67">
        <v>93</v>
      </c>
      <c r="E30" s="67">
        <v>96</v>
      </c>
      <c r="F30" s="67">
        <v>743</v>
      </c>
      <c r="G30" s="67">
        <v>1305</v>
      </c>
    </row>
    <row r="31" spans="1:7" s="146" customFormat="1" ht="9" customHeight="1">
      <c r="A31" s="85" t="s">
        <v>96</v>
      </c>
      <c r="B31" s="67">
        <v>38</v>
      </c>
      <c r="C31" s="67">
        <v>109</v>
      </c>
      <c r="D31" s="67">
        <v>35</v>
      </c>
      <c r="E31" s="67">
        <v>87</v>
      </c>
      <c r="F31" s="67">
        <v>674</v>
      </c>
      <c r="G31" s="67">
        <v>1014</v>
      </c>
    </row>
    <row r="32" spans="1:7" ht="9" customHeight="1">
      <c r="A32" s="94" t="s">
        <v>97</v>
      </c>
      <c r="B32" s="147">
        <v>116</v>
      </c>
      <c r="C32" s="147">
        <v>327</v>
      </c>
      <c r="D32" s="147">
        <v>87</v>
      </c>
      <c r="E32" s="147">
        <v>240</v>
      </c>
      <c r="F32" s="147">
        <v>1106</v>
      </c>
      <c r="G32" s="147">
        <v>2612</v>
      </c>
    </row>
    <row r="33" spans="1:7" ht="9" customHeight="1">
      <c r="A33" s="94" t="s">
        <v>98</v>
      </c>
      <c r="B33" s="147">
        <v>48</v>
      </c>
      <c r="C33" s="147">
        <v>124</v>
      </c>
      <c r="D33" s="147">
        <v>18</v>
      </c>
      <c r="E33" s="147">
        <v>89</v>
      </c>
      <c r="F33" s="147">
        <v>294</v>
      </c>
      <c r="G33" s="147">
        <v>781</v>
      </c>
    </row>
    <row r="34" spans="1:7" s="146" customFormat="1" ht="9" customHeight="1">
      <c r="A34" s="85" t="s">
        <v>99</v>
      </c>
      <c r="B34" s="67">
        <v>164</v>
      </c>
      <c r="C34" s="67">
        <v>451</v>
      </c>
      <c r="D34" s="67">
        <v>105</v>
      </c>
      <c r="E34" s="67">
        <v>329</v>
      </c>
      <c r="F34" s="67">
        <v>1400</v>
      </c>
      <c r="G34" s="67">
        <v>3393</v>
      </c>
    </row>
    <row r="35" spans="1:7" ht="9">
      <c r="A35" s="22" t="s">
        <v>1</v>
      </c>
      <c r="B35" s="67">
        <v>348</v>
      </c>
      <c r="C35" s="67">
        <v>1074</v>
      </c>
      <c r="D35" s="67">
        <v>286</v>
      </c>
      <c r="E35" s="67">
        <v>587</v>
      </c>
      <c r="F35" s="67">
        <v>3243</v>
      </c>
      <c r="G35" s="67">
        <v>6850</v>
      </c>
    </row>
    <row r="36" spans="1:7" ht="9">
      <c r="A36" s="22"/>
      <c r="B36" s="67"/>
      <c r="C36" s="67"/>
      <c r="D36" s="67"/>
      <c r="E36" s="67"/>
      <c r="F36" s="67"/>
      <c r="G36" s="67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5.047318611987381</v>
      </c>
      <c r="C39" s="214">
        <v>2.238046795523906</v>
      </c>
      <c r="D39" s="214">
        <v>1.2315270935960592</v>
      </c>
      <c r="E39" s="214">
        <v>0.694654183026276</v>
      </c>
      <c r="F39" s="214">
        <v>2.154398563734291</v>
      </c>
      <c r="G39" s="214">
        <v>9.332959641255606</v>
      </c>
    </row>
    <row r="40" spans="1:7" ht="9">
      <c r="A40" s="81" t="s">
        <v>68</v>
      </c>
      <c r="B40" s="100">
        <v>0</v>
      </c>
      <c r="C40" s="100">
        <v>0</v>
      </c>
      <c r="D40" s="100">
        <v>0</v>
      </c>
      <c r="E40" s="214">
        <v>0.5780346820809248</v>
      </c>
      <c r="F40" s="214">
        <v>2.0408163265306123</v>
      </c>
      <c r="G40" s="214">
        <v>9.701492537313433</v>
      </c>
    </row>
    <row r="41" spans="1:7" ht="9">
      <c r="A41" s="81" t="s">
        <v>69</v>
      </c>
      <c r="B41" s="214">
        <v>2.2618231665524333</v>
      </c>
      <c r="C41" s="214">
        <v>2.991283676703645</v>
      </c>
      <c r="D41" s="214">
        <v>2.6394721055788843</v>
      </c>
      <c r="E41" s="214">
        <v>0.6696428571428571</v>
      </c>
      <c r="F41" s="214">
        <v>3.0158554163432756</v>
      </c>
      <c r="G41" s="214">
        <v>9.094432243896138</v>
      </c>
    </row>
    <row r="42" spans="1:7" ht="9">
      <c r="A42" s="81" t="s">
        <v>118</v>
      </c>
      <c r="B42" s="100">
        <v>0</v>
      </c>
      <c r="C42" s="214">
        <v>0.319693094629156</v>
      </c>
      <c r="D42" s="214">
        <v>0.684931506849315</v>
      </c>
      <c r="E42" s="214">
        <v>0.5197505197505198</v>
      </c>
      <c r="F42" s="214">
        <v>1.4551804423748544</v>
      </c>
      <c r="G42" s="214">
        <v>7.003444316877153</v>
      </c>
    </row>
    <row r="43" spans="1:7" s="148" customFormat="1" ht="9">
      <c r="A43" s="83" t="s">
        <v>119</v>
      </c>
      <c r="B43" s="102">
        <v>0</v>
      </c>
      <c r="C43" s="215">
        <v>0.4056795131845842</v>
      </c>
      <c r="D43" s="215">
        <v>0.9090909090909091</v>
      </c>
      <c r="E43" s="215">
        <v>1.0121457489878543</v>
      </c>
      <c r="F43" s="215">
        <v>1.6699410609037328</v>
      </c>
      <c r="G43" s="215">
        <v>12.010443864229766</v>
      </c>
    </row>
    <row r="44" spans="1:7" s="148" customFormat="1" ht="9">
      <c r="A44" s="83" t="s">
        <v>79</v>
      </c>
      <c r="B44" s="102">
        <v>0</v>
      </c>
      <c r="C44" s="215">
        <v>0.17301038062283738</v>
      </c>
      <c r="D44" s="102">
        <v>0</v>
      </c>
      <c r="E44" s="102">
        <v>0</v>
      </c>
      <c r="F44" s="215">
        <v>1.1428571428571428</v>
      </c>
      <c r="G44" s="215">
        <v>3.0737704918032787</v>
      </c>
    </row>
    <row r="45" spans="1:7" ht="9">
      <c r="A45" s="81" t="s">
        <v>80</v>
      </c>
      <c r="B45" s="214">
        <v>1.7777777777777777</v>
      </c>
      <c r="C45" s="214">
        <v>1.080550098231827</v>
      </c>
      <c r="D45" s="214">
        <v>1.0071942446043165</v>
      </c>
      <c r="E45" s="214">
        <v>0.3135498320268757</v>
      </c>
      <c r="F45" s="214">
        <v>0.7887229400906193</v>
      </c>
      <c r="G45" s="214">
        <v>5.646405430422709</v>
      </c>
    </row>
    <row r="46" spans="1:7" ht="9">
      <c r="A46" s="81" t="s">
        <v>120</v>
      </c>
      <c r="B46" s="100">
        <v>0</v>
      </c>
      <c r="C46" s="214">
        <v>0.7662835249042145</v>
      </c>
      <c r="D46" s="214">
        <v>4.273504273504273</v>
      </c>
      <c r="E46" s="214">
        <v>0.628140703517588</v>
      </c>
      <c r="F46" s="214">
        <v>3.6281179138321997</v>
      </c>
      <c r="G46" s="214">
        <v>8.80281690140845</v>
      </c>
    </row>
    <row r="47" spans="1:7" ht="9">
      <c r="A47" s="81" t="s">
        <v>82</v>
      </c>
      <c r="B47" s="214">
        <v>0.2457002457002457</v>
      </c>
      <c r="C47" s="214">
        <v>2.0676691729323307</v>
      </c>
      <c r="D47" s="214">
        <v>0.7547169811320755</v>
      </c>
      <c r="E47" s="214">
        <v>0.2745995423340961</v>
      </c>
      <c r="F47" s="214">
        <v>1.1045909561615463</v>
      </c>
      <c r="G47" s="214">
        <v>4.736275565123789</v>
      </c>
    </row>
    <row r="48" spans="1:7" ht="9">
      <c r="A48" s="81" t="s">
        <v>121</v>
      </c>
      <c r="B48" s="214">
        <v>30.76923076923077</v>
      </c>
      <c r="C48" s="214">
        <v>13.23127392017496</v>
      </c>
      <c r="D48" s="214">
        <v>12.030075187969924</v>
      </c>
      <c r="E48" s="214">
        <v>1.509433962264151</v>
      </c>
      <c r="F48" s="214">
        <v>10.059823677581864</v>
      </c>
      <c r="G48" s="214">
        <v>30.70148800485879</v>
      </c>
    </row>
    <row r="49" spans="1:7" ht="9">
      <c r="A49" s="81" t="s">
        <v>84</v>
      </c>
      <c r="B49" s="214">
        <v>0.321285140562249</v>
      </c>
      <c r="C49" s="214">
        <v>1.2307692307692308</v>
      </c>
      <c r="D49" s="214">
        <v>0.6476683937823834</v>
      </c>
      <c r="E49" s="214">
        <v>0.26605853287723297</v>
      </c>
      <c r="F49" s="214">
        <v>2.29699778359863</v>
      </c>
      <c r="G49" s="214">
        <v>3.6923076923076925</v>
      </c>
    </row>
    <row r="50" spans="1:7" ht="9">
      <c r="A50" s="81" t="s">
        <v>85</v>
      </c>
      <c r="B50" s="214">
        <v>10.256410256410255</v>
      </c>
      <c r="C50" s="214">
        <v>5.757575757575758</v>
      </c>
      <c r="D50" s="214">
        <v>2.8301886792452833</v>
      </c>
      <c r="E50" s="214">
        <v>0.17857142857142858</v>
      </c>
      <c r="F50" s="214">
        <v>9.01639344262295</v>
      </c>
      <c r="G50" s="214">
        <v>31.071428571428573</v>
      </c>
    </row>
    <row r="51" spans="1:7" ht="9">
      <c r="A51" s="81" t="s">
        <v>86</v>
      </c>
      <c r="B51" s="214">
        <v>5.05050505050505</v>
      </c>
      <c r="C51" s="214">
        <v>2.5875190258751903</v>
      </c>
      <c r="D51" s="214">
        <v>2.2556390977443606</v>
      </c>
      <c r="E51" s="214">
        <v>0.8771929824561403</v>
      </c>
      <c r="F51" s="214">
        <v>4.78755236385398</v>
      </c>
      <c r="G51" s="214">
        <v>11.15702479338843</v>
      </c>
    </row>
    <row r="52" spans="1:7" ht="9">
      <c r="A52" s="81" t="s">
        <v>87</v>
      </c>
      <c r="B52" s="214">
        <v>5.458515283842795</v>
      </c>
      <c r="C52" s="214">
        <v>1.820020222446916</v>
      </c>
      <c r="D52" s="214">
        <v>3.004291845493562</v>
      </c>
      <c r="E52" s="214">
        <v>1.9851851851851854</v>
      </c>
      <c r="F52" s="214">
        <v>7.321578505457599</v>
      </c>
      <c r="G52" s="214">
        <v>13.084457586398077</v>
      </c>
    </row>
    <row r="53" spans="1:7" ht="9">
      <c r="A53" s="81" t="s">
        <v>88</v>
      </c>
      <c r="B53" s="214">
        <v>4.054054054054054</v>
      </c>
      <c r="C53" s="214">
        <v>1.9698725376593278</v>
      </c>
      <c r="D53" s="214">
        <v>1.809954751131222</v>
      </c>
      <c r="E53" s="214">
        <v>0.5733005733005733</v>
      </c>
      <c r="F53" s="214">
        <v>2.364711232378354</v>
      </c>
      <c r="G53" s="214">
        <v>7.249255213505462</v>
      </c>
    </row>
    <row r="54" spans="1:7" ht="9">
      <c r="A54" s="81" t="s">
        <v>89</v>
      </c>
      <c r="B54" s="214">
        <v>5.555555555555555</v>
      </c>
      <c r="C54" s="214">
        <v>2.5210084033613445</v>
      </c>
      <c r="D54" s="100">
        <v>0</v>
      </c>
      <c r="E54" s="214">
        <v>3.431372549019608</v>
      </c>
      <c r="F54" s="214">
        <v>1.4925373134328357</v>
      </c>
      <c r="G54" s="214">
        <v>6.166219839142091</v>
      </c>
    </row>
    <row r="55" spans="1:7" ht="9">
      <c r="A55" s="81" t="s">
        <v>122</v>
      </c>
      <c r="B55" s="214">
        <v>22.36503856041131</v>
      </c>
      <c r="C55" s="214">
        <v>20.689655172413794</v>
      </c>
      <c r="D55" s="214">
        <v>23.52941176470588</v>
      </c>
      <c r="E55" s="214">
        <v>9.968186638388122</v>
      </c>
      <c r="F55" s="214">
        <v>23.732083792723262</v>
      </c>
      <c r="G55" s="214">
        <v>42.231320368474925</v>
      </c>
    </row>
    <row r="56" spans="1:7" ht="9">
      <c r="A56" s="81" t="s">
        <v>91</v>
      </c>
      <c r="B56" s="214">
        <v>1.8223234624145785</v>
      </c>
      <c r="C56" s="214">
        <v>1.5945330296127564</v>
      </c>
      <c r="D56" s="214">
        <v>2.6706231454005933</v>
      </c>
      <c r="E56" s="214">
        <v>0.7575757575757576</v>
      </c>
      <c r="F56" s="214">
        <v>3.2927145449831476</v>
      </c>
      <c r="G56" s="214">
        <v>9.251598345242572</v>
      </c>
    </row>
    <row r="57" spans="1:7" ht="9">
      <c r="A57" s="81" t="s">
        <v>92</v>
      </c>
      <c r="B57" s="100">
        <v>0</v>
      </c>
      <c r="C57" s="214">
        <v>0.42194092827004215</v>
      </c>
      <c r="D57" s="100">
        <v>0</v>
      </c>
      <c r="E57" s="214">
        <v>0.8658008658008658</v>
      </c>
      <c r="F57" s="214">
        <v>1.8789144050104383</v>
      </c>
      <c r="G57" s="214">
        <v>5.862068965517241</v>
      </c>
    </row>
    <row r="58" spans="1:7" ht="9">
      <c r="A58" s="81" t="s">
        <v>93</v>
      </c>
      <c r="B58" s="214">
        <v>6.343283582089552</v>
      </c>
      <c r="C58" s="214">
        <v>3.6217303822937628</v>
      </c>
      <c r="D58" s="214">
        <v>1.5267175572519083</v>
      </c>
      <c r="E58" s="214">
        <v>1.7786561264822136</v>
      </c>
      <c r="F58" s="214">
        <v>2.446043165467626</v>
      </c>
      <c r="G58" s="214">
        <v>8.853681267474371</v>
      </c>
    </row>
    <row r="59" spans="1:7" ht="9">
      <c r="A59" s="81" t="s">
        <v>123</v>
      </c>
      <c r="B59" s="214">
        <v>4.525386313465784</v>
      </c>
      <c r="C59" s="214">
        <v>8.363309352517986</v>
      </c>
      <c r="D59" s="214">
        <v>6.5</v>
      </c>
      <c r="E59" s="214">
        <v>2.297496318114875</v>
      </c>
      <c r="F59" s="214">
        <v>3.618358407922301</v>
      </c>
      <c r="G59" s="214">
        <v>10.133014497085638</v>
      </c>
    </row>
    <row r="60" spans="1:7" ht="9">
      <c r="A60" s="81" t="s">
        <v>95</v>
      </c>
      <c r="B60" s="214">
        <v>8.433734939759036</v>
      </c>
      <c r="C60" s="214">
        <v>4.293628808864266</v>
      </c>
      <c r="D60" s="214">
        <v>2.109704641350211</v>
      </c>
      <c r="E60" s="214">
        <v>0.844205679201842</v>
      </c>
      <c r="F60" s="214">
        <v>5.576407506702412</v>
      </c>
      <c r="G60" s="214">
        <v>13.715046604527299</v>
      </c>
    </row>
    <row r="61" spans="1:7" s="146" customFormat="1" ht="9">
      <c r="A61" s="85" t="s">
        <v>164</v>
      </c>
      <c r="B61" s="216">
        <v>2.2851919561243146</v>
      </c>
      <c r="C61" s="216">
        <v>2.6321865619949203</v>
      </c>
      <c r="D61" s="216">
        <v>2.024446142093201</v>
      </c>
      <c r="E61" s="216">
        <v>0.6053757365404795</v>
      </c>
      <c r="F61" s="216">
        <v>2.4226569608735216</v>
      </c>
      <c r="G61" s="216">
        <v>8.555747688143748</v>
      </c>
    </row>
    <row r="62" spans="1:7" s="146" customFormat="1" ht="9">
      <c r="A62" s="85" t="s">
        <v>165</v>
      </c>
      <c r="B62" s="216">
        <v>15.946843853820598</v>
      </c>
      <c r="C62" s="216">
        <v>3.9557399723374824</v>
      </c>
      <c r="D62" s="216">
        <v>5.730129390018484</v>
      </c>
      <c r="E62" s="216">
        <v>0.8732829982716274</v>
      </c>
      <c r="F62" s="216">
        <v>4.982898531285628</v>
      </c>
      <c r="G62" s="216">
        <v>16.367741126301265</v>
      </c>
    </row>
    <row r="63" spans="1:7" s="146" customFormat="1" ht="9">
      <c r="A63" s="85" t="s">
        <v>96</v>
      </c>
      <c r="B63" s="216">
        <v>2.0640956002172732</v>
      </c>
      <c r="C63" s="216">
        <v>2.0773775490756625</v>
      </c>
      <c r="D63" s="216">
        <v>1.8990775908844275</v>
      </c>
      <c r="E63" s="216">
        <v>1.0965465086967483</v>
      </c>
      <c r="F63" s="216">
        <v>5.154087328898065</v>
      </c>
      <c r="G63" s="216">
        <v>11.050566695727985</v>
      </c>
    </row>
    <row r="64" spans="1:7" ht="9">
      <c r="A64" s="94" t="s">
        <v>97</v>
      </c>
      <c r="B64" s="214">
        <v>9.461663947797716</v>
      </c>
      <c r="C64" s="214">
        <v>7.384823848238482</v>
      </c>
      <c r="D64" s="214">
        <v>8.230842005676443</v>
      </c>
      <c r="E64" s="214">
        <v>3.463203463203463</v>
      </c>
      <c r="F64" s="214">
        <v>8.743083003952568</v>
      </c>
      <c r="G64" s="214">
        <v>22.992957746478872</v>
      </c>
    </row>
    <row r="65" spans="1:7" ht="9">
      <c r="A65" s="94" t="s">
        <v>98</v>
      </c>
      <c r="B65" s="214">
        <v>4.853387259858443</v>
      </c>
      <c r="C65" s="214">
        <v>6.761177753544166</v>
      </c>
      <c r="D65" s="214">
        <v>4.118993135011442</v>
      </c>
      <c r="E65" s="214">
        <v>1.8944231587909748</v>
      </c>
      <c r="F65" s="214">
        <v>4.1315345699831365</v>
      </c>
      <c r="G65" s="214">
        <v>10.494490728298844</v>
      </c>
    </row>
    <row r="66" spans="1:7" s="146" customFormat="1" ht="9">
      <c r="A66" s="85" t="s">
        <v>99</v>
      </c>
      <c r="B66" s="216">
        <v>7.404063205417607</v>
      </c>
      <c r="C66" s="216">
        <v>7.202171830086234</v>
      </c>
      <c r="D66" s="216">
        <v>7.028112449799197</v>
      </c>
      <c r="E66" s="216">
        <v>2.82937736498108</v>
      </c>
      <c r="F66" s="216">
        <v>7.082869574015987</v>
      </c>
      <c r="G66" s="216">
        <v>18.045952558238483</v>
      </c>
    </row>
    <row r="67" spans="1:7" ht="9">
      <c r="A67" s="47" t="s">
        <v>1</v>
      </c>
      <c r="B67" s="216">
        <v>5.083260297984225</v>
      </c>
      <c r="C67" s="216">
        <v>3.919564979380315</v>
      </c>
      <c r="D67" s="216">
        <v>3.774082871470045</v>
      </c>
      <c r="E67" s="216">
        <v>1.3668964232488823</v>
      </c>
      <c r="F67" s="216">
        <v>4.963420980134072</v>
      </c>
      <c r="G67" s="216">
        <v>13.908064647120929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90" customWidth="1"/>
    <col min="2" max="7" width="10.28125" style="90" customWidth="1"/>
    <col min="8" max="8" width="0.7187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191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21"/>
      <c r="C2" s="21"/>
      <c r="D2" s="21"/>
      <c r="E2" s="21"/>
      <c r="F2" s="21"/>
      <c r="G2" s="21"/>
    </row>
    <row r="3" spans="1:7" ht="45">
      <c r="A3" s="24" t="s">
        <v>189</v>
      </c>
      <c r="B3" s="220" t="s">
        <v>15</v>
      </c>
      <c r="C3" s="220" t="s">
        <v>21</v>
      </c>
      <c r="D3" s="220" t="s">
        <v>16</v>
      </c>
      <c r="E3" s="220" t="s">
        <v>22</v>
      </c>
      <c r="F3" s="220" t="s">
        <v>23</v>
      </c>
      <c r="G3" s="220" t="s">
        <v>0</v>
      </c>
    </row>
    <row r="4" spans="1:7" ht="9">
      <c r="A4" s="25"/>
      <c r="B4" s="37"/>
      <c r="C4" s="37"/>
      <c r="D4" s="37"/>
      <c r="E4" s="37"/>
      <c r="F4" s="37"/>
      <c r="G4" s="51"/>
    </row>
    <row r="5" spans="1:7" ht="9">
      <c r="A5" s="212" t="s">
        <v>139</v>
      </c>
      <c r="B5" s="125"/>
      <c r="C5" s="212"/>
      <c r="D5" s="212"/>
      <c r="E5" s="212"/>
      <c r="F5" s="212"/>
      <c r="G5" s="212"/>
    </row>
    <row r="6" spans="1:7" ht="9">
      <c r="A6" s="212"/>
      <c r="B6" s="125"/>
      <c r="C6" s="212"/>
      <c r="D6" s="212"/>
      <c r="E6" s="212"/>
      <c r="F6" s="212"/>
      <c r="G6" s="212"/>
    </row>
    <row r="7" spans="1:7" ht="9" customHeight="1">
      <c r="A7" s="81" t="s">
        <v>67</v>
      </c>
      <c r="B7" s="147">
        <v>130</v>
      </c>
      <c r="C7" s="147">
        <v>108</v>
      </c>
      <c r="D7" s="147">
        <v>15</v>
      </c>
      <c r="E7" s="147">
        <v>11</v>
      </c>
      <c r="F7" s="147">
        <v>1</v>
      </c>
      <c r="G7" s="147">
        <v>806</v>
      </c>
    </row>
    <row r="8" spans="1:7" ht="9" customHeight="1">
      <c r="A8" s="81" t="s">
        <v>68</v>
      </c>
      <c r="B8" s="147">
        <v>1</v>
      </c>
      <c r="C8" s="147">
        <v>8</v>
      </c>
      <c r="D8" s="19">
        <v>0</v>
      </c>
      <c r="E8" s="19">
        <v>0</v>
      </c>
      <c r="F8" s="19">
        <v>0</v>
      </c>
      <c r="G8" s="147">
        <v>25</v>
      </c>
    </row>
    <row r="9" spans="1:7" ht="9" customHeight="1">
      <c r="A9" s="81" t="s">
        <v>69</v>
      </c>
      <c r="B9" s="147">
        <v>269</v>
      </c>
      <c r="C9" s="147">
        <v>190</v>
      </c>
      <c r="D9" s="147">
        <v>11</v>
      </c>
      <c r="E9" s="147">
        <v>26</v>
      </c>
      <c r="F9" s="19">
        <v>0</v>
      </c>
      <c r="G9" s="147">
        <v>1745</v>
      </c>
    </row>
    <row r="10" spans="1:7" ht="9" customHeight="1">
      <c r="A10" s="81" t="s">
        <v>118</v>
      </c>
      <c r="B10" s="147">
        <v>11</v>
      </c>
      <c r="C10" s="147">
        <v>9</v>
      </c>
      <c r="D10" s="19">
        <v>0</v>
      </c>
      <c r="E10" s="147">
        <v>2</v>
      </c>
      <c r="F10" s="19">
        <v>0</v>
      </c>
      <c r="G10" s="147">
        <v>119</v>
      </c>
    </row>
    <row r="11" spans="1:7" s="148" customFormat="1" ht="9" customHeight="1">
      <c r="A11" s="83" t="s">
        <v>119</v>
      </c>
      <c r="B11" s="213">
        <v>4</v>
      </c>
      <c r="C11" s="213">
        <v>5</v>
      </c>
      <c r="D11" s="208">
        <v>0</v>
      </c>
      <c r="E11" s="213">
        <v>1</v>
      </c>
      <c r="F11" s="208">
        <v>0</v>
      </c>
      <c r="G11" s="213">
        <v>83</v>
      </c>
    </row>
    <row r="12" spans="1:7" s="148" customFormat="1" ht="9" customHeight="1">
      <c r="A12" s="83" t="s">
        <v>79</v>
      </c>
      <c r="B12" s="213">
        <v>7</v>
      </c>
      <c r="C12" s="213">
        <v>4</v>
      </c>
      <c r="D12" s="208">
        <v>0</v>
      </c>
      <c r="E12" s="213">
        <v>1</v>
      </c>
      <c r="F12" s="208">
        <v>0</v>
      </c>
      <c r="G12" s="213">
        <v>36</v>
      </c>
    </row>
    <row r="13" spans="1:7" s="148" customFormat="1" ht="9" customHeight="1">
      <c r="A13" s="81" t="s">
        <v>80</v>
      </c>
      <c r="B13" s="147">
        <v>103</v>
      </c>
      <c r="C13" s="147">
        <v>47</v>
      </c>
      <c r="D13" s="147">
        <v>2</v>
      </c>
      <c r="E13" s="147">
        <v>10</v>
      </c>
      <c r="F13" s="19">
        <v>0</v>
      </c>
      <c r="G13" s="147">
        <v>450</v>
      </c>
    </row>
    <row r="14" spans="1:7" ht="9" customHeight="1">
      <c r="A14" s="81" t="s">
        <v>120</v>
      </c>
      <c r="B14" s="147">
        <v>28</v>
      </c>
      <c r="C14" s="147">
        <v>10</v>
      </c>
      <c r="D14" s="147">
        <v>1</v>
      </c>
      <c r="E14" s="147">
        <v>2</v>
      </c>
      <c r="F14" s="19">
        <v>0</v>
      </c>
      <c r="G14" s="147">
        <v>139</v>
      </c>
    </row>
    <row r="15" spans="1:7" ht="9" customHeight="1">
      <c r="A15" s="81" t="s">
        <v>82</v>
      </c>
      <c r="B15" s="147">
        <v>20</v>
      </c>
      <c r="C15" s="147">
        <v>25</v>
      </c>
      <c r="D15" s="147">
        <v>2</v>
      </c>
      <c r="E15" s="147">
        <v>1</v>
      </c>
      <c r="F15" s="19">
        <v>0</v>
      </c>
      <c r="G15" s="147">
        <v>212</v>
      </c>
    </row>
    <row r="16" spans="1:7" ht="9" customHeight="1">
      <c r="A16" s="81" t="s">
        <v>121</v>
      </c>
      <c r="B16" s="147">
        <v>413</v>
      </c>
      <c r="C16" s="147">
        <v>549</v>
      </c>
      <c r="D16" s="147">
        <v>25</v>
      </c>
      <c r="E16" s="147">
        <v>73</v>
      </c>
      <c r="F16" s="19">
        <v>0</v>
      </c>
      <c r="G16" s="147">
        <v>3196</v>
      </c>
    </row>
    <row r="17" spans="1:7" ht="9" customHeight="1">
      <c r="A17" s="81" t="s">
        <v>84</v>
      </c>
      <c r="B17" s="147">
        <v>43</v>
      </c>
      <c r="C17" s="147">
        <v>30</v>
      </c>
      <c r="D17" s="147">
        <v>1</v>
      </c>
      <c r="E17" s="147">
        <v>6</v>
      </c>
      <c r="F17" s="19">
        <v>0</v>
      </c>
      <c r="G17" s="147">
        <v>314</v>
      </c>
    </row>
    <row r="18" spans="1:7" ht="9" customHeight="1">
      <c r="A18" s="81" t="s">
        <v>85</v>
      </c>
      <c r="B18" s="147">
        <v>19</v>
      </c>
      <c r="C18" s="147">
        <v>19</v>
      </c>
      <c r="D18" s="147">
        <v>2</v>
      </c>
      <c r="E18" s="147">
        <v>4</v>
      </c>
      <c r="F18" s="19">
        <v>0</v>
      </c>
      <c r="G18" s="147">
        <v>202</v>
      </c>
    </row>
    <row r="19" spans="1:7" s="146" customFormat="1" ht="9" customHeight="1">
      <c r="A19" s="81" t="s">
        <v>86</v>
      </c>
      <c r="B19" s="147">
        <v>57</v>
      </c>
      <c r="C19" s="147">
        <v>41</v>
      </c>
      <c r="D19" s="147">
        <v>2</v>
      </c>
      <c r="E19" s="147">
        <v>4</v>
      </c>
      <c r="F19" s="19">
        <v>0</v>
      </c>
      <c r="G19" s="147">
        <v>376</v>
      </c>
    </row>
    <row r="20" spans="1:7" ht="9" customHeight="1">
      <c r="A20" s="81" t="s">
        <v>87</v>
      </c>
      <c r="B20" s="147">
        <v>155</v>
      </c>
      <c r="C20" s="147">
        <v>260</v>
      </c>
      <c r="D20" s="147">
        <v>11</v>
      </c>
      <c r="E20" s="147">
        <v>26</v>
      </c>
      <c r="F20" s="19">
        <v>0</v>
      </c>
      <c r="G20" s="147">
        <v>1745</v>
      </c>
    </row>
    <row r="21" spans="1:7" ht="9">
      <c r="A21" s="81" t="s">
        <v>88</v>
      </c>
      <c r="B21" s="147">
        <v>59</v>
      </c>
      <c r="C21" s="147">
        <v>21</v>
      </c>
      <c r="D21" s="147">
        <v>2</v>
      </c>
      <c r="E21" s="147">
        <v>1</v>
      </c>
      <c r="F21" s="19">
        <v>0</v>
      </c>
      <c r="G21" s="147">
        <v>239</v>
      </c>
    </row>
    <row r="22" spans="1:7" ht="9" customHeight="1">
      <c r="A22" s="81" t="s">
        <v>89</v>
      </c>
      <c r="B22" s="147">
        <v>2</v>
      </c>
      <c r="C22" s="147">
        <v>7</v>
      </c>
      <c r="D22" s="19">
        <v>0</v>
      </c>
      <c r="E22" s="19">
        <v>0</v>
      </c>
      <c r="F22" s="19">
        <v>0</v>
      </c>
      <c r="G22" s="147">
        <v>52</v>
      </c>
    </row>
    <row r="23" spans="1:7" ht="9" customHeight="1">
      <c r="A23" s="81" t="s">
        <v>122</v>
      </c>
      <c r="B23" s="147">
        <v>512</v>
      </c>
      <c r="C23" s="147">
        <v>684</v>
      </c>
      <c r="D23" s="147">
        <v>107</v>
      </c>
      <c r="E23" s="147">
        <v>125</v>
      </c>
      <c r="F23" s="147">
        <v>3</v>
      </c>
      <c r="G23" s="147">
        <v>4966</v>
      </c>
    </row>
    <row r="24" spans="1:7" ht="9" customHeight="1">
      <c r="A24" s="81" t="s">
        <v>91</v>
      </c>
      <c r="B24" s="147">
        <v>81</v>
      </c>
      <c r="C24" s="147">
        <v>54</v>
      </c>
      <c r="D24" s="147">
        <v>9</v>
      </c>
      <c r="E24" s="147">
        <v>10</v>
      </c>
      <c r="F24" s="147">
        <v>1</v>
      </c>
      <c r="G24" s="147">
        <v>584</v>
      </c>
    </row>
    <row r="25" spans="1:7" ht="9" customHeight="1">
      <c r="A25" s="81" t="s">
        <v>92</v>
      </c>
      <c r="B25" s="147">
        <v>18</v>
      </c>
      <c r="C25" s="147">
        <v>3</v>
      </c>
      <c r="D25" s="19">
        <v>0</v>
      </c>
      <c r="E25" s="19">
        <v>0</v>
      </c>
      <c r="F25" s="19">
        <v>0</v>
      </c>
      <c r="G25" s="147">
        <v>50</v>
      </c>
    </row>
    <row r="26" spans="1:7" s="148" customFormat="1" ht="9" customHeight="1">
      <c r="A26" s="81" t="s">
        <v>93</v>
      </c>
      <c r="B26" s="147">
        <v>60</v>
      </c>
      <c r="C26" s="147">
        <v>33</v>
      </c>
      <c r="D26" s="147">
        <v>1</v>
      </c>
      <c r="E26" s="147">
        <v>4</v>
      </c>
      <c r="F26" s="19">
        <v>0</v>
      </c>
      <c r="G26" s="147">
        <v>394</v>
      </c>
    </row>
    <row r="27" spans="1:7" s="148" customFormat="1" ht="9" customHeight="1">
      <c r="A27" s="81" t="s">
        <v>123</v>
      </c>
      <c r="B27" s="147">
        <v>148</v>
      </c>
      <c r="C27" s="147">
        <v>153</v>
      </c>
      <c r="D27" s="147">
        <v>25</v>
      </c>
      <c r="E27" s="147">
        <v>34</v>
      </c>
      <c r="F27" s="19">
        <v>0</v>
      </c>
      <c r="G27" s="147">
        <v>1453</v>
      </c>
    </row>
    <row r="28" spans="1:7" ht="9" customHeight="1">
      <c r="A28" s="81" t="s">
        <v>95</v>
      </c>
      <c r="B28" s="147">
        <v>71</v>
      </c>
      <c r="C28" s="147">
        <v>33</v>
      </c>
      <c r="D28" s="19">
        <v>0</v>
      </c>
      <c r="E28" s="147">
        <v>8</v>
      </c>
      <c r="F28" s="19">
        <v>0</v>
      </c>
      <c r="G28" s="147">
        <v>373</v>
      </c>
    </row>
    <row r="29" spans="1:7" s="146" customFormat="1" ht="9" customHeight="1">
      <c r="A29" s="85" t="s">
        <v>164</v>
      </c>
      <c r="B29" s="67">
        <v>420</v>
      </c>
      <c r="C29" s="67">
        <v>331</v>
      </c>
      <c r="D29" s="67">
        <v>28</v>
      </c>
      <c r="E29" s="67">
        <v>38</v>
      </c>
      <c r="F29" s="67">
        <v>1</v>
      </c>
      <c r="G29" s="67">
        <v>2788</v>
      </c>
    </row>
    <row r="30" spans="1:7" s="146" customFormat="1" ht="9" customHeight="1">
      <c r="A30" s="85" t="s">
        <v>165</v>
      </c>
      <c r="B30" s="67">
        <v>555</v>
      </c>
      <c r="C30" s="67">
        <v>615</v>
      </c>
      <c r="D30" s="67">
        <v>28</v>
      </c>
      <c r="E30" s="67">
        <v>87</v>
      </c>
      <c r="F30" s="66">
        <v>0</v>
      </c>
      <c r="G30" s="67">
        <v>3904</v>
      </c>
    </row>
    <row r="31" spans="1:7" s="146" customFormat="1" ht="9" customHeight="1">
      <c r="A31" s="85" t="s">
        <v>96</v>
      </c>
      <c r="B31" s="67">
        <v>274</v>
      </c>
      <c r="C31" s="67">
        <v>350</v>
      </c>
      <c r="D31" s="67">
        <v>16</v>
      </c>
      <c r="E31" s="67">
        <v>40</v>
      </c>
      <c r="F31" s="66">
        <v>0</v>
      </c>
      <c r="G31" s="67">
        <v>2637</v>
      </c>
    </row>
    <row r="32" spans="1:7" ht="9" customHeight="1">
      <c r="A32" s="94" t="s">
        <v>97</v>
      </c>
      <c r="B32" s="147">
        <v>732</v>
      </c>
      <c r="C32" s="147">
        <v>802</v>
      </c>
      <c r="D32" s="147">
        <v>119</v>
      </c>
      <c r="E32" s="147">
        <v>140</v>
      </c>
      <c r="F32" s="147">
        <v>4</v>
      </c>
      <c r="G32" s="147">
        <v>6285</v>
      </c>
    </row>
    <row r="33" spans="1:7" ht="9" customHeight="1">
      <c r="A33" s="94" t="s">
        <v>98</v>
      </c>
      <c r="B33" s="147">
        <v>219</v>
      </c>
      <c r="C33" s="147">
        <v>186</v>
      </c>
      <c r="D33" s="147">
        <v>25</v>
      </c>
      <c r="E33" s="147">
        <v>42</v>
      </c>
      <c r="F33" s="19">
        <v>0</v>
      </c>
      <c r="G33" s="147">
        <v>1826</v>
      </c>
    </row>
    <row r="34" spans="1:7" s="146" customFormat="1" ht="9" customHeight="1">
      <c r="A34" s="85" t="s">
        <v>99</v>
      </c>
      <c r="B34" s="67">
        <v>951</v>
      </c>
      <c r="C34" s="67">
        <v>988</v>
      </c>
      <c r="D34" s="67">
        <v>144</v>
      </c>
      <c r="E34" s="67">
        <v>182</v>
      </c>
      <c r="F34" s="67">
        <v>4</v>
      </c>
      <c r="G34" s="67">
        <v>8111</v>
      </c>
    </row>
    <row r="35" spans="1:7" ht="9">
      <c r="A35" s="22" t="s">
        <v>1</v>
      </c>
      <c r="B35" s="67">
        <v>2200</v>
      </c>
      <c r="C35" s="67">
        <v>2284</v>
      </c>
      <c r="D35" s="67">
        <v>216</v>
      </c>
      <c r="E35" s="67">
        <v>347</v>
      </c>
      <c r="F35" s="67">
        <v>5</v>
      </c>
      <c r="G35" s="67">
        <v>17440</v>
      </c>
    </row>
    <row r="36" spans="1:7" ht="9">
      <c r="A36" s="22"/>
      <c r="B36" s="67"/>
      <c r="C36" s="67"/>
      <c r="D36" s="67"/>
      <c r="E36" s="67"/>
      <c r="F36" s="163"/>
      <c r="G36" s="67"/>
    </row>
    <row r="37" spans="1:7" ht="9">
      <c r="A37" s="125" t="s">
        <v>178</v>
      </c>
      <c r="B37" s="125"/>
      <c r="C37" s="125"/>
      <c r="D37" s="125"/>
      <c r="E37" s="125"/>
      <c r="F37" s="125"/>
      <c r="G37" s="125"/>
    </row>
    <row r="38" spans="1:7" ht="9">
      <c r="A38" s="125"/>
      <c r="B38" s="125"/>
      <c r="C38" s="125"/>
      <c r="D38" s="125"/>
      <c r="E38" s="125"/>
      <c r="F38" s="125"/>
      <c r="G38" s="125"/>
    </row>
    <row r="39" spans="1:7" ht="9">
      <c r="A39" s="81" t="s">
        <v>67</v>
      </c>
      <c r="B39" s="214">
        <v>12.512030798845045</v>
      </c>
      <c r="C39" s="214">
        <v>3.3509152963077873</v>
      </c>
      <c r="D39" s="214">
        <v>18.75</v>
      </c>
      <c r="E39" s="214">
        <v>1.2290502793296088</v>
      </c>
      <c r="F39" s="214">
        <v>10</v>
      </c>
      <c r="G39" s="214">
        <v>3.953887662496934</v>
      </c>
    </row>
    <row r="40" spans="1:7" ht="9">
      <c r="A40" s="81" t="s">
        <v>68</v>
      </c>
      <c r="B40" s="214">
        <v>33.33333333333333</v>
      </c>
      <c r="C40" s="214">
        <v>8.60215053763441</v>
      </c>
      <c r="D40" s="100" t="s">
        <v>31</v>
      </c>
      <c r="E40" s="100">
        <v>0</v>
      </c>
      <c r="F40" s="100" t="s">
        <v>31</v>
      </c>
      <c r="G40" s="214">
        <v>4.273504273504273</v>
      </c>
    </row>
    <row r="41" spans="1:7" ht="9">
      <c r="A41" s="81" t="s">
        <v>69</v>
      </c>
      <c r="B41" s="214">
        <v>11.340640809443506</v>
      </c>
      <c r="C41" s="214">
        <v>2.247191011235955</v>
      </c>
      <c r="D41" s="214">
        <v>5.263157894736842</v>
      </c>
      <c r="E41" s="214">
        <v>0.9103641456582634</v>
      </c>
      <c r="F41" s="100">
        <v>0</v>
      </c>
      <c r="G41" s="214">
        <v>3.8295257532863696</v>
      </c>
    </row>
    <row r="42" spans="1:7" ht="9">
      <c r="A42" s="81" t="s">
        <v>118</v>
      </c>
      <c r="B42" s="214">
        <v>4.845814977973569</v>
      </c>
      <c r="C42" s="214">
        <v>1.0778443113772456</v>
      </c>
      <c r="D42" s="100">
        <v>0</v>
      </c>
      <c r="E42" s="214">
        <v>0.4098360655737705</v>
      </c>
      <c r="F42" s="100">
        <v>0</v>
      </c>
      <c r="G42" s="214">
        <v>1.7293997965412005</v>
      </c>
    </row>
    <row r="43" spans="1:7" s="148" customFormat="1" ht="9">
      <c r="A43" s="83" t="s">
        <v>119</v>
      </c>
      <c r="B43" s="215">
        <v>4.597701149425287</v>
      </c>
      <c r="C43" s="215">
        <v>1.1261261261261262</v>
      </c>
      <c r="D43" s="102">
        <v>0</v>
      </c>
      <c r="E43" s="215">
        <v>0.2958579881656805</v>
      </c>
      <c r="F43" s="102">
        <v>0</v>
      </c>
      <c r="G43" s="215">
        <v>2.131484334874165</v>
      </c>
    </row>
    <row r="44" spans="1:7" s="148" customFormat="1" ht="9">
      <c r="A44" s="83" t="s">
        <v>79</v>
      </c>
      <c r="B44" s="215">
        <v>5</v>
      </c>
      <c r="C44" s="215">
        <v>1.0230179028132993</v>
      </c>
      <c r="D44" s="102">
        <v>0</v>
      </c>
      <c r="E44" s="215">
        <v>0.6666666666666667</v>
      </c>
      <c r="F44" s="102" t="s">
        <v>31</v>
      </c>
      <c r="G44" s="215">
        <v>1.2052226314027452</v>
      </c>
    </row>
    <row r="45" spans="1:7" ht="9">
      <c r="A45" s="81" t="s">
        <v>80</v>
      </c>
      <c r="B45" s="214">
        <v>6.547997457088366</v>
      </c>
      <c r="C45" s="214">
        <v>0.9974533106960951</v>
      </c>
      <c r="D45" s="214">
        <v>1.5267175572519083</v>
      </c>
      <c r="E45" s="214">
        <v>0.6738544474393532</v>
      </c>
      <c r="F45" s="100">
        <v>0</v>
      </c>
      <c r="G45" s="214">
        <v>1.7619420516836335</v>
      </c>
    </row>
    <row r="46" spans="1:7" ht="9">
      <c r="A46" s="81" t="s">
        <v>120</v>
      </c>
      <c r="B46" s="214">
        <v>14.213197969543149</v>
      </c>
      <c r="C46" s="214">
        <v>1.824817518248175</v>
      </c>
      <c r="D46" s="214">
        <v>12.5</v>
      </c>
      <c r="E46" s="214">
        <v>0.9345794392523363</v>
      </c>
      <c r="F46" s="100">
        <v>0</v>
      </c>
      <c r="G46" s="214">
        <v>3.3485907010358953</v>
      </c>
    </row>
    <row r="47" spans="1:7" ht="9">
      <c r="A47" s="81" t="s">
        <v>82</v>
      </c>
      <c r="B47" s="214">
        <v>2.9154518950437316</v>
      </c>
      <c r="C47" s="214">
        <v>1.5096618357487923</v>
      </c>
      <c r="D47" s="214">
        <v>2.0202020202020203</v>
      </c>
      <c r="E47" s="214">
        <v>0.13020833333333331</v>
      </c>
      <c r="F47" s="100">
        <v>0</v>
      </c>
      <c r="G47" s="214">
        <v>1.6708701134930641</v>
      </c>
    </row>
    <row r="48" spans="1:7" ht="9">
      <c r="A48" s="81" t="s">
        <v>121</v>
      </c>
      <c r="B48" s="214">
        <v>32.417582417582416</v>
      </c>
      <c r="C48" s="214">
        <v>13.683948155533399</v>
      </c>
      <c r="D48" s="214">
        <v>20.32520325203252</v>
      </c>
      <c r="E48" s="214">
        <v>5.939788445890969</v>
      </c>
      <c r="F48" s="100">
        <v>0</v>
      </c>
      <c r="G48" s="214">
        <v>13.397048960429242</v>
      </c>
    </row>
    <row r="49" spans="1:7" ht="9">
      <c r="A49" s="81" t="s">
        <v>84</v>
      </c>
      <c r="B49" s="214">
        <v>7.202680067001675</v>
      </c>
      <c r="C49" s="214">
        <v>1.366742596810934</v>
      </c>
      <c r="D49" s="214">
        <v>0.847457627118644</v>
      </c>
      <c r="E49" s="214">
        <v>0.5565862708719851</v>
      </c>
      <c r="F49" s="100">
        <v>0</v>
      </c>
      <c r="G49" s="214">
        <v>1.7930561900411146</v>
      </c>
    </row>
    <row r="50" spans="1:7" ht="9">
      <c r="A50" s="81" t="s">
        <v>85</v>
      </c>
      <c r="B50" s="214">
        <v>21.34831460674157</v>
      </c>
      <c r="C50" s="214">
        <v>3.5849056603773586</v>
      </c>
      <c r="D50" s="214">
        <v>15.384615384615385</v>
      </c>
      <c r="E50" s="214">
        <v>2.2222222222222223</v>
      </c>
      <c r="F50" s="100">
        <v>0</v>
      </c>
      <c r="G50" s="214">
        <v>7.721712538226299</v>
      </c>
    </row>
    <row r="51" spans="1:7" ht="9">
      <c r="A51" s="81" t="s">
        <v>86</v>
      </c>
      <c r="B51" s="214">
        <v>14.17910447761194</v>
      </c>
      <c r="C51" s="214">
        <v>2.791014295439074</v>
      </c>
      <c r="D51" s="214">
        <v>8.333333333333332</v>
      </c>
      <c r="E51" s="214">
        <v>1.0101010101010102</v>
      </c>
      <c r="F51" s="100" t="s">
        <v>31</v>
      </c>
      <c r="G51" s="214">
        <v>4.574765786592043</v>
      </c>
    </row>
    <row r="52" spans="1:7" ht="9">
      <c r="A52" s="81" t="s">
        <v>87</v>
      </c>
      <c r="B52" s="214">
        <v>11.024182076813656</v>
      </c>
      <c r="C52" s="214">
        <v>6.753246753246753</v>
      </c>
      <c r="D52" s="214">
        <v>8.208955223880597</v>
      </c>
      <c r="E52" s="214">
        <v>1.7783857729138166</v>
      </c>
      <c r="F52" s="100">
        <v>0</v>
      </c>
      <c r="G52" s="214">
        <v>7.054495472186287</v>
      </c>
    </row>
    <row r="53" spans="1:7" ht="9">
      <c r="A53" s="81" t="s">
        <v>88</v>
      </c>
      <c r="B53" s="214">
        <v>11.991869918699187</v>
      </c>
      <c r="C53" s="214">
        <v>1.3461538461538463</v>
      </c>
      <c r="D53" s="214">
        <v>4.166666666666666</v>
      </c>
      <c r="E53" s="214">
        <v>0.14326647564469913</v>
      </c>
      <c r="F53" s="100">
        <v>0</v>
      </c>
      <c r="G53" s="214">
        <v>2.838142738392115</v>
      </c>
    </row>
    <row r="54" spans="1:7" ht="9">
      <c r="A54" s="81" t="s">
        <v>89</v>
      </c>
      <c r="B54" s="214">
        <v>2.1739130434782608</v>
      </c>
      <c r="C54" s="214">
        <v>2.0588235294117645</v>
      </c>
      <c r="D54" s="100">
        <v>0</v>
      </c>
      <c r="E54" s="100">
        <v>0</v>
      </c>
      <c r="F54" s="100" t="s">
        <v>31</v>
      </c>
      <c r="G54" s="214">
        <v>2.9034059184812953</v>
      </c>
    </row>
    <row r="55" spans="1:7" ht="9">
      <c r="A55" s="81" t="s">
        <v>122</v>
      </c>
      <c r="B55" s="214">
        <v>40.1883830455259</v>
      </c>
      <c r="C55" s="214">
        <v>20.49745280191789</v>
      </c>
      <c r="D55" s="214">
        <v>46.52173913043478</v>
      </c>
      <c r="E55" s="214">
        <v>11.671335200746965</v>
      </c>
      <c r="F55" s="214">
        <v>60</v>
      </c>
      <c r="G55" s="214">
        <v>27.15590310056324</v>
      </c>
    </row>
    <row r="56" spans="1:7" ht="9">
      <c r="A56" s="81" t="s">
        <v>91</v>
      </c>
      <c r="B56" s="214">
        <v>10.424710424710424</v>
      </c>
      <c r="C56" s="214">
        <v>1.1479591836734695</v>
      </c>
      <c r="D56" s="214">
        <v>5.263157894736842</v>
      </c>
      <c r="E56" s="214">
        <v>0.8438818565400843</v>
      </c>
      <c r="F56" s="214">
        <v>2.631578947368421</v>
      </c>
      <c r="G56" s="214">
        <v>3.2698768197088466</v>
      </c>
    </row>
    <row r="57" spans="1:7" ht="9">
      <c r="A57" s="81" t="s">
        <v>92</v>
      </c>
      <c r="B57" s="214">
        <v>10.588235294117647</v>
      </c>
      <c r="C57" s="214">
        <v>0.6593406593406593</v>
      </c>
      <c r="D57" s="100">
        <v>0</v>
      </c>
      <c r="E57" s="100">
        <v>0</v>
      </c>
      <c r="F57" s="100">
        <v>0</v>
      </c>
      <c r="G57" s="214">
        <v>2.4342745861733204</v>
      </c>
    </row>
    <row r="58" spans="1:7" ht="9">
      <c r="A58" s="81" t="s">
        <v>93</v>
      </c>
      <c r="B58" s="214">
        <v>11.1731843575419</v>
      </c>
      <c r="C58" s="214">
        <v>2.1767810026385224</v>
      </c>
      <c r="D58" s="214">
        <v>1.7857142857142856</v>
      </c>
      <c r="E58" s="214">
        <v>0.9389671361502347</v>
      </c>
      <c r="F58" s="100">
        <v>0</v>
      </c>
      <c r="G58" s="214">
        <v>4.539170506912442</v>
      </c>
    </row>
    <row r="59" spans="1:7" ht="9">
      <c r="A59" s="81" t="s">
        <v>123</v>
      </c>
      <c r="B59" s="214">
        <v>12.971078001752847</v>
      </c>
      <c r="C59" s="214">
        <v>2.862488306828812</v>
      </c>
      <c r="D59" s="214">
        <v>7.530120481927711</v>
      </c>
      <c r="E59" s="214">
        <v>2.328767123287671</v>
      </c>
      <c r="F59" s="100">
        <v>0</v>
      </c>
      <c r="G59" s="214">
        <v>5.611988721949713</v>
      </c>
    </row>
    <row r="60" spans="1:7" ht="9">
      <c r="A60" s="81" t="s">
        <v>95</v>
      </c>
      <c r="B60" s="214">
        <v>21.45015105740181</v>
      </c>
      <c r="C60" s="214">
        <v>2.9783393501805056</v>
      </c>
      <c r="D60" s="100">
        <v>0</v>
      </c>
      <c r="E60" s="214">
        <v>2.5974025974025974</v>
      </c>
      <c r="F60" s="100">
        <v>0</v>
      </c>
      <c r="G60" s="214">
        <v>5.48690791409238</v>
      </c>
    </row>
    <row r="61" spans="1:7" s="146" customFormat="1" ht="9">
      <c r="A61" s="85" t="s">
        <v>164</v>
      </c>
      <c r="B61" s="216">
        <v>10.24390243902439</v>
      </c>
      <c r="C61" s="216">
        <v>2.4651820957771653</v>
      </c>
      <c r="D61" s="216">
        <v>7.216494845360824</v>
      </c>
      <c r="E61" s="216">
        <v>0.8386669609357758</v>
      </c>
      <c r="F61" s="216">
        <v>2.7027027027027026</v>
      </c>
      <c r="G61" s="216">
        <v>3.519091195960871</v>
      </c>
    </row>
    <row r="62" spans="1:7" s="146" customFormat="1" ht="9">
      <c r="A62" s="85" t="s">
        <v>165</v>
      </c>
      <c r="B62" s="216">
        <v>16.967288291042497</v>
      </c>
      <c r="C62" s="216">
        <v>6.084891659246067</v>
      </c>
      <c r="D62" s="216">
        <v>9.79020979020979</v>
      </c>
      <c r="E62" s="216">
        <v>2.547584187408492</v>
      </c>
      <c r="F62" s="106">
        <v>0</v>
      </c>
      <c r="G62" s="216">
        <v>6.460581187528961</v>
      </c>
    </row>
    <row r="63" spans="1:7" s="146" customFormat="1" ht="9">
      <c r="A63" s="85" t="s">
        <v>96</v>
      </c>
      <c r="B63" s="216">
        <v>10.986367281475541</v>
      </c>
      <c r="C63" s="216">
        <v>4.351069119840875</v>
      </c>
      <c r="D63" s="216">
        <v>5.536332179930796</v>
      </c>
      <c r="E63" s="216">
        <v>1.2836970474967908</v>
      </c>
      <c r="F63" s="106">
        <v>0</v>
      </c>
      <c r="G63" s="216">
        <v>4.967692104816985</v>
      </c>
    </row>
    <row r="64" spans="1:7" ht="9">
      <c r="A64" s="94" t="s">
        <v>97</v>
      </c>
      <c r="B64" s="214">
        <v>21.903052064631957</v>
      </c>
      <c r="C64" s="214">
        <v>6.732706514439221</v>
      </c>
      <c r="D64" s="214">
        <v>23.2421875</v>
      </c>
      <c r="E64" s="214">
        <v>3.9029829941455256</v>
      </c>
      <c r="F64" s="214">
        <v>4.49438202247191</v>
      </c>
      <c r="G64" s="214">
        <v>11.008354789553886</v>
      </c>
    </row>
    <row r="65" spans="1:7" ht="9">
      <c r="A65" s="94" t="s">
        <v>98</v>
      </c>
      <c r="B65" s="214">
        <v>14.87771739130435</v>
      </c>
      <c r="C65" s="214">
        <v>2.882380288238029</v>
      </c>
      <c r="D65" s="214">
        <v>6.544502617801047</v>
      </c>
      <c r="E65" s="214">
        <v>2.3755656108597285</v>
      </c>
      <c r="F65" s="100">
        <v>0</v>
      </c>
      <c r="G65" s="214">
        <v>5.585976934136866</v>
      </c>
    </row>
    <row r="66" spans="1:7" s="146" customFormat="1" ht="9">
      <c r="A66" s="85" t="s">
        <v>99</v>
      </c>
      <c r="B66" s="216">
        <v>19.754881595346905</v>
      </c>
      <c r="C66" s="216">
        <v>5.379798529812143</v>
      </c>
      <c r="D66" s="216">
        <v>16.10738255033557</v>
      </c>
      <c r="E66" s="216">
        <v>3.3986928104575163</v>
      </c>
      <c r="F66" s="216">
        <v>2.13903743315508</v>
      </c>
      <c r="G66" s="216">
        <v>9.03410483170346</v>
      </c>
    </row>
    <row r="67" spans="1:7" ht="9">
      <c r="A67" s="47" t="s">
        <v>1</v>
      </c>
      <c r="B67" s="216">
        <v>14.987396961645889</v>
      </c>
      <c r="C67" s="216">
        <v>4.573213463348217</v>
      </c>
      <c r="D67" s="216">
        <v>11.631663974151857</v>
      </c>
      <c r="E67" s="216">
        <v>2.1136626667478833</v>
      </c>
      <c r="F67" s="216">
        <v>1.9011406844106464</v>
      </c>
      <c r="G67" s="216">
        <v>6.173057999844258</v>
      </c>
    </row>
    <row r="68" spans="1:7" ht="9">
      <c r="A68" s="209"/>
      <c r="B68" s="209"/>
      <c r="C68" s="209"/>
      <c r="D68" s="209"/>
      <c r="E68" s="209"/>
      <c r="F68" s="209"/>
      <c r="G68" s="209"/>
    </row>
    <row r="69" ht="9">
      <c r="A69" s="90" t="s">
        <v>177</v>
      </c>
    </row>
  </sheetData>
  <printOptions horizontalCentered="1"/>
  <pageMargins left="0.6692913385826772" right="0.7086614173228347" top="0.984251968503937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2" sqref="A2"/>
    </sheetView>
  </sheetViews>
  <sheetFormatPr defaultColWidth="9.140625" defaultRowHeight="9" customHeight="1"/>
  <cols>
    <col min="1" max="1" width="17.28125" style="9" customWidth="1"/>
    <col min="2" max="8" width="9.421875" style="9" customWidth="1"/>
    <col min="9" max="9" width="0.5625" style="9" customWidth="1"/>
    <col min="10" max="13" width="7.140625" style="9" customWidth="1"/>
    <col min="14" max="14" width="0.71875" style="9" customWidth="1"/>
    <col min="15" max="16384" width="7.140625" style="9" customWidth="1"/>
  </cols>
  <sheetData>
    <row r="1" spans="1:8" s="10" customFormat="1" ht="26.25" customHeight="1">
      <c r="A1" s="14" t="s">
        <v>209</v>
      </c>
      <c r="B1" s="15"/>
      <c r="C1" s="15"/>
      <c r="D1" s="15"/>
      <c r="E1" s="15"/>
      <c r="F1" s="15"/>
      <c r="G1" s="15"/>
      <c r="H1" s="15"/>
    </row>
    <row r="2" spans="1:8" s="11" customFormat="1" ht="9" customHeight="1">
      <c r="A2" s="14"/>
      <c r="B2" s="21"/>
      <c r="C2" s="21"/>
      <c r="D2" s="21"/>
      <c r="E2" s="21"/>
      <c r="F2" s="21"/>
      <c r="G2" s="21"/>
      <c r="H2" s="21"/>
    </row>
    <row r="3" spans="1:8" ht="19.5" customHeight="1">
      <c r="A3" s="24" t="s">
        <v>181</v>
      </c>
      <c r="B3" s="220" t="s">
        <v>4</v>
      </c>
      <c r="C3" s="220" t="s">
        <v>5</v>
      </c>
      <c r="D3" s="220" t="s">
        <v>6</v>
      </c>
      <c r="E3" s="220" t="s">
        <v>7</v>
      </c>
      <c r="F3" s="220" t="s">
        <v>166</v>
      </c>
      <c r="G3" s="220" t="s">
        <v>8</v>
      </c>
      <c r="H3" s="220" t="s">
        <v>0</v>
      </c>
    </row>
    <row r="4" spans="1:8" s="23" customFormat="1" ht="9" customHeight="1">
      <c r="A4" s="50"/>
      <c r="B4" s="37"/>
      <c r="C4" s="37"/>
      <c r="D4" s="37"/>
      <c r="E4" s="37"/>
      <c r="F4" s="37"/>
      <c r="G4" s="37"/>
      <c r="H4" s="51"/>
    </row>
    <row r="5" spans="1:8" s="13" customFormat="1" ht="9">
      <c r="A5" s="71" t="s">
        <v>124</v>
      </c>
      <c r="B5" s="71"/>
      <c r="C5" s="71"/>
      <c r="D5" s="71"/>
      <c r="E5" s="71"/>
      <c r="F5" s="71"/>
      <c r="G5" s="71"/>
      <c r="H5" s="71"/>
    </row>
    <row r="6" spans="1:8" ht="9" customHeight="1">
      <c r="A6" s="62" t="s">
        <v>139</v>
      </c>
      <c r="B6" s="125"/>
      <c r="C6" s="62"/>
      <c r="D6" s="62"/>
      <c r="E6" s="62"/>
      <c r="F6" s="62"/>
      <c r="G6" s="62"/>
      <c r="H6" s="62"/>
    </row>
    <row r="7" spans="1:8" ht="9" customHeight="1">
      <c r="A7" s="62"/>
      <c r="B7" s="125"/>
      <c r="C7" s="62"/>
      <c r="D7" s="62"/>
      <c r="E7" s="62"/>
      <c r="F7" s="62"/>
      <c r="G7" s="62"/>
      <c r="H7" s="62"/>
    </row>
    <row r="8" spans="1:8" ht="9" customHeight="1">
      <c r="A8" s="34" t="s">
        <v>67</v>
      </c>
      <c r="B8" s="6">
        <v>5511</v>
      </c>
      <c r="C8" s="6">
        <v>3086</v>
      </c>
      <c r="D8" s="6">
        <v>793</v>
      </c>
      <c r="E8" s="6">
        <v>404</v>
      </c>
      <c r="F8" s="6">
        <v>856</v>
      </c>
      <c r="G8" s="6">
        <v>38</v>
      </c>
      <c r="H8" s="6">
        <v>10688</v>
      </c>
    </row>
    <row r="9" spans="1:8" ht="9" customHeight="1">
      <c r="A9" s="34" t="s">
        <v>68</v>
      </c>
      <c r="B9" s="6">
        <v>184</v>
      </c>
      <c r="C9" s="6">
        <v>134</v>
      </c>
      <c r="D9" s="6">
        <v>25</v>
      </c>
      <c r="E9" s="6">
        <v>21</v>
      </c>
      <c r="F9" s="6">
        <v>104</v>
      </c>
      <c r="G9" s="6">
        <v>52</v>
      </c>
      <c r="H9" s="6">
        <v>520</v>
      </c>
    </row>
    <row r="10" spans="1:8" ht="9" customHeight="1">
      <c r="A10" s="34" t="s">
        <v>69</v>
      </c>
      <c r="B10" s="6">
        <v>13277</v>
      </c>
      <c r="C10" s="6">
        <v>7289</v>
      </c>
      <c r="D10" s="6">
        <v>1466</v>
      </c>
      <c r="E10" s="6">
        <v>725</v>
      </c>
      <c r="F10" s="6">
        <v>1280</v>
      </c>
      <c r="G10" s="6">
        <v>1099</v>
      </c>
      <c r="H10" s="6">
        <v>25136</v>
      </c>
    </row>
    <row r="11" spans="1:8" ht="9" customHeight="1">
      <c r="A11" s="34" t="s">
        <v>118</v>
      </c>
      <c r="B11" s="20">
        <v>1808</v>
      </c>
      <c r="C11" s="20">
        <v>1320</v>
      </c>
      <c r="D11" s="20">
        <v>105</v>
      </c>
      <c r="E11" s="20">
        <v>76</v>
      </c>
      <c r="F11" s="20">
        <v>137</v>
      </c>
      <c r="G11" s="20">
        <v>110</v>
      </c>
      <c r="H11" s="20">
        <v>3556</v>
      </c>
    </row>
    <row r="12" spans="1:8" s="12" customFormat="1" ht="9" customHeight="1">
      <c r="A12" s="35" t="s">
        <v>119</v>
      </c>
      <c r="B12" s="40">
        <v>992</v>
      </c>
      <c r="C12" s="40">
        <v>848</v>
      </c>
      <c r="D12" s="40">
        <v>59</v>
      </c>
      <c r="E12" s="40">
        <v>37</v>
      </c>
      <c r="F12" s="40">
        <v>40</v>
      </c>
      <c r="G12" s="40">
        <v>2</v>
      </c>
      <c r="H12" s="40">
        <v>1978</v>
      </c>
    </row>
    <row r="13" spans="1:8" s="12" customFormat="1" ht="9" customHeight="1">
      <c r="A13" s="35" t="s">
        <v>79</v>
      </c>
      <c r="B13" s="40">
        <v>816</v>
      </c>
      <c r="C13" s="40">
        <v>472</v>
      </c>
      <c r="D13" s="40">
        <v>46</v>
      </c>
      <c r="E13" s="40">
        <v>39</v>
      </c>
      <c r="F13" s="40">
        <v>97</v>
      </c>
      <c r="G13" s="40">
        <v>108</v>
      </c>
      <c r="H13" s="40">
        <v>1578</v>
      </c>
    </row>
    <row r="14" spans="1:8" s="12" customFormat="1" ht="9" customHeight="1">
      <c r="A14" s="34" t="s">
        <v>80</v>
      </c>
      <c r="B14" s="6">
        <v>6123</v>
      </c>
      <c r="C14" s="6">
        <v>3147</v>
      </c>
      <c r="D14" s="6">
        <v>539</v>
      </c>
      <c r="E14" s="6">
        <v>311</v>
      </c>
      <c r="F14" s="6">
        <v>1651</v>
      </c>
      <c r="G14" s="6">
        <v>820</v>
      </c>
      <c r="H14" s="6">
        <v>12591</v>
      </c>
    </row>
    <row r="15" spans="1:8" ht="9" customHeight="1">
      <c r="A15" s="34" t="s">
        <v>120</v>
      </c>
      <c r="B15" s="6">
        <v>1207</v>
      </c>
      <c r="C15" s="6">
        <v>709</v>
      </c>
      <c r="D15" s="6">
        <v>170</v>
      </c>
      <c r="E15" s="6">
        <v>112</v>
      </c>
      <c r="F15" s="6">
        <v>31</v>
      </c>
      <c r="G15" s="6">
        <v>7</v>
      </c>
      <c r="H15" s="6">
        <v>2236</v>
      </c>
    </row>
    <row r="16" spans="1:8" s="13" customFormat="1" ht="9" customHeight="1">
      <c r="A16" s="34" t="s">
        <v>82</v>
      </c>
      <c r="B16" s="6">
        <v>3140</v>
      </c>
      <c r="C16" s="6">
        <v>1840</v>
      </c>
      <c r="D16" s="6">
        <v>353</v>
      </c>
      <c r="E16" s="6">
        <v>263</v>
      </c>
      <c r="F16" s="6">
        <v>455</v>
      </c>
      <c r="G16" s="6">
        <v>500</v>
      </c>
      <c r="H16" s="6">
        <v>6551</v>
      </c>
    </row>
    <row r="17" spans="1:8" ht="9" customHeight="1">
      <c r="A17" s="34" t="s">
        <v>121</v>
      </c>
      <c r="B17" s="6">
        <v>4776</v>
      </c>
      <c r="C17" s="6">
        <v>3197</v>
      </c>
      <c r="D17" s="6">
        <v>689</v>
      </c>
      <c r="E17" s="6">
        <v>506</v>
      </c>
      <c r="F17" s="6">
        <v>636</v>
      </c>
      <c r="G17" s="6">
        <v>1386</v>
      </c>
      <c r="H17" s="6">
        <v>11190</v>
      </c>
    </row>
    <row r="18" spans="1:8" ht="9" customHeight="1">
      <c r="A18" s="34" t="s">
        <v>84</v>
      </c>
      <c r="B18" s="6">
        <v>4519</v>
      </c>
      <c r="C18" s="6">
        <v>2376</v>
      </c>
      <c r="D18" s="6">
        <v>419</v>
      </c>
      <c r="E18" s="6">
        <v>340</v>
      </c>
      <c r="F18" s="6">
        <v>229</v>
      </c>
      <c r="G18" s="6">
        <v>260</v>
      </c>
      <c r="H18" s="6">
        <v>8143</v>
      </c>
    </row>
    <row r="19" spans="1:8" ht="9" customHeight="1">
      <c r="A19" s="34" t="s">
        <v>85</v>
      </c>
      <c r="B19" s="6">
        <v>568</v>
      </c>
      <c r="C19" s="6">
        <v>301</v>
      </c>
      <c r="D19" s="6">
        <v>57</v>
      </c>
      <c r="E19" s="6">
        <v>21</v>
      </c>
      <c r="F19" s="6">
        <v>276</v>
      </c>
      <c r="G19" s="6">
        <v>565</v>
      </c>
      <c r="H19" s="6">
        <v>1788</v>
      </c>
    </row>
    <row r="20" spans="1:8" ht="9" customHeight="1">
      <c r="A20" s="34" t="s">
        <v>86</v>
      </c>
      <c r="B20" s="6">
        <v>2292</v>
      </c>
      <c r="C20" s="6">
        <v>1260</v>
      </c>
      <c r="D20" s="6">
        <v>239</v>
      </c>
      <c r="E20" s="6">
        <v>120</v>
      </c>
      <c r="F20" s="6">
        <v>417</v>
      </c>
      <c r="G20" s="6">
        <v>42</v>
      </c>
      <c r="H20" s="6">
        <v>4370</v>
      </c>
    </row>
    <row r="21" spans="1:8" ht="9" customHeight="1">
      <c r="A21" s="34" t="s">
        <v>87</v>
      </c>
      <c r="B21" s="6">
        <v>11681</v>
      </c>
      <c r="C21" s="6">
        <v>4624</v>
      </c>
      <c r="D21" s="6">
        <v>651</v>
      </c>
      <c r="E21" s="6">
        <v>440</v>
      </c>
      <c r="F21" s="6">
        <v>62</v>
      </c>
      <c r="G21" s="6">
        <v>85</v>
      </c>
      <c r="H21" s="6">
        <v>17543</v>
      </c>
    </row>
    <row r="22" spans="1:8" ht="9" customHeight="1">
      <c r="A22" s="34" t="s">
        <v>88</v>
      </c>
      <c r="B22" s="6">
        <v>2651</v>
      </c>
      <c r="C22" s="6">
        <v>1876</v>
      </c>
      <c r="D22" s="6">
        <v>161</v>
      </c>
      <c r="E22" s="6">
        <v>123</v>
      </c>
      <c r="F22" s="6">
        <v>662</v>
      </c>
      <c r="G22" s="6">
        <v>45</v>
      </c>
      <c r="H22" s="6">
        <v>5518</v>
      </c>
    </row>
    <row r="23" spans="1:8" ht="9" customHeight="1">
      <c r="A23" s="34" t="s">
        <v>89</v>
      </c>
      <c r="B23" s="6">
        <v>555</v>
      </c>
      <c r="C23" s="6">
        <v>332</v>
      </c>
      <c r="D23" s="6">
        <v>49</v>
      </c>
      <c r="E23" s="6">
        <v>27</v>
      </c>
      <c r="F23" s="6">
        <v>27</v>
      </c>
      <c r="G23" s="6">
        <v>4</v>
      </c>
      <c r="H23" s="6">
        <v>994</v>
      </c>
    </row>
    <row r="24" spans="1:8" s="13" customFormat="1" ht="9" customHeight="1">
      <c r="A24" s="34" t="s">
        <v>122</v>
      </c>
      <c r="B24" s="6">
        <v>7875</v>
      </c>
      <c r="C24" s="6">
        <v>4184</v>
      </c>
      <c r="D24" s="6">
        <v>435</v>
      </c>
      <c r="E24" s="6">
        <v>408</v>
      </c>
      <c r="F24" s="6">
        <v>310</v>
      </c>
      <c r="G24" s="6">
        <v>69</v>
      </c>
      <c r="H24" s="6">
        <v>13281</v>
      </c>
    </row>
    <row r="25" spans="1:8" ht="9" customHeight="1">
      <c r="A25" s="34" t="s">
        <v>91</v>
      </c>
      <c r="B25" s="6">
        <v>4455</v>
      </c>
      <c r="C25" s="6">
        <v>3731</v>
      </c>
      <c r="D25" s="6">
        <v>239</v>
      </c>
      <c r="E25" s="6">
        <v>180</v>
      </c>
      <c r="F25" s="6">
        <v>1803</v>
      </c>
      <c r="G25" s="6">
        <v>42</v>
      </c>
      <c r="H25" s="6">
        <v>10450</v>
      </c>
    </row>
    <row r="26" spans="1:8" ht="9" customHeight="1">
      <c r="A26" s="34" t="s">
        <v>92</v>
      </c>
      <c r="B26" s="6">
        <v>946</v>
      </c>
      <c r="C26" s="6">
        <v>398</v>
      </c>
      <c r="D26" s="6">
        <v>32</v>
      </c>
      <c r="E26" s="6">
        <v>13</v>
      </c>
      <c r="F26" s="6">
        <v>349</v>
      </c>
      <c r="G26" s="6">
        <v>8</v>
      </c>
      <c r="H26" s="6">
        <v>1746</v>
      </c>
    </row>
    <row r="27" spans="1:8" ht="9" customHeight="1">
      <c r="A27" s="34" t="s">
        <v>93</v>
      </c>
      <c r="B27" s="6">
        <v>2996</v>
      </c>
      <c r="C27" s="6">
        <v>1889</v>
      </c>
      <c r="D27" s="6">
        <v>218</v>
      </c>
      <c r="E27" s="6">
        <v>185</v>
      </c>
      <c r="F27" s="6">
        <v>164</v>
      </c>
      <c r="G27" s="6">
        <v>566</v>
      </c>
      <c r="H27" s="6">
        <v>6018</v>
      </c>
    </row>
    <row r="28" spans="1:8" ht="9" customHeight="1">
      <c r="A28" s="34" t="s">
        <v>123</v>
      </c>
      <c r="B28" s="6">
        <v>7318</v>
      </c>
      <c r="C28" s="6">
        <v>5241</v>
      </c>
      <c r="D28" s="6">
        <v>491</v>
      </c>
      <c r="E28" s="6">
        <v>333</v>
      </c>
      <c r="F28" s="6">
        <v>4239</v>
      </c>
      <c r="G28" s="6">
        <v>716</v>
      </c>
      <c r="H28" s="6">
        <v>18338</v>
      </c>
    </row>
    <row r="29" spans="1:8" ht="9" customHeight="1">
      <c r="A29" s="34" t="s">
        <v>95</v>
      </c>
      <c r="B29" s="6">
        <v>2122</v>
      </c>
      <c r="C29" s="6">
        <v>823</v>
      </c>
      <c r="D29" s="6">
        <v>149</v>
      </c>
      <c r="E29" s="6">
        <v>93</v>
      </c>
      <c r="F29" s="6">
        <v>642</v>
      </c>
      <c r="G29" s="6">
        <v>54</v>
      </c>
      <c r="H29" s="6">
        <v>3883</v>
      </c>
    </row>
    <row r="30" spans="1:8" s="13" customFormat="1" ht="9" customHeight="1">
      <c r="A30" s="8" t="s">
        <v>164</v>
      </c>
      <c r="B30" s="7">
        <v>22112</v>
      </c>
      <c r="C30" s="7">
        <v>12349</v>
      </c>
      <c r="D30" s="7">
        <v>2637</v>
      </c>
      <c r="E30" s="7">
        <v>1413</v>
      </c>
      <c r="F30" s="7">
        <v>2695</v>
      </c>
      <c r="G30" s="7">
        <v>1689</v>
      </c>
      <c r="H30" s="7">
        <v>42895</v>
      </c>
    </row>
    <row r="31" spans="1:8" s="13" customFormat="1" ht="9" customHeight="1">
      <c r="A31" s="8" t="s">
        <v>165</v>
      </c>
      <c r="B31" s="7">
        <v>13914</v>
      </c>
      <c r="C31" s="7">
        <v>8373</v>
      </c>
      <c r="D31" s="7">
        <v>1503</v>
      </c>
      <c r="E31" s="7">
        <v>1005</v>
      </c>
      <c r="F31" s="7">
        <v>2455</v>
      </c>
      <c r="G31" s="7">
        <v>2323</v>
      </c>
      <c r="H31" s="7">
        <v>29573</v>
      </c>
    </row>
    <row r="32" spans="1:8" s="13" customFormat="1" ht="9" customHeight="1">
      <c r="A32" s="8" t="s">
        <v>96</v>
      </c>
      <c r="B32" s="7">
        <v>19060</v>
      </c>
      <c r="C32" s="7">
        <v>8561</v>
      </c>
      <c r="D32" s="7">
        <v>1366</v>
      </c>
      <c r="E32" s="7">
        <v>921</v>
      </c>
      <c r="F32" s="7">
        <v>984</v>
      </c>
      <c r="G32" s="7">
        <v>952</v>
      </c>
      <c r="H32" s="7">
        <v>31844</v>
      </c>
    </row>
    <row r="33" spans="1:8" ht="9" customHeight="1">
      <c r="A33" s="92" t="s">
        <v>97</v>
      </c>
      <c r="B33" s="6">
        <v>19478</v>
      </c>
      <c r="C33" s="6">
        <v>12410</v>
      </c>
      <c r="D33" s="6">
        <v>1134</v>
      </c>
      <c r="E33" s="6">
        <v>936</v>
      </c>
      <c r="F33" s="6">
        <v>3315</v>
      </c>
      <c r="G33" s="6">
        <v>734</v>
      </c>
      <c r="H33" s="6">
        <v>38007</v>
      </c>
    </row>
    <row r="34" spans="1:8" ht="9" customHeight="1">
      <c r="A34" s="92" t="s">
        <v>98</v>
      </c>
      <c r="B34" s="6">
        <v>9440</v>
      </c>
      <c r="C34" s="6">
        <v>6064</v>
      </c>
      <c r="D34" s="6">
        <v>640</v>
      </c>
      <c r="E34" s="6">
        <v>426</v>
      </c>
      <c r="F34" s="6">
        <v>4881</v>
      </c>
      <c r="G34" s="6">
        <v>770</v>
      </c>
      <c r="H34" s="6">
        <v>22221</v>
      </c>
    </row>
    <row r="35" spans="1:8" s="13" customFormat="1" ht="9" customHeight="1">
      <c r="A35" s="8" t="s">
        <v>99</v>
      </c>
      <c r="B35" s="7">
        <v>28918</v>
      </c>
      <c r="C35" s="7">
        <v>18474</v>
      </c>
      <c r="D35" s="7">
        <v>1774</v>
      </c>
      <c r="E35" s="7">
        <v>1362</v>
      </c>
      <c r="F35" s="7">
        <v>8196</v>
      </c>
      <c r="G35" s="7">
        <v>1504</v>
      </c>
      <c r="H35" s="7">
        <v>60228</v>
      </c>
    </row>
    <row r="36" spans="1:8" s="13" customFormat="1" ht="9" customHeight="1">
      <c r="A36" s="170" t="s">
        <v>100</v>
      </c>
      <c r="B36" s="6">
        <v>994</v>
      </c>
      <c r="C36" s="6">
        <v>283</v>
      </c>
      <c r="D36" s="6">
        <v>41</v>
      </c>
      <c r="E36" s="6">
        <v>12</v>
      </c>
      <c r="F36" s="6">
        <v>340</v>
      </c>
      <c r="G36" s="6">
        <v>237</v>
      </c>
      <c r="H36" s="6">
        <v>1907</v>
      </c>
    </row>
    <row r="37" spans="1:8" ht="9" customHeight="1">
      <c r="A37" s="170" t="s">
        <v>8</v>
      </c>
      <c r="B37" s="6">
        <v>101</v>
      </c>
      <c r="C37" s="6">
        <v>25</v>
      </c>
      <c r="D37" s="6">
        <v>4</v>
      </c>
      <c r="E37" s="1">
        <v>0</v>
      </c>
      <c r="F37" s="6">
        <v>25</v>
      </c>
      <c r="G37" s="6">
        <v>35</v>
      </c>
      <c r="H37" s="6">
        <v>190</v>
      </c>
    </row>
    <row r="38" spans="1:8" s="13" customFormat="1" ht="9" customHeight="1">
      <c r="A38" s="22" t="s">
        <v>1</v>
      </c>
      <c r="B38" s="7">
        <v>85099</v>
      </c>
      <c r="C38" s="7">
        <v>48065</v>
      </c>
      <c r="D38" s="7">
        <v>7325</v>
      </c>
      <c r="E38" s="7">
        <v>4713</v>
      </c>
      <c r="F38" s="7">
        <v>14695</v>
      </c>
      <c r="G38" s="7">
        <v>6740</v>
      </c>
      <c r="H38" s="7">
        <v>166637</v>
      </c>
    </row>
    <row r="39" spans="1:8" s="13" customFormat="1" ht="9" customHeight="1">
      <c r="A39" s="22"/>
      <c r="B39" s="67"/>
      <c r="C39" s="67"/>
      <c r="D39" s="67"/>
      <c r="E39" s="67"/>
      <c r="F39" s="67"/>
      <c r="G39" s="67"/>
      <c r="H39" s="72"/>
    </row>
    <row r="40" spans="1:8" s="23" customFormat="1" ht="9" customHeight="1">
      <c r="A40" s="73" t="s">
        <v>180</v>
      </c>
      <c r="B40" s="127"/>
      <c r="C40" s="73"/>
      <c r="D40" s="73"/>
      <c r="E40" s="73"/>
      <c r="F40" s="73"/>
      <c r="G40" s="73"/>
      <c r="H40" s="73"/>
    </row>
    <row r="41" spans="1:8" s="23" customFormat="1" ht="9" customHeight="1">
      <c r="A41" s="73"/>
      <c r="B41" s="127"/>
      <c r="C41" s="73"/>
      <c r="D41" s="73"/>
      <c r="E41" s="73"/>
      <c r="F41" s="73"/>
      <c r="G41" s="73"/>
      <c r="H41" s="73"/>
    </row>
    <row r="42" spans="1:8" s="23" customFormat="1" ht="9" customHeight="1">
      <c r="A42" s="34" t="s">
        <v>67</v>
      </c>
      <c r="B42" s="18">
        <v>5.319344034439157</v>
      </c>
      <c r="C42" s="18">
        <v>1.4804509474694172</v>
      </c>
      <c r="D42" s="18">
        <v>7.836742761142405</v>
      </c>
      <c r="E42" s="18">
        <v>2.094240837696335</v>
      </c>
      <c r="F42" s="18">
        <v>2.618938350925501</v>
      </c>
      <c r="G42" s="18">
        <v>2.0331728196896734</v>
      </c>
      <c r="H42" s="18">
        <v>2.8424246776076614</v>
      </c>
    </row>
    <row r="43" spans="1:8" s="23" customFormat="1" ht="9" customHeight="1">
      <c r="A43" s="34" t="s">
        <v>68</v>
      </c>
      <c r="B43" s="18">
        <v>6.587898317221626</v>
      </c>
      <c r="C43" s="18">
        <v>2.7010683329973797</v>
      </c>
      <c r="D43" s="18">
        <v>7.64525993883792</v>
      </c>
      <c r="E43" s="18">
        <v>4.656319290465632</v>
      </c>
      <c r="F43" s="18">
        <v>5.698630136986301</v>
      </c>
      <c r="G43" s="18">
        <v>3.3057851239669422</v>
      </c>
      <c r="H43" s="18">
        <v>4.358759430008382</v>
      </c>
    </row>
    <row r="44" spans="1:8" s="23" customFormat="1" ht="9" customHeight="1">
      <c r="A44" s="34" t="s">
        <v>69</v>
      </c>
      <c r="B44" s="18">
        <v>5.0604494450542745</v>
      </c>
      <c r="C44" s="18">
        <v>1.3480398956189166</v>
      </c>
      <c r="D44" s="18">
        <v>6.789866147932008</v>
      </c>
      <c r="E44" s="18">
        <v>1.6677401545822597</v>
      </c>
      <c r="F44" s="18">
        <v>3.9396737457679283</v>
      </c>
      <c r="G44" s="18">
        <v>4.096466378410616</v>
      </c>
      <c r="H44" s="18">
        <v>2.7101977443771164</v>
      </c>
    </row>
    <row r="45" spans="1:8" s="23" customFormat="1" ht="9" customHeight="1">
      <c r="A45" s="34" t="s">
        <v>118</v>
      </c>
      <c r="B45" s="18">
        <v>6.147986942328618</v>
      </c>
      <c r="C45" s="18">
        <v>2.889540738146316</v>
      </c>
      <c r="D45" s="18">
        <v>8.34658187599364</v>
      </c>
      <c r="E45" s="18">
        <v>3.1919361612767747</v>
      </c>
      <c r="F45" s="18">
        <v>2.6674454828660434</v>
      </c>
      <c r="G45" s="18">
        <v>2.067280586355948</v>
      </c>
      <c r="H45" s="18">
        <v>3.9871728746664274</v>
      </c>
    </row>
    <row r="46" spans="1:8" s="76" customFormat="1" ht="9" customHeight="1">
      <c r="A46" s="35" t="s">
        <v>119</v>
      </c>
      <c r="B46" s="46">
        <v>5.917442137914579</v>
      </c>
      <c r="C46" s="46">
        <v>3.571278163823963</v>
      </c>
      <c r="D46" s="46">
        <v>10.387323943661972</v>
      </c>
      <c r="E46" s="46">
        <v>3.810504634397528</v>
      </c>
      <c r="F46" s="46">
        <v>2.1810250817884405</v>
      </c>
      <c r="G46" s="46">
        <v>1.4492753623188406</v>
      </c>
      <c r="H46" s="46">
        <v>4.49341208541572</v>
      </c>
    </row>
    <row r="47" spans="1:8" s="76" customFormat="1" ht="9" customHeight="1">
      <c r="A47" s="35" t="s">
        <v>79</v>
      </c>
      <c r="B47" s="46">
        <v>6.453653906991458</v>
      </c>
      <c r="C47" s="46">
        <v>2.151615991247664</v>
      </c>
      <c r="D47" s="46">
        <v>6.666666666666667</v>
      </c>
      <c r="E47" s="46">
        <v>2.7659574468085104</v>
      </c>
      <c r="F47" s="46">
        <v>2.9376135675348274</v>
      </c>
      <c r="G47" s="46">
        <v>2.0837352884429867</v>
      </c>
      <c r="H47" s="46">
        <v>3.4937785059558073</v>
      </c>
    </row>
    <row r="48" spans="1:8" s="23" customFormat="1" ht="9" customHeight="1">
      <c r="A48" s="34" t="s">
        <v>80</v>
      </c>
      <c r="B48" s="18">
        <v>5.574827237715441</v>
      </c>
      <c r="C48" s="18">
        <v>1.5906954174627725</v>
      </c>
      <c r="D48" s="18">
        <v>8.011296076099882</v>
      </c>
      <c r="E48" s="18">
        <v>2.343632253202713</v>
      </c>
      <c r="F48" s="18">
        <v>2.887272218530307</v>
      </c>
      <c r="G48" s="18">
        <v>2.4862045964465467</v>
      </c>
      <c r="H48" s="18">
        <v>3.013404877068111</v>
      </c>
    </row>
    <row r="49" spans="1:8" s="23" customFormat="1" ht="9" customHeight="1">
      <c r="A49" s="34" t="s">
        <v>120</v>
      </c>
      <c r="B49" s="18">
        <v>4.355828220858895</v>
      </c>
      <c r="C49" s="18">
        <v>1.2306036727184364</v>
      </c>
      <c r="D49" s="18">
        <v>4.232013940751805</v>
      </c>
      <c r="E49" s="18">
        <v>2.0154759762461762</v>
      </c>
      <c r="F49" s="18">
        <v>3.1568228105906315</v>
      </c>
      <c r="G49" s="18">
        <v>2.681992337164751</v>
      </c>
      <c r="H49" s="18">
        <v>2.3257507202962318</v>
      </c>
    </row>
    <row r="50" spans="1:8" s="23" customFormat="1" ht="9" customHeight="1">
      <c r="A50" s="34" t="s">
        <v>82</v>
      </c>
      <c r="B50" s="18">
        <v>6.305600739000342</v>
      </c>
      <c r="C50" s="18">
        <v>1.925270217953145</v>
      </c>
      <c r="D50" s="18">
        <v>7.629133347741517</v>
      </c>
      <c r="E50" s="18">
        <v>2.8212829864835873</v>
      </c>
      <c r="F50" s="18">
        <v>2.9309456325689256</v>
      </c>
      <c r="G50" s="18">
        <v>5.283736658564937</v>
      </c>
      <c r="H50" s="18">
        <v>3.5544535115895477</v>
      </c>
    </row>
    <row r="51" spans="1:8" s="23" customFormat="1" ht="9" customHeight="1">
      <c r="A51" s="34" t="s">
        <v>121</v>
      </c>
      <c r="B51" s="18">
        <v>5.867033561004374</v>
      </c>
      <c r="C51" s="18">
        <v>1.6734102079592978</v>
      </c>
      <c r="D51" s="18">
        <v>8.361650485436893</v>
      </c>
      <c r="E51" s="18">
        <v>2.890272462443594</v>
      </c>
      <c r="F51" s="18">
        <v>2.4791455523505106</v>
      </c>
      <c r="G51" s="18">
        <v>2.08067494332938</v>
      </c>
      <c r="H51" s="18">
        <v>2.8658138373477775</v>
      </c>
    </row>
    <row r="52" spans="1:8" s="23" customFormat="1" ht="9" customHeight="1">
      <c r="A52" s="34" t="s">
        <v>84</v>
      </c>
      <c r="B52" s="18">
        <v>5.4680977215251145</v>
      </c>
      <c r="C52" s="18">
        <v>1.2363280640226453</v>
      </c>
      <c r="D52" s="18">
        <v>5.76024195765741</v>
      </c>
      <c r="E52" s="18">
        <v>1.8542757417102966</v>
      </c>
      <c r="F52" s="18">
        <v>2.390147166266569</v>
      </c>
      <c r="G52" s="18">
        <v>3.773037295022493</v>
      </c>
      <c r="H52" s="18">
        <v>2.569523551073343</v>
      </c>
    </row>
    <row r="53" spans="1:8" s="23" customFormat="1" ht="9" customHeight="1">
      <c r="A53" s="34" t="s">
        <v>85</v>
      </c>
      <c r="B53" s="18">
        <v>4.560417503010839</v>
      </c>
      <c r="C53" s="18">
        <v>1.0758837616613648</v>
      </c>
      <c r="D53" s="18">
        <v>7.431551499348108</v>
      </c>
      <c r="E53" s="18">
        <v>0.9429726088908846</v>
      </c>
      <c r="F53" s="18">
        <v>3.6972538513060953</v>
      </c>
      <c r="G53" s="18">
        <v>1.5689214706209043</v>
      </c>
      <c r="H53" s="18">
        <v>2.0574663705510745</v>
      </c>
    </row>
    <row r="54" spans="1:8" s="23" customFormat="1" ht="9" customHeight="1">
      <c r="A54" s="34" t="s">
        <v>86</v>
      </c>
      <c r="B54" s="18">
        <v>5.915602013162989</v>
      </c>
      <c r="C54" s="18">
        <v>1.4960816908097838</v>
      </c>
      <c r="D54" s="18">
        <v>6.426458725463835</v>
      </c>
      <c r="E54" s="18">
        <v>2.155559547332495</v>
      </c>
      <c r="F54" s="18">
        <v>2.527885548011639</v>
      </c>
      <c r="G54" s="18">
        <v>1.8181818181818181</v>
      </c>
      <c r="H54" s="18">
        <v>2.8929476952408693</v>
      </c>
    </row>
    <row r="55" spans="1:8" s="23" customFormat="1" ht="9" customHeight="1">
      <c r="A55" s="34" t="s">
        <v>87</v>
      </c>
      <c r="B55" s="18">
        <v>6.681232948013246</v>
      </c>
      <c r="C55" s="18">
        <v>1.4660980675026554</v>
      </c>
      <c r="D55" s="18">
        <v>4.781491002570694</v>
      </c>
      <c r="E55" s="18">
        <v>1.7291519295763578</v>
      </c>
      <c r="F55" s="18">
        <v>1.9732654360280075</v>
      </c>
      <c r="G55" s="18">
        <v>1.5752409191994068</v>
      </c>
      <c r="H55" s="18">
        <v>3.2618295474195236</v>
      </c>
    </row>
    <row r="56" spans="1:8" s="23" customFormat="1" ht="9" customHeight="1">
      <c r="A56" s="34" t="s">
        <v>88</v>
      </c>
      <c r="B56" s="18">
        <v>6.735093112471737</v>
      </c>
      <c r="C56" s="18">
        <v>2.0841897101465374</v>
      </c>
      <c r="D56" s="18">
        <v>4.978354978354979</v>
      </c>
      <c r="E56" s="18">
        <v>2.9746070133010885</v>
      </c>
      <c r="F56" s="18">
        <v>2.90223586146427</v>
      </c>
      <c r="G56" s="18">
        <v>2.5728987993138936</v>
      </c>
      <c r="H56" s="18">
        <v>3.4209547427154368</v>
      </c>
    </row>
    <row r="57" spans="1:8" s="23" customFormat="1" ht="9" customHeight="1">
      <c r="A57" s="34" t="s">
        <v>89</v>
      </c>
      <c r="B57" s="18">
        <v>6.002595717066839</v>
      </c>
      <c r="C57" s="18">
        <v>1.596921596921597</v>
      </c>
      <c r="D57" s="18">
        <v>11.29032258064516</v>
      </c>
      <c r="E57" s="18">
        <v>1.6052318668252081</v>
      </c>
      <c r="F57" s="18">
        <v>2.2481265611990007</v>
      </c>
      <c r="G57" s="18">
        <v>2.312138728323699</v>
      </c>
      <c r="H57" s="18">
        <v>2.9648630913321004</v>
      </c>
    </row>
    <row r="58" spans="1:8" s="23" customFormat="1" ht="9" customHeight="1">
      <c r="A58" s="34" t="s">
        <v>122</v>
      </c>
      <c r="B58" s="18">
        <v>3.9427833296617467</v>
      </c>
      <c r="C58" s="18">
        <v>1.230002175434058</v>
      </c>
      <c r="D58" s="18">
        <v>11.501850872554204</v>
      </c>
      <c r="E58" s="18">
        <v>2.1926053310404128</v>
      </c>
      <c r="F58" s="18">
        <v>2.0624043643137515</v>
      </c>
      <c r="G58" s="18">
        <v>4.070796460176991</v>
      </c>
      <c r="H58" s="18">
        <v>2.293742767827844</v>
      </c>
    </row>
    <row r="59" spans="1:8" s="23" customFormat="1" ht="9" customHeight="1">
      <c r="A59" s="34" t="s">
        <v>91</v>
      </c>
      <c r="B59" s="18">
        <v>3.8839776115499296</v>
      </c>
      <c r="C59" s="18">
        <v>1.5627683324746695</v>
      </c>
      <c r="D59" s="18">
        <v>7.023214810461358</v>
      </c>
      <c r="E59" s="18">
        <v>1.4560750687591004</v>
      </c>
      <c r="F59" s="18">
        <v>2.292959609319361</v>
      </c>
      <c r="G59" s="18">
        <v>2.5941939468807904</v>
      </c>
      <c r="H59" s="18">
        <v>2.325007064016678</v>
      </c>
    </row>
    <row r="60" spans="1:8" s="23" customFormat="1" ht="9" customHeight="1">
      <c r="A60" s="34" t="s">
        <v>92</v>
      </c>
      <c r="B60" s="18">
        <v>5.121264616717194</v>
      </c>
      <c r="C60" s="18">
        <v>1.2639735772357723</v>
      </c>
      <c r="D60" s="18">
        <v>10.774410774410773</v>
      </c>
      <c r="E60" s="18">
        <v>0.9279086366880799</v>
      </c>
      <c r="F60" s="18">
        <v>2.6423379769836464</v>
      </c>
      <c r="G60" s="18">
        <v>2.6578073089700998</v>
      </c>
      <c r="H60" s="18">
        <v>2.6792701827612135</v>
      </c>
    </row>
    <row r="61" spans="1:8" s="23" customFormat="1" ht="9" customHeight="1">
      <c r="A61" s="34" t="s">
        <v>93</v>
      </c>
      <c r="B61" s="18">
        <v>4.843037729139051</v>
      </c>
      <c r="C61" s="18">
        <v>1.5152001283388143</v>
      </c>
      <c r="D61" s="18">
        <v>11.707841031149302</v>
      </c>
      <c r="E61" s="18">
        <v>2.2814157109384636</v>
      </c>
      <c r="F61" s="18">
        <v>3.3668651200985424</v>
      </c>
      <c r="G61" s="18">
        <v>3.2168229610684858</v>
      </c>
      <c r="H61" s="18">
        <v>2.7483342390932046</v>
      </c>
    </row>
    <row r="62" spans="1:8" s="23" customFormat="1" ht="9" customHeight="1">
      <c r="A62" s="34" t="s">
        <v>123</v>
      </c>
      <c r="B62" s="18">
        <v>4.828705658783783</v>
      </c>
      <c r="C62" s="18">
        <v>1.9592157155941008</v>
      </c>
      <c r="D62" s="18">
        <v>12.519122896481388</v>
      </c>
      <c r="E62" s="18">
        <v>2.799495586380832</v>
      </c>
      <c r="F62" s="18">
        <v>3.746255070568169</v>
      </c>
      <c r="G62" s="18">
        <v>3.0208421230275926</v>
      </c>
      <c r="H62" s="18">
        <v>3.2074636759723574</v>
      </c>
    </row>
    <row r="63" spans="1:8" s="23" customFormat="1" ht="9" customHeight="1">
      <c r="A63" s="34" t="s">
        <v>95</v>
      </c>
      <c r="B63" s="18">
        <v>3.909646989461272</v>
      </c>
      <c r="C63" s="18">
        <v>0.9741258906801127</v>
      </c>
      <c r="D63" s="18">
        <v>4.213800904977376</v>
      </c>
      <c r="E63" s="18">
        <v>2.0777479892761392</v>
      </c>
      <c r="F63" s="18">
        <v>3.1680236861584015</v>
      </c>
      <c r="G63" s="18">
        <v>1.4278159703860391</v>
      </c>
      <c r="H63" s="18">
        <v>2.2731397193553486</v>
      </c>
    </row>
    <row r="64" spans="1:8" s="70" customFormat="1" ht="9" customHeight="1">
      <c r="A64" s="8" t="s">
        <v>164</v>
      </c>
      <c r="B64" s="54">
        <v>5.282861996220384</v>
      </c>
      <c r="C64" s="54">
        <v>1.4533484446735467</v>
      </c>
      <c r="D64" s="54">
        <v>7.192341261182632</v>
      </c>
      <c r="E64" s="54">
        <v>1.9479982353589942</v>
      </c>
      <c r="F64" s="54">
        <v>3.2657166400077555</v>
      </c>
      <c r="G64" s="54">
        <v>4.250874587874059</v>
      </c>
      <c r="H64" s="54">
        <v>2.8602177352836646</v>
      </c>
    </row>
    <row r="65" spans="1:8" s="70" customFormat="1" ht="9" customHeight="1">
      <c r="A65" s="8" t="s">
        <v>165</v>
      </c>
      <c r="B65" s="54">
        <v>5.602464214531619</v>
      </c>
      <c r="C65" s="54">
        <v>1.7012034190673757</v>
      </c>
      <c r="D65" s="54">
        <v>7.4247888158869735</v>
      </c>
      <c r="E65" s="54">
        <v>2.5958930647036036</v>
      </c>
      <c r="F65" s="54">
        <v>2.7598534073790946</v>
      </c>
      <c r="G65" s="54">
        <v>2.208657786398167</v>
      </c>
      <c r="H65" s="54">
        <v>2.976273745125173</v>
      </c>
    </row>
    <row r="66" spans="1:8" s="70" customFormat="1" ht="9" customHeight="1">
      <c r="A66" s="8" t="s">
        <v>96</v>
      </c>
      <c r="B66" s="54">
        <v>6.17475929453537</v>
      </c>
      <c r="C66" s="54">
        <v>1.3813099613730166</v>
      </c>
      <c r="D66" s="54">
        <v>5.383251231527093</v>
      </c>
      <c r="E66" s="54">
        <v>1.7857142857142856</v>
      </c>
      <c r="F66" s="54">
        <v>2.6823683349689236</v>
      </c>
      <c r="G66" s="54">
        <v>1.8810883439704402</v>
      </c>
      <c r="H66" s="54">
        <v>2.914265109902681</v>
      </c>
    </row>
    <row r="67" spans="1:8" s="23" customFormat="1" ht="9" customHeight="1">
      <c r="A67" s="92" t="s">
        <v>97</v>
      </c>
      <c r="B67" s="18">
        <v>4.393120947279391</v>
      </c>
      <c r="C67" s="18">
        <v>1.4671389254064482</v>
      </c>
      <c r="D67" s="18">
        <v>8.715032277897325</v>
      </c>
      <c r="E67" s="18">
        <v>2.0217292697151006</v>
      </c>
      <c r="F67" s="18">
        <v>2.441934984862213</v>
      </c>
      <c r="G67" s="18">
        <v>3.1730935500605217</v>
      </c>
      <c r="H67" s="18">
        <v>2.5213060878990974</v>
      </c>
    </row>
    <row r="68" spans="1:8" s="23" customFormat="1" ht="9" customHeight="1">
      <c r="A68" s="92" t="s">
        <v>98</v>
      </c>
      <c r="B68" s="18">
        <v>4.586353654507647</v>
      </c>
      <c r="C68" s="18">
        <v>1.7227713208576356</v>
      </c>
      <c r="D68" s="18">
        <v>8.581389112362563</v>
      </c>
      <c r="E68" s="18">
        <v>2.6021623602712114</v>
      </c>
      <c r="F68" s="18">
        <v>3.658426898919186</v>
      </c>
      <c r="G68" s="18">
        <v>2.80163003929559</v>
      </c>
      <c r="H68" s="18">
        <v>2.9925257558413576</v>
      </c>
    </row>
    <row r="69" spans="1:8" s="70" customFormat="1" ht="9" customHeight="1">
      <c r="A69" s="8" t="s">
        <v>99</v>
      </c>
      <c r="B69" s="54">
        <v>4.45438483802447</v>
      </c>
      <c r="C69" s="54">
        <v>1.5422567840014025</v>
      </c>
      <c r="D69" s="54">
        <v>8.666340986809965</v>
      </c>
      <c r="E69" s="54">
        <v>2.173358013659284</v>
      </c>
      <c r="F69" s="54">
        <v>3.044904540236504</v>
      </c>
      <c r="G69" s="54">
        <v>2.9713924450766553</v>
      </c>
      <c r="H69" s="54">
        <v>2.676820224863921</v>
      </c>
    </row>
    <row r="70" spans="1:8" s="23" customFormat="1" ht="9" customHeight="1">
      <c r="A70" s="170" t="s">
        <v>100</v>
      </c>
      <c r="B70" s="18">
        <v>5.640676427193282</v>
      </c>
      <c r="C70" s="18">
        <v>2.5583077201229436</v>
      </c>
      <c r="D70" s="18">
        <v>8.991228070175438</v>
      </c>
      <c r="E70" s="18">
        <v>4.225352112676056</v>
      </c>
      <c r="F70" s="18">
        <v>6.49102710958381</v>
      </c>
      <c r="G70" s="18">
        <v>7.348837209302325</v>
      </c>
      <c r="H70" s="18">
        <v>5.033388761316546</v>
      </c>
    </row>
    <row r="71" spans="1:8" s="23" customFormat="1" ht="9" customHeight="1">
      <c r="A71" s="170" t="s">
        <v>8</v>
      </c>
      <c r="B71" s="18">
        <v>6.080674292594822</v>
      </c>
      <c r="C71" s="18">
        <v>3.1685678073510775</v>
      </c>
      <c r="D71" s="18">
        <v>9.090909090909092</v>
      </c>
      <c r="E71" s="18">
        <v>0</v>
      </c>
      <c r="F71" s="18">
        <v>9.652509652509652</v>
      </c>
      <c r="G71" s="18">
        <v>7.099391480730223</v>
      </c>
      <c r="H71" s="18">
        <v>5.7926829268292686</v>
      </c>
    </row>
    <row r="72" spans="1:8" s="23" customFormat="1" ht="9" customHeight="1">
      <c r="A72" s="47" t="s">
        <v>1</v>
      </c>
      <c r="B72" s="54">
        <v>5.176092618476739</v>
      </c>
      <c r="C72" s="54">
        <v>1.5155987001135791</v>
      </c>
      <c r="D72" s="54">
        <v>7.094293573005849</v>
      </c>
      <c r="E72" s="54">
        <v>2.087125187655272</v>
      </c>
      <c r="F72" s="54">
        <v>3.0435142803885427</v>
      </c>
      <c r="G72" s="54">
        <v>2.6975861806742363</v>
      </c>
      <c r="H72" s="54">
        <v>2.8353223825031733</v>
      </c>
    </row>
    <row r="73" spans="1:8" s="23" customFormat="1" ht="9" customHeight="1">
      <c r="A73" s="48"/>
      <c r="B73" s="48"/>
      <c r="C73" s="48"/>
      <c r="D73" s="48"/>
      <c r="E73" s="48"/>
      <c r="F73" s="48"/>
      <c r="G73" s="48"/>
      <c r="H73" s="48"/>
    </row>
    <row r="74" spans="1:8" s="23" customFormat="1" ht="5.25" customHeight="1">
      <c r="A74" s="9"/>
      <c r="B74" s="9"/>
      <c r="C74" s="9"/>
      <c r="D74" s="9"/>
      <c r="E74" s="9"/>
      <c r="F74" s="9"/>
      <c r="G74" s="9"/>
      <c r="H74" s="9"/>
    </row>
    <row r="75" spans="1:8" s="23" customFormat="1" ht="9" customHeight="1">
      <c r="A75" s="9"/>
      <c r="B75" s="9"/>
      <c r="C75" s="9"/>
      <c r="D75" s="9"/>
      <c r="E75" s="9"/>
      <c r="F75" s="9"/>
      <c r="G75" s="9"/>
      <c r="H75" s="9"/>
    </row>
    <row r="76" spans="1:8" s="23" customFormat="1" ht="9" customHeight="1">
      <c r="A76" s="9"/>
      <c r="B76" s="9"/>
      <c r="C76" s="9"/>
      <c r="D76" s="9"/>
      <c r="E76" s="9"/>
      <c r="F76" s="9"/>
      <c r="G76" s="9"/>
      <c r="H76" s="9"/>
    </row>
    <row r="77" spans="1:8" s="23" customFormat="1" ht="9" customHeight="1">
      <c r="A77" s="9"/>
      <c r="B77" s="9"/>
      <c r="C77" s="9"/>
      <c r="D77" s="9"/>
      <c r="E77" s="9"/>
      <c r="F77" s="9"/>
      <c r="G77" s="9"/>
      <c r="H77" s="9"/>
    </row>
    <row r="78" spans="1:8" s="23" customFormat="1" ht="9" customHeight="1">
      <c r="A78" s="9"/>
      <c r="B78" s="9"/>
      <c r="C78" s="9"/>
      <c r="D78" s="9"/>
      <c r="E78" s="9"/>
      <c r="F78" s="9"/>
      <c r="G78" s="9"/>
      <c r="H78" s="9"/>
    </row>
    <row r="79" spans="1:8" s="23" customFormat="1" ht="9" customHeight="1">
      <c r="A79" s="9"/>
      <c r="B79" s="9"/>
      <c r="C79" s="9"/>
      <c r="D79" s="9"/>
      <c r="E79" s="9"/>
      <c r="F79" s="9"/>
      <c r="G79" s="9"/>
      <c r="H79" s="9"/>
    </row>
    <row r="80" spans="1:8" s="23" customFormat="1" ht="9" customHeight="1">
      <c r="A80" s="9"/>
      <c r="B80" s="9"/>
      <c r="C80" s="9"/>
      <c r="D80" s="9"/>
      <c r="E80" s="9"/>
      <c r="F80" s="9"/>
      <c r="G80" s="9"/>
      <c r="H80" s="9"/>
    </row>
    <row r="81" spans="1:8" s="23" customFormat="1" ht="9" customHeight="1">
      <c r="A81" s="9"/>
      <c r="B81" s="9"/>
      <c r="C81" s="9"/>
      <c r="D81" s="9"/>
      <c r="E81" s="9"/>
      <c r="F81" s="9"/>
      <c r="G81" s="9"/>
      <c r="H81" s="9"/>
    </row>
    <row r="82" spans="1:8" s="23" customFormat="1" ht="9" customHeight="1">
      <c r="A82" s="9"/>
      <c r="B82" s="9"/>
      <c r="C82" s="9"/>
      <c r="D82" s="9"/>
      <c r="E82" s="9"/>
      <c r="F82" s="9"/>
      <c r="G82" s="9"/>
      <c r="H82" s="9"/>
    </row>
    <row r="83" spans="1:8" s="23" customFormat="1" ht="9" customHeight="1">
      <c r="A83" s="9"/>
      <c r="B83" s="9"/>
      <c r="C83" s="9"/>
      <c r="D83" s="9"/>
      <c r="E83" s="9"/>
      <c r="F83" s="9"/>
      <c r="G83" s="9"/>
      <c r="H83" s="9"/>
    </row>
    <row r="84" spans="1:8" s="23" customFormat="1" ht="9" customHeight="1">
      <c r="A84" s="9"/>
      <c r="B84" s="9"/>
      <c r="C84" s="9"/>
      <c r="D84" s="9"/>
      <c r="E84" s="9"/>
      <c r="F84" s="9"/>
      <c r="G84" s="9"/>
      <c r="H84" s="9"/>
    </row>
    <row r="85" spans="1:8" s="23" customFormat="1" ht="9" customHeight="1">
      <c r="A85" s="9"/>
      <c r="B85" s="9"/>
      <c r="C85" s="9"/>
      <c r="D85" s="9"/>
      <c r="E85" s="9"/>
      <c r="F85" s="9"/>
      <c r="G85" s="9"/>
      <c r="H85" s="9"/>
    </row>
    <row r="86" spans="1:8" s="23" customFormat="1" ht="9" customHeight="1">
      <c r="A86" s="9"/>
      <c r="B86" s="9"/>
      <c r="C86" s="9"/>
      <c r="D86" s="9"/>
      <c r="E86" s="9"/>
      <c r="F86" s="9"/>
      <c r="G86" s="9"/>
      <c r="H86" s="9"/>
    </row>
    <row r="87" spans="1:8" s="23" customFormat="1" ht="9" customHeight="1">
      <c r="A87" s="9"/>
      <c r="B87" s="9"/>
      <c r="C87" s="9"/>
      <c r="D87" s="9"/>
      <c r="E87" s="9"/>
      <c r="F87" s="9"/>
      <c r="G87" s="9"/>
      <c r="H87" s="9"/>
    </row>
    <row r="88" spans="1:8" s="23" customFormat="1" ht="9" customHeight="1">
      <c r="A88" s="9"/>
      <c r="B88" s="9"/>
      <c r="C88" s="9"/>
      <c r="D88" s="9"/>
      <c r="E88" s="9"/>
      <c r="F88" s="9"/>
      <c r="G88" s="9"/>
      <c r="H88" s="9"/>
    </row>
    <row r="89" spans="1:8" s="23" customFormat="1" ht="9" customHeight="1">
      <c r="A89" s="9"/>
      <c r="B89" s="9"/>
      <c r="C89" s="9"/>
      <c r="D89" s="9"/>
      <c r="E89" s="9"/>
      <c r="F89" s="9"/>
      <c r="G89" s="9"/>
      <c r="H89" s="9"/>
    </row>
    <row r="90" spans="1:8" s="23" customFormat="1" ht="9" customHeight="1">
      <c r="A90" s="9"/>
      <c r="B90" s="9"/>
      <c r="C90" s="9"/>
      <c r="D90" s="9"/>
      <c r="E90" s="9"/>
      <c r="F90" s="9"/>
      <c r="G90" s="9"/>
      <c r="H90" s="9"/>
    </row>
    <row r="91" spans="1:8" s="23" customFormat="1" ht="9" customHeight="1">
      <c r="A91" s="9"/>
      <c r="B91" s="9"/>
      <c r="C91" s="9"/>
      <c r="D91" s="9"/>
      <c r="E91" s="9"/>
      <c r="F91" s="9"/>
      <c r="G91" s="9"/>
      <c r="H91" s="9"/>
    </row>
    <row r="92" spans="1:8" s="23" customFormat="1" ht="9" customHeight="1">
      <c r="A92" s="9"/>
      <c r="B92" s="9"/>
      <c r="C92" s="9"/>
      <c r="D92" s="9"/>
      <c r="E92" s="9"/>
      <c r="F92" s="9"/>
      <c r="G92" s="9"/>
      <c r="H92" s="9"/>
    </row>
    <row r="93" spans="1:8" s="23" customFormat="1" ht="9" customHeight="1">
      <c r="A93" s="9"/>
      <c r="B93" s="9"/>
      <c r="C93" s="9"/>
      <c r="D93" s="9"/>
      <c r="E93" s="9"/>
      <c r="F93" s="9"/>
      <c r="G93" s="9"/>
      <c r="H93" s="9"/>
    </row>
    <row r="94" spans="1:8" s="23" customFormat="1" ht="9" customHeight="1">
      <c r="A94" s="9"/>
      <c r="B94" s="9"/>
      <c r="C94" s="9"/>
      <c r="D94" s="9"/>
      <c r="E94" s="9"/>
      <c r="F94" s="9"/>
      <c r="G94" s="9"/>
      <c r="H94" s="9"/>
    </row>
    <row r="95" spans="1:8" s="23" customFormat="1" ht="9" customHeight="1">
      <c r="A95" s="9"/>
      <c r="B95" s="9"/>
      <c r="C95" s="9"/>
      <c r="D95" s="9"/>
      <c r="E95" s="9"/>
      <c r="F95" s="9"/>
      <c r="G95" s="9"/>
      <c r="H95" s="9"/>
    </row>
    <row r="96" spans="1:8" s="23" customFormat="1" ht="9" customHeight="1">
      <c r="A96" s="9"/>
      <c r="B96" s="9"/>
      <c r="C96" s="9"/>
      <c r="D96" s="9"/>
      <c r="E96" s="9"/>
      <c r="F96" s="9"/>
      <c r="G96" s="9"/>
      <c r="H96" s="9"/>
    </row>
    <row r="97" spans="1:8" s="23" customFormat="1" ht="9" customHeight="1">
      <c r="A97" s="9"/>
      <c r="B97" s="9"/>
      <c r="C97" s="9"/>
      <c r="D97" s="9"/>
      <c r="E97" s="9"/>
      <c r="F97" s="9"/>
      <c r="G97" s="9"/>
      <c r="H97" s="9"/>
    </row>
    <row r="98" spans="1:8" s="23" customFormat="1" ht="9" customHeight="1">
      <c r="A98" s="9"/>
      <c r="B98" s="9"/>
      <c r="C98" s="9"/>
      <c r="D98" s="9"/>
      <c r="E98" s="9"/>
      <c r="F98" s="9"/>
      <c r="G98" s="9"/>
      <c r="H98" s="9"/>
    </row>
    <row r="99" spans="1:8" s="23" customFormat="1" ht="9" customHeight="1">
      <c r="A99" s="9"/>
      <c r="B99" s="9"/>
      <c r="C99" s="9"/>
      <c r="D99" s="9"/>
      <c r="E99" s="9"/>
      <c r="F99" s="9"/>
      <c r="G99" s="9"/>
      <c r="H99" s="9"/>
    </row>
    <row r="100" spans="1:8" s="23" customFormat="1" ht="9" customHeight="1">
      <c r="A100" s="9"/>
      <c r="B100" s="9"/>
      <c r="C100" s="9"/>
      <c r="D100" s="9"/>
      <c r="E100" s="9"/>
      <c r="F100" s="9"/>
      <c r="G100" s="9"/>
      <c r="H100" s="9"/>
    </row>
    <row r="101" spans="1:8" s="23" customFormat="1" ht="9" customHeight="1">
      <c r="A101" s="9"/>
      <c r="B101" s="9"/>
      <c r="C101" s="9"/>
      <c r="D101" s="9"/>
      <c r="E101" s="9"/>
      <c r="F101" s="9"/>
      <c r="G101" s="9"/>
      <c r="H101" s="9"/>
    </row>
    <row r="102" spans="1:8" s="23" customFormat="1" ht="9" customHeight="1">
      <c r="A102" s="9"/>
      <c r="B102" s="9"/>
      <c r="C102" s="9"/>
      <c r="D102" s="9"/>
      <c r="E102" s="9"/>
      <c r="F102" s="9"/>
      <c r="G102" s="9"/>
      <c r="H102" s="9"/>
    </row>
    <row r="103" spans="1:8" s="23" customFormat="1" ht="9" customHeight="1">
      <c r="A103" s="9"/>
      <c r="B103" s="9"/>
      <c r="C103" s="9"/>
      <c r="D103" s="9"/>
      <c r="E103" s="9"/>
      <c r="F103" s="9"/>
      <c r="G103" s="9"/>
      <c r="H103" s="9"/>
    </row>
    <row r="104" spans="1:8" s="23" customFormat="1" ht="9" customHeight="1">
      <c r="A104" s="9"/>
      <c r="B104" s="9"/>
      <c r="C104" s="9"/>
      <c r="D104" s="9"/>
      <c r="E104" s="9"/>
      <c r="F104" s="9"/>
      <c r="G104" s="9"/>
      <c r="H104" s="9"/>
    </row>
    <row r="105" spans="1:8" s="23" customFormat="1" ht="9" customHeight="1">
      <c r="A105" s="9"/>
      <c r="B105" s="9"/>
      <c r="C105" s="9"/>
      <c r="D105" s="9"/>
      <c r="E105" s="9"/>
      <c r="F105" s="9"/>
      <c r="G105" s="9"/>
      <c r="H105" s="9"/>
    </row>
    <row r="106" spans="1:8" s="23" customFormat="1" ht="9" customHeight="1">
      <c r="A106" s="9"/>
      <c r="B106" s="9"/>
      <c r="C106" s="9"/>
      <c r="D106" s="9"/>
      <c r="E106" s="9"/>
      <c r="F106" s="9"/>
      <c r="G106" s="9"/>
      <c r="H106" s="9"/>
    </row>
    <row r="107" spans="1:8" s="23" customFormat="1" ht="9" customHeight="1">
      <c r="A107" s="9"/>
      <c r="B107" s="9"/>
      <c r="C107" s="9"/>
      <c r="D107" s="9"/>
      <c r="E107" s="9"/>
      <c r="F107" s="9"/>
      <c r="G107" s="9"/>
      <c r="H107" s="9"/>
    </row>
    <row r="108" spans="1:8" s="23" customFormat="1" ht="9" customHeight="1">
      <c r="A108" s="9"/>
      <c r="B108" s="9"/>
      <c r="C108" s="9"/>
      <c r="D108" s="9"/>
      <c r="E108" s="9"/>
      <c r="F108" s="9"/>
      <c r="G108" s="9"/>
      <c r="H108" s="9"/>
    </row>
    <row r="109" spans="1:8" s="23" customFormat="1" ht="9" customHeight="1">
      <c r="A109" s="9"/>
      <c r="B109" s="9"/>
      <c r="C109" s="9"/>
      <c r="D109" s="9"/>
      <c r="E109" s="9"/>
      <c r="F109" s="9"/>
      <c r="G109" s="9"/>
      <c r="H109" s="9"/>
    </row>
    <row r="110" spans="1:8" s="23" customFormat="1" ht="9" customHeight="1">
      <c r="A110" s="9"/>
      <c r="B110" s="9"/>
      <c r="C110" s="9"/>
      <c r="D110" s="9"/>
      <c r="E110" s="9"/>
      <c r="F110" s="9"/>
      <c r="G110" s="9"/>
      <c r="H110" s="9"/>
    </row>
    <row r="111" spans="1:8" s="23" customFormat="1" ht="9" customHeight="1">
      <c r="A111" s="9"/>
      <c r="B111" s="9"/>
      <c r="C111" s="9"/>
      <c r="D111" s="9"/>
      <c r="E111" s="9"/>
      <c r="F111" s="9"/>
      <c r="G111" s="9"/>
      <c r="H111" s="9"/>
    </row>
    <row r="112" spans="1:8" s="23" customFormat="1" ht="9" customHeight="1">
      <c r="A112" s="9"/>
      <c r="B112" s="9"/>
      <c r="C112" s="9"/>
      <c r="D112" s="9"/>
      <c r="E112" s="9"/>
      <c r="F112" s="9"/>
      <c r="G112" s="9"/>
      <c r="H112" s="9"/>
    </row>
    <row r="113" spans="1:8" s="23" customFormat="1" ht="9" customHeight="1">
      <c r="A113" s="9"/>
      <c r="B113" s="9"/>
      <c r="C113" s="9"/>
      <c r="D113" s="9"/>
      <c r="E113" s="9"/>
      <c r="F113" s="9"/>
      <c r="G113" s="9"/>
      <c r="H113" s="9"/>
    </row>
    <row r="114" spans="1:8" s="23" customFormat="1" ht="9" customHeight="1">
      <c r="A114" s="9"/>
      <c r="B114" s="9"/>
      <c r="C114" s="9"/>
      <c r="D114" s="9"/>
      <c r="E114" s="9"/>
      <c r="F114" s="9"/>
      <c r="G114" s="9"/>
      <c r="H114" s="9"/>
    </row>
    <row r="115" spans="1:8" s="23" customFormat="1" ht="9" customHeight="1">
      <c r="A115" s="9"/>
      <c r="B115" s="9"/>
      <c r="C115" s="9"/>
      <c r="D115" s="9"/>
      <c r="E115" s="9"/>
      <c r="F115" s="9"/>
      <c r="G115" s="9"/>
      <c r="H115" s="9"/>
    </row>
    <row r="116" spans="1:8" s="23" customFormat="1" ht="9" customHeight="1">
      <c r="A116" s="9"/>
      <c r="B116" s="9"/>
      <c r="C116" s="9"/>
      <c r="D116" s="9"/>
      <c r="E116" s="9"/>
      <c r="F116" s="9"/>
      <c r="G116" s="9"/>
      <c r="H116" s="9"/>
    </row>
    <row r="117" spans="1:8" s="23" customFormat="1" ht="9" customHeight="1">
      <c r="A117" s="9"/>
      <c r="B117" s="9"/>
      <c r="C117" s="9"/>
      <c r="D117" s="9"/>
      <c r="E117" s="9"/>
      <c r="F117" s="9"/>
      <c r="G117" s="9"/>
      <c r="H117" s="9"/>
    </row>
    <row r="118" spans="1:8" s="23" customFormat="1" ht="9" customHeight="1">
      <c r="A118" s="9"/>
      <c r="B118" s="9"/>
      <c r="C118" s="9"/>
      <c r="D118" s="9"/>
      <c r="E118" s="9"/>
      <c r="F118" s="9"/>
      <c r="G118" s="9"/>
      <c r="H118" s="9"/>
    </row>
    <row r="119" spans="1:8" s="23" customFormat="1" ht="9" customHeight="1">
      <c r="A119" s="9"/>
      <c r="B119" s="9"/>
      <c r="C119" s="9"/>
      <c r="D119" s="9"/>
      <c r="E119" s="9"/>
      <c r="F119" s="9"/>
      <c r="G119" s="9"/>
      <c r="H119" s="9"/>
    </row>
    <row r="120" spans="1:8" s="23" customFormat="1" ht="9" customHeight="1">
      <c r="A120" s="9"/>
      <c r="B120" s="9"/>
      <c r="C120" s="9"/>
      <c r="D120" s="9"/>
      <c r="E120" s="9"/>
      <c r="F120" s="9"/>
      <c r="G120" s="9"/>
      <c r="H120" s="9"/>
    </row>
    <row r="121" spans="1:8" s="23" customFormat="1" ht="9" customHeight="1">
      <c r="A121" s="9"/>
      <c r="B121" s="9"/>
      <c r="C121" s="9"/>
      <c r="D121" s="9"/>
      <c r="E121" s="9"/>
      <c r="F121" s="9"/>
      <c r="G121" s="9"/>
      <c r="H121" s="9"/>
    </row>
  </sheetData>
  <printOptions horizontalCentered="1"/>
  <pageMargins left="0.6692913385826772" right="0.7086614173228347" top="0.71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2" sqref="A2"/>
    </sheetView>
  </sheetViews>
  <sheetFormatPr defaultColWidth="9.140625" defaultRowHeight="9" customHeight="1"/>
  <cols>
    <col min="1" max="1" width="17.28125" style="9" customWidth="1"/>
    <col min="2" max="8" width="9.421875" style="9" customWidth="1"/>
    <col min="9" max="9" width="0.5625" style="9" customWidth="1"/>
    <col min="10" max="13" width="7.140625" style="9" customWidth="1"/>
    <col min="14" max="14" width="0.71875" style="9" customWidth="1"/>
    <col min="15" max="16384" width="7.140625" style="9" customWidth="1"/>
  </cols>
  <sheetData>
    <row r="1" spans="1:8" s="10" customFormat="1" ht="26.25" customHeight="1">
      <c r="A1" s="14" t="s">
        <v>208</v>
      </c>
      <c r="B1" s="15"/>
      <c r="C1" s="15"/>
      <c r="D1" s="15"/>
      <c r="E1" s="15"/>
      <c r="F1" s="15"/>
      <c r="G1" s="15"/>
      <c r="H1" s="15"/>
    </row>
    <row r="2" spans="1:8" s="11" customFormat="1" ht="9" customHeight="1">
      <c r="A2" s="16"/>
      <c r="B2" s="16"/>
      <c r="C2" s="16"/>
      <c r="D2" s="14"/>
      <c r="E2" s="16"/>
      <c r="F2" s="16"/>
      <c r="G2" s="16"/>
      <c r="H2" s="16"/>
    </row>
    <row r="3" spans="1:8" ht="19.5" customHeight="1">
      <c r="A3" s="24" t="s">
        <v>181</v>
      </c>
      <c r="B3" s="220" t="s">
        <v>4</v>
      </c>
      <c r="C3" s="220" t="s">
        <v>5</v>
      </c>
      <c r="D3" s="220" t="s">
        <v>6</v>
      </c>
      <c r="E3" s="220" t="s">
        <v>7</v>
      </c>
      <c r="F3" s="220" t="s">
        <v>166</v>
      </c>
      <c r="G3" s="220" t="s">
        <v>8</v>
      </c>
      <c r="H3" s="220" t="s">
        <v>0</v>
      </c>
    </row>
    <row r="4" spans="1:8" s="23" customFormat="1" ht="9" customHeight="1">
      <c r="A4" s="50"/>
      <c r="B4" s="37"/>
      <c r="C4" s="37"/>
      <c r="D4" s="37"/>
      <c r="E4" s="37"/>
      <c r="F4" s="37"/>
      <c r="G4" s="37"/>
      <c r="H4" s="51"/>
    </row>
    <row r="5" spans="1:8" s="13" customFormat="1" ht="9">
      <c r="A5" s="71" t="s">
        <v>125</v>
      </c>
      <c r="B5" s="71"/>
      <c r="C5" s="71"/>
      <c r="D5" s="71"/>
      <c r="E5" s="71"/>
      <c r="F5" s="71"/>
      <c r="G5" s="71"/>
      <c r="H5" s="71"/>
    </row>
    <row r="6" spans="1:8" ht="9" customHeight="1">
      <c r="A6" s="62" t="s">
        <v>139</v>
      </c>
      <c r="B6" s="125"/>
      <c r="C6" s="62"/>
      <c r="D6" s="62"/>
      <c r="E6" s="62"/>
      <c r="F6" s="62"/>
      <c r="G6" s="62"/>
      <c r="H6" s="62"/>
    </row>
    <row r="7" spans="1:8" ht="9" customHeight="1">
      <c r="A7" s="62"/>
      <c r="B7" s="125"/>
      <c r="C7" s="62"/>
      <c r="D7" s="62"/>
      <c r="E7" s="62"/>
      <c r="F7" s="62"/>
      <c r="G7" s="62"/>
      <c r="H7" s="62"/>
    </row>
    <row r="8" spans="1:8" ht="9" customHeight="1">
      <c r="A8" s="34" t="s">
        <v>67</v>
      </c>
      <c r="B8" s="6">
        <v>3501</v>
      </c>
      <c r="C8" s="6">
        <v>4220</v>
      </c>
      <c r="D8" s="6">
        <v>959</v>
      </c>
      <c r="E8" s="6">
        <v>2052</v>
      </c>
      <c r="F8" s="6">
        <v>881</v>
      </c>
      <c r="G8" s="6">
        <v>30</v>
      </c>
      <c r="H8" s="6">
        <v>11643</v>
      </c>
    </row>
    <row r="9" spans="1:8" ht="9" customHeight="1">
      <c r="A9" s="34" t="s">
        <v>68</v>
      </c>
      <c r="B9" s="6">
        <v>95</v>
      </c>
      <c r="C9" s="6">
        <v>133</v>
      </c>
      <c r="D9" s="6">
        <v>33</v>
      </c>
      <c r="E9" s="6">
        <v>144</v>
      </c>
      <c r="F9" s="6">
        <v>79</v>
      </c>
      <c r="G9" s="6">
        <v>44</v>
      </c>
      <c r="H9" s="6">
        <v>528</v>
      </c>
    </row>
    <row r="10" spans="1:8" ht="9" customHeight="1">
      <c r="A10" s="34" t="s">
        <v>69</v>
      </c>
      <c r="B10" s="6">
        <v>9707</v>
      </c>
      <c r="C10" s="6">
        <v>10254</v>
      </c>
      <c r="D10" s="6">
        <v>2049</v>
      </c>
      <c r="E10" s="6">
        <v>4505</v>
      </c>
      <c r="F10" s="6">
        <v>1223</v>
      </c>
      <c r="G10" s="6">
        <v>998</v>
      </c>
      <c r="H10" s="6">
        <v>28736</v>
      </c>
    </row>
    <row r="11" spans="1:8" ht="9" customHeight="1">
      <c r="A11" s="34" t="s">
        <v>118</v>
      </c>
      <c r="B11" s="20">
        <v>1341</v>
      </c>
      <c r="C11" s="20">
        <v>1895</v>
      </c>
      <c r="D11" s="20">
        <v>208</v>
      </c>
      <c r="E11" s="20">
        <v>423</v>
      </c>
      <c r="F11" s="20">
        <v>150</v>
      </c>
      <c r="G11" s="20">
        <v>117</v>
      </c>
      <c r="H11" s="20">
        <v>4134</v>
      </c>
    </row>
    <row r="12" spans="1:8" s="12" customFormat="1" ht="9" customHeight="1">
      <c r="A12" s="35" t="s">
        <v>119</v>
      </c>
      <c r="B12" s="40">
        <v>788</v>
      </c>
      <c r="C12" s="40">
        <v>1293</v>
      </c>
      <c r="D12" s="40">
        <v>114</v>
      </c>
      <c r="E12" s="40">
        <v>152</v>
      </c>
      <c r="F12" s="40">
        <v>50</v>
      </c>
      <c r="G12" s="40">
        <v>6</v>
      </c>
      <c r="H12" s="40">
        <v>2403</v>
      </c>
    </row>
    <row r="13" spans="1:8" s="12" customFormat="1" ht="9" customHeight="1">
      <c r="A13" s="35" t="s">
        <v>79</v>
      </c>
      <c r="B13" s="40">
        <v>553</v>
      </c>
      <c r="C13" s="40">
        <v>602</v>
      </c>
      <c r="D13" s="40">
        <v>94</v>
      </c>
      <c r="E13" s="40">
        <v>271</v>
      </c>
      <c r="F13" s="40">
        <v>100</v>
      </c>
      <c r="G13" s="40">
        <v>111</v>
      </c>
      <c r="H13" s="40">
        <v>1731</v>
      </c>
    </row>
    <row r="14" spans="1:8" s="12" customFormat="1" ht="9" customHeight="1">
      <c r="A14" s="34" t="s">
        <v>80</v>
      </c>
      <c r="B14" s="6">
        <v>4228</v>
      </c>
      <c r="C14" s="6">
        <v>4687</v>
      </c>
      <c r="D14" s="6">
        <v>944</v>
      </c>
      <c r="E14" s="6">
        <v>2250</v>
      </c>
      <c r="F14" s="6">
        <v>1845</v>
      </c>
      <c r="G14" s="6">
        <v>904</v>
      </c>
      <c r="H14" s="6">
        <v>14858</v>
      </c>
    </row>
    <row r="15" spans="1:8" ht="9" customHeight="1">
      <c r="A15" s="34" t="s">
        <v>120</v>
      </c>
      <c r="B15" s="6">
        <v>889</v>
      </c>
      <c r="C15" s="6">
        <v>911</v>
      </c>
      <c r="D15" s="6">
        <v>236</v>
      </c>
      <c r="E15" s="6">
        <v>567</v>
      </c>
      <c r="F15" s="6">
        <v>22</v>
      </c>
      <c r="G15" s="6">
        <v>9</v>
      </c>
      <c r="H15" s="6">
        <v>2634</v>
      </c>
    </row>
    <row r="16" spans="1:8" s="13" customFormat="1" ht="9" customHeight="1">
      <c r="A16" s="34" t="s">
        <v>82</v>
      </c>
      <c r="B16" s="6">
        <v>2209</v>
      </c>
      <c r="C16" s="6">
        <v>2540</v>
      </c>
      <c r="D16" s="6">
        <v>464</v>
      </c>
      <c r="E16" s="6">
        <v>1449</v>
      </c>
      <c r="F16" s="6">
        <v>554</v>
      </c>
      <c r="G16" s="6">
        <v>567</v>
      </c>
      <c r="H16" s="6">
        <v>7783</v>
      </c>
    </row>
    <row r="17" spans="1:8" ht="9" customHeight="1">
      <c r="A17" s="34" t="s">
        <v>121</v>
      </c>
      <c r="B17" s="6">
        <v>3493</v>
      </c>
      <c r="C17" s="6">
        <v>4627</v>
      </c>
      <c r="D17" s="6">
        <v>1216</v>
      </c>
      <c r="E17" s="6">
        <v>2406</v>
      </c>
      <c r="F17" s="6">
        <v>783</v>
      </c>
      <c r="G17" s="6">
        <v>1790</v>
      </c>
      <c r="H17" s="6">
        <v>14315</v>
      </c>
    </row>
    <row r="18" spans="1:8" ht="9" customHeight="1">
      <c r="A18" s="34" t="s">
        <v>84</v>
      </c>
      <c r="B18" s="6">
        <v>3010</v>
      </c>
      <c r="C18" s="6">
        <v>3537</v>
      </c>
      <c r="D18" s="6">
        <v>694</v>
      </c>
      <c r="E18" s="6">
        <v>1808</v>
      </c>
      <c r="F18" s="6">
        <v>270</v>
      </c>
      <c r="G18" s="6">
        <v>220</v>
      </c>
      <c r="H18" s="6">
        <v>9539</v>
      </c>
    </row>
    <row r="19" spans="1:8" ht="9" customHeight="1">
      <c r="A19" s="34" t="s">
        <v>85</v>
      </c>
      <c r="B19" s="6">
        <v>324</v>
      </c>
      <c r="C19" s="6">
        <v>419</v>
      </c>
      <c r="D19" s="6">
        <v>67</v>
      </c>
      <c r="E19" s="6">
        <v>164</v>
      </c>
      <c r="F19" s="6">
        <v>226</v>
      </c>
      <c r="G19" s="6">
        <v>850</v>
      </c>
      <c r="H19" s="6">
        <v>2050</v>
      </c>
    </row>
    <row r="20" spans="1:8" ht="9" customHeight="1">
      <c r="A20" s="34" t="s">
        <v>86</v>
      </c>
      <c r="B20" s="6">
        <v>1297</v>
      </c>
      <c r="C20" s="6">
        <v>1695</v>
      </c>
      <c r="D20" s="6">
        <v>406</v>
      </c>
      <c r="E20" s="6">
        <v>576</v>
      </c>
      <c r="F20" s="6">
        <v>383</v>
      </c>
      <c r="G20" s="6">
        <v>49</v>
      </c>
      <c r="H20" s="6">
        <v>4406</v>
      </c>
    </row>
    <row r="21" spans="1:8" ht="9" customHeight="1">
      <c r="A21" s="34" t="s">
        <v>87</v>
      </c>
      <c r="B21" s="6">
        <v>8464</v>
      </c>
      <c r="C21" s="6">
        <v>6311</v>
      </c>
      <c r="D21" s="6">
        <v>1203</v>
      </c>
      <c r="E21" s="6">
        <v>2402</v>
      </c>
      <c r="F21" s="6">
        <v>51</v>
      </c>
      <c r="G21" s="6">
        <v>98</v>
      </c>
      <c r="H21" s="6">
        <v>18529</v>
      </c>
    </row>
    <row r="22" spans="1:8" ht="9" customHeight="1">
      <c r="A22" s="34" t="s">
        <v>88</v>
      </c>
      <c r="B22" s="6">
        <v>1602</v>
      </c>
      <c r="C22" s="6">
        <v>2472</v>
      </c>
      <c r="D22" s="6">
        <v>328</v>
      </c>
      <c r="E22" s="6">
        <v>479</v>
      </c>
      <c r="F22" s="6">
        <v>665</v>
      </c>
      <c r="G22" s="6">
        <v>47</v>
      </c>
      <c r="H22" s="6">
        <v>5593</v>
      </c>
    </row>
    <row r="23" spans="1:8" ht="9" customHeight="1">
      <c r="A23" s="34" t="s">
        <v>89</v>
      </c>
      <c r="B23" s="6">
        <v>323</v>
      </c>
      <c r="C23" s="6">
        <v>357</v>
      </c>
      <c r="D23" s="6">
        <v>51</v>
      </c>
      <c r="E23" s="6">
        <v>136</v>
      </c>
      <c r="F23" s="6">
        <v>28</v>
      </c>
      <c r="G23" s="6">
        <v>3</v>
      </c>
      <c r="H23" s="6">
        <v>898</v>
      </c>
    </row>
    <row r="24" spans="1:8" s="13" customFormat="1" ht="9" customHeight="1">
      <c r="A24" s="34" t="s">
        <v>122</v>
      </c>
      <c r="B24" s="6">
        <v>4506</v>
      </c>
      <c r="C24" s="6">
        <v>4559</v>
      </c>
      <c r="D24" s="6">
        <v>435</v>
      </c>
      <c r="E24" s="6">
        <v>973</v>
      </c>
      <c r="F24" s="6">
        <v>222</v>
      </c>
      <c r="G24" s="6">
        <v>30</v>
      </c>
      <c r="H24" s="6">
        <v>10725</v>
      </c>
    </row>
    <row r="25" spans="1:8" ht="9" customHeight="1">
      <c r="A25" s="34" t="s">
        <v>91</v>
      </c>
      <c r="B25" s="6">
        <v>2958</v>
      </c>
      <c r="C25" s="6">
        <v>4462</v>
      </c>
      <c r="D25" s="6">
        <v>300</v>
      </c>
      <c r="E25" s="6">
        <v>884</v>
      </c>
      <c r="F25" s="6">
        <v>1671</v>
      </c>
      <c r="G25" s="6">
        <v>23</v>
      </c>
      <c r="H25" s="6">
        <v>10298</v>
      </c>
    </row>
    <row r="26" spans="1:8" ht="9" customHeight="1">
      <c r="A26" s="34" t="s">
        <v>92</v>
      </c>
      <c r="B26" s="6">
        <v>504</v>
      </c>
      <c r="C26" s="6">
        <v>586</v>
      </c>
      <c r="D26" s="6">
        <v>38</v>
      </c>
      <c r="E26" s="6">
        <v>98</v>
      </c>
      <c r="F26" s="6">
        <v>272</v>
      </c>
      <c r="G26" s="6">
        <v>2</v>
      </c>
      <c r="H26" s="6">
        <v>1500</v>
      </c>
    </row>
    <row r="27" spans="1:8" ht="9" customHeight="1">
      <c r="A27" s="34" t="s">
        <v>93</v>
      </c>
      <c r="B27" s="6">
        <v>1873</v>
      </c>
      <c r="C27" s="6">
        <v>2436</v>
      </c>
      <c r="D27" s="6">
        <v>229</v>
      </c>
      <c r="E27" s="6">
        <v>699</v>
      </c>
      <c r="F27" s="6">
        <v>89</v>
      </c>
      <c r="G27" s="6">
        <v>444</v>
      </c>
      <c r="H27" s="6">
        <v>5770</v>
      </c>
    </row>
    <row r="28" spans="1:8" ht="9" customHeight="1">
      <c r="A28" s="34" t="s">
        <v>123</v>
      </c>
      <c r="B28" s="6">
        <v>4262</v>
      </c>
      <c r="C28" s="6">
        <v>7004</v>
      </c>
      <c r="D28" s="6">
        <v>718</v>
      </c>
      <c r="E28" s="6">
        <v>1441</v>
      </c>
      <c r="F28" s="6">
        <v>3327</v>
      </c>
      <c r="G28" s="6">
        <v>721</v>
      </c>
      <c r="H28" s="6">
        <v>17473</v>
      </c>
    </row>
    <row r="29" spans="1:8" ht="9" customHeight="1">
      <c r="A29" s="34" t="s">
        <v>95</v>
      </c>
      <c r="B29" s="6">
        <v>1403</v>
      </c>
      <c r="C29" s="6">
        <v>1309</v>
      </c>
      <c r="D29" s="6">
        <v>258</v>
      </c>
      <c r="E29" s="6">
        <v>691</v>
      </c>
      <c r="F29" s="6">
        <v>545</v>
      </c>
      <c r="G29" s="6">
        <v>42</v>
      </c>
      <c r="H29" s="6">
        <v>4248</v>
      </c>
    </row>
    <row r="30" spans="1:8" s="13" customFormat="1" ht="9" customHeight="1">
      <c r="A30" s="8" t="s">
        <v>164</v>
      </c>
      <c r="B30" s="7">
        <v>15512</v>
      </c>
      <c r="C30" s="7">
        <v>17147</v>
      </c>
      <c r="D30" s="7">
        <v>3505</v>
      </c>
      <c r="E30" s="7">
        <v>8150</v>
      </c>
      <c r="F30" s="7">
        <v>2737</v>
      </c>
      <c r="G30" s="7">
        <v>1639</v>
      </c>
      <c r="H30" s="7">
        <v>48690</v>
      </c>
    </row>
    <row r="31" spans="1:8" s="13" customFormat="1" ht="9" customHeight="1">
      <c r="A31" s="8" t="s">
        <v>165</v>
      </c>
      <c r="B31" s="7">
        <v>9951</v>
      </c>
      <c r="C31" s="7">
        <v>12120</v>
      </c>
      <c r="D31" s="7">
        <v>2604</v>
      </c>
      <c r="E31" s="7">
        <v>5646</v>
      </c>
      <c r="F31" s="7">
        <v>2800</v>
      </c>
      <c r="G31" s="7">
        <v>2820</v>
      </c>
      <c r="H31" s="7">
        <v>35941</v>
      </c>
    </row>
    <row r="32" spans="1:8" s="13" customFormat="1" ht="9" customHeight="1">
      <c r="A32" s="8" t="s">
        <v>96</v>
      </c>
      <c r="B32" s="7">
        <v>13095</v>
      </c>
      <c r="C32" s="7">
        <v>11962</v>
      </c>
      <c r="D32" s="7">
        <v>2370</v>
      </c>
      <c r="E32" s="7">
        <v>4950</v>
      </c>
      <c r="F32" s="7">
        <v>930</v>
      </c>
      <c r="G32" s="7">
        <v>1217</v>
      </c>
      <c r="H32" s="7">
        <v>34524</v>
      </c>
    </row>
    <row r="33" spans="1:8" ht="9" customHeight="1">
      <c r="A33" s="92" t="s">
        <v>97</v>
      </c>
      <c r="B33" s="6">
        <v>11766</v>
      </c>
      <c r="C33" s="6">
        <v>14872</v>
      </c>
      <c r="D33" s="6">
        <v>1381</v>
      </c>
      <c r="E33" s="6">
        <v>3269</v>
      </c>
      <c r="F33" s="6">
        <v>2947</v>
      </c>
      <c r="G33" s="6">
        <v>549</v>
      </c>
      <c r="H33" s="6">
        <v>34784</v>
      </c>
    </row>
    <row r="34" spans="1:8" ht="9" customHeight="1">
      <c r="A34" s="92" t="s">
        <v>98</v>
      </c>
      <c r="B34" s="6">
        <v>5665</v>
      </c>
      <c r="C34" s="6">
        <v>8313</v>
      </c>
      <c r="D34" s="6">
        <v>976</v>
      </c>
      <c r="E34" s="6">
        <v>2132</v>
      </c>
      <c r="F34" s="6">
        <v>3872</v>
      </c>
      <c r="G34" s="6">
        <v>763</v>
      </c>
      <c r="H34" s="6">
        <v>21721</v>
      </c>
    </row>
    <row r="35" spans="1:8" s="13" customFormat="1" ht="9" customHeight="1">
      <c r="A35" s="8" t="s">
        <v>99</v>
      </c>
      <c r="B35" s="7">
        <v>17431</v>
      </c>
      <c r="C35" s="7">
        <v>23185</v>
      </c>
      <c r="D35" s="7">
        <v>2357</v>
      </c>
      <c r="E35" s="7">
        <v>5401</v>
      </c>
      <c r="F35" s="7">
        <v>6819</v>
      </c>
      <c r="G35" s="7">
        <v>1312</v>
      </c>
      <c r="H35" s="7">
        <v>56505</v>
      </c>
    </row>
    <row r="36" spans="1:8" s="13" customFormat="1" ht="9" customHeight="1">
      <c r="A36" s="170" t="s">
        <v>100</v>
      </c>
      <c r="B36" s="6">
        <v>508</v>
      </c>
      <c r="C36" s="6">
        <v>292</v>
      </c>
      <c r="D36" s="6">
        <v>31</v>
      </c>
      <c r="E36" s="6">
        <v>20</v>
      </c>
      <c r="F36" s="6">
        <v>148</v>
      </c>
      <c r="G36" s="6">
        <v>129</v>
      </c>
      <c r="H36" s="6">
        <v>1128</v>
      </c>
    </row>
    <row r="37" spans="1:8" ht="9" customHeight="1">
      <c r="A37" s="170" t="s">
        <v>8</v>
      </c>
      <c r="B37" s="6">
        <v>57</v>
      </c>
      <c r="C37" s="6">
        <v>26</v>
      </c>
      <c r="D37" s="6">
        <v>7</v>
      </c>
      <c r="E37" s="6">
        <v>11</v>
      </c>
      <c r="F37" s="6">
        <v>3</v>
      </c>
      <c r="G37" s="6">
        <v>19</v>
      </c>
      <c r="H37" s="6">
        <v>123</v>
      </c>
    </row>
    <row r="38" spans="1:8" s="13" customFormat="1" ht="9" customHeight="1">
      <c r="A38" s="22" t="s">
        <v>1</v>
      </c>
      <c r="B38" s="7">
        <v>56554</v>
      </c>
      <c r="C38" s="7">
        <v>64732</v>
      </c>
      <c r="D38" s="7">
        <v>10874</v>
      </c>
      <c r="E38" s="7">
        <v>24178</v>
      </c>
      <c r="F38" s="7">
        <v>13437</v>
      </c>
      <c r="G38" s="7">
        <v>7136</v>
      </c>
      <c r="H38" s="7">
        <v>176911</v>
      </c>
    </row>
    <row r="39" spans="1:8" s="13" customFormat="1" ht="9" customHeight="1">
      <c r="A39" s="22"/>
      <c r="B39" s="66"/>
      <c r="C39" s="66"/>
      <c r="D39" s="66"/>
      <c r="E39" s="66"/>
      <c r="F39" s="66"/>
      <c r="G39" s="66"/>
      <c r="H39" s="66"/>
    </row>
    <row r="40" spans="1:8" s="23" customFormat="1" ht="9" customHeight="1">
      <c r="A40" s="73" t="s">
        <v>180</v>
      </c>
      <c r="B40" s="127"/>
      <c r="C40" s="73"/>
      <c r="D40" s="73"/>
      <c r="E40" s="73"/>
      <c r="F40" s="73"/>
      <c r="G40" s="73"/>
      <c r="H40" s="73"/>
    </row>
    <row r="41" spans="1:8" s="23" customFormat="1" ht="9" customHeight="1">
      <c r="A41" s="73"/>
      <c r="B41" s="127"/>
      <c r="C41" s="73"/>
      <c r="D41" s="73"/>
      <c r="E41" s="73"/>
      <c r="F41" s="73"/>
      <c r="G41" s="73"/>
      <c r="H41" s="73"/>
    </row>
    <row r="42" spans="1:8" s="23" customFormat="1" ht="9" customHeight="1">
      <c r="A42" s="34" t="s">
        <v>67</v>
      </c>
      <c r="B42" s="18">
        <v>3.8244740119289506</v>
      </c>
      <c r="C42" s="18">
        <v>2.02711141427048</v>
      </c>
      <c r="D42" s="18">
        <v>7.051989116846827</v>
      </c>
      <c r="E42" s="18">
        <v>2.6854420771606553</v>
      </c>
      <c r="F42" s="18">
        <v>2.477154505834388</v>
      </c>
      <c r="G42" s="18">
        <v>1.633097441480675</v>
      </c>
      <c r="H42" s="18">
        <v>2.7258488573816586</v>
      </c>
    </row>
    <row r="43" spans="1:8" s="23" customFormat="1" ht="9" customHeight="1">
      <c r="A43" s="34" t="s">
        <v>68</v>
      </c>
      <c r="B43" s="18">
        <v>3.9142974866089824</v>
      </c>
      <c r="C43" s="18">
        <v>2.779519331243469</v>
      </c>
      <c r="D43" s="18">
        <v>6.122448979591836</v>
      </c>
      <c r="E43" s="18">
        <v>7.830342577487764</v>
      </c>
      <c r="F43" s="18">
        <v>4.767652383826191</v>
      </c>
      <c r="G43" s="18">
        <v>3.170028818443804</v>
      </c>
      <c r="H43" s="18">
        <v>4.1788682231895535</v>
      </c>
    </row>
    <row r="44" spans="1:8" s="23" customFormat="1" ht="9" customHeight="1">
      <c r="A44" s="34" t="s">
        <v>69</v>
      </c>
      <c r="B44" s="18">
        <v>4.169225813379147</v>
      </c>
      <c r="C44" s="18">
        <v>1.8876642777852437</v>
      </c>
      <c r="D44" s="18">
        <v>6.497748461977548</v>
      </c>
      <c r="E44" s="18">
        <v>2.2816364980804877</v>
      </c>
      <c r="F44" s="18">
        <v>3.167081002693184</v>
      </c>
      <c r="G44" s="18">
        <v>3.638352169157856</v>
      </c>
      <c r="H44" s="18">
        <v>2.6829445914428858</v>
      </c>
    </row>
    <row r="45" spans="1:8" s="23" customFormat="1" ht="9" customHeight="1">
      <c r="A45" s="34" t="s">
        <v>118</v>
      </c>
      <c r="B45" s="18">
        <v>4.9994407784364165</v>
      </c>
      <c r="C45" s="18">
        <v>3.423853144705223</v>
      </c>
      <c r="D45" s="18">
        <v>6.764227642276423</v>
      </c>
      <c r="E45" s="18">
        <v>4.189363177181341</v>
      </c>
      <c r="F45" s="18">
        <v>3.2362459546925564</v>
      </c>
      <c r="G45" s="18">
        <v>2.1873247335950645</v>
      </c>
      <c r="H45" s="18">
        <v>3.9249568007899285</v>
      </c>
    </row>
    <row r="46" spans="1:8" s="76" customFormat="1" ht="9" customHeight="1">
      <c r="A46" s="35" t="s">
        <v>119</v>
      </c>
      <c r="B46" s="46">
        <v>5.026792549119674</v>
      </c>
      <c r="C46" s="46">
        <v>4.185956165625304</v>
      </c>
      <c r="D46" s="46">
        <v>7.41704619388419</v>
      </c>
      <c r="E46" s="46">
        <v>5.563689604685212</v>
      </c>
      <c r="F46" s="46">
        <v>3.201024327784891</v>
      </c>
      <c r="G46" s="46">
        <v>4.511278195488721</v>
      </c>
      <c r="H46" s="46">
        <v>4.574615926440632</v>
      </c>
    </row>
    <row r="47" spans="1:8" s="76" customFormat="1" ht="9" customHeight="1">
      <c r="A47" s="35" t="s">
        <v>79</v>
      </c>
      <c r="B47" s="46">
        <v>4.960976047367004</v>
      </c>
      <c r="C47" s="46">
        <v>2.4613623354321694</v>
      </c>
      <c r="D47" s="46">
        <v>6.11183355006502</v>
      </c>
      <c r="E47" s="46">
        <v>3.6795655125594027</v>
      </c>
      <c r="F47" s="46">
        <v>3.254149040026033</v>
      </c>
      <c r="G47" s="46">
        <v>2.1280674846625764</v>
      </c>
      <c r="H47" s="46">
        <v>3.278595374737201</v>
      </c>
    </row>
    <row r="48" spans="1:8" s="23" customFormat="1" ht="9" customHeight="1">
      <c r="A48" s="34" t="s">
        <v>80</v>
      </c>
      <c r="B48" s="18">
        <v>4.276235941419209</v>
      </c>
      <c r="C48" s="18">
        <v>2.2450221053488715</v>
      </c>
      <c r="D48" s="18">
        <v>6.07034917368658</v>
      </c>
      <c r="E48" s="18">
        <v>3.408574458415391</v>
      </c>
      <c r="F48" s="18">
        <v>2.9549312918415067</v>
      </c>
      <c r="G48" s="18">
        <v>2.3093036325550504</v>
      </c>
      <c r="H48" s="18">
        <v>3.027364045722203</v>
      </c>
    </row>
    <row r="49" spans="1:8" s="23" customFormat="1" ht="9" customHeight="1">
      <c r="A49" s="34" t="s">
        <v>120</v>
      </c>
      <c r="B49" s="18">
        <v>3.4386724944880673</v>
      </c>
      <c r="C49" s="18">
        <v>1.596369180086565</v>
      </c>
      <c r="D49" s="18">
        <v>3.2017365350698683</v>
      </c>
      <c r="E49" s="18">
        <v>2.1448836769434463</v>
      </c>
      <c r="F49" s="18">
        <v>2.2540983606557377</v>
      </c>
      <c r="G49" s="18">
        <v>2.5139664804469275</v>
      </c>
      <c r="H49" s="18">
        <v>2.2310689479925463</v>
      </c>
    </row>
    <row r="50" spans="1:8" s="23" customFormat="1" ht="9" customHeight="1">
      <c r="A50" s="34" t="s">
        <v>82</v>
      </c>
      <c r="B50" s="18">
        <v>4.820197259317448</v>
      </c>
      <c r="C50" s="18">
        <v>2.743632396465683</v>
      </c>
      <c r="D50" s="18">
        <v>7.664354146019161</v>
      </c>
      <c r="E50" s="18">
        <v>3.6866476694484023</v>
      </c>
      <c r="F50" s="18">
        <v>3.278882575757576</v>
      </c>
      <c r="G50" s="18">
        <v>5.702504274363874</v>
      </c>
      <c r="H50" s="18">
        <v>3.695578885390996</v>
      </c>
    </row>
    <row r="51" spans="1:8" s="23" customFormat="1" ht="9" customHeight="1">
      <c r="A51" s="34" t="s">
        <v>121</v>
      </c>
      <c r="B51" s="18">
        <v>4.713136873920553</v>
      </c>
      <c r="C51" s="18">
        <v>2.441881943161728</v>
      </c>
      <c r="D51" s="18">
        <v>6.507545756181098</v>
      </c>
      <c r="E51" s="18">
        <v>3.4938936729448327</v>
      </c>
      <c r="F51" s="18">
        <v>2.5455964108065934</v>
      </c>
      <c r="G51" s="18">
        <v>2.239879872364387</v>
      </c>
      <c r="H51" s="18">
        <v>3.0996925208955872</v>
      </c>
    </row>
    <row r="52" spans="1:8" s="23" customFormat="1" ht="9" customHeight="1">
      <c r="A52" s="34" t="s">
        <v>84</v>
      </c>
      <c r="B52" s="18">
        <v>4.102382380199531</v>
      </c>
      <c r="C52" s="18">
        <v>1.8554267429051041</v>
      </c>
      <c r="D52" s="18">
        <v>6.707258142456752</v>
      </c>
      <c r="E52" s="18">
        <v>2.4897065506272464</v>
      </c>
      <c r="F52" s="18">
        <v>2.7105712277883747</v>
      </c>
      <c r="G52" s="18">
        <v>3.247232472324723</v>
      </c>
      <c r="H52" s="18">
        <v>2.6227371708862153</v>
      </c>
    </row>
    <row r="53" spans="1:8" s="23" customFormat="1" ht="9" customHeight="1">
      <c r="A53" s="34" t="s">
        <v>85</v>
      </c>
      <c r="B53" s="18">
        <v>3.122590593677718</v>
      </c>
      <c r="C53" s="18">
        <v>1.43208695057762</v>
      </c>
      <c r="D53" s="18">
        <v>6.169429097605893</v>
      </c>
      <c r="E53" s="18">
        <v>1.9652486518873575</v>
      </c>
      <c r="F53" s="18">
        <v>2.7052908786210197</v>
      </c>
      <c r="G53" s="18">
        <v>2.2351951193857156</v>
      </c>
      <c r="H53" s="18">
        <v>2.1477888252118977</v>
      </c>
    </row>
    <row r="54" spans="1:8" s="23" customFormat="1" ht="9" customHeight="1">
      <c r="A54" s="34" t="s">
        <v>86</v>
      </c>
      <c r="B54" s="18">
        <v>3.9756007846983814</v>
      </c>
      <c r="C54" s="18">
        <v>2.089471283638022</v>
      </c>
      <c r="D54" s="18">
        <v>5.053522529250685</v>
      </c>
      <c r="E54" s="18">
        <v>2.5208980699374153</v>
      </c>
      <c r="F54" s="18">
        <v>2.381988929659805</v>
      </c>
      <c r="G54" s="18">
        <v>2.0727580372250425</v>
      </c>
      <c r="H54" s="18">
        <v>2.7018905875354906</v>
      </c>
    </row>
    <row r="55" spans="1:8" s="23" customFormat="1" ht="9" customHeight="1">
      <c r="A55" s="34" t="s">
        <v>87</v>
      </c>
      <c r="B55" s="18">
        <v>5.177866821643777</v>
      </c>
      <c r="C55" s="18">
        <v>1.8733284454431307</v>
      </c>
      <c r="D55" s="18">
        <v>5.409172661870504</v>
      </c>
      <c r="E55" s="18">
        <v>2.5200914870847932</v>
      </c>
      <c r="F55" s="18">
        <v>1.827956989247312</v>
      </c>
      <c r="G55" s="18">
        <v>1.4622500746045957</v>
      </c>
      <c r="H55" s="18">
        <v>2.9533087450071567</v>
      </c>
    </row>
    <row r="56" spans="1:8" s="23" customFormat="1" ht="9" customHeight="1">
      <c r="A56" s="34" t="s">
        <v>88</v>
      </c>
      <c r="B56" s="18">
        <v>4.601993622705466</v>
      </c>
      <c r="C56" s="18">
        <v>2.6050942660526286</v>
      </c>
      <c r="D56" s="18">
        <v>3.777496257054014</v>
      </c>
      <c r="E56" s="18">
        <v>3.323158040793673</v>
      </c>
      <c r="F56" s="18">
        <v>2.896846140442586</v>
      </c>
      <c r="G56" s="18">
        <v>2.1739130434782608</v>
      </c>
      <c r="H56" s="18">
        <v>3.143600667727086</v>
      </c>
    </row>
    <row r="57" spans="1:8" s="23" customFormat="1" ht="9" customHeight="1">
      <c r="A57" s="34" t="s">
        <v>89</v>
      </c>
      <c r="B57" s="18">
        <v>4.251118715451434</v>
      </c>
      <c r="C57" s="18">
        <v>1.6089053134435982</v>
      </c>
      <c r="D57" s="18">
        <v>8.673469387755102</v>
      </c>
      <c r="E57" s="18">
        <v>2.5699168556311416</v>
      </c>
      <c r="F57" s="18">
        <v>2.5247971145175834</v>
      </c>
      <c r="G57" s="18">
        <v>1.8181818181818181</v>
      </c>
      <c r="H57" s="18">
        <v>2.4309033323407596</v>
      </c>
    </row>
    <row r="58" spans="1:8" s="23" customFormat="1" ht="9" customHeight="1">
      <c r="A58" s="34" t="s">
        <v>122</v>
      </c>
      <c r="B58" s="18">
        <v>2.703091818738077</v>
      </c>
      <c r="C58" s="18">
        <v>1.174812272265772</v>
      </c>
      <c r="D58" s="18">
        <v>7.0593962999026285</v>
      </c>
      <c r="E58" s="18">
        <v>1.7077665642825801</v>
      </c>
      <c r="F58" s="18">
        <v>1.6024252923343438</v>
      </c>
      <c r="G58" s="18">
        <v>2.1802325581395348</v>
      </c>
      <c r="H58" s="18">
        <v>1.693972931181264</v>
      </c>
    </row>
    <row r="59" spans="1:8" s="23" customFormat="1" ht="9" customHeight="1">
      <c r="A59" s="34" t="s">
        <v>91</v>
      </c>
      <c r="B59" s="18">
        <v>2.767926488064604</v>
      </c>
      <c r="C59" s="18">
        <v>1.6196889122819753</v>
      </c>
      <c r="D59" s="18">
        <v>5.095108695652174</v>
      </c>
      <c r="E59" s="18">
        <v>2.1079237904475763</v>
      </c>
      <c r="F59" s="18">
        <v>1.9295166393385834</v>
      </c>
      <c r="G59" s="18">
        <v>1.4964216005204944</v>
      </c>
      <c r="H59" s="18">
        <v>1.986818851820125</v>
      </c>
    </row>
    <row r="60" spans="1:8" s="23" customFormat="1" ht="9" customHeight="1">
      <c r="A60" s="34" t="s">
        <v>92</v>
      </c>
      <c r="B60" s="18">
        <v>2.8942230389341908</v>
      </c>
      <c r="C60" s="18">
        <v>1.7726420231108961</v>
      </c>
      <c r="D60" s="18">
        <v>6.74955595026643</v>
      </c>
      <c r="E60" s="18">
        <v>1.6426416359369762</v>
      </c>
      <c r="F60" s="18">
        <v>1.9063638912251193</v>
      </c>
      <c r="G60" s="18">
        <v>0.7604562737642585</v>
      </c>
      <c r="H60" s="18">
        <v>2.096963596711961</v>
      </c>
    </row>
    <row r="61" spans="1:8" s="23" customFormat="1" ht="9" customHeight="1">
      <c r="A61" s="34" t="s">
        <v>93</v>
      </c>
      <c r="B61" s="18">
        <v>3.583523064266172</v>
      </c>
      <c r="C61" s="18">
        <v>1.7221754837432575</v>
      </c>
      <c r="D61" s="18">
        <v>8.784042961258152</v>
      </c>
      <c r="E61" s="18">
        <v>2.4253990284524636</v>
      </c>
      <c r="F61" s="18">
        <v>1.647537948907812</v>
      </c>
      <c r="G61" s="18">
        <v>2.551430870014941</v>
      </c>
      <c r="H61" s="18">
        <v>2.3271102292022086</v>
      </c>
    </row>
    <row r="62" spans="1:8" s="23" customFormat="1" ht="9" customHeight="1">
      <c r="A62" s="34" t="s">
        <v>123</v>
      </c>
      <c r="B62" s="18">
        <v>3.225049752937883</v>
      </c>
      <c r="C62" s="18">
        <v>2.3228279866944805</v>
      </c>
      <c r="D62" s="18">
        <v>10.571260306242639</v>
      </c>
      <c r="E62" s="18">
        <v>3.235584695527214</v>
      </c>
      <c r="F62" s="18">
        <v>2.893697705568216</v>
      </c>
      <c r="G62" s="18">
        <v>2.863497358910203</v>
      </c>
      <c r="H62" s="18">
        <v>2.7949510767591814</v>
      </c>
    </row>
    <row r="63" spans="1:8" s="23" customFormat="1" ht="9" customHeight="1">
      <c r="A63" s="34" t="s">
        <v>95</v>
      </c>
      <c r="B63" s="18">
        <v>2.5916689757088758</v>
      </c>
      <c r="C63" s="18">
        <v>1.4283843652473756</v>
      </c>
      <c r="D63" s="18">
        <v>2.7522935779816518</v>
      </c>
      <c r="E63" s="18">
        <v>4.1916894146193515</v>
      </c>
      <c r="F63" s="18">
        <v>2.70364123424943</v>
      </c>
      <c r="G63" s="18">
        <v>1.0744435917114352</v>
      </c>
      <c r="H63" s="18">
        <v>2.1706361169731685</v>
      </c>
    </row>
    <row r="64" spans="1:8" s="70" customFormat="1" ht="9" customHeight="1">
      <c r="A64" s="8" t="s">
        <v>164</v>
      </c>
      <c r="B64" s="54">
        <v>4.1629318719775</v>
      </c>
      <c r="C64" s="54">
        <v>2.0202603351744677</v>
      </c>
      <c r="D64" s="54">
        <v>6.776089394115145</v>
      </c>
      <c r="E64" s="54">
        <v>2.5872933736718293</v>
      </c>
      <c r="F64" s="54">
        <v>2.951452541678349</v>
      </c>
      <c r="G64" s="54">
        <v>4.03714468693039</v>
      </c>
      <c r="H64" s="54">
        <v>2.8284574537609073</v>
      </c>
    </row>
    <row r="65" spans="1:8" s="70" customFormat="1" ht="9" customHeight="1">
      <c r="A65" s="8" t="s">
        <v>165</v>
      </c>
      <c r="B65" s="54">
        <v>4.409731454400426</v>
      </c>
      <c r="C65" s="54">
        <v>2.3733433593382838</v>
      </c>
      <c r="D65" s="54">
        <v>5.827719714432782</v>
      </c>
      <c r="E65" s="54">
        <v>3.2939529185262972</v>
      </c>
      <c r="F65" s="54">
        <v>2.833778641405554</v>
      </c>
      <c r="G65" s="54">
        <v>2.260194921774814</v>
      </c>
      <c r="H65" s="54">
        <v>3.056217878292103</v>
      </c>
    </row>
    <row r="66" spans="1:8" s="70" customFormat="1" ht="9" customHeight="1">
      <c r="A66" s="8" t="s">
        <v>96</v>
      </c>
      <c r="B66" s="54">
        <v>4.679509857524201</v>
      </c>
      <c r="C66" s="54">
        <v>1.875227309780905</v>
      </c>
      <c r="D66" s="54">
        <v>5.682499340638262</v>
      </c>
      <c r="E66" s="54">
        <v>2.4858507384734363</v>
      </c>
      <c r="F66" s="54">
        <v>2.5010757314974184</v>
      </c>
      <c r="G66" s="54">
        <v>2.259184317510999</v>
      </c>
      <c r="H66" s="54">
        <v>2.7627598790032173</v>
      </c>
    </row>
    <row r="67" spans="1:8" s="23" customFormat="1" ht="9" customHeight="1">
      <c r="A67" s="92" t="s">
        <v>97</v>
      </c>
      <c r="B67" s="18">
        <v>3.0509133811308033</v>
      </c>
      <c r="C67" s="18">
        <v>1.5570590095211772</v>
      </c>
      <c r="D67" s="18">
        <v>5.638806092033808</v>
      </c>
      <c r="E67" s="18">
        <v>2.1309744204844723</v>
      </c>
      <c r="F67" s="18">
        <v>2.043816881774868</v>
      </c>
      <c r="G67" s="18">
        <v>2.3968565815324165</v>
      </c>
      <c r="H67" s="18">
        <v>2.063377190380714</v>
      </c>
    </row>
    <row r="68" spans="1:8" s="23" customFormat="1" ht="9" customHeight="1">
      <c r="A68" s="92" t="s">
        <v>98</v>
      </c>
      <c r="B68" s="18">
        <v>3.0409902945976124</v>
      </c>
      <c r="C68" s="18">
        <v>2.114347192442983</v>
      </c>
      <c r="D68" s="18">
        <v>6.037362365458369</v>
      </c>
      <c r="E68" s="18">
        <v>3.4938791563560083</v>
      </c>
      <c r="F68" s="18">
        <v>2.865346476038244</v>
      </c>
      <c r="G68" s="18">
        <v>2.623074807480748</v>
      </c>
      <c r="H68" s="18">
        <v>2.6461078909346956</v>
      </c>
    </row>
    <row r="69" spans="1:8" s="70" customFormat="1" ht="9" customHeight="1">
      <c r="A69" s="8" t="s">
        <v>99</v>
      </c>
      <c r="B69" s="54">
        <v>3.0476813248872703</v>
      </c>
      <c r="C69" s="54">
        <v>1.719566418577399</v>
      </c>
      <c r="D69" s="54">
        <v>5.797279681235704</v>
      </c>
      <c r="E69" s="54">
        <v>2.5188294275387664</v>
      </c>
      <c r="F69" s="54">
        <v>2.4412597602059263</v>
      </c>
      <c r="G69" s="54">
        <v>2.523416613774931</v>
      </c>
      <c r="H69" s="54">
        <v>2.254207415007943</v>
      </c>
    </row>
    <row r="70" spans="1:8" s="23" customFormat="1" ht="9" customHeight="1">
      <c r="A70" s="170" t="s">
        <v>100</v>
      </c>
      <c r="B70" s="18">
        <v>2.6201774293377347</v>
      </c>
      <c r="C70" s="18">
        <v>1.6311026700927271</v>
      </c>
      <c r="D70" s="18">
        <v>2.557755775577558</v>
      </c>
      <c r="E70" s="18">
        <v>1.8181818181818181</v>
      </c>
      <c r="F70" s="18">
        <v>2.903099254609651</v>
      </c>
      <c r="G70" s="18">
        <v>3.1540342298288513</v>
      </c>
      <c r="H70" s="18">
        <v>2.311949169911867</v>
      </c>
    </row>
    <row r="71" spans="1:8" s="23" customFormat="1" ht="9" customHeight="1">
      <c r="A71" s="170" t="s">
        <v>8</v>
      </c>
      <c r="B71" s="18">
        <v>3.7303664921465964</v>
      </c>
      <c r="C71" s="18">
        <v>2.924634420697413</v>
      </c>
      <c r="D71" s="18">
        <v>12.962962962962962</v>
      </c>
      <c r="E71" s="18">
        <v>7.006369426751593</v>
      </c>
      <c r="F71" s="18">
        <v>1.3888888888888888</v>
      </c>
      <c r="G71" s="18">
        <v>4.148471615720524</v>
      </c>
      <c r="H71" s="18">
        <v>3.725015142337977</v>
      </c>
    </row>
    <row r="72" spans="1:8" s="23" customFormat="1" ht="9" customHeight="1">
      <c r="A72" s="47" t="s">
        <v>1</v>
      </c>
      <c r="B72" s="54">
        <v>3.844653013165391</v>
      </c>
      <c r="C72" s="54">
        <v>1.9240189084821853</v>
      </c>
      <c r="D72" s="54">
        <v>6.039802487238876</v>
      </c>
      <c r="E72" s="54">
        <v>2.6828226338886947</v>
      </c>
      <c r="F72" s="54">
        <v>2.6174461346065065</v>
      </c>
      <c r="G72" s="54">
        <v>2.5876073334880485</v>
      </c>
      <c r="H72" s="54">
        <v>2.638184004353255</v>
      </c>
    </row>
    <row r="73" spans="1:8" s="23" customFormat="1" ht="9" customHeight="1">
      <c r="A73" s="48"/>
      <c r="B73" s="48"/>
      <c r="C73" s="48"/>
      <c r="D73" s="48"/>
      <c r="E73" s="48"/>
      <c r="F73" s="48"/>
      <c r="G73" s="48"/>
      <c r="H73" s="48"/>
    </row>
    <row r="74" spans="1:8" s="23" customFormat="1" ht="9" customHeight="1">
      <c r="A74" s="9"/>
      <c r="B74" s="9"/>
      <c r="C74" s="9"/>
      <c r="D74" s="9"/>
      <c r="E74" s="9"/>
      <c r="F74" s="9"/>
      <c r="G74" s="9"/>
      <c r="H74" s="9"/>
    </row>
    <row r="75" spans="1:8" s="23" customFormat="1" ht="9" customHeight="1">
      <c r="A75" s="9"/>
      <c r="B75" s="9"/>
      <c r="C75" s="9"/>
      <c r="D75" s="9"/>
      <c r="E75" s="9"/>
      <c r="F75" s="9"/>
      <c r="G75" s="9"/>
      <c r="H75" s="9"/>
    </row>
    <row r="76" spans="1:8" s="23" customFormat="1" ht="9" customHeight="1">
      <c r="A76" s="9"/>
      <c r="B76" s="9"/>
      <c r="C76" s="9"/>
      <c r="D76" s="9"/>
      <c r="E76" s="9"/>
      <c r="F76" s="9"/>
      <c r="G76" s="9"/>
      <c r="H76" s="9"/>
    </row>
    <row r="77" spans="1:8" s="23" customFormat="1" ht="9" customHeight="1">
      <c r="A77" s="9"/>
      <c r="B77" s="9"/>
      <c r="C77" s="9"/>
      <c r="D77" s="9"/>
      <c r="E77" s="9"/>
      <c r="F77" s="9"/>
      <c r="G77" s="9"/>
      <c r="H77" s="9"/>
    </row>
    <row r="78" spans="1:8" s="23" customFormat="1" ht="9" customHeight="1">
      <c r="A78" s="9"/>
      <c r="B78" s="9"/>
      <c r="C78" s="9"/>
      <c r="D78" s="9"/>
      <c r="E78" s="9"/>
      <c r="F78" s="9"/>
      <c r="G78" s="9"/>
      <c r="H78" s="9"/>
    </row>
    <row r="79" spans="1:8" s="23" customFormat="1" ht="9" customHeight="1">
      <c r="A79" s="9"/>
      <c r="B79" s="9"/>
      <c r="C79" s="9"/>
      <c r="D79" s="9"/>
      <c r="E79" s="9"/>
      <c r="F79" s="9"/>
      <c r="G79" s="9"/>
      <c r="H79" s="9"/>
    </row>
    <row r="80" spans="1:8" s="23" customFormat="1" ht="9" customHeight="1">
      <c r="A80" s="9"/>
      <c r="B80" s="9"/>
      <c r="C80" s="9"/>
      <c r="D80" s="9"/>
      <c r="E80" s="9"/>
      <c r="F80" s="9"/>
      <c r="G80" s="9"/>
      <c r="H80" s="9"/>
    </row>
    <row r="81" spans="1:8" s="23" customFormat="1" ht="9" customHeight="1">
      <c r="A81" s="9"/>
      <c r="B81" s="9"/>
      <c r="C81" s="9"/>
      <c r="D81" s="9"/>
      <c r="E81" s="9"/>
      <c r="F81" s="9"/>
      <c r="G81" s="9"/>
      <c r="H81" s="9"/>
    </row>
    <row r="82" spans="1:8" s="23" customFormat="1" ht="9" customHeight="1">
      <c r="A82" s="9"/>
      <c r="B82" s="9"/>
      <c r="C82" s="9"/>
      <c r="D82" s="9"/>
      <c r="E82" s="9"/>
      <c r="F82" s="9"/>
      <c r="G82" s="9"/>
      <c r="H82" s="9"/>
    </row>
    <row r="83" spans="1:8" s="23" customFormat="1" ht="9" customHeight="1">
      <c r="A83" s="9"/>
      <c r="B83" s="9"/>
      <c r="C83" s="9"/>
      <c r="D83" s="9"/>
      <c r="E83" s="9"/>
      <c r="F83" s="9"/>
      <c r="G83" s="9"/>
      <c r="H83" s="9"/>
    </row>
    <row r="84" spans="1:8" s="23" customFormat="1" ht="9" customHeight="1">
      <c r="A84" s="9"/>
      <c r="B84" s="9"/>
      <c r="C84" s="9"/>
      <c r="D84" s="9"/>
      <c r="E84" s="9"/>
      <c r="F84" s="9"/>
      <c r="G84" s="9"/>
      <c r="H84" s="9"/>
    </row>
    <row r="85" spans="1:8" s="23" customFormat="1" ht="9" customHeight="1">
      <c r="A85" s="9"/>
      <c r="B85" s="9"/>
      <c r="C85" s="9"/>
      <c r="D85" s="9"/>
      <c r="E85" s="9"/>
      <c r="F85" s="9"/>
      <c r="G85" s="9"/>
      <c r="H85" s="9"/>
    </row>
    <row r="86" spans="1:8" s="23" customFormat="1" ht="9" customHeight="1">
      <c r="A86" s="9"/>
      <c r="B86" s="9"/>
      <c r="C86" s="9"/>
      <c r="D86" s="9"/>
      <c r="E86" s="9"/>
      <c r="F86" s="9"/>
      <c r="G86" s="9"/>
      <c r="H86" s="9"/>
    </row>
    <row r="87" spans="1:8" s="23" customFormat="1" ht="9" customHeight="1">
      <c r="A87" s="9"/>
      <c r="B87" s="9"/>
      <c r="C87" s="9"/>
      <c r="D87" s="9"/>
      <c r="E87" s="9"/>
      <c r="F87" s="9"/>
      <c r="G87" s="9"/>
      <c r="H87" s="9"/>
    </row>
    <row r="88" spans="1:8" s="23" customFormat="1" ht="9" customHeight="1">
      <c r="A88" s="9"/>
      <c r="B88" s="9"/>
      <c r="C88" s="9"/>
      <c r="D88" s="9"/>
      <c r="E88" s="9"/>
      <c r="F88" s="9"/>
      <c r="G88" s="9"/>
      <c r="H88" s="9"/>
    </row>
    <row r="89" spans="1:8" s="23" customFormat="1" ht="9" customHeight="1">
      <c r="A89" s="9"/>
      <c r="B89" s="9"/>
      <c r="C89" s="9"/>
      <c r="D89" s="9"/>
      <c r="E89" s="9"/>
      <c r="F89" s="9"/>
      <c r="G89" s="9"/>
      <c r="H89" s="9"/>
    </row>
    <row r="90" spans="1:8" s="23" customFormat="1" ht="9" customHeight="1">
      <c r="A90" s="9"/>
      <c r="B90" s="9"/>
      <c r="C90" s="9"/>
      <c r="D90" s="9"/>
      <c r="E90" s="9"/>
      <c r="F90" s="9"/>
      <c r="G90" s="9"/>
      <c r="H90" s="9"/>
    </row>
    <row r="91" spans="1:8" s="23" customFormat="1" ht="9" customHeight="1">
      <c r="A91" s="9"/>
      <c r="B91" s="9"/>
      <c r="C91" s="9"/>
      <c r="D91" s="9"/>
      <c r="E91" s="9"/>
      <c r="F91" s="9"/>
      <c r="G91" s="9"/>
      <c r="H91" s="9"/>
    </row>
    <row r="92" spans="1:8" s="23" customFormat="1" ht="9" customHeight="1">
      <c r="A92" s="9"/>
      <c r="B92" s="9"/>
      <c r="C92" s="9"/>
      <c r="D92" s="9"/>
      <c r="E92" s="9"/>
      <c r="F92" s="9"/>
      <c r="G92" s="9"/>
      <c r="H92" s="9"/>
    </row>
    <row r="93" spans="1:8" s="23" customFormat="1" ht="9" customHeight="1">
      <c r="A93" s="9"/>
      <c r="B93" s="9"/>
      <c r="C93" s="9"/>
      <c r="D93" s="9"/>
      <c r="E93" s="9"/>
      <c r="F93" s="9"/>
      <c r="G93" s="9"/>
      <c r="H93" s="9"/>
    </row>
    <row r="94" spans="1:8" s="23" customFormat="1" ht="9" customHeight="1">
      <c r="A94" s="9"/>
      <c r="B94" s="9"/>
      <c r="C94" s="9"/>
      <c r="D94" s="9"/>
      <c r="E94" s="9"/>
      <c r="F94" s="9"/>
      <c r="G94" s="9"/>
      <c r="H94" s="9"/>
    </row>
    <row r="95" spans="1:8" s="23" customFormat="1" ht="9" customHeight="1">
      <c r="A95" s="9"/>
      <c r="B95" s="9"/>
      <c r="C95" s="9"/>
      <c r="D95" s="9"/>
      <c r="E95" s="9"/>
      <c r="F95" s="9"/>
      <c r="G95" s="9"/>
      <c r="H95" s="9"/>
    </row>
    <row r="96" spans="1:8" s="23" customFormat="1" ht="9" customHeight="1">
      <c r="A96" s="9"/>
      <c r="B96" s="9"/>
      <c r="C96" s="9"/>
      <c r="D96" s="9"/>
      <c r="E96" s="9"/>
      <c r="F96" s="9"/>
      <c r="G96" s="9"/>
      <c r="H96" s="9"/>
    </row>
    <row r="97" spans="1:8" s="23" customFormat="1" ht="9" customHeight="1">
      <c r="A97" s="9"/>
      <c r="B97" s="9"/>
      <c r="C97" s="9"/>
      <c r="D97" s="9"/>
      <c r="E97" s="9"/>
      <c r="F97" s="9"/>
      <c r="G97" s="9"/>
      <c r="H97" s="9"/>
    </row>
    <row r="98" spans="1:8" s="23" customFormat="1" ht="9" customHeight="1">
      <c r="A98" s="9"/>
      <c r="B98" s="9"/>
      <c r="C98" s="9"/>
      <c r="D98" s="9"/>
      <c r="E98" s="9"/>
      <c r="F98" s="9"/>
      <c r="G98" s="9"/>
      <c r="H98" s="9"/>
    </row>
    <row r="99" spans="1:8" s="23" customFormat="1" ht="9" customHeight="1">
      <c r="A99" s="9"/>
      <c r="B99" s="9"/>
      <c r="C99" s="9"/>
      <c r="D99" s="9"/>
      <c r="E99" s="9"/>
      <c r="F99" s="9"/>
      <c r="G99" s="9"/>
      <c r="H99" s="9"/>
    </row>
    <row r="100" spans="1:8" s="23" customFormat="1" ht="9" customHeight="1">
      <c r="A100" s="9"/>
      <c r="B100" s="9"/>
      <c r="C100" s="9"/>
      <c r="D100" s="9"/>
      <c r="E100" s="9"/>
      <c r="F100" s="9"/>
      <c r="G100" s="9"/>
      <c r="H100" s="9"/>
    </row>
    <row r="101" spans="1:8" s="23" customFormat="1" ht="9" customHeight="1">
      <c r="A101" s="9"/>
      <c r="B101" s="9"/>
      <c r="C101" s="9"/>
      <c r="D101" s="9"/>
      <c r="E101" s="9"/>
      <c r="F101" s="9"/>
      <c r="G101" s="9"/>
      <c r="H101" s="9"/>
    </row>
    <row r="102" spans="1:8" s="23" customFormat="1" ht="9" customHeight="1">
      <c r="A102" s="9"/>
      <c r="B102" s="9"/>
      <c r="C102" s="9"/>
      <c r="D102" s="9"/>
      <c r="E102" s="9"/>
      <c r="F102" s="9"/>
      <c r="G102" s="9"/>
      <c r="H102" s="9"/>
    </row>
    <row r="103" spans="1:8" s="23" customFormat="1" ht="9" customHeight="1">
      <c r="A103" s="9"/>
      <c r="B103" s="9"/>
      <c r="C103" s="9"/>
      <c r="D103" s="9"/>
      <c r="E103" s="9"/>
      <c r="F103" s="9"/>
      <c r="G103" s="9"/>
      <c r="H103" s="9"/>
    </row>
    <row r="104" spans="1:8" s="23" customFormat="1" ht="9" customHeight="1">
      <c r="A104" s="9"/>
      <c r="B104" s="9"/>
      <c r="C104" s="9"/>
      <c r="D104" s="9"/>
      <c r="E104" s="9"/>
      <c r="F104" s="9"/>
      <c r="G104" s="9"/>
      <c r="H104" s="9"/>
    </row>
    <row r="105" spans="1:8" s="23" customFormat="1" ht="9" customHeight="1">
      <c r="A105" s="9"/>
      <c r="B105" s="9"/>
      <c r="C105" s="9"/>
      <c r="D105" s="9"/>
      <c r="E105" s="9"/>
      <c r="F105" s="9"/>
      <c r="G105" s="9"/>
      <c r="H105" s="9"/>
    </row>
    <row r="106" spans="1:8" s="23" customFormat="1" ht="9" customHeight="1">
      <c r="A106" s="9"/>
      <c r="B106" s="9"/>
      <c r="C106" s="9"/>
      <c r="D106" s="9"/>
      <c r="E106" s="9"/>
      <c r="F106" s="9"/>
      <c r="G106" s="9"/>
      <c r="H106" s="9"/>
    </row>
    <row r="107" spans="1:8" s="23" customFormat="1" ht="9" customHeight="1">
      <c r="A107" s="9"/>
      <c r="B107" s="9"/>
      <c r="C107" s="9"/>
      <c r="D107" s="9"/>
      <c r="E107" s="9"/>
      <c r="F107" s="9"/>
      <c r="G107" s="9"/>
      <c r="H107" s="9"/>
    </row>
    <row r="108" spans="1:8" s="23" customFormat="1" ht="9" customHeight="1">
      <c r="A108" s="9"/>
      <c r="B108" s="9"/>
      <c r="C108" s="9"/>
      <c r="D108" s="9"/>
      <c r="E108" s="9"/>
      <c r="F108" s="9"/>
      <c r="G108" s="9"/>
      <c r="H108" s="9"/>
    </row>
    <row r="109" spans="1:8" s="23" customFormat="1" ht="9" customHeight="1">
      <c r="A109" s="9"/>
      <c r="B109" s="9"/>
      <c r="C109" s="9"/>
      <c r="D109" s="9"/>
      <c r="E109" s="9"/>
      <c r="F109" s="9"/>
      <c r="G109" s="9"/>
      <c r="H109" s="9"/>
    </row>
    <row r="110" spans="1:8" s="23" customFormat="1" ht="9" customHeight="1">
      <c r="A110" s="9"/>
      <c r="B110" s="9"/>
      <c r="C110" s="9"/>
      <c r="D110" s="9"/>
      <c r="E110" s="9"/>
      <c r="F110" s="9"/>
      <c r="G110" s="9"/>
      <c r="H110" s="9"/>
    </row>
    <row r="111" spans="1:8" s="23" customFormat="1" ht="9" customHeight="1">
      <c r="A111" s="9"/>
      <c r="B111" s="9"/>
      <c r="C111" s="9"/>
      <c r="D111" s="9"/>
      <c r="E111" s="9"/>
      <c r="F111" s="9"/>
      <c r="G111" s="9"/>
      <c r="H111" s="9"/>
    </row>
    <row r="112" spans="1:8" s="23" customFormat="1" ht="9" customHeight="1">
      <c r="A112" s="9"/>
      <c r="B112" s="9"/>
      <c r="C112" s="9"/>
      <c r="D112" s="9"/>
      <c r="E112" s="9"/>
      <c r="F112" s="9"/>
      <c r="G112" s="9"/>
      <c r="H112" s="9"/>
    </row>
    <row r="113" spans="1:8" s="23" customFormat="1" ht="9" customHeight="1">
      <c r="A113" s="9"/>
      <c r="B113" s="9"/>
      <c r="C113" s="9"/>
      <c r="D113" s="9"/>
      <c r="E113" s="9"/>
      <c r="F113" s="9"/>
      <c r="G113" s="9"/>
      <c r="H113" s="9"/>
    </row>
    <row r="114" spans="1:8" s="23" customFormat="1" ht="9" customHeight="1">
      <c r="A114" s="9"/>
      <c r="B114" s="9"/>
      <c r="C114" s="9"/>
      <c r="D114" s="9"/>
      <c r="E114" s="9"/>
      <c r="F114" s="9"/>
      <c r="G114" s="9"/>
      <c r="H114" s="9"/>
    </row>
    <row r="115" spans="1:8" s="23" customFormat="1" ht="9" customHeight="1">
      <c r="A115" s="9"/>
      <c r="B115" s="9"/>
      <c r="C115" s="9"/>
      <c r="D115" s="9"/>
      <c r="E115" s="9"/>
      <c r="F115" s="9"/>
      <c r="G115" s="9"/>
      <c r="H115" s="9"/>
    </row>
    <row r="116" spans="1:8" s="23" customFormat="1" ht="9" customHeight="1">
      <c r="A116" s="9"/>
      <c r="B116" s="9"/>
      <c r="C116" s="9"/>
      <c r="D116" s="9"/>
      <c r="E116" s="9"/>
      <c r="F116" s="9"/>
      <c r="G116" s="9"/>
      <c r="H116" s="9"/>
    </row>
    <row r="117" spans="1:8" s="23" customFormat="1" ht="9" customHeight="1">
      <c r="A117" s="9"/>
      <c r="B117" s="9"/>
      <c r="C117" s="9"/>
      <c r="D117" s="9"/>
      <c r="E117" s="9"/>
      <c r="F117" s="9"/>
      <c r="G117" s="9"/>
      <c r="H117" s="9"/>
    </row>
    <row r="118" spans="1:8" s="23" customFormat="1" ht="9" customHeight="1">
      <c r="A118" s="9"/>
      <c r="B118" s="9"/>
      <c r="C118" s="9"/>
      <c r="D118" s="9"/>
      <c r="E118" s="9"/>
      <c r="F118" s="9"/>
      <c r="G118" s="9"/>
      <c r="H118" s="9"/>
    </row>
    <row r="119" spans="1:8" s="23" customFormat="1" ht="9" customHeight="1">
      <c r="A119" s="9"/>
      <c r="B119" s="9"/>
      <c r="C119" s="9"/>
      <c r="D119" s="9"/>
      <c r="E119" s="9"/>
      <c r="F119" s="9"/>
      <c r="G119" s="9"/>
      <c r="H119" s="9"/>
    </row>
    <row r="120" spans="1:8" s="23" customFormat="1" ht="9" customHeight="1">
      <c r="A120" s="9"/>
      <c r="B120" s="9"/>
      <c r="C120" s="9"/>
      <c r="D120" s="9"/>
      <c r="E120" s="9"/>
      <c r="F120" s="9"/>
      <c r="G120" s="9"/>
      <c r="H120" s="9"/>
    </row>
    <row r="121" spans="1:8" s="23" customFormat="1" ht="9" customHeight="1">
      <c r="A121" s="9"/>
      <c r="B121" s="9"/>
      <c r="C121" s="9"/>
      <c r="D121" s="9"/>
      <c r="E121" s="9"/>
      <c r="F121" s="9"/>
      <c r="G121" s="9"/>
      <c r="H121" s="9"/>
    </row>
  </sheetData>
  <printOptions horizontalCentered="1"/>
  <pageMargins left="0.6692913385826772" right="0.7086614173228347" top="0.71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A2" sqref="A2"/>
    </sheetView>
  </sheetViews>
  <sheetFormatPr defaultColWidth="9.140625" defaultRowHeight="9" customHeight="1"/>
  <cols>
    <col min="1" max="1" width="17.28125" style="9" customWidth="1"/>
    <col min="2" max="8" width="9.421875" style="9" customWidth="1"/>
    <col min="9" max="9" width="1.1484375" style="9" customWidth="1"/>
    <col min="10" max="13" width="7.140625" style="9" customWidth="1"/>
    <col min="14" max="14" width="0.71875" style="9" customWidth="1"/>
    <col min="15" max="16384" width="7.140625" style="9" customWidth="1"/>
  </cols>
  <sheetData>
    <row r="1" spans="1:9" s="10" customFormat="1" ht="26.25" customHeight="1">
      <c r="A1" s="14" t="s">
        <v>208</v>
      </c>
      <c r="B1" s="15"/>
      <c r="C1" s="15"/>
      <c r="D1" s="15"/>
      <c r="E1" s="15"/>
      <c r="F1" s="15"/>
      <c r="G1" s="15"/>
      <c r="H1" s="15"/>
      <c r="I1" s="15"/>
    </row>
    <row r="2" spans="1:9" s="11" customFormat="1" ht="9" customHeight="1">
      <c r="A2" s="16"/>
      <c r="B2" s="16"/>
      <c r="C2" s="16"/>
      <c r="D2" s="14"/>
      <c r="E2" s="16"/>
      <c r="F2" s="16"/>
      <c r="G2" s="16"/>
      <c r="H2" s="16"/>
      <c r="I2" s="21"/>
    </row>
    <row r="3" spans="1:9" ht="19.5" customHeight="1">
      <c r="A3" s="24" t="s">
        <v>181</v>
      </c>
      <c r="B3" s="220" t="s">
        <v>4</v>
      </c>
      <c r="C3" s="220" t="s">
        <v>5</v>
      </c>
      <c r="D3" s="220" t="s">
        <v>6</v>
      </c>
      <c r="E3" s="220" t="s">
        <v>7</v>
      </c>
      <c r="F3" s="220" t="s">
        <v>166</v>
      </c>
      <c r="G3" s="220" t="s">
        <v>8</v>
      </c>
      <c r="H3" s="220" t="s">
        <v>0</v>
      </c>
      <c r="I3" s="23"/>
    </row>
    <row r="4" spans="1:8" s="23" customFormat="1" ht="9" customHeight="1">
      <c r="A4" s="50"/>
      <c r="B4" s="37"/>
      <c r="C4" s="37"/>
      <c r="D4" s="37"/>
      <c r="E4" s="37"/>
      <c r="F4" s="37"/>
      <c r="G4" s="37"/>
      <c r="H4" s="51"/>
    </row>
    <row r="5" spans="1:8" s="13" customFormat="1" ht="9">
      <c r="A5" s="71" t="s">
        <v>1</v>
      </c>
      <c r="B5" s="71"/>
      <c r="C5" s="71"/>
      <c r="D5" s="71"/>
      <c r="E5" s="71"/>
      <c r="F5" s="71"/>
      <c r="G5" s="71"/>
      <c r="H5" s="71"/>
    </row>
    <row r="6" spans="1:8" ht="9" customHeight="1">
      <c r="A6" s="62" t="s">
        <v>139</v>
      </c>
      <c r="B6" s="125"/>
      <c r="C6" s="62"/>
      <c r="D6" s="62"/>
      <c r="E6" s="62"/>
      <c r="F6" s="62"/>
      <c r="G6" s="62"/>
      <c r="H6" s="62"/>
    </row>
    <row r="7" spans="1:8" ht="9" customHeight="1">
      <c r="A7" s="62"/>
      <c r="B7" s="125"/>
      <c r="C7" s="62"/>
      <c r="D7" s="62"/>
      <c r="E7" s="62"/>
      <c r="F7" s="62"/>
      <c r="G7" s="62"/>
      <c r="H7" s="62"/>
    </row>
    <row r="8" spans="1:8" ht="9" customHeight="1">
      <c r="A8" s="34" t="s">
        <v>67</v>
      </c>
      <c r="B8" s="6">
        <v>9012</v>
      </c>
      <c r="C8" s="6">
        <v>7306</v>
      </c>
      <c r="D8" s="6">
        <v>1752</v>
      </c>
      <c r="E8" s="6">
        <v>2456</v>
      </c>
      <c r="F8" s="6">
        <v>1737</v>
      </c>
      <c r="G8" s="6">
        <v>68</v>
      </c>
      <c r="H8" s="6">
        <v>22331</v>
      </c>
    </row>
    <row r="9" spans="1:8" ht="9" customHeight="1">
      <c r="A9" s="34" t="s">
        <v>68</v>
      </c>
      <c r="B9" s="6">
        <v>279</v>
      </c>
      <c r="C9" s="6">
        <v>267</v>
      </c>
      <c r="D9" s="6">
        <v>58</v>
      </c>
      <c r="E9" s="6">
        <v>165</v>
      </c>
      <c r="F9" s="6">
        <v>183</v>
      </c>
      <c r="G9" s="6">
        <v>96</v>
      </c>
      <c r="H9" s="6">
        <v>1048</v>
      </c>
    </row>
    <row r="10" spans="1:8" ht="9" customHeight="1">
      <c r="A10" s="34" t="s">
        <v>69</v>
      </c>
      <c r="B10" s="6">
        <v>22984</v>
      </c>
      <c r="C10" s="6">
        <v>17543</v>
      </c>
      <c r="D10" s="6">
        <v>3515</v>
      </c>
      <c r="E10" s="6">
        <v>5230</v>
      </c>
      <c r="F10" s="6">
        <v>2503</v>
      </c>
      <c r="G10" s="6">
        <v>2097</v>
      </c>
      <c r="H10" s="6">
        <v>53872</v>
      </c>
    </row>
    <row r="11" spans="1:8" ht="9" customHeight="1">
      <c r="A11" s="34" t="s">
        <v>118</v>
      </c>
      <c r="B11" s="20">
        <v>3149</v>
      </c>
      <c r="C11" s="20">
        <v>3215</v>
      </c>
      <c r="D11" s="20">
        <v>313</v>
      </c>
      <c r="E11" s="20">
        <v>499</v>
      </c>
      <c r="F11" s="20">
        <v>287</v>
      </c>
      <c r="G11" s="20">
        <v>227</v>
      </c>
      <c r="H11" s="20">
        <v>7690</v>
      </c>
    </row>
    <row r="12" spans="1:8" s="12" customFormat="1" ht="9" customHeight="1">
      <c r="A12" s="35" t="s">
        <v>119</v>
      </c>
      <c r="B12" s="40">
        <v>1780</v>
      </c>
      <c r="C12" s="40">
        <v>2141</v>
      </c>
      <c r="D12" s="40">
        <v>173</v>
      </c>
      <c r="E12" s="40">
        <v>189</v>
      </c>
      <c r="F12" s="40">
        <v>90</v>
      </c>
      <c r="G12" s="40">
        <v>8</v>
      </c>
      <c r="H12" s="40">
        <v>4381</v>
      </c>
    </row>
    <row r="13" spans="1:8" s="12" customFormat="1" ht="9" customHeight="1">
      <c r="A13" s="35" t="s">
        <v>79</v>
      </c>
      <c r="B13" s="40">
        <v>1369</v>
      </c>
      <c r="C13" s="40">
        <v>1074</v>
      </c>
      <c r="D13" s="40">
        <v>140</v>
      </c>
      <c r="E13" s="40">
        <v>310</v>
      </c>
      <c r="F13" s="40">
        <v>197</v>
      </c>
      <c r="G13" s="40">
        <v>219</v>
      </c>
      <c r="H13" s="40">
        <v>3309</v>
      </c>
    </row>
    <row r="14" spans="1:8" s="12" customFormat="1" ht="9" customHeight="1">
      <c r="A14" s="34" t="s">
        <v>80</v>
      </c>
      <c r="B14" s="6">
        <v>10351</v>
      </c>
      <c r="C14" s="6">
        <v>7834</v>
      </c>
      <c r="D14" s="6">
        <v>1483</v>
      </c>
      <c r="E14" s="6">
        <v>2561</v>
      </c>
      <c r="F14" s="6">
        <v>3496</v>
      </c>
      <c r="G14" s="6">
        <v>1724</v>
      </c>
      <c r="H14" s="6">
        <v>27449</v>
      </c>
    </row>
    <row r="15" spans="1:8" ht="9" customHeight="1">
      <c r="A15" s="34" t="s">
        <v>120</v>
      </c>
      <c r="B15" s="6">
        <v>2096</v>
      </c>
      <c r="C15" s="6">
        <v>1620</v>
      </c>
      <c r="D15" s="6">
        <v>406</v>
      </c>
      <c r="E15" s="6">
        <v>679</v>
      </c>
      <c r="F15" s="6">
        <v>53</v>
      </c>
      <c r="G15" s="6">
        <v>16</v>
      </c>
      <c r="H15" s="6">
        <v>4870</v>
      </c>
    </row>
    <row r="16" spans="1:8" s="13" customFormat="1" ht="9" customHeight="1">
      <c r="A16" s="34" t="s">
        <v>82</v>
      </c>
      <c r="B16" s="6">
        <v>5349</v>
      </c>
      <c r="C16" s="6">
        <v>4380</v>
      </c>
      <c r="D16" s="6">
        <v>817</v>
      </c>
      <c r="E16" s="6">
        <v>1712</v>
      </c>
      <c r="F16" s="6">
        <v>1009</v>
      </c>
      <c r="G16" s="6">
        <v>1067</v>
      </c>
      <c r="H16" s="6">
        <v>14334</v>
      </c>
    </row>
    <row r="17" spans="1:8" ht="9" customHeight="1">
      <c r="A17" s="34" t="s">
        <v>121</v>
      </c>
      <c r="B17" s="6">
        <v>8269</v>
      </c>
      <c r="C17" s="6">
        <v>7824</v>
      </c>
      <c r="D17" s="6">
        <v>1905</v>
      </c>
      <c r="E17" s="6">
        <v>2912</v>
      </c>
      <c r="F17" s="6">
        <v>1419</v>
      </c>
      <c r="G17" s="6">
        <v>3176</v>
      </c>
      <c r="H17" s="6">
        <v>25505</v>
      </c>
    </row>
    <row r="18" spans="1:8" ht="9" customHeight="1">
      <c r="A18" s="34" t="s">
        <v>84</v>
      </c>
      <c r="B18" s="6">
        <v>7529</v>
      </c>
      <c r="C18" s="6">
        <v>5913</v>
      </c>
      <c r="D18" s="6">
        <v>1113</v>
      </c>
      <c r="E18" s="6">
        <v>2148</v>
      </c>
      <c r="F18" s="6">
        <v>499</v>
      </c>
      <c r="G18" s="6">
        <v>480</v>
      </c>
      <c r="H18" s="6">
        <v>17682</v>
      </c>
    </row>
    <row r="19" spans="1:8" ht="9" customHeight="1">
      <c r="A19" s="34" t="s">
        <v>85</v>
      </c>
      <c r="B19" s="6">
        <v>892</v>
      </c>
      <c r="C19" s="6">
        <v>720</v>
      </c>
      <c r="D19" s="6">
        <v>124</v>
      </c>
      <c r="E19" s="6">
        <v>185</v>
      </c>
      <c r="F19" s="6">
        <v>502</v>
      </c>
      <c r="G19" s="6">
        <v>1415</v>
      </c>
      <c r="H19" s="6">
        <v>3838</v>
      </c>
    </row>
    <row r="20" spans="1:8" ht="9" customHeight="1">
      <c r="A20" s="34" t="s">
        <v>86</v>
      </c>
      <c r="B20" s="6">
        <v>3589</v>
      </c>
      <c r="C20" s="6">
        <v>2955</v>
      </c>
      <c r="D20" s="6">
        <v>645</v>
      </c>
      <c r="E20" s="6">
        <v>696</v>
      </c>
      <c r="F20" s="6">
        <v>800</v>
      </c>
      <c r="G20" s="6">
        <v>91</v>
      </c>
      <c r="H20" s="6">
        <v>8776</v>
      </c>
    </row>
    <row r="21" spans="1:8" ht="9" customHeight="1">
      <c r="A21" s="34" t="s">
        <v>87</v>
      </c>
      <c r="B21" s="6">
        <v>20145</v>
      </c>
      <c r="C21" s="6">
        <v>10935</v>
      </c>
      <c r="D21" s="6">
        <v>1854</v>
      </c>
      <c r="E21" s="6">
        <v>2842</v>
      </c>
      <c r="F21" s="6">
        <v>113</v>
      </c>
      <c r="G21" s="6">
        <v>183</v>
      </c>
      <c r="H21" s="6">
        <v>36072</v>
      </c>
    </row>
    <row r="22" spans="1:8" ht="9" customHeight="1">
      <c r="A22" s="34" t="s">
        <v>88</v>
      </c>
      <c r="B22" s="6">
        <v>4253</v>
      </c>
      <c r="C22" s="6">
        <v>4348</v>
      </c>
      <c r="D22" s="6">
        <v>489</v>
      </c>
      <c r="E22" s="6">
        <v>602</v>
      </c>
      <c r="F22" s="6">
        <v>1327</v>
      </c>
      <c r="G22" s="6">
        <v>92</v>
      </c>
      <c r="H22" s="6">
        <v>11111</v>
      </c>
    </row>
    <row r="23" spans="1:8" ht="9" customHeight="1">
      <c r="A23" s="34" t="s">
        <v>89</v>
      </c>
      <c r="B23" s="6">
        <v>878</v>
      </c>
      <c r="C23" s="6">
        <v>689</v>
      </c>
      <c r="D23" s="6">
        <v>100</v>
      </c>
      <c r="E23" s="6">
        <v>163</v>
      </c>
      <c r="F23" s="6">
        <v>55</v>
      </c>
      <c r="G23" s="6">
        <v>7</v>
      </c>
      <c r="H23" s="6">
        <v>1892</v>
      </c>
    </row>
    <row r="24" spans="1:8" s="13" customFormat="1" ht="9" customHeight="1">
      <c r="A24" s="34" t="s">
        <v>122</v>
      </c>
      <c r="B24" s="6">
        <v>12381</v>
      </c>
      <c r="C24" s="6">
        <v>8743</v>
      </c>
      <c r="D24" s="6">
        <v>870</v>
      </c>
      <c r="E24" s="6">
        <v>1381</v>
      </c>
      <c r="F24" s="6">
        <v>532</v>
      </c>
      <c r="G24" s="6">
        <v>99</v>
      </c>
      <c r="H24" s="6">
        <v>24006</v>
      </c>
    </row>
    <row r="25" spans="1:8" ht="9" customHeight="1">
      <c r="A25" s="34" t="s">
        <v>91</v>
      </c>
      <c r="B25" s="6">
        <v>7413</v>
      </c>
      <c r="C25" s="6">
        <v>8193</v>
      </c>
      <c r="D25" s="6">
        <v>539</v>
      </c>
      <c r="E25" s="6">
        <v>1064</v>
      </c>
      <c r="F25" s="6">
        <v>3474</v>
      </c>
      <c r="G25" s="6">
        <v>65</v>
      </c>
      <c r="H25" s="6">
        <v>20748</v>
      </c>
    </row>
    <row r="26" spans="1:8" ht="9" customHeight="1">
      <c r="A26" s="34" t="s">
        <v>92</v>
      </c>
      <c r="B26" s="6">
        <v>1450</v>
      </c>
      <c r="C26" s="6">
        <v>984</v>
      </c>
      <c r="D26" s="6">
        <v>70</v>
      </c>
      <c r="E26" s="6">
        <v>111</v>
      </c>
      <c r="F26" s="6">
        <v>621</v>
      </c>
      <c r="G26" s="6">
        <v>10</v>
      </c>
      <c r="H26" s="6">
        <v>3246</v>
      </c>
    </row>
    <row r="27" spans="1:8" ht="9" customHeight="1">
      <c r="A27" s="34" t="s">
        <v>93</v>
      </c>
      <c r="B27" s="6">
        <v>4869</v>
      </c>
      <c r="C27" s="6">
        <v>4325</v>
      </c>
      <c r="D27" s="6">
        <v>447</v>
      </c>
      <c r="E27" s="6">
        <v>884</v>
      </c>
      <c r="F27" s="6">
        <v>253</v>
      </c>
      <c r="G27" s="6">
        <v>1010</v>
      </c>
      <c r="H27" s="6">
        <v>11788</v>
      </c>
    </row>
    <row r="28" spans="1:8" ht="9" customHeight="1">
      <c r="A28" s="34" t="s">
        <v>123</v>
      </c>
      <c r="B28" s="6">
        <v>11580</v>
      </c>
      <c r="C28" s="6">
        <v>12245</v>
      </c>
      <c r="D28" s="6">
        <v>1209</v>
      </c>
      <c r="E28" s="6">
        <v>1774</v>
      </c>
      <c r="F28" s="6">
        <v>7566</v>
      </c>
      <c r="G28" s="6">
        <v>1437</v>
      </c>
      <c r="H28" s="6">
        <v>35811</v>
      </c>
    </row>
    <row r="29" spans="1:8" ht="9" customHeight="1">
      <c r="A29" s="34" t="s">
        <v>95</v>
      </c>
      <c r="B29" s="6">
        <v>3525</v>
      </c>
      <c r="C29" s="6">
        <v>2132</v>
      </c>
      <c r="D29" s="6">
        <v>407</v>
      </c>
      <c r="E29" s="6">
        <v>784</v>
      </c>
      <c r="F29" s="6">
        <v>1187</v>
      </c>
      <c r="G29" s="6">
        <v>96</v>
      </c>
      <c r="H29" s="6">
        <v>8131</v>
      </c>
    </row>
    <row r="30" spans="1:8" s="13" customFormat="1" ht="9" customHeight="1">
      <c r="A30" s="8" t="s">
        <v>164</v>
      </c>
      <c r="B30" s="7">
        <v>37624</v>
      </c>
      <c r="C30" s="7">
        <v>29496</v>
      </c>
      <c r="D30" s="7">
        <v>6142</v>
      </c>
      <c r="E30" s="7">
        <v>9563</v>
      </c>
      <c r="F30" s="7">
        <v>5432</v>
      </c>
      <c r="G30" s="7">
        <v>3328</v>
      </c>
      <c r="H30" s="7">
        <v>91585</v>
      </c>
    </row>
    <row r="31" spans="1:8" s="13" customFormat="1" ht="9" customHeight="1">
      <c r="A31" s="8" t="s">
        <v>165</v>
      </c>
      <c r="B31" s="7">
        <v>23865</v>
      </c>
      <c r="C31" s="7">
        <v>20493</v>
      </c>
      <c r="D31" s="7">
        <v>4107</v>
      </c>
      <c r="E31" s="7">
        <v>6651</v>
      </c>
      <c r="F31" s="7">
        <v>5255</v>
      </c>
      <c r="G31" s="7">
        <v>5143</v>
      </c>
      <c r="H31" s="7">
        <v>65514</v>
      </c>
    </row>
    <row r="32" spans="1:8" s="13" customFormat="1" ht="9" customHeight="1">
      <c r="A32" s="8" t="s">
        <v>96</v>
      </c>
      <c r="B32" s="7">
        <v>32155</v>
      </c>
      <c r="C32" s="7">
        <v>20523</v>
      </c>
      <c r="D32" s="7">
        <v>3736</v>
      </c>
      <c r="E32" s="7">
        <v>5871</v>
      </c>
      <c r="F32" s="7">
        <v>1914</v>
      </c>
      <c r="G32" s="7">
        <v>2169</v>
      </c>
      <c r="H32" s="7">
        <v>66368</v>
      </c>
    </row>
    <row r="33" spans="1:8" ht="9" customHeight="1">
      <c r="A33" s="92" t="s">
        <v>97</v>
      </c>
      <c r="B33" s="6">
        <v>31244</v>
      </c>
      <c r="C33" s="6">
        <v>27282</v>
      </c>
      <c r="D33" s="6">
        <v>2515</v>
      </c>
      <c r="E33" s="6">
        <v>4205</v>
      </c>
      <c r="F33" s="6">
        <v>6262</v>
      </c>
      <c r="G33" s="6">
        <v>1283</v>
      </c>
      <c r="H33" s="6">
        <v>72791</v>
      </c>
    </row>
    <row r="34" spans="1:8" ht="9" customHeight="1">
      <c r="A34" s="92" t="s">
        <v>98</v>
      </c>
      <c r="B34" s="6">
        <v>15105</v>
      </c>
      <c r="C34" s="6">
        <v>14377</v>
      </c>
      <c r="D34" s="6">
        <v>1616</v>
      </c>
      <c r="E34" s="6">
        <v>2558</v>
      </c>
      <c r="F34" s="6">
        <v>8753</v>
      </c>
      <c r="G34" s="6">
        <v>1533</v>
      </c>
      <c r="H34" s="6">
        <v>43942</v>
      </c>
    </row>
    <row r="35" spans="1:8" s="13" customFormat="1" ht="9" customHeight="1">
      <c r="A35" s="8" t="s">
        <v>99</v>
      </c>
      <c r="B35" s="7">
        <v>46349</v>
      </c>
      <c r="C35" s="7">
        <v>41659</v>
      </c>
      <c r="D35" s="7">
        <v>4131</v>
      </c>
      <c r="E35" s="7">
        <v>6763</v>
      </c>
      <c r="F35" s="7">
        <v>15015</v>
      </c>
      <c r="G35" s="7">
        <v>2816</v>
      </c>
      <c r="H35" s="7">
        <v>116733</v>
      </c>
    </row>
    <row r="36" spans="1:8" s="13" customFormat="1" ht="9" customHeight="1">
      <c r="A36" s="170" t="s">
        <v>100</v>
      </c>
      <c r="B36" s="6">
        <v>1502</v>
      </c>
      <c r="C36" s="6">
        <v>575</v>
      </c>
      <c r="D36" s="6">
        <v>72</v>
      </c>
      <c r="E36" s="6">
        <v>32</v>
      </c>
      <c r="F36" s="6">
        <v>488</v>
      </c>
      <c r="G36" s="6">
        <v>366</v>
      </c>
      <c r="H36" s="6">
        <v>3035</v>
      </c>
    </row>
    <row r="37" spans="1:8" ht="9" customHeight="1">
      <c r="A37" s="170" t="s">
        <v>8</v>
      </c>
      <c r="B37" s="6">
        <v>158</v>
      </c>
      <c r="C37" s="6">
        <v>51</v>
      </c>
      <c r="D37" s="6">
        <v>11</v>
      </c>
      <c r="E37" s="6">
        <v>11</v>
      </c>
      <c r="F37" s="6">
        <v>28</v>
      </c>
      <c r="G37" s="6">
        <v>55</v>
      </c>
      <c r="H37" s="6">
        <v>314</v>
      </c>
    </row>
    <row r="38" spans="1:8" s="13" customFormat="1" ht="9" customHeight="1">
      <c r="A38" s="22" t="s">
        <v>1</v>
      </c>
      <c r="B38" s="7">
        <v>141653</v>
      </c>
      <c r="C38" s="7">
        <v>112797</v>
      </c>
      <c r="D38" s="7">
        <v>18199</v>
      </c>
      <c r="E38" s="7">
        <v>28891</v>
      </c>
      <c r="F38" s="7">
        <v>28132</v>
      </c>
      <c r="G38" s="7">
        <v>13877</v>
      </c>
      <c r="H38" s="7">
        <v>343549</v>
      </c>
    </row>
    <row r="39" spans="1:8" s="13" customFormat="1" ht="9" customHeight="1">
      <c r="A39" s="22"/>
      <c r="B39" s="67"/>
      <c r="C39" s="67"/>
      <c r="D39" s="67"/>
      <c r="E39" s="67"/>
      <c r="F39" s="67"/>
      <c r="G39" s="67"/>
      <c r="H39" s="66"/>
    </row>
    <row r="40" spans="1:8" s="23" customFormat="1" ht="9" customHeight="1">
      <c r="A40" s="73" t="s">
        <v>180</v>
      </c>
      <c r="B40" s="127"/>
      <c r="C40" s="73"/>
      <c r="D40" s="73"/>
      <c r="E40" s="73"/>
      <c r="F40" s="73"/>
      <c r="G40" s="73"/>
      <c r="H40" s="73"/>
    </row>
    <row r="41" spans="1:8" s="23" customFormat="1" ht="9" customHeight="1">
      <c r="A41" s="73"/>
      <c r="B41" s="127"/>
      <c r="C41" s="73"/>
      <c r="D41" s="73"/>
      <c r="E41" s="73"/>
      <c r="F41" s="73"/>
      <c r="G41" s="73"/>
      <c r="H41" s="73"/>
    </row>
    <row r="42" spans="1:8" s="23" customFormat="1" ht="9" customHeight="1">
      <c r="A42" s="34" t="s">
        <v>67</v>
      </c>
      <c r="B42" s="18">
        <v>4.618104486407543</v>
      </c>
      <c r="C42" s="18">
        <v>1.7536027343337461</v>
      </c>
      <c r="D42" s="18">
        <v>7.386794839362509</v>
      </c>
      <c r="E42" s="18">
        <v>2.5662727396215375</v>
      </c>
      <c r="F42" s="18">
        <v>2.5450549450549453</v>
      </c>
      <c r="G42" s="18">
        <v>1.834862385321101</v>
      </c>
      <c r="H42" s="18">
        <v>2.7804270684181036</v>
      </c>
    </row>
    <row r="43" spans="1:8" s="23" customFormat="1" ht="9" customHeight="1">
      <c r="A43" s="34" t="s">
        <v>68</v>
      </c>
      <c r="B43" s="18">
        <v>5.344827586206897</v>
      </c>
      <c r="C43" s="18">
        <v>2.739585470962446</v>
      </c>
      <c r="D43" s="18">
        <v>6.697459584295612</v>
      </c>
      <c r="E43" s="18">
        <v>7.20524017467249</v>
      </c>
      <c r="F43" s="18">
        <v>5.255600229753016</v>
      </c>
      <c r="G43" s="18">
        <v>3.242147922998987</v>
      </c>
      <c r="H43" s="18">
        <v>4.266232444534907</v>
      </c>
    </row>
    <row r="44" spans="1:8" s="23" customFormat="1" ht="9" customHeight="1">
      <c r="A44" s="34" t="s">
        <v>69</v>
      </c>
      <c r="B44" s="18">
        <v>4.641422637234371</v>
      </c>
      <c r="C44" s="18">
        <v>1.618474392068802</v>
      </c>
      <c r="D44" s="18">
        <v>6.616470588235295</v>
      </c>
      <c r="E44" s="18">
        <v>2.170863115250832</v>
      </c>
      <c r="F44" s="18">
        <v>3.5200967569544064</v>
      </c>
      <c r="G44" s="18">
        <v>3.864867853588411</v>
      </c>
      <c r="H44" s="18">
        <v>2.6955920425194217</v>
      </c>
    </row>
    <row r="45" spans="1:8" s="23" customFormat="1" ht="9" customHeight="1">
      <c r="A45" s="34" t="s">
        <v>118</v>
      </c>
      <c r="B45" s="18">
        <v>5.60001422677479</v>
      </c>
      <c r="C45" s="18">
        <v>3.1822546001643097</v>
      </c>
      <c r="D45" s="18">
        <v>7.223632587122086</v>
      </c>
      <c r="E45" s="18">
        <v>3.9990383074210607</v>
      </c>
      <c r="F45" s="18">
        <v>2.9372633302630233</v>
      </c>
      <c r="G45" s="18">
        <v>2.127460168697282</v>
      </c>
      <c r="H45" s="18">
        <v>3.953463264666115</v>
      </c>
    </row>
    <row r="46" spans="1:8" s="76" customFormat="1" ht="9" customHeight="1">
      <c r="A46" s="35" t="s">
        <v>119</v>
      </c>
      <c r="B46" s="46">
        <v>5.487053020961776</v>
      </c>
      <c r="C46" s="46">
        <v>3.918805139656624</v>
      </c>
      <c r="D46" s="46">
        <v>8.21852731591449</v>
      </c>
      <c r="E46" s="46">
        <v>5.103969754253308</v>
      </c>
      <c r="F46" s="46">
        <v>2.65017667844523</v>
      </c>
      <c r="G46" s="46">
        <v>2.952029520295203</v>
      </c>
      <c r="H46" s="46">
        <v>4.537592310640193</v>
      </c>
    </row>
    <row r="47" spans="1:8" s="76" customFormat="1" ht="9" customHeight="1">
      <c r="A47" s="35" t="s">
        <v>79</v>
      </c>
      <c r="B47" s="46">
        <v>5.754034969737727</v>
      </c>
      <c r="C47" s="46">
        <v>2.3149046233430326</v>
      </c>
      <c r="D47" s="46">
        <v>6.283662477558348</v>
      </c>
      <c r="E47" s="46">
        <v>3.5327635327635325</v>
      </c>
      <c r="F47" s="46">
        <v>3.0901960784313722</v>
      </c>
      <c r="G47" s="46">
        <v>2.105971728050774</v>
      </c>
      <c r="H47" s="46">
        <v>3.37777142623821</v>
      </c>
    </row>
    <row r="48" spans="1:8" s="23" customFormat="1" ht="9" customHeight="1">
      <c r="A48" s="34" t="s">
        <v>80</v>
      </c>
      <c r="B48" s="18">
        <v>4.959632016482595</v>
      </c>
      <c r="C48" s="18">
        <v>1.9266429586782552</v>
      </c>
      <c r="D48" s="18">
        <v>6.656492661250504</v>
      </c>
      <c r="E48" s="18">
        <v>3.230241416715017</v>
      </c>
      <c r="F48" s="18">
        <v>2.9225881959538538</v>
      </c>
      <c r="G48" s="18">
        <v>2.39019520851819</v>
      </c>
      <c r="H48" s="18">
        <v>3.0209282566682956</v>
      </c>
    </row>
    <row r="49" spans="1:8" s="23" customFormat="1" ht="9" customHeight="1">
      <c r="A49" s="34" t="s">
        <v>120</v>
      </c>
      <c r="B49" s="18">
        <v>3.913149002109665</v>
      </c>
      <c r="C49" s="18">
        <v>1.412614120909305</v>
      </c>
      <c r="D49" s="18">
        <v>3.5651563048823323</v>
      </c>
      <c r="E49" s="18">
        <v>2.12240560140035</v>
      </c>
      <c r="F49" s="18">
        <v>2.706843718079673</v>
      </c>
      <c r="G49" s="18">
        <v>2.5848142164781907</v>
      </c>
      <c r="H49" s="18">
        <v>2.273565482887568</v>
      </c>
    </row>
    <row r="50" spans="1:8" s="23" customFormat="1" ht="9" customHeight="1">
      <c r="A50" s="34" t="s">
        <v>82</v>
      </c>
      <c r="B50" s="18">
        <v>5.5937254901960785</v>
      </c>
      <c r="C50" s="18">
        <v>2.327942216009652</v>
      </c>
      <c r="D50" s="18">
        <v>7.649096526542458</v>
      </c>
      <c r="E50" s="18">
        <v>3.520750215933863</v>
      </c>
      <c r="F50" s="18">
        <v>3.1122763726095006</v>
      </c>
      <c r="G50" s="18">
        <v>5.498299495001547</v>
      </c>
      <c r="H50" s="18">
        <v>3.6297153507028237</v>
      </c>
    </row>
    <row r="51" spans="1:8" s="23" customFormat="1" ht="9" customHeight="1">
      <c r="A51" s="34" t="s">
        <v>121</v>
      </c>
      <c r="B51" s="18">
        <v>5.317137786465701</v>
      </c>
      <c r="C51" s="18">
        <v>2.0560688720002522</v>
      </c>
      <c r="D51" s="18">
        <v>7.074946148703855</v>
      </c>
      <c r="E51" s="18">
        <v>3.3715410443441005</v>
      </c>
      <c r="F51" s="18">
        <v>2.515377661177388</v>
      </c>
      <c r="G51" s="18">
        <v>2.167503821795152</v>
      </c>
      <c r="H51" s="18">
        <v>2.9925435740392006</v>
      </c>
    </row>
    <row r="52" spans="1:8" s="23" customFormat="1" ht="9" customHeight="1">
      <c r="A52" s="34" t="s">
        <v>84</v>
      </c>
      <c r="B52" s="18">
        <v>4.825818030317597</v>
      </c>
      <c r="C52" s="18">
        <v>1.5446224256292906</v>
      </c>
      <c r="D52" s="18">
        <v>6.316327109698655</v>
      </c>
      <c r="E52" s="18">
        <v>2.3616073882689244</v>
      </c>
      <c r="F52" s="18">
        <v>2.553474567597994</v>
      </c>
      <c r="G52" s="18">
        <v>3.5123664569003363</v>
      </c>
      <c r="H52" s="18">
        <v>2.5979597743791976</v>
      </c>
    </row>
    <row r="53" spans="1:8" s="23" customFormat="1" ht="9" customHeight="1">
      <c r="A53" s="34" t="s">
        <v>85</v>
      </c>
      <c r="B53" s="18">
        <v>3.90696859533091</v>
      </c>
      <c r="C53" s="18">
        <v>1.2579715209225124</v>
      </c>
      <c r="D53" s="18">
        <v>6.691851052347545</v>
      </c>
      <c r="E53" s="18">
        <v>1.7499054105183505</v>
      </c>
      <c r="F53" s="18">
        <v>3.173399077059232</v>
      </c>
      <c r="G53" s="18">
        <v>1.9111291193949216</v>
      </c>
      <c r="H53" s="18">
        <v>2.104743624897176</v>
      </c>
    </row>
    <row r="54" spans="1:8" s="23" customFormat="1" ht="9" customHeight="1">
      <c r="A54" s="34" t="s">
        <v>86</v>
      </c>
      <c r="B54" s="18">
        <v>5.028794014207849</v>
      </c>
      <c r="C54" s="18">
        <v>1.7872155121839108</v>
      </c>
      <c r="D54" s="18">
        <v>5.487960520718114</v>
      </c>
      <c r="E54" s="18">
        <v>2.449324324324324</v>
      </c>
      <c r="F54" s="18">
        <v>2.4558710667689945</v>
      </c>
      <c r="G54" s="18">
        <v>1.9469405220367992</v>
      </c>
      <c r="H54" s="18">
        <v>2.7937655987368206</v>
      </c>
    </row>
    <row r="55" spans="1:8" s="23" customFormat="1" ht="9" customHeight="1">
      <c r="A55" s="34" t="s">
        <v>87</v>
      </c>
      <c r="B55" s="18">
        <v>5.954738665452761</v>
      </c>
      <c r="C55" s="18">
        <v>1.676419590883098</v>
      </c>
      <c r="D55" s="18">
        <v>5.170826941849114</v>
      </c>
      <c r="E55" s="18">
        <v>2.353428287512421</v>
      </c>
      <c r="F55" s="18">
        <v>1.9049224544841536</v>
      </c>
      <c r="G55" s="18">
        <v>1.512646718465862</v>
      </c>
      <c r="H55" s="18">
        <v>3.095697845060632</v>
      </c>
    </row>
    <row r="56" spans="1:8" s="23" customFormat="1" ht="9" customHeight="1">
      <c r="A56" s="34" t="s">
        <v>88</v>
      </c>
      <c r="B56" s="18">
        <v>5.733969692067087</v>
      </c>
      <c r="C56" s="18">
        <v>2.351515938172654</v>
      </c>
      <c r="D56" s="18">
        <v>4.103381723588152</v>
      </c>
      <c r="E56" s="18">
        <v>3.2454579761712217</v>
      </c>
      <c r="F56" s="18">
        <v>2.8995324039680113</v>
      </c>
      <c r="G56" s="18">
        <v>2.3523395551009973</v>
      </c>
      <c r="H56" s="18">
        <v>3.2754844244244836</v>
      </c>
    </row>
    <row r="57" spans="1:8" s="23" customFormat="1" ht="9" customHeight="1">
      <c r="A57" s="34" t="s">
        <v>89</v>
      </c>
      <c r="B57" s="18">
        <v>5.212538589408691</v>
      </c>
      <c r="C57" s="18">
        <v>1.6031084948463201</v>
      </c>
      <c r="D57" s="18">
        <v>9.784735812133071</v>
      </c>
      <c r="E57" s="18">
        <v>2.337252652710066</v>
      </c>
      <c r="F57" s="18">
        <v>2.380952380952381</v>
      </c>
      <c r="G57" s="18">
        <v>2.0710059171597637</v>
      </c>
      <c r="H57" s="18">
        <v>2.6849447259000665</v>
      </c>
    </row>
    <row r="58" spans="1:8" s="23" customFormat="1" ht="9" customHeight="1">
      <c r="A58" s="34" t="s">
        <v>122</v>
      </c>
      <c r="B58" s="18">
        <v>3.3788172365799745</v>
      </c>
      <c r="C58" s="18">
        <v>1.2005921254998462</v>
      </c>
      <c r="D58" s="18">
        <v>8.748994368463395</v>
      </c>
      <c r="E58" s="18">
        <v>1.8271304393845178</v>
      </c>
      <c r="F58" s="18">
        <v>1.8417863943223127</v>
      </c>
      <c r="G58" s="18">
        <v>3.223705633344188</v>
      </c>
      <c r="H58" s="18">
        <v>1.980469204388613</v>
      </c>
    </row>
    <row r="59" spans="1:8" s="23" customFormat="1" ht="9" customHeight="1">
      <c r="A59" s="34" t="s">
        <v>91</v>
      </c>
      <c r="B59" s="18">
        <v>3.3456695401001944</v>
      </c>
      <c r="C59" s="18">
        <v>1.593262132750453</v>
      </c>
      <c r="D59" s="18">
        <v>5.801313098697665</v>
      </c>
      <c r="E59" s="18">
        <v>1.9595204331571483</v>
      </c>
      <c r="F59" s="18">
        <v>2.1024728566759867</v>
      </c>
      <c r="G59" s="18">
        <v>2.0595690747782003</v>
      </c>
      <c r="H59" s="18">
        <v>2.1438801047347638</v>
      </c>
    </row>
    <row r="60" spans="1:8" s="23" customFormat="1" ht="9" customHeight="1">
      <c r="A60" s="34" t="s">
        <v>92</v>
      </c>
      <c r="B60" s="18">
        <v>4.040572925374798</v>
      </c>
      <c r="C60" s="18">
        <v>1.5244941592042884</v>
      </c>
      <c r="D60" s="18">
        <v>8.13953488372093</v>
      </c>
      <c r="E60" s="18">
        <v>1.5067191529795032</v>
      </c>
      <c r="F60" s="18">
        <v>2.260154316494395</v>
      </c>
      <c r="G60" s="18">
        <v>1.773049645390071</v>
      </c>
      <c r="H60" s="18">
        <v>2.374560165034126</v>
      </c>
    </row>
    <row r="61" spans="1:8" s="23" customFormat="1" ht="9" customHeight="1">
      <c r="A61" s="34" t="s">
        <v>93</v>
      </c>
      <c r="B61" s="18">
        <v>4.266225061115054</v>
      </c>
      <c r="C61" s="18">
        <v>1.6252127807484622</v>
      </c>
      <c r="D61" s="18">
        <v>10.00223763705527</v>
      </c>
      <c r="E61" s="18">
        <v>2.3937826640309785</v>
      </c>
      <c r="F61" s="18">
        <v>2.462766475226321</v>
      </c>
      <c r="G61" s="18">
        <v>2.885961653856045</v>
      </c>
      <c r="H61" s="18">
        <v>2.524651114975713</v>
      </c>
    </row>
    <row r="62" spans="1:8" s="23" customFormat="1" ht="9" customHeight="1">
      <c r="A62" s="34" t="s">
        <v>123</v>
      </c>
      <c r="B62" s="18">
        <v>4.081704587511676</v>
      </c>
      <c r="C62" s="18">
        <v>2.151892505544484</v>
      </c>
      <c r="D62" s="18">
        <v>11.284300914691059</v>
      </c>
      <c r="E62" s="18">
        <v>3.1436621715014796</v>
      </c>
      <c r="F62" s="18">
        <v>3.3165736629158316</v>
      </c>
      <c r="G62" s="18">
        <v>2.9397925574354042</v>
      </c>
      <c r="H62" s="18">
        <v>2.9919992781303577</v>
      </c>
    </row>
    <row r="63" spans="1:8" s="23" customFormat="1" ht="9" customHeight="1">
      <c r="A63" s="34" t="s">
        <v>95</v>
      </c>
      <c r="B63" s="18">
        <v>3.251455083799913</v>
      </c>
      <c r="C63" s="18">
        <v>1.2104489221213515</v>
      </c>
      <c r="D63" s="18">
        <v>3.152594887683966</v>
      </c>
      <c r="E63" s="18">
        <v>3.7402795668145603</v>
      </c>
      <c r="F63" s="18">
        <v>2.9363744310310707</v>
      </c>
      <c r="G63" s="18">
        <v>1.2482121960733326</v>
      </c>
      <c r="H63" s="18">
        <v>2.218360197745354</v>
      </c>
    </row>
    <row r="64" spans="1:8" s="70" customFormat="1" ht="9" customHeight="1">
      <c r="A64" s="8" t="s">
        <v>164</v>
      </c>
      <c r="B64" s="54">
        <v>4.755410568730623</v>
      </c>
      <c r="C64" s="54">
        <v>1.7366473450715212</v>
      </c>
      <c r="D64" s="54">
        <v>6.948749858581288</v>
      </c>
      <c r="E64" s="54">
        <v>2.4676353483667364</v>
      </c>
      <c r="F64" s="54">
        <v>3.0994305538120943</v>
      </c>
      <c r="G64" s="54">
        <v>4.142858921213479</v>
      </c>
      <c r="H64" s="54">
        <v>2.843244511887702</v>
      </c>
    </row>
    <row r="65" spans="1:8" s="70" customFormat="1" ht="9" customHeight="1">
      <c r="A65" s="8" t="s">
        <v>165</v>
      </c>
      <c r="B65" s="54">
        <v>5.034640180922163</v>
      </c>
      <c r="C65" s="54">
        <v>2.0434638671952903</v>
      </c>
      <c r="D65" s="54">
        <v>6.325663062563534</v>
      </c>
      <c r="E65" s="54">
        <v>3.165303966267216</v>
      </c>
      <c r="F65" s="54">
        <v>2.798755871795145</v>
      </c>
      <c r="G65" s="54">
        <v>2.2366218008654246</v>
      </c>
      <c r="H65" s="54">
        <v>3.019597377798119</v>
      </c>
    </row>
    <row r="66" spans="1:8" s="70" customFormat="1" ht="9" customHeight="1">
      <c r="A66" s="8" t="s">
        <v>96</v>
      </c>
      <c r="B66" s="54">
        <v>5.463733418066089</v>
      </c>
      <c r="C66" s="54">
        <v>1.631825811360841</v>
      </c>
      <c r="D66" s="54">
        <v>5.569303240809755</v>
      </c>
      <c r="E66" s="54">
        <v>2.34181481673534</v>
      </c>
      <c r="F66" s="54">
        <v>2.5911084637461417</v>
      </c>
      <c r="G66" s="54">
        <v>2.076035146155171</v>
      </c>
      <c r="H66" s="54">
        <v>2.8334313131558937</v>
      </c>
    </row>
    <row r="67" spans="1:8" s="23" customFormat="1" ht="9" customHeight="1">
      <c r="A67" s="92" t="s">
        <v>97</v>
      </c>
      <c r="B67" s="18">
        <v>3.768737236605145</v>
      </c>
      <c r="C67" s="18">
        <v>1.514826779374547</v>
      </c>
      <c r="D67" s="18">
        <v>6.706130176252567</v>
      </c>
      <c r="E67" s="18">
        <v>2.105647943675795</v>
      </c>
      <c r="F67" s="18">
        <v>2.236875946617895</v>
      </c>
      <c r="G67" s="18">
        <v>2.7868888068292894</v>
      </c>
      <c r="H67" s="18">
        <v>2.2795528267131484</v>
      </c>
    </row>
    <row r="68" spans="1:8" s="23" customFormat="1" ht="9" customHeight="1">
      <c r="A68" s="92" t="s">
        <v>98</v>
      </c>
      <c r="B68" s="18">
        <v>3.8521567487337998</v>
      </c>
      <c r="C68" s="18">
        <v>1.9293661689258919</v>
      </c>
      <c r="D68" s="18">
        <v>6.840501185235354</v>
      </c>
      <c r="E68" s="18">
        <v>3.3052511887533593</v>
      </c>
      <c r="F68" s="18">
        <v>3.25934366284244</v>
      </c>
      <c r="G68" s="18">
        <v>2.7098211129180516</v>
      </c>
      <c r="H68" s="18">
        <v>2.8106259082628897</v>
      </c>
    </row>
    <row r="69" spans="1:8" s="70" customFormat="1" ht="9" customHeight="1">
      <c r="A69" s="8" t="s">
        <v>99</v>
      </c>
      <c r="B69" s="54">
        <v>3.7955237239681647</v>
      </c>
      <c r="C69" s="54">
        <v>1.6361469111389089</v>
      </c>
      <c r="D69" s="54">
        <v>6.7580610859358385</v>
      </c>
      <c r="E69" s="54">
        <v>2.4406968057655734</v>
      </c>
      <c r="F69" s="54">
        <v>2.7374907701984523</v>
      </c>
      <c r="G69" s="54">
        <v>2.744398639495561</v>
      </c>
      <c r="H69" s="54">
        <v>2.454107291746818</v>
      </c>
    </row>
    <row r="70" spans="1:8" s="23" customFormat="1" ht="9" customHeight="1">
      <c r="A70" s="170" t="s">
        <v>100</v>
      </c>
      <c r="B70" s="18">
        <v>4.058362604701432</v>
      </c>
      <c r="C70" s="18">
        <v>1.9852230354923353</v>
      </c>
      <c r="D70" s="18">
        <v>4.316546762589928</v>
      </c>
      <c r="E70" s="18">
        <v>2.312138728323699</v>
      </c>
      <c r="F70" s="18">
        <v>4.721362229102167</v>
      </c>
      <c r="G70" s="18">
        <v>5.003417634996583</v>
      </c>
      <c r="H70" s="18">
        <v>3.5015055897181493</v>
      </c>
    </row>
    <row r="71" spans="1:8" s="23" customFormat="1" ht="9" customHeight="1">
      <c r="A71" s="170" t="s">
        <v>8</v>
      </c>
      <c r="B71" s="18">
        <v>4.95453120100345</v>
      </c>
      <c r="C71" s="18">
        <v>3.0393325387365913</v>
      </c>
      <c r="D71" s="18">
        <v>11.224489795918368</v>
      </c>
      <c r="E71" s="18">
        <v>5.7591623036649215</v>
      </c>
      <c r="F71" s="18">
        <v>5.894736842105263</v>
      </c>
      <c r="G71" s="18">
        <v>5.765199161425576</v>
      </c>
      <c r="H71" s="18">
        <v>4.768413059984814</v>
      </c>
    </row>
    <row r="72" spans="1:8" s="23" customFormat="1" ht="9" customHeight="1">
      <c r="A72" s="47" t="s">
        <v>1</v>
      </c>
      <c r="B72" s="54">
        <v>4.547354404275482</v>
      </c>
      <c r="C72" s="54">
        <v>1.7258386490730484</v>
      </c>
      <c r="D72" s="54">
        <v>6.424136312131341</v>
      </c>
      <c r="E72" s="54">
        <v>2.5634632618475104</v>
      </c>
      <c r="F72" s="54">
        <v>2.8239479458820274</v>
      </c>
      <c r="G72" s="54">
        <v>2.6400599659077075</v>
      </c>
      <c r="H72" s="54">
        <v>2.730265223130591</v>
      </c>
    </row>
    <row r="73" spans="1:8" s="23" customFormat="1" ht="9" customHeight="1">
      <c r="A73" s="48"/>
      <c r="B73" s="48"/>
      <c r="C73" s="48"/>
      <c r="D73" s="48"/>
      <c r="E73" s="48"/>
      <c r="F73" s="48"/>
      <c r="G73" s="48"/>
      <c r="H73" s="48"/>
    </row>
    <row r="74" spans="1:8" s="23" customFormat="1" ht="4.5" customHeight="1">
      <c r="A74" s="9"/>
      <c r="B74" s="9"/>
      <c r="C74" s="9"/>
      <c r="D74" s="9"/>
      <c r="E74" s="9"/>
      <c r="F74" s="9"/>
      <c r="G74" s="9"/>
      <c r="H74" s="9"/>
    </row>
    <row r="75" spans="1:8" s="23" customFormat="1" ht="9" customHeight="1">
      <c r="A75" s="9"/>
      <c r="B75" s="9"/>
      <c r="C75" s="9"/>
      <c r="D75" s="9"/>
      <c r="E75" s="9"/>
      <c r="F75" s="9"/>
      <c r="G75" s="9"/>
      <c r="H75" s="9"/>
    </row>
    <row r="76" spans="1:8" s="23" customFormat="1" ht="9" customHeight="1">
      <c r="A76" s="9"/>
      <c r="B76" s="9"/>
      <c r="C76" s="9"/>
      <c r="D76" s="9"/>
      <c r="E76" s="9"/>
      <c r="F76" s="9"/>
      <c r="G76" s="9"/>
      <c r="H76" s="9"/>
    </row>
    <row r="77" spans="1:8" s="23" customFormat="1" ht="9" customHeight="1">
      <c r="A77" s="9"/>
      <c r="B77" s="9"/>
      <c r="C77" s="9"/>
      <c r="D77" s="9"/>
      <c r="E77" s="9"/>
      <c r="F77" s="9"/>
      <c r="G77" s="9"/>
      <c r="H77" s="9"/>
    </row>
    <row r="78" spans="1:8" s="23" customFormat="1" ht="9" customHeight="1">
      <c r="A78" s="9"/>
      <c r="B78" s="9"/>
      <c r="C78" s="9"/>
      <c r="D78" s="9"/>
      <c r="E78" s="9"/>
      <c r="F78" s="9"/>
      <c r="G78" s="9"/>
      <c r="H78" s="9"/>
    </row>
    <row r="79" spans="1:8" s="23" customFormat="1" ht="9" customHeight="1">
      <c r="A79" s="9"/>
      <c r="B79" s="9"/>
      <c r="C79" s="9"/>
      <c r="D79" s="9"/>
      <c r="E79" s="9"/>
      <c r="F79" s="9"/>
      <c r="G79" s="9"/>
      <c r="H79" s="9"/>
    </row>
    <row r="80" spans="1:8" s="23" customFormat="1" ht="9" customHeight="1">
      <c r="A80" s="9"/>
      <c r="B80" s="9"/>
      <c r="C80" s="9"/>
      <c r="D80" s="9"/>
      <c r="E80" s="9"/>
      <c r="F80" s="9"/>
      <c r="G80" s="9"/>
      <c r="H80" s="9"/>
    </row>
    <row r="81" spans="1:8" s="23" customFormat="1" ht="9" customHeight="1">
      <c r="A81" s="9"/>
      <c r="B81" s="9"/>
      <c r="C81" s="9"/>
      <c r="D81" s="9"/>
      <c r="E81" s="9"/>
      <c r="F81" s="9"/>
      <c r="G81" s="9"/>
      <c r="H81" s="9"/>
    </row>
    <row r="82" spans="1:8" s="23" customFormat="1" ht="9" customHeight="1">
      <c r="A82" s="9"/>
      <c r="B82" s="9"/>
      <c r="C82" s="9"/>
      <c r="D82" s="9"/>
      <c r="E82" s="9"/>
      <c r="F82" s="9"/>
      <c r="G82" s="9"/>
      <c r="H82" s="9"/>
    </row>
    <row r="83" spans="1:8" s="23" customFormat="1" ht="9" customHeight="1">
      <c r="A83" s="9"/>
      <c r="B83" s="9"/>
      <c r="C83" s="9"/>
      <c r="D83" s="9"/>
      <c r="E83" s="9"/>
      <c r="F83" s="9"/>
      <c r="G83" s="9"/>
      <c r="H83" s="9"/>
    </row>
    <row r="84" spans="1:8" s="23" customFormat="1" ht="9" customHeight="1">
      <c r="A84" s="9"/>
      <c r="B84" s="9"/>
      <c r="C84" s="9"/>
      <c r="D84" s="9"/>
      <c r="E84" s="9"/>
      <c r="F84" s="9"/>
      <c r="G84" s="9"/>
      <c r="H84" s="9"/>
    </row>
    <row r="85" spans="1:8" s="23" customFormat="1" ht="9" customHeight="1">
      <c r="A85" s="9"/>
      <c r="B85" s="9"/>
      <c r="C85" s="9"/>
      <c r="D85" s="9"/>
      <c r="E85" s="9"/>
      <c r="F85" s="9"/>
      <c r="G85" s="9"/>
      <c r="H85" s="9"/>
    </row>
    <row r="86" spans="1:8" s="23" customFormat="1" ht="9" customHeight="1">
      <c r="A86" s="9"/>
      <c r="B86" s="9"/>
      <c r="C86" s="9"/>
      <c r="D86" s="9"/>
      <c r="E86" s="9"/>
      <c r="F86" s="9"/>
      <c r="G86" s="9"/>
      <c r="H86" s="9"/>
    </row>
    <row r="87" spans="1:8" s="23" customFormat="1" ht="9" customHeight="1">
      <c r="A87" s="9"/>
      <c r="B87" s="9"/>
      <c r="C87" s="9"/>
      <c r="D87" s="9"/>
      <c r="E87" s="9"/>
      <c r="F87" s="9"/>
      <c r="G87" s="9"/>
      <c r="H87" s="9"/>
    </row>
    <row r="88" spans="1:8" s="23" customFormat="1" ht="9" customHeight="1">
      <c r="A88" s="9"/>
      <c r="B88" s="9"/>
      <c r="C88" s="9"/>
      <c r="D88" s="9"/>
      <c r="E88" s="9"/>
      <c r="F88" s="9"/>
      <c r="G88" s="9"/>
      <c r="H88" s="9"/>
    </row>
    <row r="89" spans="1:8" s="23" customFormat="1" ht="9" customHeight="1">
      <c r="A89" s="9"/>
      <c r="B89" s="9"/>
      <c r="C89" s="9"/>
      <c r="D89" s="9"/>
      <c r="E89" s="9"/>
      <c r="F89" s="9"/>
      <c r="G89" s="9"/>
      <c r="H89" s="9"/>
    </row>
    <row r="90" spans="1:8" s="23" customFormat="1" ht="9" customHeight="1">
      <c r="A90" s="9"/>
      <c r="B90" s="9"/>
      <c r="C90" s="9"/>
      <c r="D90" s="9"/>
      <c r="E90" s="9"/>
      <c r="F90" s="9"/>
      <c r="G90" s="9"/>
      <c r="H90" s="9"/>
    </row>
    <row r="91" spans="1:8" s="23" customFormat="1" ht="9" customHeight="1">
      <c r="A91" s="9"/>
      <c r="B91" s="9"/>
      <c r="C91" s="9"/>
      <c r="D91" s="9"/>
      <c r="E91" s="9"/>
      <c r="F91" s="9"/>
      <c r="G91" s="9"/>
      <c r="H91" s="9"/>
    </row>
    <row r="92" spans="1:8" s="23" customFormat="1" ht="9" customHeight="1">
      <c r="A92" s="9"/>
      <c r="B92" s="9"/>
      <c r="C92" s="9"/>
      <c r="D92" s="9"/>
      <c r="E92" s="9"/>
      <c r="F92" s="9"/>
      <c r="G92" s="9"/>
      <c r="H92" s="9"/>
    </row>
    <row r="93" spans="1:8" s="23" customFormat="1" ht="9" customHeight="1">
      <c r="A93" s="9"/>
      <c r="B93" s="9"/>
      <c r="C93" s="9"/>
      <c r="D93" s="9"/>
      <c r="E93" s="9"/>
      <c r="F93" s="9"/>
      <c r="G93" s="9"/>
      <c r="H93" s="9"/>
    </row>
    <row r="94" spans="1:8" s="23" customFormat="1" ht="9" customHeight="1">
      <c r="A94" s="9"/>
      <c r="B94" s="9"/>
      <c r="C94" s="9"/>
      <c r="D94" s="9"/>
      <c r="E94" s="9"/>
      <c r="F94" s="9"/>
      <c r="G94" s="9"/>
      <c r="H94" s="9"/>
    </row>
    <row r="95" spans="1:8" s="23" customFormat="1" ht="9" customHeight="1">
      <c r="A95" s="9"/>
      <c r="B95" s="9"/>
      <c r="C95" s="9"/>
      <c r="D95" s="9"/>
      <c r="E95" s="9"/>
      <c r="F95" s="9"/>
      <c r="G95" s="9"/>
      <c r="H95" s="9"/>
    </row>
    <row r="96" spans="1:8" s="23" customFormat="1" ht="9" customHeight="1">
      <c r="A96" s="9"/>
      <c r="B96" s="9"/>
      <c r="C96" s="9"/>
      <c r="D96" s="9"/>
      <c r="E96" s="9"/>
      <c r="F96" s="9"/>
      <c r="G96" s="9"/>
      <c r="H96" s="9"/>
    </row>
    <row r="97" spans="1:8" s="23" customFormat="1" ht="9" customHeight="1">
      <c r="A97" s="9"/>
      <c r="B97" s="9"/>
      <c r="C97" s="9"/>
      <c r="D97" s="9"/>
      <c r="E97" s="9"/>
      <c r="F97" s="9"/>
      <c r="G97" s="9"/>
      <c r="H97" s="9"/>
    </row>
    <row r="98" spans="1:8" s="23" customFormat="1" ht="9" customHeight="1">
      <c r="A98" s="9"/>
      <c r="B98" s="9"/>
      <c r="C98" s="9"/>
      <c r="D98" s="9"/>
      <c r="E98" s="9"/>
      <c r="F98" s="9"/>
      <c r="G98" s="9"/>
      <c r="H98" s="9"/>
    </row>
    <row r="99" spans="1:8" s="23" customFormat="1" ht="9" customHeight="1">
      <c r="A99" s="9"/>
      <c r="B99" s="9"/>
      <c r="C99" s="9"/>
      <c r="D99" s="9"/>
      <c r="E99" s="9"/>
      <c r="F99" s="9"/>
      <c r="G99" s="9"/>
      <c r="H99" s="9"/>
    </row>
    <row r="100" spans="1:8" s="23" customFormat="1" ht="9" customHeight="1">
      <c r="A100" s="9"/>
      <c r="B100" s="9"/>
      <c r="C100" s="9"/>
      <c r="D100" s="9"/>
      <c r="E100" s="9"/>
      <c r="F100" s="9"/>
      <c r="G100" s="9"/>
      <c r="H100" s="9"/>
    </row>
    <row r="101" spans="1:8" s="23" customFormat="1" ht="9" customHeight="1">
      <c r="A101" s="9"/>
      <c r="B101" s="9"/>
      <c r="C101" s="9"/>
      <c r="D101" s="9"/>
      <c r="E101" s="9"/>
      <c r="F101" s="9"/>
      <c r="G101" s="9"/>
      <c r="H101" s="9"/>
    </row>
    <row r="102" spans="1:8" s="23" customFormat="1" ht="9" customHeight="1">
      <c r="A102" s="9"/>
      <c r="B102" s="9"/>
      <c r="C102" s="9"/>
      <c r="D102" s="9"/>
      <c r="E102" s="9"/>
      <c r="F102" s="9"/>
      <c r="G102" s="9"/>
      <c r="H102" s="9"/>
    </row>
    <row r="103" spans="1:8" s="23" customFormat="1" ht="9" customHeight="1">
      <c r="A103" s="9"/>
      <c r="B103" s="9"/>
      <c r="C103" s="9"/>
      <c r="D103" s="9"/>
      <c r="E103" s="9"/>
      <c r="F103" s="9"/>
      <c r="G103" s="9"/>
      <c r="H103" s="9"/>
    </row>
    <row r="104" spans="1:8" s="23" customFormat="1" ht="9" customHeight="1">
      <c r="A104" s="9"/>
      <c r="B104" s="9"/>
      <c r="C104" s="9"/>
      <c r="D104" s="9"/>
      <c r="E104" s="9"/>
      <c r="F104" s="9"/>
      <c r="G104" s="9"/>
      <c r="H104" s="9"/>
    </row>
    <row r="105" spans="1:8" s="23" customFormat="1" ht="9" customHeight="1">
      <c r="A105" s="9"/>
      <c r="B105" s="9"/>
      <c r="C105" s="9"/>
      <c r="D105" s="9"/>
      <c r="E105" s="9"/>
      <c r="F105" s="9"/>
      <c r="G105" s="9"/>
      <c r="H105" s="9"/>
    </row>
    <row r="106" spans="1:8" s="23" customFormat="1" ht="9" customHeight="1">
      <c r="A106" s="9"/>
      <c r="B106" s="9"/>
      <c r="C106" s="9"/>
      <c r="D106" s="9"/>
      <c r="E106" s="9"/>
      <c r="F106" s="9"/>
      <c r="G106" s="9"/>
      <c r="H106" s="9"/>
    </row>
    <row r="107" spans="1:8" s="23" customFormat="1" ht="9" customHeight="1">
      <c r="A107" s="9"/>
      <c r="B107" s="9"/>
      <c r="C107" s="9"/>
      <c r="D107" s="9"/>
      <c r="E107" s="9"/>
      <c r="F107" s="9"/>
      <c r="G107" s="9"/>
      <c r="H107" s="9"/>
    </row>
    <row r="108" spans="1:8" s="23" customFormat="1" ht="9" customHeight="1">
      <c r="A108" s="9"/>
      <c r="B108" s="9"/>
      <c r="C108" s="9"/>
      <c r="D108" s="9"/>
      <c r="E108" s="9"/>
      <c r="F108" s="9"/>
      <c r="G108" s="9"/>
      <c r="H108" s="9"/>
    </row>
    <row r="109" spans="1:8" s="23" customFormat="1" ht="9" customHeight="1">
      <c r="A109" s="9"/>
      <c r="B109" s="9"/>
      <c r="C109" s="9"/>
      <c r="D109" s="9"/>
      <c r="E109" s="9"/>
      <c r="F109" s="9"/>
      <c r="G109" s="9"/>
      <c r="H109" s="9"/>
    </row>
    <row r="110" spans="1:8" s="23" customFormat="1" ht="9" customHeight="1">
      <c r="A110" s="9"/>
      <c r="B110" s="9"/>
      <c r="C110" s="9"/>
      <c r="D110" s="9"/>
      <c r="E110" s="9"/>
      <c r="F110" s="9"/>
      <c r="G110" s="9"/>
      <c r="H110" s="9"/>
    </row>
    <row r="111" spans="1:8" s="23" customFormat="1" ht="9" customHeight="1">
      <c r="A111" s="9"/>
      <c r="B111" s="9"/>
      <c r="C111" s="9"/>
      <c r="D111" s="9"/>
      <c r="E111" s="9"/>
      <c r="F111" s="9"/>
      <c r="G111" s="9"/>
      <c r="H111" s="9"/>
    </row>
    <row r="112" spans="1:8" s="23" customFormat="1" ht="9" customHeight="1">
      <c r="A112" s="9"/>
      <c r="B112" s="9"/>
      <c r="C112" s="9"/>
      <c r="D112" s="9"/>
      <c r="E112" s="9"/>
      <c r="F112" s="9"/>
      <c r="G112" s="9"/>
      <c r="H112" s="9"/>
    </row>
    <row r="113" spans="1:8" s="23" customFormat="1" ht="9" customHeight="1">
      <c r="A113" s="9"/>
      <c r="B113" s="9"/>
      <c r="C113" s="9"/>
      <c r="D113" s="9"/>
      <c r="E113" s="9"/>
      <c r="F113" s="9"/>
      <c r="G113" s="9"/>
      <c r="H113" s="9"/>
    </row>
    <row r="114" spans="1:8" s="23" customFormat="1" ht="9" customHeight="1">
      <c r="A114" s="9"/>
      <c r="B114" s="9"/>
      <c r="C114" s="9"/>
      <c r="D114" s="9"/>
      <c r="E114" s="9"/>
      <c r="F114" s="9"/>
      <c r="G114" s="9"/>
      <c r="H114" s="9"/>
    </row>
    <row r="115" spans="1:8" s="23" customFormat="1" ht="9" customHeight="1">
      <c r="A115" s="9"/>
      <c r="B115" s="9"/>
      <c r="C115" s="9"/>
      <c r="D115" s="9"/>
      <c r="E115" s="9"/>
      <c r="F115" s="9"/>
      <c r="G115" s="9"/>
      <c r="H115" s="9"/>
    </row>
    <row r="116" spans="1:8" s="23" customFormat="1" ht="9" customHeight="1">
      <c r="A116" s="9"/>
      <c r="B116" s="9"/>
      <c r="C116" s="9"/>
      <c r="D116" s="9"/>
      <c r="E116" s="9"/>
      <c r="F116" s="9"/>
      <c r="G116" s="9"/>
      <c r="H116" s="9"/>
    </row>
    <row r="117" spans="1:8" s="23" customFormat="1" ht="9" customHeight="1">
      <c r="A117" s="9"/>
      <c r="B117" s="9"/>
      <c r="C117" s="9"/>
      <c r="D117" s="9"/>
      <c r="E117" s="9"/>
      <c r="F117" s="9"/>
      <c r="G117" s="9"/>
      <c r="H117" s="9"/>
    </row>
    <row r="118" spans="1:8" s="23" customFormat="1" ht="9" customHeight="1">
      <c r="A118" s="9"/>
      <c r="B118" s="9"/>
      <c r="C118" s="9"/>
      <c r="D118" s="9"/>
      <c r="E118" s="9"/>
      <c r="F118" s="9"/>
      <c r="G118" s="9"/>
      <c r="H118" s="9"/>
    </row>
    <row r="119" spans="1:8" s="23" customFormat="1" ht="9" customHeight="1">
      <c r="A119" s="9"/>
      <c r="B119" s="9"/>
      <c r="C119" s="9"/>
      <c r="D119" s="9"/>
      <c r="E119" s="9"/>
      <c r="F119" s="9"/>
      <c r="G119" s="9"/>
      <c r="H119" s="9"/>
    </row>
    <row r="120" spans="1:8" s="23" customFormat="1" ht="9" customHeight="1">
      <c r="A120" s="9"/>
      <c r="B120" s="9"/>
      <c r="C120" s="9"/>
      <c r="D120" s="9"/>
      <c r="E120" s="9"/>
      <c r="F120" s="9"/>
      <c r="G120" s="9"/>
      <c r="H120" s="9"/>
    </row>
    <row r="121" spans="1:8" s="23" customFormat="1" ht="9" customHeight="1">
      <c r="A121" s="9"/>
      <c r="B121" s="9"/>
      <c r="C121" s="9"/>
      <c r="D121" s="9"/>
      <c r="E121" s="9"/>
      <c r="F121" s="9"/>
      <c r="G121" s="9"/>
      <c r="H121" s="9"/>
    </row>
  </sheetData>
  <printOptions horizontalCentered="1"/>
  <pageMargins left="0.6692913385826772" right="0.7086614173228347" top="0.69" bottom="1.4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207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77"/>
      <c r="C4" s="77"/>
      <c r="D4" s="77"/>
      <c r="E4" s="77"/>
      <c r="F4" s="77"/>
      <c r="G4" s="77"/>
    </row>
    <row r="5" spans="1:7" s="9" customFormat="1" ht="9" customHeight="1">
      <c r="A5" s="78" t="s">
        <v>128</v>
      </c>
      <c r="B5" s="125"/>
      <c r="C5" s="78"/>
      <c r="D5" s="78"/>
      <c r="E5" s="78"/>
      <c r="F5" s="78"/>
      <c r="G5" s="78"/>
    </row>
    <row r="6" spans="1:7" s="9" customFormat="1" ht="8.25" customHeight="1">
      <c r="A6" s="78"/>
      <c r="B6" s="125"/>
      <c r="C6" s="78"/>
      <c r="D6" s="78"/>
      <c r="E6" s="78"/>
      <c r="F6" s="78"/>
      <c r="G6" s="78"/>
    </row>
    <row r="7" spans="1:11" s="9" customFormat="1" ht="9">
      <c r="A7" s="81" t="s">
        <v>67</v>
      </c>
      <c r="B7" s="6">
        <v>305</v>
      </c>
      <c r="C7" s="96">
        <v>14.983838333718573</v>
      </c>
      <c r="D7" s="96">
        <v>15.550145697730228</v>
      </c>
      <c r="E7" s="96">
        <v>2.8536676646706587</v>
      </c>
      <c r="F7" s="97">
        <v>21.67</v>
      </c>
      <c r="G7" s="98">
        <v>14.754098360655737</v>
      </c>
      <c r="I7" s="111"/>
      <c r="J7" s="111"/>
      <c r="K7" s="111"/>
    </row>
    <row r="8" spans="1:11" s="9" customFormat="1" ht="9">
      <c r="A8" s="81" t="s">
        <v>68</v>
      </c>
      <c r="B8" s="6">
        <v>4</v>
      </c>
      <c r="C8" s="96">
        <v>6.837080908306199</v>
      </c>
      <c r="D8" s="99">
        <v>6.977199315810543</v>
      </c>
      <c r="E8" s="96">
        <v>0.7692307692307693</v>
      </c>
      <c r="F8" s="97">
        <v>12</v>
      </c>
      <c r="G8" s="98">
        <v>50</v>
      </c>
      <c r="I8" s="111"/>
      <c r="J8" s="111"/>
      <c r="K8" s="111"/>
    </row>
    <row r="9" spans="1:11" s="9" customFormat="1" ht="9">
      <c r="A9" s="81" t="s">
        <v>69</v>
      </c>
      <c r="B9" s="6">
        <v>1170</v>
      </c>
      <c r="C9" s="96">
        <v>26.795704396659787</v>
      </c>
      <c r="D9" s="100">
        <v>26.09760420972972</v>
      </c>
      <c r="E9" s="96">
        <v>4.654678548695099</v>
      </c>
      <c r="F9" s="97">
        <v>10.78</v>
      </c>
      <c r="G9" s="98">
        <v>35.2991452991453</v>
      </c>
      <c r="I9" s="111"/>
      <c r="J9" s="111"/>
      <c r="K9" s="111"/>
    </row>
    <row r="10" spans="1:11" s="9" customFormat="1" ht="9">
      <c r="A10" s="81" t="s">
        <v>118</v>
      </c>
      <c r="B10" s="20">
        <v>45</v>
      </c>
      <c r="C10" s="96">
        <v>9.805278072238753</v>
      </c>
      <c r="D10" s="100">
        <v>9.111120193488974</v>
      </c>
      <c r="E10" s="96">
        <v>1.265466816647919</v>
      </c>
      <c r="F10" s="97">
        <v>12.45</v>
      </c>
      <c r="G10" s="98">
        <v>31.11111111111111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15</v>
      </c>
      <c r="C11" s="101">
        <v>6.598206607444097</v>
      </c>
      <c r="D11" s="102">
        <v>5.859880223725364</v>
      </c>
      <c r="E11" s="101">
        <v>0.7583417593528816</v>
      </c>
      <c r="F11" s="103">
        <v>6.69</v>
      </c>
      <c r="G11" s="104">
        <v>13.333333333333334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30</v>
      </c>
      <c r="C12" s="101">
        <v>12.953256016787421</v>
      </c>
      <c r="D12" s="102">
        <v>12.227120821834692</v>
      </c>
      <c r="E12" s="101">
        <v>1.9011406844106464</v>
      </c>
      <c r="F12" s="103">
        <v>16.61</v>
      </c>
      <c r="G12" s="104">
        <v>40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191</v>
      </c>
      <c r="C13" s="96">
        <v>8.682435818729832</v>
      </c>
      <c r="D13" s="100">
        <v>8.40811145165712</v>
      </c>
      <c r="E13" s="96">
        <v>1.516956556270352</v>
      </c>
      <c r="F13" s="97">
        <v>20.56</v>
      </c>
      <c r="G13" s="98">
        <v>26.701570680628272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33</v>
      </c>
      <c r="C14" s="96">
        <v>5.8089284991313015</v>
      </c>
      <c r="D14" s="100">
        <v>6.211186519964433</v>
      </c>
      <c r="E14" s="96">
        <v>1.4758497316636852</v>
      </c>
      <c r="F14" s="97">
        <v>9.76</v>
      </c>
      <c r="G14" s="98">
        <v>48.484848484848484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177</v>
      </c>
      <c r="C15" s="96">
        <v>23.840791999191836</v>
      </c>
      <c r="D15" s="100">
        <v>26.64431357000103</v>
      </c>
      <c r="E15" s="96">
        <v>2.701877575942604</v>
      </c>
      <c r="F15" s="97">
        <v>12.05</v>
      </c>
      <c r="G15" s="98">
        <v>19.774011299435028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275</v>
      </c>
      <c r="C16" s="96">
        <v>14.313091325850275</v>
      </c>
      <c r="D16" s="100">
        <v>14.86196311834643</v>
      </c>
      <c r="E16" s="96">
        <v>2.4575513851653263</v>
      </c>
      <c r="F16" s="97">
        <v>24.29</v>
      </c>
      <c r="G16" s="98">
        <v>23.636363636363637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382</v>
      </c>
      <c r="C17" s="96">
        <v>22.73536834718931</v>
      </c>
      <c r="D17" s="100">
        <v>24.34989970373634</v>
      </c>
      <c r="E17" s="96">
        <v>4.691145769372467</v>
      </c>
      <c r="F17" s="97">
        <v>5.13</v>
      </c>
      <c r="G17" s="98">
        <v>35.86387434554974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77</v>
      </c>
      <c r="C18" s="96">
        <v>19.302139905419512</v>
      </c>
      <c r="D18" s="100">
        <v>20.483418518557272</v>
      </c>
      <c r="E18" s="96">
        <v>4.306487695749441</v>
      </c>
      <c r="F18" s="97">
        <v>7.72</v>
      </c>
      <c r="G18" s="98">
        <v>38.961038961038966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125</v>
      </c>
      <c r="C19" s="96">
        <v>17.545287897120048</v>
      </c>
      <c r="D19" s="100">
        <v>17.978722271590343</v>
      </c>
      <c r="E19" s="96">
        <v>2.8604118993135015</v>
      </c>
      <c r="F19" s="97">
        <v>5.86</v>
      </c>
      <c r="G19" s="98">
        <v>36.8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718</v>
      </c>
      <c r="C20" s="96">
        <v>29.254574694303955</v>
      </c>
      <c r="D20" s="100">
        <v>28.038062339896232</v>
      </c>
      <c r="E20" s="96">
        <v>4.092800547226814</v>
      </c>
      <c r="F20" s="97">
        <v>23.38</v>
      </c>
      <c r="G20" s="98">
        <v>63.64902506963789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149</v>
      </c>
      <c r="C21" s="96">
        <v>24.33415862605094</v>
      </c>
      <c r="D21" s="100">
        <v>23.55663963530527</v>
      </c>
      <c r="E21" s="96">
        <v>2.700253715114172</v>
      </c>
      <c r="F21" s="97">
        <v>7.26</v>
      </c>
      <c r="G21" s="98">
        <v>44.966442953020135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23</v>
      </c>
      <c r="C22" s="96">
        <v>14.741132888108393</v>
      </c>
      <c r="D22" s="99">
        <v>13.949711343727373</v>
      </c>
      <c r="E22" s="96">
        <v>2.3138832997987926</v>
      </c>
      <c r="F22" s="97">
        <v>6.83</v>
      </c>
      <c r="G22" s="98">
        <v>21.73913043478261</v>
      </c>
      <c r="I22" s="111"/>
      <c r="J22" s="111"/>
      <c r="K22" s="111"/>
    </row>
    <row r="23" spans="1:11" s="9" customFormat="1" ht="9">
      <c r="A23" s="81" t="s">
        <v>122</v>
      </c>
      <c r="B23" s="6">
        <v>764</v>
      </c>
      <c r="C23" s="96">
        <v>27.476356038189977</v>
      </c>
      <c r="D23" s="100">
        <v>21.3567770221349</v>
      </c>
      <c r="E23" s="96">
        <v>5.752578872072886</v>
      </c>
      <c r="F23" s="97">
        <v>8.68</v>
      </c>
      <c r="G23" s="98">
        <v>31.151832460732987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408</v>
      </c>
      <c r="C24" s="96">
        <v>20.89425891827656</v>
      </c>
      <c r="D24" s="100">
        <v>17.604663490237417</v>
      </c>
      <c r="E24" s="96">
        <v>3.9043062200956937</v>
      </c>
      <c r="F24" s="97">
        <v>6.81</v>
      </c>
      <c r="G24" s="98">
        <v>10.294117647058822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74</v>
      </c>
      <c r="C25" s="96">
        <v>25.157275467066913</v>
      </c>
      <c r="D25" s="100">
        <v>22.10172522848684</v>
      </c>
      <c r="E25" s="96">
        <v>4.238258877434135</v>
      </c>
      <c r="F25" s="97">
        <v>7.1</v>
      </c>
      <c r="G25" s="98">
        <v>17.56756756756757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314</v>
      </c>
      <c r="C26" s="96">
        <v>31.865022201497553</v>
      </c>
      <c r="D26" s="100">
        <v>28.192104407896537</v>
      </c>
      <c r="E26" s="96">
        <v>5.217680292455965</v>
      </c>
      <c r="F26" s="97">
        <v>30.6</v>
      </c>
      <c r="G26" s="98">
        <v>31.210191082802545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858</v>
      </c>
      <c r="C27" s="96">
        <v>35.69557911500758</v>
      </c>
      <c r="D27" s="100">
        <v>31.018282868177256</v>
      </c>
      <c r="E27" s="96">
        <v>4.678809030428618</v>
      </c>
      <c r="F27" s="97">
        <v>8.96</v>
      </c>
      <c r="G27" s="98">
        <v>24.825174825174827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162</v>
      </c>
      <c r="C28" s="96">
        <v>20.248063778901145</v>
      </c>
      <c r="D28" s="100">
        <v>18.829009590264764</v>
      </c>
      <c r="E28" s="96">
        <v>4.172031934071594</v>
      </c>
      <c r="F28" s="97">
        <v>9.95</v>
      </c>
      <c r="G28" s="98">
        <v>54.32098765432099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1656</v>
      </c>
      <c r="C29" s="105">
        <v>22.990971253997127</v>
      </c>
      <c r="D29" s="106">
        <v>23.083945172108375</v>
      </c>
      <c r="E29" s="105">
        <v>3.86058981233244</v>
      </c>
      <c r="F29" s="107">
        <v>13.37</v>
      </c>
      <c r="G29" s="108">
        <v>29.891304347826086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544</v>
      </c>
      <c r="C30" s="105">
        <v>10.566822624421908</v>
      </c>
      <c r="D30" s="106">
        <v>10.491142458506193</v>
      </c>
      <c r="E30" s="105">
        <v>1.8395157745240591</v>
      </c>
      <c r="F30" s="107">
        <v>21.43</v>
      </c>
      <c r="G30" s="108">
        <v>26.838235294117645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1302</v>
      </c>
      <c r="C31" s="105">
        <v>24.819477380344193</v>
      </c>
      <c r="D31" s="106">
        <v>25.17394381070056</v>
      </c>
      <c r="E31" s="105">
        <v>4.088682326340912</v>
      </c>
      <c r="F31" s="107">
        <v>12.95</v>
      </c>
      <c r="G31" s="108">
        <v>51.45929339477726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1732</v>
      </c>
      <c r="C32" s="96">
        <v>25.54138293906404</v>
      </c>
      <c r="D32" s="100">
        <v>21.39490031236983</v>
      </c>
      <c r="E32" s="96">
        <v>4.5570552792906565</v>
      </c>
      <c r="F32" s="97">
        <v>11.68</v>
      </c>
      <c r="G32" s="98">
        <v>26.732101616628174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1020</v>
      </c>
      <c r="C33" s="96">
        <v>31.83783430311272</v>
      </c>
      <c r="D33" s="100">
        <v>27.840394518992188</v>
      </c>
      <c r="E33" s="96">
        <v>4.590252463885514</v>
      </c>
      <c r="F33" s="97">
        <v>9.06</v>
      </c>
      <c r="G33" s="98">
        <v>29.50980392156863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2752</v>
      </c>
      <c r="C34" s="105">
        <v>27.561652547412276</v>
      </c>
      <c r="D34" s="106">
        <v>23.44372411353533</v>
      </c>
      <c r="E34" s="105">
        <v>4.5693033140731885</v>
      </c>
      <c r="F34" s="107">
        <v>10.73</v>
      </c>
      <c r="G34" s="108">
        <v>27.761627906976745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23</v>
      </c>
      <c r="C35" s="96" t="s">
        <v>31</v>
      </c>
      <c r="D35" s="96" t="s">
        <v>31</v>
      </c>
      <c r="E35" s="96">
        <v>1.2060828526481384</v>
      </c>
      <c r="F35" s="97">
        <v>8.41</v>
      </c>
      <c r="G35" s="98">
        <v>26.08695652173913</v>
      </c>
      <c r="I35" s="112"/>
      <c r="J35" s="111"/>
      <c r="K35" s="111"/>
    </row>
    <row r="36" spans="1:11" s="9" customFormat="1" ht="9">
      <c r="A36" s="170" t="s">
        <v>8</v>
      </c>
      <c r="B36" s="6">
        <v>5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6282</v>
      </c>
      <c r="C37" s="105">
        <v>22.775901660313195</v>
      </c>
      <c r="D37" s="106">
        <v>21.68371713408744</v>
      </c>
      <c r="E37" s="105">
        <v>3.7698710370445943</v>
      </c>
      <c r="F37" s="107">
        <v>12.8</v>
      </c>
      <c r="G37" s="108">
        <v>33.190066857688635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8"/>
    </row>
    <row r="39" spans="1:7" s="9" customFormat="1" ht="9" customHeight="1">
      <c r="A39" s="80" t="s">
        <v>134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1557</v>
      </c>
      <c r="C41" s="96">
        <v>76.49126651016334</v>
      </c>
      <c r="D41" s="100">
        <v>72.45535535919542</v>
      </c>
      <c r="E41" s="96">
        <v>14.567739520958083</v>
      </c>
      <c r="F41" s="97">
        <v>16.91</v>
      </c>
      <c r="G41" s="109">
        <v>2.440590879897238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87</v>
      </c>
      <c r="C42" s="96">
        <v>148.70650975565982</v>
      </c>
      <c r="D42" s="100">
        <v>143.680617914657</v>
      </c>
      <c r="E42" s="96">
        <v>16.73076923076923</v>
      </c>
      <c r="F42" s="97">
        <v>9.58</v>
      </c>
      <c r="G42" s="109">
        <v>50.57471264367817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3838</v>
      </c>
      <c r="C43" s="96">
        <v>87.89907134562417</v>
      </c>
      <c r="D43" s="100">
        <v>83.33173835930376</v>
      </c>
      <c r="E43" s="96">
        <v>15.268936982813495</v>
      </c>
      <c r="F43" s="97">
        <v>6.9</v>
      </c>
      <c r="G43" s="109">
        <v>3.595622720166754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1079</v>
      </c>
      <c r="C44" s="96">
        <v>235.1087786654581</v>
      </c>
      <c r="D44" s="100">
        <v>239.6855623810616</v>
      </c>
      <c r="E44" s="96">
        <v>30.343082114735658</v>
      </c>
      <c r="F44" s="97">
        <v>7.99</v>
      </c>
      <c r="G44" s="109">
        <v>0.6487488415199258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731</v>
      </c>
      <c r="C45" s="101">
        <v>321.55260200277564</v>
      </c>
      <c r="D45" s="102">
        <v>339.0087396372809</v>
      </c>
      <c r="E45" s="101">
        <v>36.95652173913043</v>
      </c>
      <c r="F45" s="103">
        <v>6.49</v>
      </c>
      <c r="G45" s="110">
        <v>0.957592339261286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348</v>
      </c>
      <c r="C46" s="101">
        <v>150.25776979473406</v>
      </c>
      <c r="D46" s="102">
        <v>148.15089312385692</v>
      </c>
      <c r="E46" s="101">
        <v>22.0532319391635</v>
      </c>
      <c r="F46" s="103">
        <v>11.11</v>
      </c>
      <c r="G46" s="110">
        <v>0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2216</v>
      </c>
      <c r="C47" s="96">
        <v>100.73443860892833</v>
      </c>
      <c r="D47" s="100">
        <v>97.43535942882346</v>
      </c>
      <c r="E47" s="96">
        <v>17.599872925105235</v>
      </c>
      <c r="F47" s="97">
        <v>11.4</v>
      </c>
      <c r="G47" s="109">
        <v>9.160649819494585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586</v>
      </c>
      <c r="C48" s="96">
        <v>103.15248789366491</v>
      </c>
      <c r="D48" s="100">
        <v>97.13511091192207</v>
      </c>
      <c r="E48" s="96">
        <v>26.207513416815743</v>
      </c>
      <c r="F48" s="97">
        <v>11.01</v>
      </c>
      <c r="G48" s="109">
        <v>0.5119453924914675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1190</v>
      </c>
      <c r="C49" s="96">
        <v>160.28555072902986</v>
      </c>
      <c r="D49" s="100">
        <v>152.87776609435045</v>
      </c>
      <c r="E49" s="96">
        <v>18.16516562356892</v>
      </c>
      <c r="F49" s="97">
        <v>5.44</v>
      </c>
      <c r="G49" s="109">
        <v>6.050420168067227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1373</v>
      </c>
      <c r="C50" s="96">
        <v>71.46136141960883</v>
      </c>
      <c r="D50" s="100">
        <v>68.44325780426314</v>
      </c>
      <c r="E50" s="96">
        <v>12.26988382484361</v>
      </c>
      <c r="F50" s="97">
        <v>9.39</v>
      </c>
      <c r="G50" s="109">
        <v>5.025491624180627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1090</v>
      </c>
      <c r="C51" s="96">
        <v>64.87317146187526</v>
      </c>
      <c r="D51" s="111">
        <v>63.10511715820153</v>
      </c>
      <c r="E51" s="96">
        <v>13.385730074910967</v>
      </c>
      <c r="F51" s="97">
        <v>4.68</v>
      </c>
      <c r="G51" s="109">
        <v>6.513761467889909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278</v>
      </c>
      <c r="C52" s="96">
        <v>69.68824537281331</v>
      </c>
      <c r="D52" s="100">
        <v>61.842421060570786</v>
      </c>
      <c r="E52" s="96">
        <v>15.548098434004473</v>
      </c>
      <c r="F52" s="97">
        <v>8.14</v>
      </c>
      <c r="G52" s="109">
        <v>1.7985611510791366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678</v>
      </c>
      <c r="C53" s="96">
        <v>95.16564155397913</v>
      </c>
      <c r="D53" s="111">
        <v>94.1979824675901</v>
      </c>
      <c r="E53" s="96">
        <v>15.514874141876431</v>
      </c>
      <c r="F53" s="97">
        <v>11.47</v>
      </c>
      <c r="G53" s="109">
        <v>5.899705014749262</v>
      </c>
      <c r="I53" s="111"/>
      <c r="J53" s="111"/>
      <c r="K53" s="111"/>
    </row>
    <row r="54" spans="1:11" s="9" customFormat="1" ht="9">
      <c r="A54" s="81" t="s">
        <v>87</v>
      </c>
      <c r="B54" s="6">
        <v>1497</v>
      </c>
      <c r="C54" s="96">
        <v>60.994565901633734</v>
      </c>
      <c r="D54" s="111">
        <v>59.40157433611808</v>
      </c>
      <c r="E54" s="96">
        <v>8.533318132588496</v>
      </c>
      <c r="F54" s="97">
        <v>7.28</v>
      </c>
      <c r="G54" s="109">
        <v>4.676018704074816</v>
      </c>
      <c r="I54" s="111"/>
      <c r="J54" s="111"/>
      <c r="K54" s="111"/>
    </row>
    <row r="55" spans="1:11" s="9" customFormat="1" ht="9">
      <c r="A55" s="81" t="s">
        <v>88</v>
      </c>
      <c r="B55" s="6">
        <v>811</v>
      </c>
      <c r="C55" s="96">
        <v>132.44968218608935</v>
      </c>
      <c r="D55" s="111">
        <v>133.1727756626484</v>
      </c>
      <c r="E55" s="96">
        <v>14.697354113809352</v>
      </c>
      <c r="F55" s="97">
        <v>8.07</v>
      </c>
      <c r="G55" s="109">
        <v>6.781750924784218</v>
      </c>
      <c r="I55" s="111"/>
      <c r="J55" s="111"/>
      <c r="K55" s="111"/>
    </row>
    <row r="56" spans="1:11" s="9" customFormat="1" ht="9">
      <c r="A56" s="81" t="s">
        <v>89</v>
      </c>
      <c r="B56" s="6">
        <v>203</v>
      </c>
      <c r="C56" s="96">
        <v>130.10652070808712</v>
      </c>
      <c r="D56" s="111">
        <v>131.95403510957783</v>
      </c>
      <c r="E56" s="96">
        <v>20.422535211267608</v>
      </c>
      <c r="F56" s="97">
        <v>6.04</v>
      </c>
      <c r="G56" s="109">
        <v>0.9852216748768473</v>
      </c>
      <c r="I56" s="111"/>
      <c r="J56" s="111"/>
      <c r="K56" s="111"/>
    </row>
    <row r="57" spans="1:11" s="9" customFormat="1" ht="9">
      <c r="A57" s="81" t="s">
        <v>122</v>
      </c>
      <c r="B57" s="6">
        <v>1163</v>
      </c>
      <c r="C57" s="96">
        <v>41.825918942951496</v>
      </c>
      <c r="D57" s="111">
        <v>43.14851052225621</v>
      </c>
      <c r="E57" s="96">
        <v>8.756870717566448</v>
      </c>
      <c r="F57" s="97">
        <v>7.48</v>
      </c>
      <c r="G57" s="109">
        <v>3.4393809114359417</v>
      </c>
      <c r="I57" s="111"/>
      <c r="J57" s="111"/>
      <c r="K57" s="111"/>
    </row>
    <row r="58" spans="1:11" s="9" customFormat="1" ht="9">
      <c r="A58" s="81" t="s">
        <v>91</v>
      </c>
      <c r="B58" s="6">
        <v>1253</v>
      </c>
      <c r="C58" s="96">
        <v>64.16790790343268</v>
      </c>
      <c r="D58" s="111">
        <v>64.42501864815628</v>
      </c>
      <c r="E58" s="96">
        <v>11.990430622009569</v>
      </c>
      <c r="F58" s="97">
        <v>4.58</v>
      </c>
      <c r="G58" s="109">
        <v>4.309656823623304</v>
      </c>
      <c r="I58" s="111"/>
      <c r="J58" s="111"/>
      <c r="K58" s="111"/>
    </row>
    <row r="59" spans="1:11" s="9" customFormat="1" ht="9">
      <c r="A59" s="81" t="s">
        <v>92</v>
      </c>
      <c r="B59" s="6">
        <v>239</v>
      </c>
      <c r="C59" s="96">
        <v>81.25120049498639</v>
      </c>
      <c r="D59" s="111">
        <v>81.72629444535403</v>
      </c>
      <c r="E59" s="96">
        <v>13.688430698739978</v>
      </c>
      <c r="F59" s="97">
        <v>5.45</v>
      </c>
      <c r="G59" s="109">
        <v>1.6736401673640167</v>
      </c>
      <c r="I59" s="111"/>
      <c r="J59" s="111"/>
      <c r="K59" s="111"/>
    </row>
    <row r="60" spans="1:11" s="9" customFormat="1" ht="9">
      <c r="A60" s="81" t="s">
        <v>93</v>
      </c>
      <c r="B60" s="6">
        <v>479</v>
      </c>
      <c r="C60" s="96">
        <v>48.60938100164754</v>
      </c>
      <c r="D60" s="111">
        <v>50.038968041694446</v>
      </c>
      <c r="E60" s="96">
        <v>7.95945496842805</v>
      </c>
      <c r="F60" s="97">
        <v>7.23</v>
      </c>
      <c r="G60" s="109">
        <v>7.933194154488518</v>
      </c>
      <c r="I60" s="111"/>
      <c r="J60" s="111"/>
      <c r="K60" s="111"/>
    </row>
    <row r="61" spans="1:11" s="9" customFormat="1" ht="9">
      <c r="A61" s="81" t="s">
        <v>123</v>
      </c>
      <c r="B61" s="6">
        <v>1076</v>
      </c>
      <c r="C61" s="96">
        <v>44.765085230475705</v>
      </c>
      <c r="D61" s="111">
        <v>46.22314446819668</v>
      </c>
      <c r="E61" s="96">
        <v>5.8675973388592</v>
      </c>
      <c r="F61" s="97">
        <v>5.12</v>
      </c>
      <c r="G61" s="109">
        <v>5.390334572490707</v>
      </c>
      <c r="I61" s="111"/>
      <c r="J61" s="111"/>
      <c r="K61" s="111"/>
    </row>
    <row r="62" spans="1:11" s="9" customFormat="1" ht="9">
      <c r="A62" s="81" t="s">
        <v>95</v>
      </c>
      <c r="B62" s="6">
        <v>674</v>
      </c>
      <c r="C62" s="96">
        <v>84.24194436407018</v>
      </c>
      <c r="D62" s="111">
        <v>81.7414437160867</v>
      </c>
      <c r="E62" s="96">
        <v>17.357713108421326</v>
      </c>
      <c r="F62" s="97">
        <v>5.84</v>
      </c>
      <c r="G62" s="109">
        <v>1.3353115727002967</v>
      </c>
      <c r="I62" s="111"/>
      <c r="J62" s="111"/>
      <c r="K62" s="111"/>
    </row>
    <row r="63" spans="1:11" s="9" customFormat="1" ht="9">
      <c r="A63" s="8" t="s">
        <v>164</v>
      </c>
      <c r="B63" s="72">
        <v>6672</v>
      </c>
      <c r="C63" s="105">
        <v>92.63028997987249</v>
      </c>
      <c r="D63" s="112">
        <v>88.0839564776727</v>
      </c>
      <c r="E63" s="105">
        <v>15.55426040331041</v>
      </c>
      <c r="F63" s="107">
        <v>9.04</v>
      </c>
      <c r="G63" s="113">
        <v>4.376498800959232</v>
      </c>
      <c r="I63" s="111"/>
      <c r="J63" s="111"/>
      <c r="K63" s="111"/>
    </row>
    <row r="64" spans="1:11" s="9" customFormat="1" ht="9">
      <c r="A64" s="8" t="s">
        <v>165</v>
      </c>
      <c r="B64" s="72">
        <v>5254</v>
      </c>
      <c r="C64" s="105">
        <v>102.05530527336894</v>
      </c>
      <c r="D64" s="112">
        <v>98.34457830539317</v>
      </c>
      <c r="E64" s="105">
        <v>17.76620566056876</v>
      </c>
      <c r="F64" s="107">
        <v>10.09</v>
      </c>
      <c r="G64" s="113">
        <v>5.367339170156072</v>
      </c>
      <c r="I64" s="111"/>
      <c r="J64" s="111"/>
      <c r="K64" s="111"/>
    </row>
    <row r="65" spans="1:11" s="9" customFormat="1" ht="9">
      <c r="A65" s="85" t="s">
        <v>96</v>
      </c>
      <c r="B65" s="66">
        <v>3543</v>
      </c>
      <c r="C65" s="105">
        <v>67.5387160972039</v>
      </c>
      <c r="D65" s="112">
        <v>65.4415899182493</v>
      </c>
      <c r="E65" s="105">
        <v>11.126114809697274</v>
      </c>
      <c r="F65" s="107">
        <v>7.36</v>
      </c>
      <c r="G65" s="113">
        <v>5.249788314987299</v>
      </c>
      <c r="I65" s="111"/>
      <c r="J65" s="111"/>
      <c r="K65" s="111"/>
    </row>
    <row r="66" spans="1:11" s="9" customFormat="1" ht="9">
      <c r="A66" s="94" t="s">
        <v>97</v>
      </c>
      <c r="B66" s="19">
        <v>4148</v>
      </c>
      <c r="C66" s="96">
        <v>61.16954759309332</v>
      </c>
      <c r="D66" s="111">
        <v>62.46903019414025</v>
      </c>
      <c r="E66" s="96">
        <v>10.913779040703028</v>
      </c>
      <c r="F66" s="97">
        <v>6.49</v>
      </c>
      <c r="G66" s="109">
        <v>4.652844744455159</v>
      </c>
      <c r="I66" s="111"/>
      <c r="J66" s="111"/>
      <c r="K66" s="111"/>
    </row>
    <row r="67" spans="1:11" s="9" customFormat="1" ht="9">
      <c r="A67" s="94" t="s">
        <v>98</v>
      </c>
      <c r="B67" s="19">
        <v>1750</v>
      </c>
      <c r="C67" s="96">
        <v>54.623735323967914</v>
      </c>
      <c r="D67" s="111">
        <v>55.42711928161749</v>
      </c>
      <c r="E67" s="96">
        <v>7.875433148823186</v>
      </c>
      <c r="F67" s="97">
        <v>5.4</v>
      </c>
      <c r="G67" s="109">
        <v>3.8285714285714283</v>
      </c>
      <c r="I67" s="111"/>
      <c r="J67" s="111"/>
      <c r="K67" s="111"/>
    </row>
    <row r="68" spans="1:11" s="9" customFormat="1" ht="9">
      <c r="A68" s="85" t="s">
        <v>99</v>
      </c>
      <c r="B68" s="66">
        <v>5898</v>
      </c>
      <c r="C68" s="105">
        <v>59.069268431917735</v>
      </c>
      <c r="D68" s="112">
        <v>60.19994161017546</v>
      </c>
      <c r="E68" s="105">
        <v>9.792787407850168</v>
      </c>
      <c r="F68" s="107">
        <v>6.17</v>
      </c>
      <c r="G68" s="113">
        <v>4.408273991183452</v>
      </c>
      <c r="I68" s="111"/>
      <c r="J68" s="111"/>
      <c r="K68" s="111"/>
    </row>
    <row r="69" spans="1:11" s="9" customFormat="1" ht="9">
      <c r="A69" s="170" t="s">
        <v>100</v>
      </c>
      <c r="B69" s="6">
        <v>832</v>
      </c>
      <c r="C69" s="96" t="s">
        <v>31</v>
      </c>
      <c r="D69" s="96" t="s">
        <v>31</v>
      </c>
      <c r="E69" s="96">
        <v>43.62873623492396</v>
      </c>
      <c r="F69" s="97">
        <v>2.47</v>
      </c>
      <c r="G69" s="109">
        <v>0.4807692307692308</v>
      </c>
      <c r="I69" s="111"/>
      <c r="J69" s="111"/>
      <c r="K69" s="111"/>
    </row>
    <row r="70" spans="1:11" s="9" customFormat="1" ht="9">
      <c r="A70" s="170" t="s">
        <v>8</v>
      </c>
      <c r="B70" s="6">
        <v>38</v>
      </c>
      <c r="C70" s="96" t="s">
        <v>31</v>
      </c>
      <c r="D70" s="96" t="s">
        <v>31</v>
      </c>
      <c r="E70" s="96" t="s">
        <v>31</v>
      </c>
      <c r="F70" s="96" t="s">
        <v>31</v>
      </c>
      <c r="G70" s="109" t="s">
        <v>31</v>
      </c>
      <c r="I70" s="111"/>
      <c r="J70" s="111"/>
      <c r="K70" s="111"/>
    </row>
    <row r="71" spans="1:11" s="70" customFormat="1" ht="9">
      <c r="A71" s="47" t="s">
        <v>1</v>
      </c>
      <c r="B71" s="7">
        <v>22237</v>
      </c>
      <c r="C71" s="105">
        <v>80.62205113345823</v>
      </c>
      <c r="D71" s="114">
        <v>79.41504857983722</v>
      </c>
      <c r="E71" s="105">
        <v>13.344575334409525</v>
      </c>
      <c r="F71" s="107">
        <v>8</v>
      </c>
      <c r="G71" s="113">
        <v>4.604937716418581</v>
      </c>
      <c r="I71" s="114"/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90" customWidth="1"/>
    <col min="2" max="7" width="11.140625" style="90" customWidth="1"/>
    <col min="8" max="8" width="0.5625" style="90" customWidth="1"/>
    <col min="9" max="13" width="7.140625" style="90" customWidth="1"/>
    <col min="14" max="14" width="0.71875" style="90" customWidth="1"/>
    <col min="15" max="16384" width="7.140625" style="90" customWidth="1"/>
  </cols>
  <sheetData>
    <row r="1" spans="1:7" s="10" customFormat="1" ht="26.25" customHeight="1">
      <c r="A1" s="14" t="s">
        <v>206</v>
      </c>
      <c r="B1" s="15"/>
      <c r="C1" s="15"/>
      <c r="D1" s="15"/>
      <c r="E1" s="15"/>
      <c r="F1" s="15"/>
      <c r="G1" s="15"/>
    </row>
    <row r="2" spans="1:7" s="11" customFormat="1" ht="9" customHeight="1">
      <c r="A2" s="14"/>
      <c r="B2" s="16"/>
      <c r="C2" s="16"/>
      <c r="D2" s="16"/>
      <c r="E2" s="16"/>
      <c r="F2" s="16"/>
      <c r="G2" s="16"/>
    </row>
    <row r="3" spans="1:7" s="9" customFormat="1" ht="36">
      <c r="A3" s="24" t="s">
        <v>181</v>
      </c>
      <c r="B3" s="17" t="s">
        <v>30</v>
      </c>
      <c r="C3" s="17" t="s">
        <v>126</v>
      </c>
      <c r="D3" s="17" t="s">
        <v>167</v>
      </c>
      <c r="E3" s="17" t="s">
        <v>11</v>
      </c>
      <c r="F3" s="17" t="s">
        <v>127</v>
      </c>
      <c r="G3" s="17" t="s">
        <v>12</v>
      </c>
    </row>
    <row r="4" spans="1:7" s="23" customFormat="1" ht="9">
      <c r="A4" s="25"/>
      <c r="B4" s="77"/>
      <c r="C4" s="77"/>
      <c r="D4" s="77"/>
      <c r="E4" s="77"/>
      <c r="F4" s="77"/>
      <c r="G4" s="77"/>
    </row>
    <row r="5" spans="1:7" s="9" customFormat="1" ht="9" customHeight="1">
      <c r="A5" s="79" t="s">
        <v>129</v>
      </c>
      <c r="B5" s="125"/>
      <c r="C5" s="79"/>
      <c r="D5" s="79"/>
      <c r="E5" s="79"/>
      <c r="F5" s="79"/>
      <c r="G5" s="79"/>
    </row>
    <row r="6" spans="1:7" s="9" customFormat="1" ht="8.25" customHeight="1">
      <c r="A6" s="79"/>
      <c r="B6" s="125"/>
      <c r="C6" s="79"/>
      <c r="D6" s="79"/>
      <c r="E6" s="79"/>
      <c r="F6" s="79"/>
      <c r="G6" s="79"/>
    </row>
    <row r="7" spans="1:11" s="9" customFormat="1" ht="9">
      <c r="A7" s="81" t="s">
        <v>67</v>
      </c>
      <c r="B7" s="6">
        <v>293</v>
      </c>
      <c r="C7" s="96">
        <v>14.394310268129646</v>
      </c>
      <c r="D7" s="96">
        <v>14.278745037908712</v>
      </c>
      <c r="E7" s="96">
        <v>2.741392215568862</v>
      </c>
      <c r="F7" s="97">
        <v>10.89</v>
      </c>
      <c r="G7" s="96">
        <v>1.023890784982935</v>
      </c>
      <c r="I7" s="111"/>
      <c r="J7" s="111"/>
      <c r="K7" s="111"/>
    </row>
    <row r="8" spans="1:11" s="9" customFormat="1" ht="9">
      <c r="A8" s="81" t="s">
        <v>68</v>
      </c>
      <c r="B8" s="6">
        <v>8</v>
      </c>
      <c r="C8" s="96">
        <v>13.674161816612399</v>
      </c>
      <c r="D8" s="99">
        <v>12.836880145971023</v>
      </c>
      <c r="E8" s="96">
        <v>1.5384615384615385</v>
      </c>
      <c r="F8" s="97">
        <v>3.63</v>
      </c>
      <c r="G8" s="96">
        <v>0</v>
      </c>
      <c r="I8" s="111"/>
      <c r="J8" s="111"/>
      <c r="K8" s="111"/>
    </row>
    <row r="9" spans="1:11" s="9" customFormat="1" ht="9">
      <c r="A9" s="81" t="s">
        <v>69</v>
      </c>
      <c r="B9" s="6">
        <v>934</v>
      </c>
      <c r="C9" s="96">
        <v>21.39075889442756</v>
      </c>
      <c r="D9" s="100">
        <v>20.261508218130867</v>
      </c>
      <c r="E9" s="96">
        <v>3.7157861234882237</v>
      </c>
      <c r="F9" s="97">
        <v>6.62</v>
      </c>
      <c r="G9" s="96">
        <v>4.817987152034261</v>
      </c>
      <c r="I9" s="111"/>
      <c r="J9" s="111"/>
      <c r="K9" s="111"/>
    </row>
    <row r="10" spans="1:11" s="9" customFormat="1" ht="9">
      <c r="A10" s="81" t="s">
        <v>118</v>
      </c>
      <c r="B10" s="20">
        <v>93</v>
      </c>
      <c r="C10" s="96">
        <v>20.26424134929342</v>
      </c>
      <c r="D10" s="100">
        <v>19.382349413062954</v>
      </c>
      <c r="E10" s="96">
        <v>2.6152980877390326</v>
      </c>
      <c r="F10" s="97">
        <v>7.73</v>
      </c>
      <c r="G10" s="96">
        <v>0</v>
      </c>
      <c r="I10" s="111"/>
      <c r="J10" s="111"/>
      <c r="K10" s="111"/>
    </row>
    <row r="11" spans="1:11" s="12" customFormat="1" ht="9" customHeight="1">
      <c r="A11" s="83" t="s">
        <v>119</v>
      </c>
      <c r="B11" s="40">
        <v>67</v>
      </c>
      <c r="C11" s="101">
        <v>29.4719895132503</v>
      </c>
      <c r="D11" s="102">
        <v>27.858581878430375</v>
      </c>
      <c r="E11" s="101">
        <v>3.3872598584428717</v>
      </c>
      <c r="F11" s="103">
        <v>8.61</v>
      </c>
      <c r="G11" s="101">
        <v>0</v>
      </c>
      <c r="I11" s="233"/>
      <c r="J11" s="111"/>
      <c r="K11" s="111"/>
    </row>
    <row r="12" spans="1:11" s="12" customFormat="1" ht="9" customHeight="1">
      <c r="A12" s="83" t="s">
        <v>79</v>
      </c>
      <c r="B12" s="40">
        <v>26</v>
      </c>
      <c r="C12" s="101">
        <v>11.226155214549097</v>
      </c>
      <c r="D12" s="118">
        <v>10.822025877359184</v>
      </c>
      <c r="E12" s="101">
        <v>1.6476552598225602</v>
      </c>
      <c r="F12" s="103">
        <v>5.46</v>
      </c>
      <c r="G12" s="101">
        <v>0</v>
      </c>
      <c r="I12" s="233"/>
      <c r="J12" s="111"/>
      <c r="K12" s="111"/>
    </row>
    <row r="13" spans="1:11" s="9" customFormat="1" ht="9" customHeight="1">
      <c r="A13" s="81" t="s">
        <v>80</v>
      </c>
      <c r="B13" s="6">
        <v>429</v>
      </c>
      <c r="C13" s="96">
        <v>19.50138725777538</v>
      </c>
      <c r="D13" s="119">
        <v>18.427975047692513</v>
      </c>
      <c r="E13" s="96">
        <v>3.4071956159161303</v>
      </c>
      <c r="F13" s="97">
        <v>7.37</v>
      </c>
      <c r="G13" s="96">
        <v>0.4662004662004662</v>
      </c>
      <c r="I13" s="111"/>
      <c r="J13" s="111"/>
      <c r="K13" s="111"/>
    </row>
    <row r="14" spans="1:11" s="9" customFormat="1" ht="9" customHeight="1">
      <c r="A14" s="81" t="s">
        <v>120</v>
      </c>
      <c r="B14" s="6">
        <v>73</v>
      </c>
      <c r="C14" s="96">
        <v>12.850053952623787</v>
      </c>
      <c r="D14" s="100">
        <v>12.55700024493212</v>
      </c>
      <c r="E14" s="96">
        <v>3.264758497316637</v>
      </c>
      <c r="F14" s="97">
        <v>7.54</v>
      </c>
      <c r="G14" s="96">
        <v>2.73972602739726</v>
      </c>
      <c r="I14" s="111"/>
      <c r="J14" s="111"/>
      <c r="K14" s="111"/>
    </row>
    <row r="15" spans="1:11" s="12" customFormat="1" ht="9" customHeight="1">
      <c r="A15" s="81" t="s">
        <v>82</v>
      </c>
      <c r="B15" s="6">
        <v>358</v>
      </c>
      <c r="C15" s="96">
        <v>48.22035895881739</v>
      </c>
      <c r="D15" s="100">
        <v>49.85851406405015</v>
      </c>
      <c r="E15" s="96">
        <v>5.464814532132499</v>
      </c>
      <c r="F15" s="97">
        <v>5.94</v>
      </c>
      <c r="G15" s="96">
        <v>9.776536312849162</v>
      </c>
      <c r="I15" s="233"/>
      <c r="J15" s="111"/>
      <c r="K15" s="111"/>
    </row>
    <row r="16" spans="1:11" s="12" customFormat="1" ht="9" customHeight="1">
      <c r="A16" s="81" t="s">
        <v>121</v>
      </c>
      <c r="B16" s="6">
        <v>419</v>
      </c>
      <c r="C16" s="96">
        <v>21.807946420113694</v>
      </c>
      <c r="D16" s="100">
        <v>21.31765319840722</v>
      </c>
      <c r="E16" s="96">
        <v>3.744414655942806</v>
      </c>
      <c r="F16" s="97">
        <v>7.85</v>
      </c>
      <c r="G16" s="96">
        <v>4.05727923627685</v>
      </c>
      <c r="I16" s="233"/>
      <c r="J16" s="111"/>
      <c r="K16" s="111"/>
    </row>
    <row r="17" spans="1:11" s="9" customFormat="1" ht="9" customHeight="1">
      <c r="A17" s="81" t="s">
        <v>84</v>
      </c>
      <c r="B17" s="6">
        <v>395</v>
      </c>
      <c r="C17" s="96">
        <v>23.509085071046538</v>
      </c>
      <c r="D17" s="100">
        <v>23.501890399736336</v>
      </c>
      <c r="E17" s="96">
        <v>4.850792091366818</v>
      </c>
      <c r="F17" s="97">
        <v>4.61</v>
      </c>
      <c r="G17" s="96">
        <v>2.0253164556962027</v>
      </c>
      <c r="I17" s="111"/>
      <c r="J17" s="111"/>
      <c r="K17" s="111"/>
    </row>
    <row r="18" spans="1:11" s="9" customFormat="1" ht="9" customHeight="1">
      <c r="A18" s="81" t="s">
        <v>85</v>
      </c>
      <c r="B18" s="6">
        <v>66</v>
      </c>
      <c r="C18" s="96">
        <v>16.54469134750244</v>
      </c>
      <c r="D18" s="100">
        <v>13.059065685260867</v>
      </c>
      <c r="E18" s="96">
        <v>3.691275167785235</v>
      </c>
      <c r="F18" s="97">
        <v>3.7</v>
      </c>
      <c r="G18" s="96">
        <v>0</v>
      </c>
      <c r="I18" s="111"/>
      <c r="J18" s="111"/>
      <c r="K18" s="111"/>
    </row>
    <row r="19" spans="1:11" s="9" customFormat="1" ht="9" customHeight="1">
      <c r="A19" s="81" t="s">
        <v>86</v>
      </c>
      <c r="B19" s="6">
        <v>176</v>
      </c>
      <c r="C19" s="96">
        <v>24.703765359145024</v>
      </c>
      <c r="D19" s="100">
        <v>24.64873455004583</v>
      </c>
      <c r="E19" s="96">
        <v>4.02745995423341</v>
      </c>
      <c r="F19" s="97">
        <v>8.61</v>
      </c>
      <c r="G19" s="96">
        <v>3.4090909090909087</v>
      </c>
      <c r="I19" s="111"/>
      <c r="J19" s="111"/>
      <c r="K19" s="111"/>
    </row>
    <row r="20" spans="1:11" s="9" customFormat="1" ht="9" customHeight="1">
      <c r="A20" s="81" t="s">
        <v>87</v>
      </c>
      <c r="B20" s="6">
        <v>443</v>
      </c>
      <c r="C20" s="96">
        <v>18.049828119187538</v>
      </c>
      <c r="D20" s="100">
        <v>17.443679910842178</v>
      </c>
      <c r="E20" s="96">
        <v>2.525223735963062</v>
      </c>
      <c r="F20" s="97">
        <v>6.46</v>
      </c>
      <c r="G20" s="96">
        <v>10.15801354401806</v>
      </c>
      <c r="I20" s="111"/>
      <c r="J20" s="111"/>
      <c r="K20" s="111"/>
    </row>
    <row r="21" spans="1:11" s="9" customFormat="1" ht="9" customHeight="1">
      <c r="A21" s="81" t="s">
        <v>88</v>
      </c>
      <c r="B21" s="6">
        <v>144</v>
      </c>
      <c r="C21" s="96">
        <v>23.517576121821044</v>
      </c>
      <c r="D21" s="100">
        <v>23.270222462128892</v>
      </c>
      <c r="E21" s="96">
        <v>2.6096411743385284</v>
      </c>
      <c r="F21" s="97">
        <v>5.04</v>
      </c>
      <c r="G21" s="96">
        <v>4.861111111111112</v>
      </c>
      <c r="I21" s="111"/>
      <c r="J21" s="111"/>
      <c r="K21" s="111"/>
    </row>
    <row r="22" spans="1:11" s="9" customFormat="1" ht="9" customHeight="1">
      <c r="A22" s="81" t="s">
        <v>89</v>
      </c>
      <c r="B22" s="6">
        <v>21</v>
      </c>
      <c r="C22" s="96">
        <v>13.459295245664185</v>
      </c>
      <c r="D22" s="99">
        <v>13.644037697061572</v>
      </c>
      <c r="E22" s="96">
        <v>2.112676056338028</v>
      </c>
      <c r="F22" s="97">
        <v>3.05</v>
      </c>
      <c r="G22" s="96">
        <v>0</v>
      </c>
      <c r="I22" s="111"/>
      <c r="J22" s="111"/>
      <c r="K22" s="111"/>
    </row>
    <row r="23" spans="1:11" s="9" customFormat="1" ht="9">
      <c r="A23" s="81" t="s">
        <v>122</v>
      </c>
      <c r="B23" s="6">
        <v>284</v>
      </c>
      <c r="C23" s="96">
        <v>10.213723972311456</v>
      </c>
      <c r="D23" s="100">
        <v>9.728433909212121</v>
      </c>
      <c r="E23" s="96">
        <v>2.138393193283638</v>
      </c>
      <c r="F23" s="97">
        <v>5.81</v>
      </c>
      <c r="G23" s="96">
        <v>12.323943661971832</v>
      </c>
      <c r="I23" s="111"/>
      <c r="J23" s="111"/>
      <c r="K23" s="111"/>
    </row>
    <row r="24" spans="1:11" s="9" customFormat="1" ht="9" customHeight="1">
      <c r="A24" s="81" t="s">
        <v>91</v>
      </c>
      <c r="B24" s="6">
        <v>281</v>
      </c>
      <c r="C24" s="96">
        <v>14.390408715773809</v>
      </c>
      <c r="D24" s="100">
        <v>13.884529239593782</v>
      </c>
      <c r="E24" s="96">
        <v>2.688995215311005</v>
      </c>
      <c r="F24" s="97">
        <v>4.56</v>
      </c>
      <c r="G24" s="96">
        <v>6.405693950177936</v>
      </c>
      <c r="I24" s="111"/>
      <c r="J24" s="111"/>
      <c r="K24" s="111"/>
    </row>
    <row r="25" spans="1:11" s="9" customFormat="1" ht="9" customHeight="1">
      <c r="A25" s="81" t="s">
        <v>92</v>
      </c>
      <c r="B25" s="6">
        <v>25</v>
      </c>
      <c r="C25" s="96">
        <v>8.499079549684769</v>
      </c>
      <c r="D25" s="100">
        <v>8.44943515140832</v>
      </c>
      <c r="E25" s="96">
        <v>1.43184421534937</v>
      </c>
      <c r="F25" s="97">
        <v>3</v>
      </c>
      <c r="G25" s="96">
        <v>4</v>
      </c>
      <c r="I25" s="111"/>
      <c r="J25" s="111"/>
      <c r="K25" s="111"/>
    </row>
    <row r="26" spans="1:11" s="9" customFormat="1" ht="9" customHeight="1">
      <c r="A26" s="81" t="s">
        <v>93</v>
      </c>
      <c r="B26" s="6">
        <v>99</v>
      </c>
      <c r="C26" s="96">
        <v>10.046615280089993</v>
      </c>
      <c r="D26" s="100">
        <v>10.07749152806378</v>
      </c>
      <c r="E26" s="96">
        <v>1.6450648055832504</v>
      </c>
      <c r="F26" s="97">
        <v>5.11</v>
      </c>
      <c r="G26" s="96">
        <v>10.1010101010101</v>
      </c>
      <c r="I26" s="111"/>
      <c r="J26" s="111"/>
      <c r="K26" s="111"/>
    </row>
    <row r="27" spans="1:11" s="9" customFormat="1" ht="9" customHeight="1">
      <c r="A27" s="81" t="s">
        <v>123</v>
      </c>
      <c r="B27" s="6">
        <v>161</v>
      </c>
      <c r="C27" s="96">
        <v>6.698121488946644</v>
      </c>
      <c r="D27" s="100">
        <v>6.6450172136636745</v>
      </c>
      <c r="E27" s="96">
        <v>0.8779583378776311</v>
      </c>
      <c r="F27" s="97">
        <v>4.93</v>
      </c>
      <c r="G27" s="96">
        <v>7.453416149068323</v>
      </c>
      <c r="I27" s="111"/>
      <c r="J27" s="111"/>
      <c r="K27" s="111"/>
    </row>
    <row r="28" spans="1:11" s="12" customFormat="1" ht="9" customHeight="1">
      <c r="A28" s="81" t="s">
        <v>95</v>
      </c>
      <c r="B28" s="6">
        <v>128</v>
      </c>
      <c r="C28" s="96">
        <v>15.998470146292261</v>
      </c>
      <c r="D28" s="100">
        <v>15.310929639335235</v>
      </c>
      <c r="E28" s="96">
        <v>3.296420293587433</v>
      </c>
      <c r="F28" s="97">
        <v>4.39</v>
      </c>
      <c r="G28" s="96">
        <v>1.5625</v>
      </c>
      <c r="I28" s="233"/>
      <c r="J28" s="111"/>
      <c r="K28" s="111"/>
    </row>
    <row r="29" spans="1:11" s="45" customFormat="1" ht="9" customHeight="1">
      <c r="A29" s="8" t="s">
        <v>164</v>
      </c>
      <c r="B29" s="72">
        <v>1593</v>
      </c>
      <c r="C29" s="105">
        <v>22.116314738899412</v>
      </c>
      <c r="D29" s="106">
        <v>21.347861039053317</v>
      </c>
      <c r="E29" s="105">
        <v>3.713719547732836</v>
      </c>
      <c r="F29" s="107">
        <v>7.28</v>
      </c>
      <c r="G29" s="105">
        <v>5.210295040803516</v>
      </c>
      <c r="I29" s="234"/>
      <c r="J29" s="111"/>
      <c r="K29" s="111"/>
    </row>
    <row r="30" spans="1:11" s="13" customFormat="1" ht="9" customHeight="1">
      <c r="A30" s="8" t="s">
        <v>165</v>
      </c>
      <c r="B30" s="72">
        <v>1014</v>
      </c>
      <c r="C30" s="105">
        <v>19.69624658302172</v>
      </c>
      <c r="D30" s="106">
        <v>18.89434472102269</v>
      </c>
      <c r="E30" s="105">
        <v>3.428803300307713</v>
      </c>
      <c r="F30" s="107">
        <v>7.61</v>
      </c>
      <c r="G30" s="105">
        <v>2.0710059171597637</v>
      </c>
      <c r="I30" s="112"/>
      <c r="J30" s="111"/>
      <c r="K30" s="111"/>
    </row>
    <row r="31" spans="1:11" s="13" customFormat="1" ht="9" customHeight="1">
      <c r="A31" s="85" t="s">
        <v>96</v>
      </c>
      <c r="B31" s="66">
        <v>1080</v>
      </c>
      <c r="C31" s="105">
        <v>20.58758492378781</v>
      </c>
      <c r="D31" s="106">
        <v>19.93096641432791</v>
      </c>
      <c r="E31" s="105">
        <v>3.3915337269187287</v>
      </c>
      <c r="F31" s="107">
        <v>5.94</v>
      </c>
      <c r="G31" s="105">
        <v>5.462962962962963</v>
      </c>
      <c r="I31" s="112"/>
      <c r="J31" s="111"/>
      <c r="K31" s="111"/>
    </row>
    <row r="32" spans="1:11" s="9" customFormat="1" ht="9" customHeight="1">
      <c r="A32" s="94" t="s">
        <v>97</v>
      </c>
      <c r="B32" s="19">
        <v>854</v>
      </c>
      <c r="C32" s="96">
        <v>12.593730386813332</v>
      </c>
      <c r="D32" s="100">
        <v>12.247660560555353</v>
      </c>
      <c r="E32" s="96">
        <v>2.246954508380035</v>
      </c>
      <c r="F32" s="97">
        <v>5.01</v>
      </c>
      <c r="G32" s="96">
        <v>8.313817330210773</v>
      </c>
      <c r="I32" s="111"/>
      <c r="J32" s="111"/>
      <c r="K32" s="111"/>
    </row>
    <row r="33" spans="1:11" s="9" customFormat="1" ht="9" customHeight="1">
      <c r="A33" s="94" t="s">
        <v>98</v>
      </c>
      <c r="B33" s="19">
        <v>289</v>
      </c>
      <c r="C33" s="96">
        <v>9.020719719215274</v>
      </c>
      <c r="D33" s="100">
        <v>8.91726794784275</v>
      </c>
      <c r="E33" s="96">
        <v>1.300571531434229</v>
      </c>
      <c r="F33" s="97">
        <v>4.68</v>
      </c>
      <c r="G33" s="96">
        <v>4.844290657439446</v>
      </c>
      <c r="I33" s="111"/>
      <c r="J33" s="111"/>
      <c r="K33" s="111"/>
    </row>
    <row r="34" spans="1:11" s="13" customFormat="1" ht="9" customHeight="1">
      <c r="A34" s="85" t="s">
        <v>99</v>
      </c>
      <c r="B34" s="66">
        <v>1143</v>
      </c>
      <c r="C34" s="105">
        <v>11.44729973171956</v>
      </c>
      <c r="D34" s="106">
        <v>11.184482833493998</v>
      </c>
      <c r="E34" s="105">
        <v>1.8977884040645547</v>
      </c>
      <c r="F34" s="107">
        <v>4.93</v>
      </c>
      <c r="G34" s="105">
        <v>7.436570428696412</v>
      </c>
      <c r="I34" s="112"/>
      <c r="J34" s="111"/>
      <c r="K34" s="111"/>
    </row>
    <row r="35" spans="1:11" s="13" customFormat="1" ht="9.75" customHeight="1">
      <c r="A35" s="170" t="s">
        <v>100</v>
      </c>
      <c r="B35" s="6">
        <v>141</v>
      </c>
      <c r="C35" s="96" t="s">
        <v>31</v>
      </c>
      <c r="D35" s="96" t="s">
        <v>31</v>
      </c>
      <c r="E35" s="96">
        <v>7.393812270582066</v>
      </c>
      <c r="F35" s="97">
        <v>2.94</v>
      </c>
      <c r="G35" s="96">
        <v>1.4184397163120568</v>
      </c>
      <c r="I35" s="112"/>
      <c r="J35" s="111"/>
      <c r="K35" s="111"/>
    </row>
    <row r="36" spans="1:11" s="9" customFormat="1" ht="9">
      <c r="A36" s="170" t="s">
        <v>8</v>
      </c>
      <c r="B36" s="6">
        <v>3</v>
      </c>
      <c r="C36" s="96" t="s">
        <v>31</v>
      </c>
      <c r="D36" s="96" t="s">
        <v>31</v>
      </c>
      <c r="E36" s="96" t="s">
        <v>31</v>
      </c>
      <c r="F36" s="96" t="s">
        <v>31</v>
      </c>
      <c r="G36" s="96" t="s">
        <v>31</v>
      </c>
      <c r="I36" s="111"/>
      <c r="J36" s="111"/>
      <c r="K36" s="111"/>
    </row>
    <row r="37" spans="1:11" s="13" customFormat="1" ht="9" customHeight="1">
      <c r="A37" s="22" t="s">
        <v>1</v>
      </c>
      <c r="B37" s="7">
        <v>4974</v>
      </c>
      <c r="C37" s="105">
        <v>18.033641333715035</v>
      </c>
      <c r="D37" s="106">
        <v>17.473809105257274</v>
      </c>
      <c r="E37" s="105">
        <v>2.984931317774564</v>
      </c>
      <c r="F37" s="107">
        <v>6.4</v>
      </c>
      <c r="G37" s="105">
        <v>5.026135906714917</v>
      </c>
      <c r="I37" s="112"/>
      <c r="J37" s="111"/>
      <c r="K37" s="111"/>
    </row>
    <row r="38" spans="1:7" s="13" customFormat="1" ht="9" customHeight="1">
      <c r="A38" s="22"/>
      <c r="B38" s="67"/>
      <c r="C38" s="86"/>
      <c r="D38" s="87"/>
      <c r="E38" s="86"/>
      <c r="F38" s="88"/>
      <c r="G38" s="89"/>
    </row>
    <row r="39" spans="1:7" s="9" customFormat="1" ht="9" customHeight="1">
      <c r="A39" s="80" t="s">
        <v>135</v>
      </c>
      <c r="B39" s="125"/>
      <c r="C39" s="80"/>
      <c r="D39" s="80"/>
      <c r="E39" s="80"/>
      <c r="F39" s="80"/>
      <c r="G39" s="80"/>
    </row>
    <row r="40" spans="1:7" s="9" customFormat="1" ht="8.25" customHeight="1">
      <c r="A40" s="80"/>
      <c r="B40" s="125"/>
      <c r="C40" s="80"/>
      <c r="D40" s="80"/>
      <c r="E40" s="80"/>
      <c r="F40" s="80"/>
      <c r="G40" s="80"/>
    </row>
    <row r="41" spans="1:11" s="9" customFormat="1" ht="9" customHeight="1">
      <c r="A41" s="81" t="s">
        <v>67</v>
      </c>
      <c r="B41" s="6">
        <v>1357</v>
      </c>
      <c r="C41" s="96">
        <v>66.66579875034788</v>
      </c>
      <c r="D41" s="100">
        <v>73.97830083865884</v>
      </c>
      <c r="E41" s="96">
        <v>12.696482035928144</v>
      </c>
      <c r="F41" s="97">
        <v>24.44</v>
      </c>
      <c r="G41" s="115">
        <v>5.158437730287399</v>
      </c>
      <c r="I41" s="111"/>
      <c r="J41" s="111"/>
      <c r="K41" s="111"/>
    </row>
    <row r="42" spans="1:11" s="9" customFormat="1" ht="9" customHeight="1">
      <c r="A42" s="81" t="s">
        <v>68</v>
      </c>
      <c r="B42" s="6">
        <v>92</v>
      </c>
      <c r="C42" s="96">
        <v>157.25286089104256</v>
      </c>
      <c r="D42" s="100">
        <v>207.16485328048358</v>
      </c>
      <c r="E42" s="96">
        <v>17.692307692307693</v>
      </c>
      <c r="F42" s="97">
        <v>27.55</v>
      </c>
      <c r="G42" s="115">
        <v>36.95652173913043</v>
      </c>
      <c r="I42" s="111"/>
      <c r="J42" s="111"/>
      <c r="K42" s="111"/>
    </row>
    <row r="43" spans="1:11" s="12" customFormat="1" ht="9" customHeight="1">
      <c r="A43" s="81" t="s">
        <v>69</v>
      </c>
      <c r="B43" s="6">
        <v>2956</v>
      </c>
      <c r="C43" s="96">
        <v>67.6992326466037</v>
      </c>
      <c r="D43" s="100">
        <v>90.37752924063369</v>
      </c>
      <c r="E43" s="96">
        <v>11.760025461489496</v>
      </c>
      <c r="F43" s="97">
        <v>12.28</v>
      </c>
      <c r="G43" s="115">
        <v>15.020297699594046</v>
      </c>
      <c r="I43" s="233"/>
      <c r="J43" s="111"/>
      <c r="K43" s="111"/>
    </row>
    <row r="44" spans="1:11" s="12" customFormat="1" ht="9" customHeight="1">
      <c r="A44" s="81" t="s">
        <v>118</v>
      </c>
      <c r="B44" s="20">
        <v>449</v>
      </c>
      <c r="C44" s="96">
        <v>97.83488565411555</v>
      </c>
      <c r="D44" s="100">
        <v>140.0824271407538</v>
      </c>
      <c r="E44" s="96">
        <v>12.626546681664792</v>
      </c>
      <c r="F44" s="97">
        <v>15.99</v>
      </c>
      <c r="G44" s="115">
        <v>22.717149220489976</v>
      </c>
      <c r="I44" s="233"/>
      <c r="J44" s="111"/>
      <c r="K44" s="111"/>
    </row>
    <row r="45" spans="1:11" s="12" customFormat="1" ht="9" customHeight="1">
      <c r="A45" s="83" t="s">
        <v>119</v>
      </c>
      <c r="B45" s="40">
        <v>257</v>
      </c>
      <c r="C45" s="101">
        <v>113.04927320754219</v>
      </c>
      <c r="D45" s="102">
        <v>176.29603775394597</v>
      </c>
      <c r="E45" s="101">
        <v>12.992922143579372</v>
      </c>
      <c r="F45" s="103">
        <v>17.07</v>
      </c>
      <c r="G45" s="116">
        <v>37.35408560311284</v>
      </c>
      <c r="I45" s="233"/>
      <c r="J45" s="111"/>
      <c r="K45" s="111"/>
    </row>
    <row r="46" spans="1:11" s="12" customFormat="1" ht="9" customHeight="1">
      <c r="A46" s="83" t="s">
        <v>79</v>
      </c>
      <c r="B46" s="40">
        <v>192</v>
      </c>
      <c r="C46" s="101">
        <v>82.90083850743949</v>
      </c>
      <c r="D46" s="102">
        <v>109.87247482881882</v>
      </c>
      <c r="E46" s="101">
        <v>12.167300380228136</v>
      </c>
      <c r="F46" s="103">
        <v>15.05</v>
      </c>
      <c r="G46" s="116">
        <v>3.125</v>
      </c>
      <c r="I46" s="233"/>
      <c r="J46" s="111"/>
      <c r="K46" s="111"/>
    </row>
    <row r="47" spans="1:11" s="9" customFormat="1" ht="9" customHeight="1">
      <c r="A47" s="81" t="s">
        <v>80</v>
      </c>
      <c r="B47" s="6">
        <v>1724</v>
      </c>
      <c r="C47" s="96">
        <v>78.36921126434676</v>
      </c>
      <c r="D47" s="100">
        <v>103.40267773167558</v>
      </c>
      <c r="E47" s="96">
        <v>13.692319911047573</v>
      </c>
      <c r="F47" s="97">
        <v>14.28</v>
      </c>
      <c r="G47" s="115">
        <v>3.7122969837587005</v>
      </c>
      <c r="I47" s="111"/>
      <c r="J47" s="111"/>
      <c r="K47" s="111"/>
    </row>
    <row r="48" spans="1:11" s="9" customFormat="1" ht="9" customHeight="1">
      <c r="A48" s="81" t="s">
        <v>120</v>
      </c>
      <c r="B48" s="6">
        <v>299</v>
      </c>
      <c r="C48" s="96">
        <v>52.63241276485634</v>
      </c>
      <c r="D48" s="100">
        <v>58.819432760046034</v>
      </c>
      <c r="E48" s="96">
        <v>13.372093023255813</v>
      </c>
      <c r="F48" s="97">
        <v>14.15</v>
      </c>
      <c r="G48" s="115">
        <v>7.023411371237458</v>
      </c>
      <c r="I48" s="111"/>
      <c r="J48" s="111"/>
      <c r="K48" s="111"/>
    </row>
    <row r="49" spans="1:11" s="9" customFormat="1" ht="9" customHeight="1">
      <c r="A49" s="81" t="s">
        <v>82</v>
      </c>
      <c r="B49" s="6">
        <v>947</v>
      </c>
      <c r="C49" s="96">
        <v>127.55497188268174</v>
      </c>
      <c r="D49" s="100">
        <v>116.4893424610863</v>
      </c>
      <c r="E49" s="96">
        <v>14.455808273546022</v>
      </c>
      <c r="F49" s="97">
        <v>11.7</v>
      </c>
      <c r="G49" s="115">
        <v>21.330517423442448</v>
      </c>
      <c r="I49" s="111"/>
      <c r="J49" s="111"/>
      <c r="K49" s="111"/>
    </row>
    <row r="50" spans="1:11" s="9" customFormat="1" ht="9" customHeight="1">
      <c r="A50" s="81" t="s">
        <v>121</v>
      </c>
      <c r="B50" s="6">
        <v>2055</v>
      </c>
      <c r="C50" s="96">
        <v>106.9578279077175</v>
      </c>
      <c r="D50" s="100">
        <v>108.14067788374714</v>
      </c>
      <c r="E50" s="96">
        <v>18.36461126005362</v>
      </c>
      <c r="F50" s="97">
        <v>14.92</v>
      </c>
      <c r="G50" s="115">
        <v>16.10705596107056</v>
      </c>
      <c r="I50" s="111"/>
      <c r="J50" s="111"/>
      <c r="K50" s="111"/>
    </row>
    <row r="51" spans="1:11" s="13" customFormat="1" ht="9" customHeight="1">
      <c r="A51" s="81" t="s">
        <v>84</v>
      </c>
      <c r="B51" s="6">
        <v>1179</v>
      </c>
      <c r="C51" s="96">
        <v>70.17015518674398</v>
      </c>
      <c r="D51" s="111">
        <v>69.87026579899413</v>
      </c>
      <c r="E51" s="96">
        <v>14.478693356256908</v>
      </c>
      <c r="F51" s="97">
        <v>11.67</v>
      </c>
      <c r="G51" s="115">
        <v>17.642069550466495</v>
      </c>
      <c r="I51" s="112"/>
      <c r="J51" s="111"/>
      <c r="K51" s="111"/>
    </row>
    <row r="52" spans="1:11" s="9" customFormat="1" ht="9" customHeight="1">
      <c r="A52" s="81" t="s">
        <v>85</v>
      </c>
      <c r="B52" s="6">
        <v>339</v>
      </c>
      <c r="C52" s="96">
        <v>84.97955101217163</v>
      </c>
      <c r="D52" s="100">
        <v>81.8091644578499</v>
      </c>
      <c r="E52" s="96">
        <v>18.959731543624162</v>
      </c>
      <c r="F52" s="97">
        <v>7.91</v>
      </c>
      <c r="G52" s="115">
        <v>37.75811209439528</v>
      </c>
      <c r="I52" s="111"/>
      <c r="J52" s="111"/>
      <c r="K52" s="111"/>
    </row>
    <row r="53" spans="1:11" s="9" customFormat="1" ht="9" customHeight="1">
      <c r="A53" s="81" t="s">
        <v>86</v>
      </c>
      <c r="B53" s="6">
        <v>580</v>
      </c>
      <c r="C53" s="96">
        <v>81.41013584263702</v>
      </c>
      <c r="D53" s="111">
        <v>82.55960290991588</v>
      </c>
      <c r="E53" s="96">
        <v>13.272311212814644</v>
      </c>
      <c r="F53" s="97">
        <v>10.9</v>
      </c>
      <c r="G53" s="115">
        <v>10.689655172413794</v>
      </c>
      <c r="I53" s="111"/>
      <c r="J53" s="111"/>
      <c r="K53" s="111"/>
    </row>
    <row r="54" spans="1:11" s="9" customFormat="1" ht="9">
      <c r="A54" s="81" t="s">
        <v>87</v>
      </c>
      <c r="B54" s="6">
        <v>1946</v>
      </c>
      <c r="C54" s="96">
        <v>79.28886121882381</v>
      </c>
      <c r="D54" s="111">
        <v>99.75508919510531</v>
      </c>
      <c r="E54" s="96">
        <v>11.092743544433677</v>
      </c>
      <c r="F54" s="97">
        <v>26.02</v>
      </c>
      <c r="G54" s="115">
        <v>31.603288797533402</v>
      </c>
      <c r="I54" s="111"/>
      <c r="J54" s="111"/>
      <c r="K54" s="111"/>
    </row>
    <row r="55" spans="1:11" s="9" customFormat="1" ht="9">
      <c r="A55" s="81" t="s">
        <v>88</v>
      </c>
      <c r="B55" s="6">
        <v>568</v>
      </c>
      <c r="C55" s="96">
        <v>92.76377248051634</v>
      </c>
      <c r="D55" s="111">
        <v>99.94225591166916</v>
      </c>
      <c r="E55" s="96">
        <v>10.293584632113085</v>
      </c>
      <c r="F55" s="97">
        <v>8.49</v>
      </c>
      <c r="G55" s="115">
        <v>7.746478873239436</v>
      </c>
      <c r="I55" s="111"/>
      <c r="J55" s="111"/>
      <c r="K55" s="111"/>
    </row>
    <row r="56" spans="1:11" s="9" customFormat="1" ht="9">
      <c r="A56" s="81" t="s">
        <v>89</v>
      </c>
      <c r="B56" s="6">
        <v>79</v>
      </c>
      <c r="C56" s="96">
        <v>50.63258687654622</v>
      </c>
      <c r="D56" s="111">
        <v>53.494236933394845</v>
      </c>
      <c r="E56" s="96">
        <v>7.947686116700201</v>
      </c>
      <c r="F56" s="97">
        <v>9.86</v>
      </c>
      <c r="G56" s="115">
        <v>2.5316455696202533</v>
      </c>
      <c r="I56" s="111"/>
      <c r="J56" s="111"/>
      <c r="K56" s="111"/>
    </row>
    <row r="57" spans="1:11" s="9" customFormat="1" ht="9">
      <c r="A57" s="81" t="s">
        <v>122</v>
      </c>
      <c r="B57" s="6">
        <v>1076</v>
      </c>
      <c r="C57" s="96">
        <v>38.69706688101102</v>
      </c>
      <c r="D57" s="111">
        <v>57.45100488225225</v>
      </c>
      <c r="E57" s="96">
        <v>8.101799563285898</v>
      </c>
      <c r="F57" s="97">
        <v>16.49</v>
      </c>
      <c r="G57" s="115">
        <v>19.052044609665426</v>
      </c>
      <c r="I57" s="111"/>
      <c r="J57" s="111"/>
      <c r="K57" s="111"/>
    </row>
    <row r="58" spans="1:11" s="9" customFormat="1" ht="9">
      <c r="A58" s="81" t="s">
        <v>91</v>
      </c>
      <c r="B58" s="6">
        <v>1030</v>
      </c>
      <c r="C58" s="96">
        <v>52.74776148486485</v>
      </c>
      <c r="D58" s="111">
        <v>71.7406822744415</v>
      </c>
      <c r="E58" s="96">
        <v>9.85645933014354</v>
      </c>
      <c r="F58" s="97">
        <v>8.52</v>
      </c>
      <c r="G58" s="115">
        <v>3.1067961165048543</v>
      </c>
      <c r="I58" s="111"/>
      <c r="J58" s="111"/>
      <c r="K58" s="111"/>
    </row>
    <row r="59" spans="1:11" s="9" customFormat="1" ht="9">
      <c r="A59" s="81" t="s">
        <v>92</v>
      </c>
      <c r="B59" s="6">
        <v>165</v>
      </c>
      <c r="C59" s="96">
        <v>56.09392502791947</v>
      </c>
      <c r="D59" s="111">
        <v>66.01682654336656</v>
      </c>
      <c r="E59" s="96">
        <v>9.450171821305842</v>
      </c>
      <c r="F59" s="97">
        <v>8.88</v>
      </c>
      <c r="G59" s="115">
        <v>22.424242424242426</v>
      </c>
      <c r="I59" s="111"/>
      <c r="J59" s="111"/>
      <c r="K59" s="111"/>
    </row>
    <row r="60" spans="1:11" s="9" customFormat="1" ht="9">
      <c r="A60" s="81" t="s">
        <v>93</v>
      </c>
      <c r="B60" s="6">
        <v>633</v>
      </c>
      <c r="C60" s="96">
        <v>64.23744921512088</v>
      </c>
      <c r="D60" s="111">
        <v>81.29341688414056</v>
      </c>
      <c r="E60" s="96">
        <v>10.518444666001994</v>
      </c>
      <c r="F60" s="97">
        <v>16.45</v>
      </c>
      <c r="G60" s="115">
        <v>20.221169036334913</v>
      </c>
      <c r="I60" s="111"/>
      <c r="J60" s="111"/>
      <c r="K60" s="111"/>
    </row>
    <row r="61" spans="1:11" s="9" customFormat="1" ht="9">
      <c r="A61" s="81" t="s">
        <v>123</v>
      </c>
      <c r="B61" s="6">
        <v>2129</v>
      </c>
      <c r="C61" s="96">
        <v>88.57329596253045</v>
      </c>
      <c r="D61" s="111">
        <v>110.60769066409591</v>
      </c>
      <c r="E61" s="96">
        <v>11.609772058021594</v>
      </c>
      <c r="F61" s="97">
        <v>8.96</v>
      </c>
      <c r="G61" s="115">
        <v>25.73978393612024</v>
      </c>
      <c r="I61" s="111"/>
      <c r="J61" s="111"/>
      <c r="K61" s="111"/>
    </row>
    <row r="62" spans="1:11" s="9" customFormat="1" ht="9">
      <c r="A62" s="81" t="s">
        <v>95</v>
      </c>
      <c r="B62" s="6">
        <v>448</v>
      </c>
      <c r="C62" s="96">
        <v>55.99464551202291</v>
      </c>
      <c r="D62" s="111">
        <v>77.87659844584086</v>
      </c>
      <c r="E62" s="96">
        <v>11.537471027556014</v>
      </c>
      <c r="F62" s="97">
        <v>12.81</v>
      </c>
      <c r="G62" s="115">
        <v>6.25</v>
      </c>
      <c r="I62" s="111"/>
      <c r="J62" s="111"/>
      <c r="K62" s="111"/>
    </row>
    <row r="63" spans="1:11" s="9" customFormat="1" ht="9">
      <c r="A63" s="8" t="s">
        <v>164</v>
      </c>
      <c r="B63" s="72">
        <v>5352</v>
      </c>
      <c r="C63" s="105">
        <v>74.30415347306318</v>
      </c>
      <c r="D63" s="112">
        <v>90.14491805690544</v>
      </c>
      <c r="E63" s="105">
        <v>12.476978668842523</v>
      </c>
      <c r="F63" s="107">
        <v>15.78</v>
      </c>
      <c r="G63" s="117">
        <v>14.013452914798204</v>
      </c>
      <c r="I63" s="111"/>
      <c r="J63" s="111"/>
      <c r="K63" s="111"/>
    </row>
    <row r="64" spans="1:11" s="9" customFormat="1" ht="9">
      <c r="A64" s="8" t="s">
        <v>165</v>
      </c>
      <c r="B64" s="72">
        <v>4527</v>
      </c>
      <c r="C64" s="105">
        <v>87.93383459698157</v>
      </c>
      <c r="D64" s="112">
        <v>103.25995944447969</v>
      </c>
      <c r="E64" s="105">
        <v>15.307882189835324</v>
      </c>
      <c r="F64" s="107">
        <v>14.69</v>
      </c>
      <c r="G64" s="117">
        <v>11.442456372873867</v>
      </c>
      <c r="I64" s="111"/>
      <c r="J64" s="111"/>
      <c r="K64" s="111"/>
    </row>
    <row r="65" spans="1:11" s="9" customFormat="1" ht="9">
      <c r="A65" s="85" t="s">
        <v>96</v>
      </c>
      <c r="B65" s="66">
        <v>4044</v>
      </c>
      <c r="C65" s="105">
        <v>77.08906799240546</v>
      </c>
      <c r="D65" s="112">
        <v>85.02762555877396</v>
      </c>
      <c r="E65" s="105">
        <v>12.699409621906796</v>
      </c>
      <c r="F65" s="107">
        <v>17.58</v>
      </c>
      <c r="G65" s="117">
        <v>25.049455984174084</v>
      </c>
      <c r="I65" s="111"/>
      <c r="J65" s="111"/>
      <c r="K65" s="111"/>
    </row>
    <row r="66" spans="1:11" s="9" customFormat="1" ht="9">
      <c r="A66" s="94" t="s">
        <v>97</v>
      </c>
      <c r="B66" s="19">
        <v>3551</v>
      </c>
      <c r="C66" s="96">
        <v>52.365733727838574</v>
      </c>
      <c r="D66" s="111">
        <v>70.81188671827437</v>
      </c>
      <c r="E66" s="96">
        <v>9.34301576025469</v>
      </c>
      <c r="F66" s="97">
        <v>12.09</v>
      </c>
      <c r="G66" s="115">
        <v>12.616164460715293</v>
      </c>
      <c r="I66" s="111"/>
      <c r="J66" s="111"/>
      <c r="K66" s="111"/>
    </row>
    <row r="67" spans="1:11" s="9" customFormat="1" ht="9">
      <c r="A67" s="94" t="s">
        <v>98</v>
      </c>
      <c r="B67" s="19">
        <v>2577</v>
      </c>
      <c r="C67" s="96">
        <v>80.43735195992303</v>
      </c>
      <c r="D67" s="111">
        <v>102.39714328271538</v>
      </c>
      <c r="E67" s="96">
        <v>11.597137842581343</v>
      </c>
      <c r="F67" s="97">
        <v>9.77</v>
      </c>
      <c r="G67" s="115">
        <v>22.351571594877765</v>
      </c>
      <c r="I67" s="111"/>
      <c r="J67" s="111"/>
      <c r="K67" s="111"/>
    </row>
    <row r="68" spans="1:11" s="9" customFormat="1" ht="9">
      <c r="A68" s="85" t="s">
        <v>99</v>
      </c>
      <c r="B68" s="66">
        <v>6128</v>
      </c>
      <c r="C68" s="105">
        <v>61.37274956778432</v>
      </c>
      <c r="D68" s="112">
        <v>81.35427251727474</v>
      </c>
      <c r="E68" s="105">
        <v>10.17466958889553</v>
      </c>
      <c r="F68" s="107">
        <v>11.18</v>
      </c>
      <c r="G68" s="117">
        <v>16.710182767624023</v>
      </c>
      <c r="I68" s="111"/>
      <c r="J68" s="111"/>
      <c r="K68" s="111"/>
    </row>
    <row r="69" spans="1:11" s="9" customFormat="1" ht="9">
      <c r="A69" s="170" t="s">
        <v>100</v>
      </c>
      <c r="B69" s="6">
        <v>14</v>
      </c>
      <c r="C69" s="96" t="s">
        <v>31</v>
      </c>
      <c r="D69" s="96" t="s">
        <v>31</v>
      </c>
      <c r="E69" s="96">
        <v>0.7341373885684321</v>
      </c>
      <c r="F69" s="97">
        <v>11.11</v>
      </c>
      <c r="G69" s="115">
        <v>1.5151515151515151</v>
      </c>
      <c r="I69" s="111"/>
      <c r="J69" s="111"/>
      <c r="K69" s="111"/>
    </row>
    <row r="70" spans="1:11" s="9" customFormat="1" ht="9">
      <c r="A70" s="170" t="s">
        <v>8</v>
      </c>
      <c r="B70" s="6">
        <v>66</v>
      </c>
      <c r="C70" s="96" t="s">
        <v>31</v>
      </c>
      <c r="D70" s="96" t="s">
        <v>31</v>
      </c>
      <c r="E70" s="96" t="s">
        <v>31</v>
      </c>
      <c r="F70" s="96" t="s">
        <v>31</v>
      </c>
      <c r="G70" s="109" t="s">
        <v>31</v>
      </c>
      <c r="I70" s="111"/>
      <c r="J70" s="111"/>
      <c r="K70" s="111"/>
    </row>
    <row r="71" spans="1:11" s="70" customFormat="1" ht="9">
      <c r="A71" s="47" t="s">
        <v>1</v>
      </c>
      <c r="B71" s="7">
        <v>20131</v>
      </c>
      <c r="C71" s="105">
        <v>72.98657693788044</v>
      </c>
      <c r="D71" s="114">
        <v>89.31076962376395</v>
      </c>
      <c r="E71" s="105">
        <v>12.080750373566493</v>
      </c>
      <c r="F71" s="107">
        <v>14.43</v>
      </c>
      <c r="G71" s="117">
        <v>16.422433063434504</v>
      </c>
      <c r="I71" s="114"/>
      <c r="J71" s="111"/>
      <c r="K71" s="111"/>
    </row>
    <row r="72" spans="1:7" s="9" customFormat="1" ht="9" customHeight="1">
      <c r="A72" s="48"/>
      <c r="B72" s="48"/>
      <c r="C72" s="48"/>
      <c r="D72" s="48"/>
      <c r="E72" s="48"/>
      <c r="F72" s="48"/>
      <c r="G72" s="48"/>
    </row>
    <row r="73" s="9" customFormat="1" ht="9">
      <c r="A73" s="9" t="s">
        <v>168</v>
      </c>
    </row>
  </sheetData>
  <printOptions horizontalCentered="1"/>
  <pageMargins left="0.6692913385826772" right="0.7086614173228347" top="0.66" bottom="1.3779527559055118" header="0" footer="0.8661417322834646"/>
  <pageSetup firstPageNumber="29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2005-12-05T14:25:08Z</cp:lastPrinted>
  <dcterms:created xsi:type="dcterms:W3CDTF">2001-05-11T15:53:15Z</dcterms:created>
  <dcterms:modified xsi:type="dcterms:W3CDTF">2007-02-07T14:13:04Z</dcterms:modified>
  <cp:category/>
  <cp:version/>
  <cp:contentType/>
  <cp:contentStatus/>
</cp:coreProperties>
</file>