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055" windowHeight="5790" activeTab="0"/>
  </bookViews>
  <sheets>
    <sheet name="t60" sheetId="1" r:id="rId1"/>
    <sheet name="tsp5_1_98" sheetId="2" r:id="rId2"/>
  </sheets>
  <definedNames>
    <definedName name="IDX" localSheetId="1">'tsp5_1_98'!#REF!</definedName>
    <definedName name="TABLE" localSheetId="1">'tsp5_1_98'!$A$1:$I$2</definedName>
    <definedName name="TABLE_2" localSheetId="1">'tsp5_1_98'!$A$3:$I$16</definedName>
    <definedName name="TABLE_3" localSheetId="1">'tsp5_1_98'!$A$3:$I$16</definedName>
  </definedNames>
  <calcPr fullCalcOnLoad="1"/>
</workbook>
</file>

<file path=xl/sharedStrings.xml><?xml version="1.0" encoding="utf-8"?>
<sst xmlns="http://schemas.openxmlformats.org/spreadsheetml/2006/main" count="42" uniqueCount="39">
  <si>
    <t xml:space="preserve"> </t>
  </si>
  <si>
    <t>tsp5_98 - Indicare se le attività di R&amp;S intra-muros eseguite</t>
  </si>
  <si>
    <t>dall'impresa nel 1998 sono state svolte (sono ammesse più risp)</t>
  </si>
  <si>
    <t>n° imprese</t>
  </si>
  <si>
    <t>solo_lab</t>
  </si>
  <si>
    <t>solo_prg</t>
  </si>
  <si>
    <t>solo_prd</t>
  </si>
  <si>
    <t>lab_prog</t>
  </si>
  <si>
    <t>lab_prod</t>
  </si>
  <si>
    <t>prg_prd</t>
  </si>
  <si>
    <t>residui</t>
  </si>
  <si>
    <t>attività economiche</t>
  </si>
  <si>
    <t>totale</t>
  </si>
  <si>
    <t>addetti</t>
  </si>
  <si>
    <t>*****Fino a 49****</t>
  </si>
  <si>
    <t>****50-99****</t>
  </si>
  <si>
    <t>***100-249***</t>
  </si>
  <si>
    <t>***250-499***</t>
  </si>
  <si>
    <t>***500-999***</t>
  </si>
  <si>
    <t>1000 e oltre</t>
  </si>
  <si>
    <t>Fino a 49</t>
  </si>
  <si>
    <t>50-99</t>
  </si>
  <si>
    <t>100-249</t>
  </si>
  <si>
    <t>250-499</t>
  </si>
  <si>
    <t>500-999</t>
  </si>
  <si>
    <t>TOTALE</t>
  </si>
  <si>
    <t>Industria in senso stretto</t>
  </si>
  <si>
    <t>Costruzioni</t>
  </si>
  <si>
    <t>Servizi</t>
  </si>
  <si>
    <t>ATTIVITÀ  ECONOMICHE           CLASSI DI ADDETTI</t>
  </si>
  <si>
    <t xml:space="preserve">Tavola 60 - </t>
  </si>
  <si>
    <t>R&amp;S soltanto in laboratori di ricerca</t>
  </si>
  <si>
    <t>R&amp;S soltanto in strutture di progettazione</t>
  </si>
  <si>
    <t>R&amp;S soltanto in strutture di produzione</t>
  </si>
  <si>
    <t>R&amp;S in laboratori di ricerca e strutture di progettazione</t>
  </si>
  <si>
    <t>Totale</t>
  </si>
  <si>
    <t>R&amp;S in laboratori di ricerca e strutture di produzione</t>
  </si>
  <si>
    <t>R&amp;S in strutture di progettazione e strutture di produzione</t>
  </si>
  <si>
    <t>R&amp;S con altre tipologie organizzative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</si>
</sst>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9">
    <font>
      <sz val="10"/>
      <name val="Arial"/>
      <family val="0"/>
    </font>
    <font>
      <b/>
      <i/>
      <sz val="16"/>
      <color indexed="18"/>
      <name val="Arial"/>
      <family val="0"/>
    </font>
    <font>
      <b/>
      <sz val="12"/>
      <color indexed="56"/>
      <name val="Arial"/>
      <family val="0"/>
    </font>
    <font>
      <sz val="10"/>
      <color indexed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2" borderId="1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8" fontId="4" fillId="0" borderId="0" xfId="0" applyNumberFormat="1" applyFont="1" applyAlignment="1">
      <alignment/>
    </xf>
    <xf numFmtId="0" fontId="7" fillId="0" borderId="0" xfId="0" applyFont="1" applyAlignment="1">
      <alignment/>
    </xf>
    <xf numFmtId="168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6" xfId="0" applyBorder="1" applyAlignment="1">
      <alignment/>
    </xf>
    <xf numFmtId="0" fontId="7" fillId="0" borderId="6" xfId="0" applyFont="1" applyBorder="1" applyAlignment="1">
      <alignment/>
    </xf>
    <xf numFmtId="168" fontId="7" fillId="0" borderId="6" xfId="0" applyNumberFormat="1" applyFont="1" applyBorder="1" applyAlignment="1">
      <alignment/>
    </xf>
    <xf numFmtId="0" fontId="4" fillId="0" borderId="7" xfId="0" applyFont="1" applyBorder="1" applyAlignment="1">
      <alignment vertical="center" wrapText="1"/>
    </xf>
    <xf numFmtId="0" fontId="1" fillId="3" borderId="0" xfId="0" applyFont="1" applyFill="1" applyAlignment="1">
      <alignment horizontal="center" wrapText="1"/>
    </xf>
    <xf numFmtId="0" fontId="0" fillId="0" borderId="0" xfId="0" applyAlignment="1">
      <alignment/>
    </xf>
    <xf numFmtId="0" fontId="3" fillId="2" borderId="8" xfId="0" applyFont="1" applyFill="1" applyBorder="1" applyAlignment="1">
      <alignment horizontal="right" wrapText="1"/>
    </xf>
    <xf numFmtId="0" fontId="0" fillId="0" borderId="8" xfId="0" applyBorder="1" applyAlignment="1">
      <alignment/>
    </xf>
    <xf numFmtId="0" fontId="4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19050</xdr:rowOff>
    </xdr:from>
    <xdr:to>
      <xdr:col>8</xdr:col>
      <xdr:colOff>523875</xdr:colOff>
      <xdr:row>3</xdr:row>
      <xdr:rowOff>38100</xdr:rowOff>
    </xdr:to>
    <xdr:sp>
      <xdr:nvSpPr>
        <xdr:cNvPr id="1" name="Testo 7"/>
        <xdr:cNvSpPr txBox="1">
          <a:spLocks noChangeArrowheads="1"/>
        </xdr:cNvSpPr>
      </xdr:nvSpPr>
      <xdr:spPr>
        <a:xfrm>
          <a:off x="752475" y="19050"/>
          <a:ext cx="496252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Percentuale di imprese che hanno svolto attività di ricerca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per settore di attività economica e per classe di addetti, secondo la struttura aziendale impegnata in R&amp;S - Anno 1998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16.00390625" style="0" customWidth="1"/>
    <col min="2" max="2" width="7.8515625" style="0" customWidth="1"/>
    <col min="3" max="3" width="9.8515625" style="0" customWidth="1"/>
    <col min="4" max="4" width="7.8515625" style="0" customWidth="1"/>
    <col min="5" max="5" width="9.00390625" style="0" customWidth="1"/>
    <col min="6" max="6" width="9.57421875" style="0" customWidth="1"/>
    <col min="8" max="8" width="8.57421875" style="0" customWidth="1"/>
  </cols>
  <sheetData>
    <row r="1" ht="12.75">
      <c r="A1" s="8" t="s">
        <v>30</v>
      </c>
    </row>
    <row r="4" spans="1:9" ht="12.75">
      <c r="A4" s="13"/>
      <c r="B4" s="13"/>
      <c r="C4" s="13"/>
      <c r="D4" s="13"/>
      <c r="E4" s="13"/>
      <c r="F4" s="13"/>
      <c r="G4" s="13"/>
      <c r="H4" s="13"/>
      <c r="I4" s="13"/>
    </row>
    <row r="5" spans="1:9" ht="51.75" customHeight="1">
      <c r="A5" s="16" t="s">
        <v>29</v>
      </c>
      <c r="B5" s="22" t="s">
        <v>31</v>
      </c>
      <c r="C5" s="22" t="s">
        <v>32</v>
      </c>
      <c r="D5" s="22" t="s">
        <v>33</v>
      </c>
      <c r="E5" s="22" t="s">
        <v>34</v>
      </c>
      <c r="F5" s="22" t="s">
        <v>36</v>
      </c>
      <c r="G5" s="22" t="s">
        <v>37</v>
      </c>
      <c r="H5" s="22" t="s">
        <v>38</v>
      </c>
      <c r="I5" s="21" t="s">
        <v>35</v>
      </c>
    </row>
    <row r="7" spans="1:9" ht="12.75">
      <c r="A7" s="7" t="s">
        <v>26</v>
      </c>
      <c r="B7" s="9">
        <f>+(tsp5_1_98!C4/tsp5_1_98!B4)*100</f>
        <v>17.42826780021254</v>
      </c>
      <c r="C7" s="9">
        <f>+(tsp5_1_98!D4/tsp5_1_98!B4)*100</f>
        <v>12.75239107332625</v>
      </c>
      <c r="D7" s="9">
        <f>+(tsp5_1_98!E4/tsp5_1_98!B4)*100</f>
        <v>13.815090329436769</v>
      </c>
      <c r="E7" s="9">
        <f>+(tsp5_1_98!F4/tsp5_1_98!B4)*100</f>
        <v>9.24548352816153</v>
      </c>
      <c r="F7" s="9">
        <f>+(tsp5_1_98!G4/tsp5_1_98!B4)*100</f>
        <v>10.095642933049948</v>
      </c>
      <c r="G7" s="9">
        <f>+(tsp5_1_98!H4/tsp5_1_98!B4)*100</f>
        <v>21.99787460148778</v>
      </c>
      <c r="H7" s="9">
        <f>+(tsp5_1_98!I4/tsp5_1_98!B4)*100</f>
        <v>14.665249734325187</v>
      </c>
      <c r="I7" s="9">
        <f>SUM(B7:H7)</f>
        <v>100</v>
      </c>
    </row>
    <row r="8" spans="1:9" ht="12.75">
      <c r="A8" s="7" t="s">
        <v>27</v>
      </c>
      <c r="B8" s="9">
        <f>+(tsp5_1_98!C6/tsp5_1_98!B6)*100</f>
        <v>16.666666666666664</v>
      </c>
      <c r="C8" s="9">
        <f>+(tsp5_1_98!D6/tsp5_1_98!B6)*100</f>
        <v>16.666666666666664</v>
      </c>
      <c r="D8" s="9">
        <f>+(tsp5_1_98!E6/tsp5_1_98!B6)*100</f>
        <v>8.333333333333332</v>
      </c>
      <c r="E8" s="9">
        <f>+(tsp5_1_98!F6/tsp5_1_98!B6)*100</f>
        <v>16.666666666666664</v>
      </c>
      <c r="F8" s="9">
        <f>+(tsp5_1_98!G6/tsp5_1_98!B6)*100</f>
        <v>8.333333333333332</v>
      </c>
      <c r="G8" s="9">
        <f>+(tsp5_1_98!H6/tsp5_1_98!B6)*100</f>
        <v>8.333333333333332</v>
      </c>
      <c r="H8" s="9">
        <f>+(tsp5_1_98!I6/tsp5_1_98!B6)*100</f>
        <v>25</v>
      </c>
      <c r="I8" s="9">
        <f>SUM(B8:H8)</f>
        <v>99.99999999999999</v>
      </c>
    </row>
    <row r="9" spans="1:9" ht="12.75">
      <c r="A9" s="7" t="s">
        <v>28</v>
      </c>
      <c r="B9" s="9">
        <f>+(tsp5_1_98!C7/tsp5_1_98!B7)*100</f>
        <v>29.777777777777775</v>
      </c>
      <c r="C9" s="9">
        <f>+(tsp5_1_98!D7/tsp5_1_98!B7)*100</f>
        <v>13.333333333333334</v>
      </c>
      <c r="D9" s="9">
        <f>+(tsp5_1_98!E7/tsp5_1_98!B7)*100</f>
        <v>18.666666666666668</v>
      </c>
      <c r="E9" s="9">
        <f>+(tsp5_1_98!F7/tsp5_1_98!B7)*100</f>
        <v>6.222222222222222</v>
      </c>
      <c r="F9" s="9">
        <f>+(tsp5_1_98!G7/tsp5_1_98!B7)*100</f>
        <v>6.666666666666667</v>
      </c>
      <c r="G9" s="9">
        <f>+(tsp5_1_98!H7/tsp5_1_98!B7)*100</f>
        <v>7.111111111111111</v>
      </c>
      <c r="H9" s="9">
        <f>+(tsp5_1_98!I7/tsp5_1_98!B7)*100</f>
        <v>18.22222222222222</v>
      </c>
      <c r="I9" s="9">
        <f>SUM(B9:H9)</f>
        <v>100</v>
      </c>
    </row>
    <row r="10" spans="1:9" s="12" customFormat="1" ht="12.75">
      <c r="A10" s="10" t="s">
        <v>25</v>
      </c>
      <c r="B10" s="11">
        <f>+(tsp5_1_98!C8/tsp5_1_98!B8)*100</f>
        <v>19.779286926994907</v>
      </c>
      <c r="C10" s="11">
        <f>+(tsp5_1_98!D8/tsp5_1_98!B8)*100</f>
        <v>12.903225806451612</v>
      </c>
      <c r="D10" s="11">
        <f>+(tsp5_1_98!E8/tsp5_1_98!B8)*100</f>
        <v>14.68590831918506</v>
      </c>
      <c r="E10" s="11">
        <f>+(tsp5_1_98!F8/tsp5_1_98!B8)*100</f>
        <v>8.743633276740239</v>
      </c>
      <c r="F10" s="11">
        <f>+(tsp5_1_98!G8/tsp5_1_98!B8)*100</f>
        <v>9.422750424448218</v>
      </c>
      <c r="G10" s="11">
        <f>+(tsp5_1_98!H8/tsp5_1_98!B8)*100</f>
        <v>19.015280135823428</v>
      </c>
      <c r="H10" s="11">
        <f>+(tsp5_1_98!I8/tsp5_1_98!B8)*100</f>
        <v>15.449915110356535</v>
      </c>
      <c r="I10" s="11">
        <f>SUM(B10:H10)</f>
        <v>100</v>
      </c>
    </row>
    <row r="11" spans="1:9" ht="12.75">
      <c r="A11" s="7"/>
      <c r="I11" s="9"/>
    </row>
    <row r="12" spans="1:9" ht="12.75">
      <c r="A12" s="7" t="s">
        <v>20</v>
      </c>
      <c r="B12" s="9">
        <f>+(tsp5_1_98!C9/tsp5_1_98!B9)*100</f>
        <v>19.020172910662826</v>
      </c>
      <c r="C12" s="9">
        <f>+(tsp5_1_98!D9/tsp5_1_98!B9)*100</f>
        <v>13.256484149855908</v>
      </c>
      <c r="D12" s="9">
        <f>+(tsp5_1_98!E9/tsp5_1_98!B9)*100</f>
        <v>22.76657060518732</v>
      </c>
      <c r="E12" s="9">
        <f>+(tsp5_1_98!F9/tsp5_1_98!B9)*100</f>
        <v>4.899135446685879</v>
      </c>
      <c r="F12" s="9">
        <f>+(tsp5_1_98!G9/tsp5_1_98!B9)*100</f>
        <v>7.204610951008646</v>
      </c>
      <c r="G12" s="9">
        <f>+(tsp5_1_98!H9/tsp5_1_98!B9)*100</f>
        <v>21.037463976945244</v>
      </c>
      <c r="H12" s="9">
        <f>+(tsp5_1_98!I9/tsp5_1_98!B9)*100</f>
        <v>11.815561959654179</v>
      </c>
      <c r="I12" s="9">
        <f>SUM(B12:H12)</f>
        <v>100</v>
      </c>
    </row>
    <row r="13" spans="1:9" ht="12.75">
      <c r="A13" s="7" t="s">
        <v>21</v>
      </c>
      <c r="B13" s="9">
        <f>+(tsp5_1_98!C11/tsp5_1_98!B11)*100</f>
        <v>14.285714285714285</v>
      </c>
      <c r="C13" s="9">
        <f>+(tsp5_1_98!D11/tsp5_1_98!B11)*100</f>
        <v>11.904761904761903</v>
      </c>
      <c r="D13" s="9">
        <f>+(tsp5_1_98!E11/tsp5_1_98!B11)*100</f>
        <v>19.047619047619047</v>
      </c>
      <c r="E13" s="9">
        <f>+(tsp5_1_98!F11/tsp5_1_98!B11)*100</f>
        <v>6.547619047619048</v>
      </c>
      <c r="F13" s="9">
        <f>+(tsp5_1_98!G11/tsp5_1_98!B11)*100</f>
        <v>13.690476190476192</v>
      </c>
      <c r="G13" s="9">
        <f>+(tsp5_1_98!H11/tsp5_1_98!B11)*100</f>
        <v>22.61904761904762</v>
      </c>
      <c r="H13" s="9">
        <f>+(tsp5_1_98!I11/tsp5_1_98!B11)*100</f>
        <v>11.904761904761903</v>
      </c>
      <c r="I13" s="9">
        <f>SUM(B13:H13)</f>
        <v>100</v>
      </c>
    </row>
    <row r="14" spans="1:9" ht="12.75">
      <c r="A14" s="7" t="s">
        <v>22</v>
      </c>
      <c r="B14" s="9">
        <f>+(tsp5_1_98!C12/tsp5_1_98!B12)*100</f>
        <v>19.215686274509807</v>
      </c>
      <c r="C14" s="9">
        <f>+(tsp5_1_98!D12/tsp5_1_98!B12)*100</f>
        <v>13.725490196078432</v>
      </c>
      <c r="D14" s="9">
        <f>+(tsp5_1_98!E12/tsp5_1_98!B12)*100</f>
        <v>12.941176470588237</v>
      </c>
      <c r="E14" s="9">
        <f>+(tsp5_1_98!F12/tsp5_1_98!B12)*100</f>
        <v>6.666666666666667</v>
      </c>
      <c r="F14" s="9">
        <f>+(tsp5_1_98!G12/tsp5_1_98!B12)*100</f>
        <v>9.019607843137255</v>
      </c>
      <c r="G14" s="9">
        <f>+(tsp5_1_98!H12/tsp5_1_98!B12)*100</f>
        <v>23.52941176470588</v>
      </c>
      <c r="H14" s="9">
        <f>+(tsp5_1_98!I12/tsp5_1_98!B12)*100</f>
        <v>14.901960784313726</v>
      </c>
      <c r="I14" s="9">
        <f>SUM(B14:H14)</f>
        <v>100.00000000000001</v>
      </c>
    </row>
    <row r="15" spans="1:9" ht="12.75">
      <c r="A15" s="7" t="s">
        <v>23</v>
      </c>
      <c r="B15" s="9">
        <f>+(tsp5_1_98!C13/tsp5_1_98!B13)*100</f>
        <v>25.465838509316768</v>
      </c>
      <c r="C15" s="9">
        <f>+(tsp5_1_98!D13/tsp5_1_98!B13)*100</f>
        <v>14.906832298136646</v>
      </c>
      <c r="D15" s="9">
        <f>+(tsp5_1_98!E13/tsp5_1_98!B13)*100</f>
        <v>6.832298136645963</v>
      </c>
      <c r="E15" s="9">
        <f>+(tsp5_1_98!F13/tsp5_1_98!B13)*100</f>
        <v>11.801242236024844</v>
      </c>
      <c r="F15" s="9">
        <f>+(tsp5_1_98!G13/tsp5_1_98!B13)*100</f>
        <v>8.695652173913043</v>
      </c>
      <c r="G15" s="9">
        <f>+(tsp5_1_98!H13/tsp5_1_98!B13)*100</f>
        <v>19.25465838509317</v>
      </c>
      <c r="H15" s="9">
        <f>+(tsp5_1_98!I13/tsp5_1_98!B13)*100</f>
        <v>13.043478260869565</v>
      </c>
      <c r="I15" s="9">
        <f>SUM(B15:H15)</f>
        <v>100</v>
      </c>
    </row>
    <row r="16" spans="1:9" ht="12.75">
      <c r="A16" s="7" t="s">
        <v>24</v>
      </c>
      <c r="B16" s="9">
        <f>+(tsp5_1_98!C14/tsp5_1_98!B14)*100</f>
        <v>23.809523809523807</v>
      </c>
      <c r="C16" s="9">
        <f>+(tsp5_1_98!D14/tsp5_1_98!B14)*100</f>
        <v>13.333333333333334</v>
      </c>
      <c r="D16" s="9">
        <f>+(tsp5_1_98!E14/tsp5_1_98!B14)*100</f>
        <v>9.523809523809524</v>
      </c>
      <c r="E16" s="9">
        <f>+(tsp5_1_98!F14/tsp5_1_98!B14)*100</f>
        <v>14.285714285714285</v>
      </c>
      <c r="F16" s="9">
        <f>+(tsp5_1_98!G14/tsp5_1_98!B14)*100</f>
        <v>9.523809523809524</v>
      </c>
      <c r="G16" s="9">
        <f>+(tsp5_1_98!H14/tsp5_1_98!B14)*100</f>
        <v>11.428571428571429</v>
      </c>
      <c r="H16" s="9">
        <f>+(tsp5_1_98!I14/tsp5_1_98!B14)*100</f>
        <v>18.095238095238095</v>
      </c>
      <c r="I16" s="9">
        <f>SUM(B16:H16)</f>
        <v>100</v>
      </c>
    </row>
    <row r="17" spans="1:9" ht="12.75">
      <c r="A17" s="7" t="s">
        <v>19</v>
      </c>
      <c r="B17" s="9">
        <f>+(tsp5_1_98!C15/tsp5_1_98!B15)*100</f>
        <v>19.718309859154928</v>
      </c>
      <c r="C17" s="9">
        <f>+(tsp5_1_98!D15/tsp5_1_98!B15)*100</f>
        <v>9.15492957746479</v>
      </c>
      <c r="D17" s="9">
        <f>+(tsp5_1_98!E15/tsp5_1_98!B15)*100</f>
        <v>5.633802816901409</v>
      </c>
      <c r="E17" s="9">
        <f>+(tsp5_1_98!F15/tsp5_1_98!B15)*100</f>
        <v>16.901408450704224</v>
      </c>
      <c r="F17" s="9">
        <f>+(tsp5_1_98!G15/tsp5_1_98!B15)*100</f>
        <v>11.267605633802818</v>
      </c>
      <c r="G17" s="9">
        <f>+(tsp5_1_98!H15/tsp5_1_98!B15)*100</f>
        <v>7.042253521126761</v>
      </c>
      <c r="H17" s="9">
        <f>+(tsp5_1_98!I15/tsp5_1_98!B15)*100</f>
        <v>30.28169014084507</v>
      </c>
      <c r="I17" s="9">
        <f>SUM(B17:H17)</f>
        <v>100</v>
      </c>
    </row>
    <row r="18" spans="1:9" s="12" customFormat="1" ht="12.75">
      <c r="A18" s="14" t="s">
        <v>25</v>
      </c>
      <c r="B18" s="15">
        <f>+(tsp5_1_98!C16/tsp5_1_98!B16)*100</f>
        <v>19.779286926994907</v>
      </c>
      <c r="C18" s="15">
        <f>+(tsp5_1_98!D16/tsp5_1_98!B16)*100</f>
        <v>12.903225806451612</v>
      </c>
      <c r="D18" s="15">
        <f>+(tsp5_1_98!E16/tsp5_1_98!B16)*100</f>
        <v>14.68590831918506</v>
      </c>
      <c r="E18" s="15">
        <f>+(tsp5_1_98!F16/tsp5_1_98!B16)*100</f>
        <v>8.743633276740239</v>
      </c>
      <c r="F18" s="15">
        <f>+(tsp5_1_98!G16/tsp5_1_98!B16)*100</f>
        <v>9.422750424448218</v>
      </c>
      <c r="G18" s="15">
        <f>+(tsp5_1_98!H16/tsp5_1_98!B16)*100</f>
        <v>19.015280135823428</v>
      </c>
      <c r="H18" s="15">
        <f>+(tsp5_1_98!I16/tsp5_1_98!B16)*100</f>
        <v>15.449915110356535</v>
      </c>
      <c r="I18" s="15">
        <f>SUM(B18:H18)</f>
        <v>100</v>
      </c>
    </row>
    <row r="19" spans="1:4" ht="12.75">
      <c r="A19" s="7"/>
      <c r="D19" s="9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showGridLines="0" workbookViewId="0" topLeftCell="A3">
      <pane xSplit="2790" topLeftCell="H1" activePane="topRight" state="split"/>
      <selection pane="topLeft" activeCell="A1" sqref="A1"/>
      <selection pane="topRight" activeCell="E4" sqref="E4:E5"/>
    </sheetView>
  </sheetViews>
  <sheetFormatPr defaultColWidth="9.140625" defaultRowHeight="12.75"/>
  <cols>
    <col min="1" max="1" width="15.00390625" style="0" customWidth="1"/>
    <col min="2" max="2" width="7.8515625" style="0" customWidth="1"/>
    <col min="3" max="3" width="8.8515625" style="0" customWidth="1"/>
    <col min="4" max="4" width="9.57421875" style="0" customWidth="1"/>
    <col min="5" max="5" width="9.00390625" style="0" customWidth="1"/>
    <col min="6" max="6" width="8.57421875" style="0" customWidth="1"/>
    <col min="7" max="7" width="7.8515625" style="0" customWidth="1"/>
    <col min="8" max="8" width="10.00390625" style="0" customWidth="1"/>
    <col min="9" max="9" width="8.7109375" style="0" customWidth="1"/>
  </cols>
  <sheetData>
    <row r="1" spans="1:9" ht="20.25" customHeight="1">
      <c r="A1" s="17" t="s">
        <v>1</v>
      </c>
      <c r="B1" s="18"/>
      <c r="C1" s="18"/>
      <c r="D1" s="18"/>
      <c r="E1" s="18"/>
      <c r="F1" s="18"/>
      <c r="G1" s="18"/>
      <c r="H1" s="18"/>
      <c r="I1" s="18"/>
    </row>
    <row r="2" spans="1:9" ht="20.25" customHeight="1">
      <c r="A2" s="17" t="s">
        <v>2</v>
      </c>
      <c r="B2" s="18"/>
      <c r="C2" s="18"/>
      <c r="D2" s="18"/>
      <c r="E2" s="18"/>
      <c r="F2" s="18"/>
      <c r="G2" s="18"/>
      <c r="H2" s="18"/>
      <c r="I2" s="18"/>
    </row>
    <row r="3" spans="1:9" ht="47.25">
      <c r="A3" s="3" t="s">
        <v>0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12.75">
      <c r="A4" t="s">
        <v>11</v>
      </c>
      <c r="B4" s="19">
        <v>941</v>
      </c>
      <c r="C4" s="19">
        <v>164</v>
      </c>
      <c r="D4" s="19">
        <v>120</v>
      </c>
      <c r="E4" s="19">
        <v>130</v>
      </c>
      <c r="F4" s="19">
        <v>87</v>
      </c>
      <c r="G4" s="19">
        <v>95</v>
      </c>
      <c r="H4" s="19">
        <v>207</v>
      </c>
      <c r="I4" s="19">
        <v>138</v>
      </c>
    </row>
    <row r="5" spans="1:9" ht="15.75">
      <c r="A5" s="6">
        <v>1</v>
      </c>
      <c r="B5" s="20"/>
      <c r="C5" s="20"/>
      <c r="D5" s="20"/>
      <c r="E5" s="20"/>
      <c r="F5" s="20"/>
      <c r="G5" s="20"/>
      <c r="H5" s="20"/>
      <c r="I5" s="20"/>
    </row>
    <row r="6" spans="1:9" ht="15.75">
      <c r="A6" s="5">
        <v>2</v>
      </c>
      <c r="B6" s="1">
        <v>12</v>
      </c>
      <c r="C6" s="1">
        <v>2</v>
      </c>
      <c r="D6" s="1">
        <v>2</v>
      </c>
      <c r="E6" s="1">
        <v>1</v>
      </c>
      <c r="F6" s="1">
        <v>2</v>
      </c>
      <c r="G6" s="1">
        <v>1</v>
      </c>
      <c r="H6" s="1">
        <v>1</v>
      </c>
      <c r="I6" s="1">
        <v>3</v>
      </c>
    </row>
    <row r="7" spans="1:9" ht="15.75">
      <c r="A7" s="5">
        <v>3</v>
      </c>
      <c r="B7" s="2">
        <v>225</v>
      </c>
      <c r="C7" s="2">
        <v>67</v>
      </c>
      <c r="D7" s="2">
        <v>30</v>
      </c>
      <c r="E7" s="2">
        <v>42</v>
      </c>
      <c r="F7" s="2">
        <v>14</v>
      </c>
      <c r="G7" s="2">
        <v>15</v>
      </c>
      <c r="H7" s="2">
        <v>16</v>
      </c>
      <c r="I7" s="2">
        <v>41</v>
      </c>
    </row>
    <row r="8" spans="1:9" ht="15.75">
      <c r="A8" s="5" t="s">
        <v>12</v>
      </c>
      <c r="B8" s="2">
        <v>1178</v>
      </c>
      <c r="C8" s="2">
        <v>233</v>
      </c>
      <c r="D8" s="2">
        <v>152</v>
      </c>
      <c r="E8" s="2">
        <v>173</v>
      </c>
      <c r="F8" s="2">
        <v>103</v>
      </c>
      <c r="G8" s="2">
        <v>111</v>
      </c>
      <c r="H8" s="2">
        <v>224</v>
      </c>
      <c r="I8" s="2">
        <v>182</v>
      </c>
    </row>
    <row r="9" spans="1:9" ht="15.75">
      <c r="A9" s="5" t="s">
        <v>13</v>
      </c>
      <c r="B9" s="19">
        <v>347</v>
      </c>
      <c r="C9" s="19">
        <v>66</v>
      </c>
      <c r="D9" s="19">
        <v>46</v>
      </c>
      <c r="E9" s="19">
        <v>79</v>
      </c>
      <c r="F9" s="19">
        <v>17</v>
      </c>
      <c r="G9" s="19">
        <v>25</v>
      </c>
      <c r="H9" s="19">
        <v>73</v>
      </c>
      <c r="I9" s="19">
        <v>41</v>
      </c>
    </row>
    <row r="10" spans="1:9" ht="31.5">
      <c r="A10" s="6" t="s">
        <v>14</v>
      </c>
      <c r="B10" s="20"/>
      <c r="C10" s="20"/>
      <c r="D10" s="20"/>
      <c r="E10" s="20"/>
      <c r="F10" s="20"/>
      <c r="G10" s="20"/>
      <c r="H10" s="20"/>
      <c r="I10" s="20"/>
    </row>
    <row r="11" spans="1:9" ht="15.75">
      <c r="A11" s="5" t="s">
        <v>15</v>
      </c>
      <c r="B11" s="1">
        <v>168</v>
      </c>
      <c r="C11" s="1">
        <v>24</v>
      </c>
      <c r="D11" s="1">
        <v>20</v>
      </c>
      <c r="E11" s="1">
        <v>32</v>
      </c>
      <c r="F11" s="1">
        <v>11</v>
      </c>
      <c r="G11" s="1">
        <v>23</v>
      </c>
      <c r="H11" s="1">
        <v>38</v>
      </c>
      <c r="I11" s="1">
        <v>20</v>
      </c>
    </row>
    <row r="12" spans="1:9" ht="15.75">
      <c r="A12" s="5" t="s">
        <v>16</v>
      </c>
      <c r="B12" s="2">
        <v>255</v>
      </c>
      <c r="C12" s="2">
        <v>49</v>
      </c>
      <c r="D12" s="2">
        <v>35</v>
      </c>
      <c r="E12" s="2">
        <v>33</v>
      </c>
      <c r="F12" s="2">
        <v>17</v>
      </c>
      <c r="G12" s="2">
        <v>23</v>
      </c>
      <c r="H12" s="2">
        <v>60</v>
      </c>
      <c r="I12" s="2">
        <v>38</v>
      </c>
    </row>
    <row r="13" spans="1:9" ht="15.75">
      <c r="A13" s="5" t="s">
        <v>17</v>
      </c>
      <c r="B13" s="2">
        <v>161</v>
      </c>
      <c r="C13" s="2">
        <v>41</v>
      </c>
      <c r="D13" s="2">
        <v>24</v>
      </c>
      <c r="E13" s="2">
        <v>11</v>
      </c>
      <c r="F13" s="2">
        <v>19</v>
      </c>
      <c r="G13" s="2">
        <v>14</v>
      </c>
      <c r="H13" s="2">
        <v>31</v>
      </c>
      <c r="I13" s="2">
        <v>21</v>
      </c>
    </row>
    <row r="14" spans="1:9" ht="15.75">
      <c r="A14" s="5" t="s">
        <v>18</v>
      </c>
      <c r="B14" s="2">
        <v>105</v>
      </c>
      <c r="C14" s="2">
        <v>25</v>
      </c>
      <c r="D14" s="2">
        <v>14</v>
      </c>
      <c r="E14" s="2">
        <v>10</v>
      </c>
      <c r="F14" s="2">
        <v>15</v>
      </c>
      <c r="G14" s="2">
        <v>10</v>
      </c>
      <c r="H14" s="2">
        <v>12</v>
      </c>
      <c r="I14" s="2">
        <v>19</v>
      </c>
    </row>
    <row r="15" spans="1:9" ht="15.75">
      <c r="A15" s="5" t="s">
        <v>19</v>
      </c>
      <c r="B15" s="2">
        <v>142</v>
      </c>
      <c r="C15" s="2">
        <v>28</v>
      </c>
      <c r="D15" s="2">
        <v>13</v>
      </c>
      <c r="E15" s="2">
        <v>8</v>
      </c>
      <c r="F15" s="2">
        <v>24</v>
      </c>
      <c r="G15" s="2">
        <v>16</v>
      </c>
      <c r="H15" s="2">
        <v>10</v>
      </c>
      <c r="I15" s="2">
        <v>43</v>
      </c>
    </row>
    <row r="16" spans="1:9" ht="15.75">
      <c r="A16" s="5" t="s">
        <v>12</v>
      </c>
      <c r="B16" s="2">
        <v>1178</v>
      </c>
      <c r="C16" s="2">
        <v>233</v>
      </c>
      <c r="D16" s="2">
        <v>152</v>
      </c>
      <c r="E16" s="2">
        <v>173</v>
      </c>
      <c r="F16" s="2">
        <v>103</v>
      </c>
      <c r="G16" s="2">
        <v>111</v>
      </c>
      <c r="H16" s="2">
        <v>224</v>
      </c>
      <c r="I16" s="2">
        <v>182</v>
      </c>
    </row>
  </sheetData>
  <mergeCells count="18">
    <mergeCell ref="F9:F10"/>
    <mergeCell ref="G9:G10"/>
    <mergeCell ref="H9:H10"/>
    <mergeCell ref="I9:I10"/>
    <mergeCell ref="B9:B10"/>
    <mergeCell ref="C9:C10"/>
    <mergeCell ref="D9:D10"/>
    <mergeCell ref="E9:E10"/>
    <mergeCell ref="A1:I1"/>
    <mergeCell ref="A2:I2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I.S.T.A.T.</cp:lastModifiedBy>
  <cp:lastPrinted>2002-10-07T09:21:58Z</cp:lastPrinted>
  <dcterms:created xsi:type="dcterms:W3CDTF">2002-09-05T11:02:03Z</dcterms:created>
  <dcterms:modified xsi:type="dcterms:W3CDTF">2002-09-17T14:32:39Z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