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Valori percentuali (2)" sheetId="1" r:id="rId1"/>
    <sheet name="Valori percentuali" sheetId="2" r:id="rId2"/>
    <sheet name="Valori assoluti" sheetId="3" r:id="rId3"/>
  </sheets>
  <definedNames>
    <definedName name="_xlnm.Print_Area" localSheetId="2">'Valori assoluti'!$A$1:$E$15</definedName>
  </definedNames>
  <calcPr fullCalcOnLoad="1"/>
</workbook>
</file>

<file path=xl/sharedStrings.xml><?xml version="1.0" encoding="utf-8"?>
<sst xmlns="http://schemas.openxmlformats.org/spreadsheetml/2006/main" count="614" uniqueCount="65">
  <si>
    <t>50-249 addetti</t>
  </si>
  <si>
    <t>250 addetti e oltre</t>
  </si>
  <si>
    <t xml:space="preserve">Totale </t>
  </si>
  <si>
    <t>UNIONE EUROPEA</t>
  </si>
  <si>
    <t>Sostituire gli attuali prodotti sul mercato</t>
  </si>
  <si>
    <t>Migliorare la qualità dei prodotti</t>
  </si>
  <si>
    <t>Estendere la gamma dei prodotti dell'impresa</t>
  </si>
  <si>
    <t>Entrare in nuovi mercati o aumentare la propria quota di mercato</t>
  </si>
  <si>
    <t>Adeguarsi a normative e standard</t>
  </si>
  <si>
    <t>Migliorare la flessibilità produttiva</t>
  </si>
  <si>
    <t>Ridurre i costi del lavoro</t>
  </si>
  <si>
    <t>Ridurre il consumo di materiali</t>
  </si>
  <si>
    <t xml:space="preserve">Ridurre il consumo di energia </t>
  </si>
  <si>
    <t>Ridurre l'impatto ambientale</t>
  </si>
  <si>
    <t>BELGIO</t>
  </si>
  <si>
    <t>DANIMARCA</t>
  </si>
  <si>
    <t>-</t>
  </si>
  <si>
    <t>GERMANIA</t>
  </si>
  <si>
    <t>SPAGNA</t>
  </si>
  <si>
    <t>FRANCIA</t>
  </si>
  <si>
    <t>IRLANDA</t>
  </si>
  <si>
    <t>ITALIA</t>
  </si>
  <si>
    <t>LUSSEMBURGO</t>
  </si>
  <si>
    <t>PAESI BASSI</t>
  </si>
  <si>
    <t>AUSTRIA</t>
  </si>
  <si>
    <t>PORTOGALLO</t>
  </si>
  <si>
    <t>FINLANDIA</t>
  </si>
  <si>
    <t>SVEZIA</t>
  </si>
  <si>
    <t>REGNO UNITO</t>
  </si>
  <si>
    <t>Fonte: elaborazioni ISTAT su dati Eurostat.</t>
  </si>
  <si>
    <t xml:space="preserve">Tavola  - Numero di imprese innovatrici che considerano i seguenti obiettivi non </t>
  </si>
  <si>
    <r>
      <t xml:space="preserve">rilevanti per classi di addetti - 1996 </t>
    </r>
    <r>
      <rPr>
        <i/>
        <sz val="10"/>
        <rFont val="Arial"/>
        <family val="2"/>
      </rPr>
      <t>(valori percentuali)</t>
    </r>
  </si>
  <si>
    <t>MANIFATTURA</t>
  </si>
  <si>
    <t>20-49 addetti</t>
  </si>
  <si>
    <t>Totale attività manifatturiere</t>
  </si>
  <si>
    <t>NORVEGIA</t>
  </si>
  <si>
    <t>TOTALE</t>
  </si>
  <si>
    <t xml:space="preserve">Tavola  - Numero di imprese innovatrici che considerano i seguenti obiettivi non rilevanti per classi </t>
  </si>
  <si>
    <r>
      <t xml:space="preserve">di addetti - 1996 </t>
    </r>
    <r>
      <rPr>
        <i/>
        <sz val="10"/>
        <rFont val="Arial"/>
        <family val="2"/>
      </rPr>
      <t>(valori assoluti)</t>
    </r>
  </si>
  <si>
    <t>Unione Europea</t>
  </si>
  <si>
    <t>Imprese innovatrici</t>
  </si>
  <si>
    <t>Belgio</t>
  </si>
  <si>
    <t>Danimarca</t>
  </si>
  <si>
    <t>Germania</t>
  </si>
  <si>
    <t>Spagna</t>
  </si>
  <si>
    <t>:</t>
  </si>
  <si>
    <t>Francia</t>
  </si>
  <si>
    <t>Irlanda</t>
  </si>
  <si>
    <t>Italia</t>
  </si>
  <si>
    <t>Lussemburgo</t>
  </si>
  <si>
    <t>Paesi Bassi</t>
  </si>
  <si>
    <t>Austria</t>
  </si>
  <si>
    <t>Portogallo</t>
  </si>
  <si>
    <t>Finlandia</t>
  </si>
  <si>
    <t>Svezia</t>
  </si>
  <si>
    <t>Regno Unito</t>
  </si>
  <si>
    <t>Norvegia</t>
  </si>
  <si>
    <t>Totale</t>
  </si>
  <si>
    <t>PAESI                                                                OBIETTIVI DELL'INNOVAZIONE</t>
  </si>
  <si>
    <t xml:space="preserve">Tavola 55 - Imprese innovatrici nei paesi Ue che considerano i seguenti obiettivi dell'innovazione </t>
  </si>
  <si>
    <r>
      <t xml:space="preserve">                   "non rilevanti" nel triennio 1994-96 per classi di addetti </t>
    </r>
    <r>
      <rPr>
        <i/>
        <sz val="9"/>
        <rFont val="Arial"/>
        <family val="2"/>
      </rPr>
      <t>(valori percentuali)</t>
    </r>
  </si>
  <si>
    <r>
      <t xml:space="preserve">Tavola 55 </t>
    </r>
    <r>
      <rPr>
        <i/>
        <sz val="9"/>
        <rFont val="Arial"/>
        <family val="2"/>
      </rPr>
      <t xml:space="preserve">(segue) </t>
    </r>
    <r>
      <rPr>
        <b/>
        <sz val="9"/>
        <rFont val="Arial"/>
        <family val="2"/>
      </rPr>
      <t>- Imprese innovatrici nei paesi Ue che considerano i seguenti obiettivi dell'inno-</t>
    </r>
  </si>
  <si>
    <t>Fonte: elaborazioni Istat su dati Eurostat.</t>
  </si>
  <si>
    <t xml:space="preserve">                                  vazione "non  rilevanti" nel triennio 1994-96 per classi di addetti </t>
  </si>
  <si>
    <t xml:space="preserve">                               (valori percentuali)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</si>
</sst>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sz val="9"/>
      <name val="Arial Unicode MS"/>
      <family val="0"/>
    </font>
    <font>
      <sz val="10"/>
      <name val="Arial Unicode MS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right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9" fontId="0" fillId="0" borderId="0" xfId="19" applyAlignment="1">
      <alignment horizontal="right" wrapText="1"/>
    </xf>
    <xf numFmtId="0" fontId="7" fillId="0" borderId="1" xfId="0" applyFont="1" applyBorder="1" applyAlignment="1">
      <alignment horizontal="left" vertical="center" wrapText="1"/>
    </xf>
    <xf numFmtId="9" fontId="0" fillId="0" borderId="1" xfId="19" applyBorder="1" applyAlignment="1">
      <alignment horizontal="right" wrapText="1"/>
    </xf>
    <xf numFmtId="0" fontId="0" fillId="0" borderId="0" xfId="0" applyFont="1" applyAlignment="1">
      <alignment/>
    </xf>
    <xf numFmtId="3" fontId="0" fillId="0" borderId="1" xfId="0" applyNumberFormat="1" applyBorder="1" applyAlignment="1">
      <alignment horizontal="right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 horizontal="left" vertical="center" wrapText="1"/>
    </xf>
    <xf numFmtId="3" fontId="10" fillId="0" borderId="0" xfId="0" applyNumberFormat="1" applyFont="1" applyAlignment="1">
      <alignment horizontal="right" wrapText="1"/>
    </xf>
    <xf numFmtId="167" fontId="10" fillId="0" borderId="0" xfId="19" applyNumberFormat="1" applyFont="1" applyAlignment="1">
      <alignment horizontal="right" wrapText="1"/>
    </xf>
    <xf numFmtId="0" fontId="10" fillId="0" borderId="0" xfId="0" applyFont="1" applyBorder="1" applyAlignment="1">
      <alignment horizontal="left" vertical="center" wrapText="1"/>
    </xf>
    <xf numFmtId="167" fontId="10" fillId="0" borderId="0" xfId="19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vertical="top"/>
    </xf>
    <xf numFmtId="0" fontId="10" fillId="0" borderId="0" xfId="0" applyFont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8"/>
  <sheetViews>
    <sheetView tabSelected="1" workbookViewId="0" topLeftCell="A140">
      <selection activeCell="D154" sqref="D154"/>
    </sheetView>
  </sheetViews>
  <sheetFormatPr defaultColWidth="9.140625" defaultRowHeight="12.75"/>
  <cols>
    <col min="1" max="1" width="20.7109375" style="1" customWidth="1"/>
    <col min="2" max="5" width="14.7109375" style="0" customWidth="1"/>
  </cols>
  <sheetData>
    <row r="1" ht="15" customHeight="1"/>
    <row r="2" spans="1:5" s="6" customFormat="1" ht="15" customHeight="1">
      <c r="A2" s="18" t="s">
        <v>59</v>
      </c>
      <c r="B2" s="18"/>
      <c r="C2" s="18"/>
      <c r="D2" s="18"/>
      <c r="E2" s="18"/>
    </row>
    <row r="3" spans="1:3" ht="15" customHeight="1">
      <c r="A3" s="19" t="s">
        <v>60</v>
      </c>
      <c r="B3" s="3"/>
      <c r="C3" s="3"/>
    </row>
    <row r="4" spans="1:5" ht="15" customHeight="1">
      <c r="A4" s="4"/>
      <c r="B4" s="5"/>
      <c r="C4" s="5"/>
      <c r="D4" s="5"/>
      <c r="E4" s="5"/>
    </row>
    <row r="5" spans="1:18" ht="33.75" customHeight="1">
      <c r="A5" s="20" t="s">
        <v>58</v>
      </c>
      <c r="B5" s="21" t="s">
        <v>33</v>
      </c>
      <c r="C5" s="21" t="s">
        <v>0</v>
      </c>
      <c r="D5" s="21" t="s">
        <v>1</v>
      </c>
      <c r="E5" s="21" t="s">
        <v>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5" ht="19.5" customHeight="1">
      <c r="A6" s="31" t="s">
        <v>3</v>
      </c>
      <c r="B6" s="24"/>
      <c r="C6" s="24"/>
      <c r="D6" s="24"/>
      <c r="E6" s="24"/>
    </row>
    <row r="7" spans="1:5" ht="19.5" customHeight="1">
      <c r="A7" s="23" t="s">
        <v>4</v>
      </c>
      <c r="B7" s="25">
        <v>42.35823034989032</v>
      </c>
      <c r="C7" s="25">
        <v>32.12376072184471</v>
      </c>
      <c r="D7" s="25">
        <v>18.141740143071036</v>
      </c>
      <c r="E7" s="25">
        <v>35.34807499946794</v>
      </c>
    </row>
    <row r="8" spans="1:5" ht="9.75" customHeight="1">
      <c r="A8" s="23" t="s">
        <v>5</v>
      </c>
      <c r="B8" s="25">
        <v>10.199161653237192</v>
      </c>
      <c r="C8" s="25">
        <v>6.505514091567338</v>
      </c>
      <c r="D8" s="25">
        <v>4.09249708867077</v>
      </c>
      <c r="E8" s="25">
        <v>8.006469874646179</v>
      </c>
    </row>
    <row r="9" spans="1:5" ht="19.5" customHeight="1">
      <c r="A9" s="23" t="s">
        <v>6</v>
      </c>
      <c r="B9" s="25">
        <v>17.896314314879568</v>
      </c>
      <c r="C9" s="25">
        <v>13.2755931825777</v>
      </c>
      <c r="D9" s="25">
        <v>7.660954915987357</v>
      </c>
      <c r="E9" s="25">
        <v>14.821120735522591</v>
      </c>
    </row>
    <row r="10" spans="1:5" ht="30" customHeight="1">
      <c r="A10" s="23" t="s">
        <v>7</v>
      </c>
      <c r="B10" s="25">
        <v>12.444888473817953</v>
      </c>
      <c r="C10" s="25">
        <v>7.691879246964464</v>
      </c>
      <c r="D10" s="25">
        <v>4.608218266511396</v>
      </c>
      <c r="E10" s="25">
        <v>9.626066784429737</v>
      </c>
    </row>
    <row r="11" spans="1:5" ht="9.75" customHeight="1">
      <c r="A11" s="23" t="s">
        <v>8</v>
      </c>
      <c r="B11" s="25">
        <v>25.36324739917034</v>
      </c>
      <c r="C11" s="25">
        <v>22.106494374512646</v>
      </c>
      <c r="D11" s="25">
        <v>14.589918482781567</v>
      </c>
      <c r="E11" s="25">
        <v>22.74139655649435</v>
      </c>
    </row>
    <row r="12" spans="1:5" ht="9.75" customHeight="1">
      <c r="A12" s="23" t="s">
        <v>9</v>
      </c>
      <c r="B12" s="25">
        <v>21.799187715830854</v>
      </c>
      <c r="C12" s="25">
        <v>15.397682967583826</v>
      </c>
      <c r="D12" s="25">
        <v>10.722009648976876</v>
      </c>
      <c r="E12" s="25">
        <v>17.935812033115543</v>
      </c>
    </row>
    <row r="13" spans="1:5" ht="9.75" customHeight="1">
      <c r="A13" s="23" t="s">
        <v>10</v>
      </c>
      <c r="B13" s="25">
        <v>18.07875247051669</v>
      </c>
      <c r="C13" s="25">
        <v>13.389773866547843</v>
      </c>
      <c r="D13" s="25">
        <v>8.492763267343204</v>
      </c>
      <c r="E13" s="25">
        <v>15.061612786515418</v>
      </c>
    </row>
    <row r="14" spans="1:5" ht="9.75" customHeight="1">
      <c r="A14" s="23" t="s">
        <v>11</v>
      </c>
      <c r="B14" s="25">
        <v>28.03900701518146</v>
      </c>
      <c r="C14" s="25">
        <v>19.96769522112064</v>
      </c>
      <c r="D14" s="25">
        <v>11.695225420063217</v>
      </c>
      <c r="E14" s="25">
        <v>22.863770830229637</v>
      </c>
    </row>
    <row r="15" spans="1:5" ht="9.75" customHeight="1">
      <c r="A15" s="23" t="s">
        <v>12</v>
      </c>
      <c r="B15" s="25">
        <v>28.53202441196273</v>
      </c>
      <c r="C15" s="25">
        <v>23.744012476328393</v>
      </c>
      <c r="D15" s="25">
        <v>14.573282315754449</v>
      </c>
      <c r="E15" s="25">
        <v>24.916466256624172</v>
      </c>
    </row>
    <row r="16" spans="1:5" ht="9.75" customHeight="1">
      <c r="A16" s="23" t="s">
        <v>13</v>
      </c>
      <c r="B16" s="25">
        <v>29.346480463914165</v>
      </c>
      <c r="C16" s="25">
        <v>23.89161189707029</v>
      </c>
      <c r="D16" s="25">
        <v>12.535351854932625</v>
      </c>
      <c r="E16" s="25">
        <v>25.11013684636176</v>
      </c>
    </row>
    <row r="17" spans="1:5" ht="9.75" customHeight="1">
      <c r="A17" s="32" t="s">
        <v>14</v>
      </c>
      <c r="B17" s="25"/>
      <c r="C17" s="25"/>
      <c r="D17" s="25"/>
      <c r="E17" s="25"/>
    </row>
    <row r="18" spans="1:5" ht="19.5" customHeight="1">
      <c r="A18" s="23" t="s">
        <v>4</v>
      </c>
      <c r="B18" s="25">
        <v>47.800925925925924</v>
      </c>
      <c r="C18" s="25">
        <v>46.9601677148847</v>
      </c>
      <c r="D18" s="25">
        <v>37.096774193548384</v>
      </c>
      <c r="E18" s="25">
        <v>46.19921363040629</v>
      </c>
    </row>
    <row r="19" spans="1:5" ht="9.75" customHeight="1">
      <c r="A19" s="23" t="s">
        <v>5</v>
      </c>
      <c r="B19" s="25">
        <v>15.277777777777779</v>
      </c>
      <c r="C19" s="25">
        <v>5.450733752620545</v>
      </c>
      <c r="D19" s="25">
        <v>8.064516129032258</v>
      </c>
      <c r="E19" s="25">
        <v>11.336828309305373</v>
      </c>
    </row>
    <row r="20" spans="1:5" ht="19.5" customHeight="1">
      <c r="A20" s="23" t="s">
        <v>6</v>
      </c>
      <c r="B20" s="25">
        <v>14.23611111111111</v>
      </c>
      <c r="C20" s="25">
        <v>7.337526205450734</v>
      </c>
      <c r="D20" s="25">
        <v>5.913978494623656</v>
      </c>
      <c r="E20" s="25">
        <v>11.140235910878113</v>
      </c>
    </row>
    <row r="21" spans="1:5" ht="30" customHeight="1">
      <c r="A21" s="23" t="s">
        <v>7</v>
      </c>
      <c r="B21" s="25">
        <v>10.185185185185185</v>
      </c>
      <c r="C21" s="25">
        <v>4.612159329140461</v>
      </c>
      <c r="D21" s="25">
        <v>9.67741935483871</v>
      </c>
      <c r="E21" s="25">
        <v>8.387942332896461</v>
      </c>
    </row>
    <row r="22" spans="1:5" ht="9.75" customHeight="1">
      <c r="A22" s="23" t="s">
        <v>8</v>
      </c>
      <c r="B22" s="25">
        <v>34.02777777777778</v>
      </c>
      <c r="C22" s="25">
        <v>25.366876310272534</v>
      </c>
      <c r="D22" s="25">
        <v>16.129032258064516</v>
      </c>
      <c r="E22" s="25">
        <v>29.161205766710353</v>
      </c>
    </row>
    <row r="23" spans="1:5" ht="9.75" customHeight="1">
      <c r="A23" s="23" t="s">
        <v>9</v>
      </c>
      <c r="B23" s="25">
        <v>25.810185185185187</v>
      </c>
      <c r="C23" s="25">
        <v>19.91614255765199</v>
      </c>
      <c r="D23" s="25">
        <v>18.817204301075268</v>
      </c>
      <c r="E23" s="25">
        <v>23.13237221494102</v>
      </c>
    </row>
    <row r="24" spans="1:5" ht="9.75" customHeight="1">
      <c r="A24" s="23" t="s">
        <v>10</v>
      </c>
      <c r="B24" s="25">
        <v>22.10648148148148</v>
      </c>
      <c r="C24" s="25">
        <v>16.142557651991616</v>
      </c>
      <c r="D24" s="25">
        <v>11.29032258064516</v>
      </c>
      <c r="E24" s="25">
        <v>18.938401048492793</v>
      </c>
    </row>
    <row r="25" spans="1:5" ht="9.75" customHeight="1">
      <c r="A25" s="23" t="s">
        <v>11</v>
      </c>
      <c r="B25" s="25">
        <v>28.009259259259263</v>
      </c>
      <c r="C25" s="25">
        <v>22.22222222222222</v>
      </c>
      <c r="D25" s="25">
        <v>19.892473118279568</v>
      </c>
      <c r="E25" s="25">
        <v>25.229357798165136</v>
      </c>
    </row>
    <row r="26" spans="1:5" ht="9.75" customHeight="1">
      <c r="A26" s="23" t="s">
        <v>12</v>
      </c>
      <c r="B26" s="25">
        <v>36.574074074074076</v>
      </c>
      <c r="C26" s="25">
        <v>29.350104821802937</v>
      </c>
      <c r="D26" s="25">
        <v>17.741935483870968</v>
      </c>
      <c r="E26" s="25">
        <v>32.11009174311927</v>
      </c>
    </row>
    <row r="27" spans="1:5" ht="9.75" customHeight="1">
      <c r="A27" s="23" t="s">
        <v>13</v>
      </c>
      <c r="B27" s="25">
        <v>22.569444444444446</v>
      </c>
      <c r="C27" s="25">
        <v>27.253668763102723</v>
      </c>
      <c r="D27" s="25">
        <v>16.129032258064516</v>
      </c>
      <c r="E27" s="25">
        <v>23.26343381389253</v>
      </c>
    </row>
    <row r="28" spans="1:5" ht="9.75" customHeight="1">
      <c r="A28" s="32" t="s">
        <v>15</v>
      </c>
      <c r="B28" s="25"/>
      <c r="C28" s="25"/>
      <c r="D28" s="25"/>
      <c r="E28" s="25"/>
    </row>
    <row r="29" spans="1:5" ht="19.5" customHeight="1">
      <c r="A29" s="23" t="s">
        <v>4</v>
      </c>
      <c r="B29" s="25">
        <v>18.282548476454295</v>
      </c>
      <c r="C29" s="25">
        <v>34.08018867924528</v>
      </c>
      <c r="D29" s="25">
        <v>10.441767068273093</v>
      </c>
      <c r="E29" s="25">
        <v>23.521320495185694</v>
      </c>
    </row>
    <row r="30" spans="1:5" ht="9.75" customHeight="1">
      <c r="A30" s="23" t="s">
        <v>5</v>
      </c>
      <c r="B30" s="25">
        <v>7.386888273314867</v>
      </c>
      <c r="C30" s="25">
        <v>10.023584905660378</v>
      </c>
      <c r="D30" s="25" t="s">
        <v>16</v>
      </c>
      <c r="E30" s="25">
        <v>7.519486474094451</v>
      </c>
    </row>
    <row r="31" spans="1:5" ht="19.5" customHeight="1">
      <c r="A31" s="23" t="s">
        <v>6</v>
      </c>
      <c r="B31" s="25">
        <v>11.080332409972298</v>
      </c>
      <c r="C31" s="25">
        <v>16.27358490566038</v>
      </c>
      <c r="D31" s="25">
        <v>10.040160642570282</v>
      </c>
      <c r="E31" s="25">
        <v>12.975699220541037</v>
      </c>
    </row>
    <row r="32" spans="1:5" ht="30" customHeight="1">
      <c r="A32" s="23" t="s">
        <v>7</v>
      </c>
      <c r="B32" s="25">
        <v>8.494921514312095</v>
      </c>
      <c r="C32" s="25">
        <v>4.009433962264151</v>
      </c>
      <c r="D32" s="25">
        <v>1.6064257028112447</v>
      </c>
      <c r="E32" s="25">
        <v>5.960568546538285</v>
      </c>
    </row>
    <row r="33" spans="1:5" ht="9.75" customHeight="1">
      <c r="A33" s="23" t="s">
        <v>8</v>
      </c>
      <c r="B33" s="25">
        <v>26.038781163434905</v>
      </c>
      <c r="C33" s="25">
        <v>16.037735849056602</v>
      </c>
      <c r="D33" s="25">
        <v>20.080321285140563</v>
      </c>
      <c r="E33" s="25">
        <v>21.458046767537827</v>
      </c>
    </row>
    <row r="34" spans="1:5" ht="9.75" customHeight="1">
      <c r="A34" s="23" t="s">
        <v>9</v>
      </c>
      <c r="B34" s="25">
        <v>10.156971375807942</v>
      </c>
      <c r="C34" s="25">
        <v>9.669811320754718</v>
      </c>
      <c r="D34" s="25">
        <v>4.417670682730924</v>
      </c>
      <c r="E34" s="25">
        <v>9.307657038055938</v>
      </c>
    </row>
    <row r="35" spans="1:5" ht="9.75" customHeight="1">
      <c r="A35" s="23" t="s">
        <v>10</v>
      </c>
      <c r="B35" s="25">
        <v>11.449676823638043</v>
      </c>
      <c r="C35" s="25">
        <v>7.0754716981132075</v>
      </c>
      <c r="D35" s="25">
        <v>4.417670682730924</v>
      </c>
      <c r="E35" s="25">
        <v>8.986703347088492</v>
      </c>
    </row>
    <row r="36" spans="1:5" ht="9.75" customHeight="1">
      <c r="A36" s="23" t="s">
        <v>11</v>
      </c>
      <c r="B36" s="25">
        <v>16.80517082179132</v>
      </c>
      <c r="C36" s="25">
        <v>6.25</v>
      </c>
      <c r="D36" s="25">
        <v>11.244979919678714</v>
      </c>
      <c r="E36" s="25">
        <v>12.058688674919761</v>
      </c>
    </row>
    <row r="37" spans="1:5" ht="9.75" customHeight="1">
      <c r="A37" s="23" t="s">
        <v>12</v>
      </c>
      <c r="B37" s="25">
        <v>14.219759926131118</v>
      </c>
      <c r="C37" s="25">
        <v>9.433962264150944</v>
      </c>
      <c r="D37" s="25">
        <v>16.46586345381526</v>
      </c>
      <c r="E37" s="25">
        <v>12.608895002292526</v>
      </c>
    </row>
    <row r="38" spans="1:5" ht="9.75" customHeight="1">
      <c r="A38" s="23" t="s">
        <v>13</v>
      </c>
      <c r="B38" s="25">
        <v>18.928901200369346</v>
      </c>
      <c r="C38" s="25">
        <v>12.028301886792454</v>
      </c>
      <c r="D38" s="25">
        <v>20.080321285140563</v>
      </c>
      <c r="E38" s="25">
        <v>16.368638239339752</v>
      </c>
    </row>
    <row r="39" spans="1:5" ht="9.75" customHeight="1">
      <c r="A39" s="32" t="s">
        <v>17</v>
      </c>
      <c r="B39" s="25"/>
      <c r="C39" s="25"/>
      <c r="D39" s="25"/>
      <c r="E39" s="25"/>
    </row>
    <row r="40" spans="1:5" ht="19.5" customHeight="1">
      <c r="A40" s="23" t="s">
        <v>4</v>
      </c>
      <c r="B40" s="25">
        <v>18.282548476454295</v>
      </c>
      <c r="C40" s="25">
        <v>34.08018867924528</v>
      </c>
      <c r="D40" s="25">
        <v>10.441767068273093</v>
      </c>
      <c r="E40" s="25">
        <v>23.521320495185694</v>
      </c>
    </row>
    <row r="41" spans="1:5" ht="9.75" customHeight="1">
      <c r="A41" s="23" t="s">
        <v>5</v>
      </c>
      <c r="B41" s="25">
        <v>7.386888273314867</v>
      </c>
      <c r="C41" s="25">
        <v>10.023584905660378</v>
      </c>
      <c r="D41" s="25" t="s">
        <v>16</v>
      </c>
      <c r="E41" s="25">
        <v>7.519486474094451</v>
      </c>
    </row>
    <row r="42" spans="1:5" ht="19.5" customHeight="1">
      <c r="A42" s="23" t="s">
        <v>6</v>
      </c>
      <c r="B42" s="25">
        <v>11.080332409972298</v>
      </c>
      <c r="C42" s="25">
        <v>16.27358490566038</v>
      </c>
      <c r="D42" s="25">
        <v>10.040160642570282</v>
      </c>
      <c r="E42" s="25">
        <v>12.975699220541037</v>
      </c>
    </row>
    <row r="43" spans="1:5" ht="30" customHeight="1">
      <c r="A43" s="23" t="s">
        <v>7</v>
      </c>
      <c r="B43" s="25">
        <v>8.494921514312095</v>
      </c>
      <c r="C43" s="25">
        <v>4.009433962264151</v>
      </c>
      <c r="D43" s="25">
        <v>1.6064257028112447</v>
      </c>
      <c r="E43" s="25">
        <v>5.960568546538285</v>
      </c>
    </row>
    <row r="44" spans="1:5" ht="9.75" customHeight="1">
      <c r="A44" s="23" t="s">
        <v>8</v>
      </c>
      <c r="B44" s="25">
        <v>26.038781163434905</v>
      </c>
      <c r="C44" s="25">
        <v>16.037735849056602</v>
      </c>
      <c r="D44" s="25">
        <v>20.080321285140563</v>
      </c>
      <c r="E44" s="25">
        <v>21.458046767537827</v>
      </c>
    </row>
    <row r="45" spans="1:5" ht="9.75" customHeight="1">
      <c r="A45" s="23" t="s">
        <v>9</v>
      </c>
      <c r="B45" s="25">
        <v>10.156971375807942</v>
      </c>
      <c r="C45" s="25">
        <v>9.669811320754718</v>
      </c>
      <c r="D45" s="25">
        <v>4.417670682730924</v>
      </c>
      <c r="E45" s="25">
        <v>9.307657038055938</v>
      </c>
    </row>
    <row r="46" spans="1:5" ht="9.75" customHeight="1">
      <c r="A46" s="23" t="s">
        <v>10</v>
      </c>
      <c r="B46" s="25">
        <v>11.449676823638043</v>
      </c>
      <c r="C46" s="25">
        <v>7.0754716981132075</v>
      </c>
      <c r="D46" s="25">
        <v>4.417670682730924</v>
      </c>
      <c r="E46" s="25">
        <v>8.986703347088492</v>
      </c>
    </row>
    <row r="47" spans="1:5" ht="15" customHeight="1">
      <c r="A47" s="30"/>
      <c r="B47" s="5"/>
      <c r="C47" s="5"/>
      <c r="D47" s="5"/>
      <c r="E47" s="5"/>
    </row>
    <row r="48" ht="15" customHeight="1"/>
    <row r="49" ht="15" customHeight="1"/>
    <row r="50" ht="15" customHeight="1"/>
    <row r="51" spans="1:5" s="6" customFormat="1" ht="15" customHeight="1">
      <c r="A51" s="18" t="s">
        <v>61</v>
      </c>
      <c r="B51" s="18"/>
      <c r="C51" s="18"/>
      <c r="D51" s="18"/>
      <c r="E51" s="18"/>
    </row>
    <row r="52" spans="1:3" ht="15" customHeight="1">
      <c r="A52" s="19" t="s">
        <v>63</v>
      </c>
      <c r="B52" s="3"/>
      <c r="C52" s="3"/>
    </row>
    <row r="53" spans="1:5" ht="15" customHeight="1">
      <c r="A53" s="33" t="s">
        <v>64</v>
      </c>
      <c r="B53" s="5"/>
      <c r="C53" s="5"/>
      <c r="D53" s="5"/>
      <c r="E53" s="5"/>
    </row>
    <row r="54" spans="1:18" ht="33.75" customHeight="1">
      <c r="A54" s="20" t="s">
        <v>58</v>
      </c>
      <c r="B54" s="21" t="s">
        <v>33</v>
      </c>
      <c r="C54" s="21" t="s">
        <v>0</v>
      </c>
      <c r="D54" s="21" t="s">
        <v>1</v>
      </c>
      <c r="E54" s="21" t="s">
        <v>2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5" ht="19.5" customHeight="1">
      <c r="A55" s="34" t="s">
        <v>11</v>
      </c>
      <c r="B55" s="25">
        <v>16.80517082179132</v>
      </c>
      <c r="C55" s="25">
        <v>6.25</v>
      </c>
      <c r="D55" s="25">
        <v>11.244979919678714</v>
      </c>
      <c r="E55" s="25">
        <v>12.058688674919761</v>
      </c>
    </row>
    <row r="56" spans="1:5" ht="9.75" customHeight="1">
      <c r="A56" s="23" t="s">
        <v>12</v>
      </c>
      <c r="B56" s="25">
        <v>14.219759926131118</v>
      </c>
      <c r="C56" s="25">
        <v>9.433962264150944</v>
      </c>
      <c r="D56" s="25">
        <v>16.46586345381526</v>
      </c>
      <c r="E56" s="25">
        <v>12.608895002292526</v>
      </c>
    </row>
    <row r="57" spans="1:5" s="22" customFormat="1" ht="9.75" customHeight="1">
      <c r="A57" s="26" t="s">
        <v>13</v>
      </c>
      <c r="B57" s="27">
        <v>18.928901200369346</v>
      </c>
      <c r="C57" s="27">
        <v>12.028301886792454</v>
      </c>
      <c r="D57" s="27">
        <v>20.080321285140563</v>
      </c>
      <c r="E57" s="27">
        <v>16.368638239339752</v>
      </c>
    </row>
    <row r="58" spans="1:5" ht="9.75" customHeight="1">
      <c r="A58" s="31" t="s">
        <v>18</v>
      </c>
      <c r="B58" s="25"/>
      <c r="C58" s="25"/>
      <c r="D58" s="25"/>
      <c r="E58" s="25"/>
    </row>
    <row r="59" spans="1:5" ht="19.5" customHeight="1">
      <c r="A59" s="23" t="s">
        <v>4</v>
      </c>
      <c r="B59" s="25">
        <v>51.21776504297995</v>
      </c>
      <c r="C59" s="25">
        <v>42.11040547142159</v>
      </c>
      <c r="D59" s="25">
        <v>37.925445705024316</v>
      </c>
      <c r="E59" s="25">
        <v>46.2891698735569</v>
      </c>
    </row>
    <row r="60" spans="1:5" ht="9.75" customHeight="1">
      <c r="A60" s="23" t="s">
        <v>5</v>
      </c>
      <c r="B60" s="25">
        <v>7.8796561604584525</v>
      </c>
      <c r="C60" s="25">
        <v>5.031753786028334</v>
      </c>
      <c r="D60" s="25">
        <v>4.862236628849271</v>
      </c>
      <c r="E60" s="25">
        <v>6.450430639545537</v>
      </c>
    </row>
    <row r="61" spans="1:5" ht="19.5" customHeight="1">
      <c r="A61" s="23" t="s">
        <v>6</v>
      </c>
      <c r="B61" s="25">
        <v>20.522922636103154</v>
      </c>
      <c r="C61" s="25">
        <v>15.632633121641426</v>
      </c>
      <c r="D61" s="25">
        <v>10.53484602917342</v>
      </c>
      <c r="E61" s="25">
        <v>17.555433388308593</v>
      </c>
    </row>
    <row r="62" spans="1:5" ht="30" customHeight="1">
      <c r="A62" s="23" t="s">
        <v>7</v>
      </c>
      <c r="B62" s="25">
        <v>8.846704871060172</v>
      </c>
      <c r="C62" s="25">
        <v>7.083536883243771</v>
      </c>
      <c r="D62" s="25">
        <v>5.024311183144246</v>
      </c>
      <c r="E62" s="25">
        <v>7.73318673263698</v>
      </c>
    </row>
    <row r="63" spans="1:5" ht="9.75" customHeight="1">
      <c r="A63" s="23" t="s">
        <v>8</v>
      </c>
      <c r="B63" s="25" t="s">
        <v>16</v>
      </c>
      <c r="C63" s="25" t="s">
        <v>16</v>
      </c>
      <c r="D63" s="25" t="s">
        <v>16</v>
      </c>
      <c r="E63" s="25" t="s">
        <v>16</v>
      </c>
    </row>
    <row r="64" spans="1:5" ht="9.75" customHeight="1">
      <c r="A64" s="23" t="s">
        <v>9</v>
      </c>
      <c r="B64" s="25">
        <v>14.971346704871062</v>
      </c>
      <c r="C64" s="25">
        <v>13.922813873961895</v>
      </c>
      <c r="D64" s="25">
        <v>13.614262560777956</v>
      </c>
      <c r="E64" s="25">
        <v>14.440168590800806</v>
      </c>
    </row>
    <row r="65" spans="1:5" ht="9.75" customHeight="1">
      <c r="A65" s="23" t="s">
        <v>10</v>
      </c>
      <c r="B65" s="25">
        <v>23.13753581661891</v>
      </c>
      <c r="C65" s="25">
        <v>19.63849535906204</v>
      </c>
      <c r="D65" s="25">
        <v>17.666126418152352</v>
      </c>
      <c r="E65" s="25">
        <v>21.18380062305296</v>
      </c>
    </row>
    <row r="66" spans="1:5" ht="9.75" customHeight="1">
      <c r="A66" s="23" t="s">
        <v>11</v>
      </c>
      <c r="B66" s="25">
        <v>25.143266475644698</v>
      </c>
      <c r="C66" s="25">
        <v>21.201758671226184</v>
      </c>
      <c r="D66" s="25">
        <v>12.80388978930308</v>
      </c>
      <c r="E66" s="25">
        <v>22.283305845702767</v>
      </c>
    </row>
    <row r="67" spans="1:5" ht="9.75" customHeight="1">
      <c r="A67" s="23" t="s">
        <v>12</v>
      </c>
      <c r="B67" s="25">
        <v>24.964183381088827</v>
      </c>
      <c r="C67" s="25">
        <v>21.299462628236444</v>
      </c>
      <c r="D67" s="25">
        <v>14.100486223662884</v>
      </c>
      <c r="E67" s="25">
        <v>22.356606193879422</v>
      </c>
    </row>
    <row r="68" spans="1:5" ht="9.75" customHeight="1">
      <c r="A68" s="23" t="s">
        <v>13</v>
      </c>
      <c r="B68" s="25">
        <v>29.871060171919773</v>
      </c>
      <c r="C68" s="25">
        <v>21.59257449926722</v>
      </c>
      <c r="D68" s="25">
        <v>12.80388978930308</v>
      </c>
      <c r="E68" s="25">
        <v>24.830492944841488</v>
      </c>
    </row>
    <row r="69" spans="1:5" ht="9.75" customHeight="1">
      <c r="A69" s="32" t="s">
        <v>19</v>
      </c>
      <c r="B69" s="25"/>
      <c r="C69" s="25"/>
      <c r="D69" s="25"/>
      <c r="E69" s="25"/>
    </row>
    <row r="70" spans="1:5" ht="19.5" customHeight="1">
      <c r="A70" s="23" t="s">
        <v>4</v>
      </c>
      <c r="B70" s="25">
        <v>38.872604284103716</v>
      </c>
      <c r="C70" s="25">
        <v>32.146389713155294</v>
      </c>
      <c r="D70" s="25">
        <v>19.78973407544836</v>
      </c>
      <c r="E70" s="25">
        <v>33.12202852614897</v>
      </c>
    </row>
    <row r="71" spans="1:5" ht="9.75" customHeight="1">
      <c r="A71" s="23" t="s">
        <v>5</v>
      </c>
      <c r="B71" s="25">
        <v>11.747463359639234</v>
      </c>
      <c r="C71" s="25">
        <v>8.011869436201781</v>
      </c>
      <c r="D71" s="25">
        <v>5.071119356833643</v>
      </c>
      <c r="E71" s="25">
        <v>9.19175911251981</v>
      </c>
    </row>
    <row r="72" spans="1:5" ht="19.5" customHeight="1">
      <c r="A72" s="23" t="s">
        <v>6</v>
      </c>
      <c r="B72" s="25">
        <v>10.372040586245772</v>
      </c>
      <c r="C72" s="25">
        <v>10.435212660731949</v>
      </c>
      <c r="D72" s="25">
        <v>6.55534941249227</v>
      </c>
      <c r="E72" s="25">
        <v>9.786053882725831</v>
      </c>
    </row>
    <row r="73" spans="1:5" ht="30" customHeight="1">
      <c r="A73" s="23" t="s">
        <v>7</v>
      </c>
      <c r="B73" s="25">
        <v>9.92108229988726</v>
      </c>
      <c r="C73" s="25">
        <v>7.6162215628091</v>
      </c>
      <c r="D73" s="25">
        <v>5.998763141620285</v>
      </c>
      <c r="E73" s="25">
        <v>8.369651347068146</v>
      </c>
    </row>
    <row r="74" spans="1:5" ht="9.75" customHeight="1">
      <c r="A74" s="23" t="s">
        <v>8</v>
      </c>
      <c r="B74" s="25">
        <v>33.483652762119505</v>
      </c>
      <c r="C74" s="25">
        <v>24.975272007912956</v>
      </c>
      <c r="D74" s="25">
        <v>16.3265306122449</v>
      </c>
      <c r="E74" s="25">
        <v>27.317749603803488</v>
      </c>
    </row>
    <row r="75" spans="1:5" ht="9.75" customHeight="1">
      <c r="A75" s="23" t="s">
        <v>9</v>
      </c>
      <c r="B75" s="25">
        <v>28.590755355129648</v>
      </c>
      <c r="C75" s="25">
        <v>22.799208704253214</v>
      </c>
      <c r="D75" s="25">
        <v>17.068645640074212</v>
      </c>
      <c r="E75" s="25">
        <v>24.42551505546751</v>
      </c>
    </row>
    <row r="76" spans="1:5" ht="9.75" customHeight="1">
      <c r="A76" s="23" t="s">
        <v>10</v>
      </c>
      <c r="B76" s="25">
        <v>31.048478015783544</v>
      </c>
      <c r="C76" s="25">
        <v>22.329376854599406</v>
      </c>
      <c r="D76" s="25">
        <v>14.780457637600493</v>
      </c>
      <c r="E76" s="25">
        <v>24.950475435816163</v>
      </c>
    </row>
    <row r="77" spans="1:5" ht="9.75" customHeight="1">
      <c r="A77" s="23" t="s">
        <v>11</v>
      </c>
      <c r="B77" s="25">
        <v>36.36978579481398</v>
      </c>
      <c r="C77" s="25">
        <v>27.200791295746786</v>
      </c>
      <c r="D77" s="25">
        <v>15.646258503401361</v>
      </c>
      <c r="E77" s="25">
        <v>29.387876386687793</v>
      </c>
    </row>
    <row r="78" spans="1:5" ht="9.75" customHeight="1">
      <c r="A78" s="23" t="s">
        <v>12</v>
      </c>
      <c r="B78" s="25">
        <v>36.61781285231116</v>
      </c>
      <c r="C78" s="25">
        <v>27.942631058358064</v>
      </c>
      <c r="D78" s="25">
        <v>17.687074829931973</v>
      </c>
      <c r="E78" s="25">
        <v>30.11093502377179</v>
      </c>
    </row>
    <row r="79" spans="1:5" ht="9.75" customHeight="1">
      <c r="A79" s="23" t="s">
        <v>13</v>
      </c>
      <c r="B79" s="25">
        <v>46.989853438556935</v>
      </c>
      <c r="C79" s="25">
        <v>38.32838773491593</v>
      </c>
      <c r="D79" s="25">
        <v>20.841063698206554</v>
      </c>
      <c r="E79" s="25">
        <v>39.32250396196513</v>
      </c>
    </row>
    <row r="80" spans="1:5" ht="9.75" customHeight="1">
      <c r="A80" s="32" t="s">
        <v>20</v>
      </c>
      <c r="B80" s="25"/>
      <c r="C80" s="25"/>
      <c r="D80" s="25"/>
      <c r="E80" s="25"/>
    </row>
    <row r="81" spans="1:5" ht="19.5" customHeight="1">
      <c r="A81" s="23" t="s">
        <v>4</v>
      </c>
      <c r="B81" s="25">
        <v>29.662261380323052</v>
      </c>
      <c r="C81" s="25">
        <v>18.96551724137931</v>
      </c>
      <c r="D81" s="25">
        <v>17.543859649122805</v>
      </c>
      <c r="E81" s="25">
        <v>24.145454545454545</v>
      </c>
    </row>
    <row r="82" spans="1:5" ht="9.75" customHeight="1">
      <c r="A82" s="23" t="s">
        <v>5</v>
      </c>
      <c r="B82" s="25">
        <v>4.258443465491924</v>
      </c>
      <c r="C82" s="25">
        <v>5</v>
      </c>
      <c r="D82" s="25">
        <v>2.631578947368421</v>
      </c>
      <c r="E82" s="25">
        <v>4.4363636363636365</v>
      </c>
    </row>
    <row r="83" spans="1:5" ht="19.5" customHeight="1">
      <c r="A83" s="23" t="s">
        <v>6</v>
      </c>
      <c r="B83" s="25">
        <v>7.488986784140969</v>
      </c>
      <c r="C83" s="25">
        <v>8.275862068965518</v>
      </c>
      <c r="D83" s="25">
        <v>17.543859649122805</v>
      </c>
      <c r="E83" s="25">
        <v>8.654545454545454</v>
      </c>
    </row>
    <row r="84" spans="1:5" ht="30" customHeight="1">
      <c r="A84" s="23" t="s">
        <v>7</v>
      </c>
      <c r="B84" s="25">
        <v>5.139500734214391</v>
      </c>
      <c r="C84" s="25">
        <v>4.655172413793104</v>
      </c>
      <c r="D84" s="25">
        <v>14.912280701754385</v>
      </c>
      <c r="E84" s="25">
        <v>5.745454545454545</v>
      </c>
    </row>
    <row r="85" spans="1:5" ht="9.75" customHeight="1">
      <c r="A85" s="23" t="s">
        <v>8</v>
      </c>
      <c r="B85" s="25">
        <v>16.740088105726873</v>
      </c>
      <c r="C85" s="25">
        <v>16.896551724137932</v>
      </c>
      <c r="D85" s="25">
        <v>16.666666666666664</v>
      </c>
      <c r="E85" s="25">
        <v>16.8</v>
      </c>
    </row>
    <row r="86" spans="1:5" ht="9.75" customHeight="1">
      <c r="A86" s="23" t="s">
        <v>9</v>
      </c>
      <c r="B86" s="25">
        <v>14.977973568281937</v>
      </c>
      <c r="C86" s="25">
        <v>9.655172413793103</v>
      </c>
      <c r="D86" s="25">
        <v>7.017543859649122</v>
      </c>
      <c r="E86" s="25">
        <v>12.072727272727272</v>
      </c>
    </row>
    <row r="87" spans="1:5" ht="9.75" customHeight="1">
      <c r="A87" s="23" t="s">
        <v>10</v>
      </c>
      <c r="B87" s="25">
        <v>15.418502202643172</v>
      </c>
      <c r="C87" s="25">
        <v>9.310344827586208</v>
      </c>
      <c r="D87" s="25">
        <v>3.508771929824561</v>
      </c>
      <c r="E87" s="25">
        <v>11.854545454545455</v>
      </c>
    </row>
    <row r="88" spans="1:5" ht="9.75" customHeight="1">
      <c r="A88" s="23" t="s">
        <v>11</v>
      </c>
      <c r="B88" s="25">
        <v>15.27165932452276</v>
      </c>
      <c r="C88" s="25">
        <v>13.275862068965516</v>
      </c>
      <c r="D88" s="25">
        <v>10.526315789473683</v>
      </c>
      <c r="E88" s="25">
        <v>14.036363636363635</v>
      </c>
    </row>
    <row r="89" spans="1:5" ht="9.75" customHeight="1">
      <c r="A89" s="23" t="s">
        <v>12</v>
      </c>
      <c r="B89" s="25">
        <v>24.669603524229075</v>
      </c>
      <c r="C89" s="25">
        <v>22.413793103448278</v>
      </c>
      <c r="D89" s="25">
        <v>20.175438596491226</v>
      </c>
      <c r="E89" s="25">
        <v>23.272727272727273</v>
      </c>
    </row>
    <row r="90" spans="1:5" ht="9.75" customHeight="1">
      <c r="A90" s="23" t="s">
        <v>13</v>
      </c>
      <c r="B90" s="25">
        <v>29.368575624082233</v>
      </c>
      <c r="C90" s="25">
        <v>25</v>
      </c>
      <c r="D90" s="25">
        <v>14.035087719298245</v>
      </c>
      <c r="E90" s="25">
        <v>26.327272727272728</v>
      </c>
    </row>
    <row r="91" spans="1:5" ht="9.75" customHeight="1">
      <c r="A91" s="32" t="s">
        <v>21</v>
      </c>
      <c r="B91" s="25"/>
      <c r="C91" s="25"/>
      <c r="D91" s="25"/>
      <c r="E91" s="25"/>
    </row>
    <row r="92" spans="1:5" ht="19.5" customHeight="1">
      <c r="A92" s="23" t="s">
        <v>4</v>
      </c>
      <c r="B92" s="25">
        <v>62.531666258069784</v>
      </c>
      <c r="C92" s="25">
        <v>46.83037269244166</v>
      </c>
      <c r="D92" s="25">
        <v>35.598377281947265</v>
      </c>
      <c r="E92" s="25">
        <v>56.37753756920644</v>
      </c>
    </row>
    <row r="93" spans="1:5" ht="9.75" customHeight="1">
      <c r="A93" s="23" t="s">
        <v>5</v>
      </c>
      <c r="B93" s="25">
        <v>11.881997221541228</v>
      </c>
      <c r="C93" s="25">
        <v>8.533611981887844</v>
      </c>
      <c r="D93" s="25">
        <v>7.302231237322515</v>
      </c>
      <c r="E93" s="25">
        <v>10.624835222778803</v>
      </c>
    </row>
    <row r="94" spans="1:5" ht="19.5" customHeight="1">
      <c r="A94" s="23" t="s">
        <v>6</v>
      </c>
      <c r="B94" s="25">
        <v>25.929557898177656</v>
      </c>
      <c r="C94" s="25">
        <v>19.836293974225008</v>
      </c>
      <c r="D94" s="25">
        <v>16.63286004056795</v>
      </c>
      <c r="E94" s="25">
        <v>23.60137094648036</v>
      </c>
    </row>
    <row r="95" spans="1:5" ht="30" customHeight="1">
      <c r="A95" s="23" t="s">
        <v>7</v>
      </c>
      <c r="B95" s="25">
        <v>21.14897442183542</v>
      </c>
      <c r="C95" s="25">
        <v>13.009404388714735</v>
      </c>
      <c r="D95" s="25">
        <v>14.198782961460447</v>
      </c>
      <c r="E95" s="25">
        <v>18.32322699709992</v>
      </c>
    </row>
    <row r="96" spans="1:5" ht="15" customHeight="1">
      <c r="A96" s="30"/>
      <c r="B96" s="5"/>
      <c r="C96" s="5"/>
      <c r="D96" s="5"/>
      <c r="E96" s="5"/>
    </row>
    <row r="97" ht="15" customHeight="1"/>
    <row r="98" ht="15" customHeight="1"/>
    <row r="99" ht="15" customHeight="1"/>
    <row r="100" spans="1:5" s="6" customFormat="1" ht="15" customHeight="1">
      <c r="A100" s="18" t="s">
        <v>61</v>
      </c>
      <c r="B100" s="18"/>
      <c r="C100" s="18"/>
      <c r="D100" s="18"/>
      <c r="E100" s="18"/>
    </row>
    <row r="101" spans="1:3" ht="15" customHeight="1">
      <c r="A101" s="19" t="s">
        <v>63</v>
      </c>
      <c r="B101" s="3"/>
      <c r="C101" s="3"/>
    </row>
    <row r="102" spans="1:5" ht="15" customHeight="1">
      <c r="A102" s="33" t="s">
        <v>64</v>
      </c>
      <c r="B102" s="5"/>
      <c r="C102" s="5"/>
      <c r="D102" s="5"/>
      <c r="E102" s="5"/>
    </row>
    <row r="103" spans="1:18" ht="33.75" customHeight="1">
      <c r="A103" s="20" t="s">
        <v>58</v>
      </c>
      <c r="B103" s="21" t="s">
        <v>33</v>
      </c>
      <c r="C103" s="21" t="s">
        <v>0</v>
      </c>
      <c r="D103" s="21" t="s">
        <v>1</v>
      </c>
      <c r="E103" s="21" t="s">
        <v>2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5" ht="19.5" customHeight="1">
      <c r="A104" s="34" t="s">
        <v>8</v>
      </c>
      <c r="B104" s="25">
        <v>32.36904470049849</v>
      </c>
      <c r="C104" s="25">
        <v>28.474399164054336</v>
      </c>
      <c r="D104" s="25">
        <v>25.15212981744422</v>
      </c>
      <c r="E104" s="25">
        <v>30.809385710519376</v>
      </c>
    </row>
    <row r="105" spans="1:5" ht="9.75" customHeight="1">
      <c r="A105" s="23" t="s">
        <v>9</v>
      </c>
      <c r="B105" s="25">
        <v>29.525210427392334</v>
      </c>
      <c r="C105" s="25">
        <v>23.214907697666316</v>
      </c>
      <c r="D105" s="25">
        <v>18.559837728194726</v>
      </c>
      <c r="E105" s="25">
        <v>27.049828631689955</v>
      </c>
    </row>
    <row r="106" spans="1:5" ht="9.75" customHeight="1">
      <c r="A106" s="23" t="s">
        <v>10</v>
      </c>
      <c r="B106" s="25">
        <v>19.040614529704992</v>
      </c>
      <c r="C106" s="25">
        <v>17.69418321142459</v>
      </c>
      <c r="D106" s="25">
        <v>16.024340770791078</v>
      </c>
      <c r="E106" s="25">
        <v>18.481413129448985</v>
      </c>
    </row>
    <row r="107" spans="1:5" ht="9.75" customHeight="1">
      <c r="A107" s="23" t="s">
        <v>11</v>
      </c>
      <c r="B107" s="25">
        <v>42.24891721827245</v>
      </c>
      <c r="C107" s="25">
        <v>34.55242075931731</v>
      </c>
      <c r="D107" s="25">
        <v>26.16632860040568</v>
      </c>
      <c r="E107" s="25">
        <v>39.082520432375425</v>
      </c>
    </row>
    <row r="108" spans="1:5" ht="9.75" customHeight="1">
      <c r="A108" s="23" t="s">
        <v>12</v>
      </c>
      <c r="B108" s="25">
        <v>40.843343956852166</v>
      </c>
      <c r="C108" s="25">
        <v>33.61198188784395</v>
      </c>
      <c r="D108" s="25">
        <v>28.1947261663286</v>
      </c>
      <c r="E108" s="25">
        <v>37.99630899024519</v>
      </c>
    </row>
    <row r="109" spans="1:5" s="22" customFormat="1" ht="9.75" customHeight="1">
      <c r="A109" s="26" t="s">
        <v>13</v>
      </c>
      <c r="B109" s="27">
        <v>38.66960856419057</v>
      </c>
      <c r="C109" s="27">
        <v>30.790665273423894</v>
      </c>
      <c r="D109" s="27">
        <v>22.413793103448278</v>
      </c>
      <c r="E109" s="27">
        <v>35.44423938834696</v>
      </c>
    </row>
    <row r="110" spans="1:5" ht="9.75" customHeight="1">
      <c r="A110" s="31" t="s">
        <v>22</v>
      </c>
      <c r="B110" s="25"/>
      <c r="C110" s="25"/>
      <c r="D110" s="25"/>
      <c r="E110" s="25"/>
    </row>
    <row r="111" spans="1:5" ht="19.5" customHeight="1">
      <c r="A111" s="23" t="s">
        <v>4</v>
      </c>
      <c r="B111" s="25">
        <v>73.68421052631578</v>
      </c>
      <c r="C111" s="25">
        <v>52.5</v>
      </c>
      <c r="D111" s="25">
        <v>20</v>
      </c>
      <c r="E111" s="25">
        <v>47.5</v>
      </c>
    </row>
    <row r="112" spans="1:5" ht="9.75" customHeight="1">
      <c r="A112" s="23" t="s">
        <v>5</v>
      </c>
      <c r="B112" s="25">
        <v>47.368421052631575</v>
      </c>
      <c r="C112" s="25">
        <v>40</v>
      </c>
      <c r="D112" s="25">
        <v>5</v>
      </c>
      <c r="E112" s="25">
        <v>32.5</v>
      </c>
    </row>
    <row r="113" spans="1:5" ht="19.5" customHeight="1">
      <c r="A113" s="23" t="s">
        <v>6</v>
      </c>
      <c r="B113" s="25">
        <v>21.052631578947366</v>
      </c>
      <c r="C113" s="25">
        <v>12.5</v>
      </c>
      <c r="D113" s="25">
        <v>5</v>
      </c>
      <c r="E113" s="25">
        <v>12.5</v>
      </c>
    </row>
    <row r="114" spans="1:5" ht="30" customHeight="1">
      <c r="A114" s="23" t="s">
        <v>7</v>
      </c>
      <c r="B114" s="25">
        <v>15.789473684210526</v>
      </c>
      <c r="C114" s="25">
        <v>5</v>
      </c>
      <c r="D114" s="25">
        <v>15</v>
      </c>
      <c r="E114" s="25">
        <v>8.75</v>
      </c>
    </row>
    <row r="115" spans="1:5" ht="9.75" customHeight="1">
      <c r="A115" s="23" t="s">
        <v>8</v>
      </c>
      <c r="B115" s="25">
        <v>47.368421052631575</v>
      </c>
      <c r="C115" s="25">
        <v>47.5</v>
      </c>
      <c r="D115" s="25">
        <v>15</v>
      </c>
      <c r="E115" s="25">
        <v>40</v>
      </c>
    </row>
    <row r="116" spans="1:5" ht="9.75" customHeight="1">
      <c r="A116" s="23" t="s">
        <v>9</v>
      </c>
      <c r="B116" s="25">
        <v>63.1578947368421</v>
      </c>
      <c r="C116" s="25">
        <v>47.5</v>
      </c>
      <c r="D116" s="25">
        <v>5</v>
      </c>
      <c r="E116" s="25">
        <v>40</v>
      </c>
    </row>
    <row r="117" spans="1:5" ht="9.75" customHeight="1">
      <c r="A117" s="23" t="s">
        <v>10</v>
      </c>
      <c r="B117" s="25">
        <v>42.10526315789473</v>
      </c>
      <c r="C117" s="25">
        <v>45</v>
      </c>
      <c r="D117" s="25">
        <v>10</v>
      </c>
      <c r="E117" s="25">
        <v>35</v>
      </c>
    </row>
    <row r="118" spans="1:5" ht="9.75" customHeight="1">
      <c r="A118" s="23" t="s">
        <v>11</v>
      </c>
      <c r="B118" s="25">
        <v>63.1578947368421</v>
      </c>
      <c r="C118" s="25">
        <v>57.5</v>
      </c>
      <c r="D118" s="25">
        <v>15</v>
      </c>
      <c r="E118" s="25">
        <v>47.5</v>
      </c>
    </row>
    <row r="119" spans="1:5" ht="9.75" customHeight="1">
      <c r="A119" s="23" t="s">
        <v>12</v>
      </c>
      <c r="B119" s="25">
        <v>63.1578947368421</v>
      </c>
      <c r="C119" s="25">
        <v>55</v>
      </c>
      <c r="D119" s="25">
        <v>15</v>
      </c>
      <c r="E119" s="25">
        <v>46.25</v>
      </c>
    </row>
    <row r="120" spans="1:5" ht="9.75" customHeight="1">
      <c r="A120" s="23" t="s">
        <v>13</v>
      </c>
      <c r="B120" s="25">
        <v>47.368421052631575</v>
      </c>
      <c r="C120" s="25">
        <v>65</v>
      </c>
      <c r="D120" s="25">
        <v>5</v>
      </c>
      <c r="E120" s="25">
        <v>45</v>
      </c>
    </row>
    <row r="121" spans="1:5" ht="9.75" customHeight="1">
      <c r="A121" s="32" t="s">
        <v>23</v>
      </c>
      <c r="B121" s="25"/>
      <c r="C121" s="25"/>
      <c r="D121" s="25"/>
      <c r="E121" s="25"/>
    </row>
    <row r="122" spans="1:5" ht="19.5" customHeight="1">
      <c r="A122" s="23" t="s">
        <v>4</v>
      </c>
      <c r="B122" s="25">
        <v>35.55141926477432</v>
      </c>
      <c r="C122" s="25">
        <v>27.22222222222222</v>
      </c>
      <c r="D122" s="25">
        <v>18.164435946462714</v>
      </c>
      <c r="E122" s="25">
        <v>30.305147915210807</v>
      </c>
    </row>
    <row r="123" spans="1:5" ht="9.75" customHeight="1">
      <c r="A123" s="23" t="s">
        <v>5</v>
      </c>
      <c r="B123" s="25">
        <v>10.190786412284783</v>
      </c>
      <c r="C123" s="25">
        <v>8.395061728395062</v>
      </c>
      <c r="D123" s="25">
        <v>4.588910133843212</v>
      </c>
      <c r="E123" s="25">
        <v>8.82832518052644</v>
      </c>
    </row>
    <row r="124" spans="1:5" ht="19.5" customHeight="1">
      <c r="A124" s="23" t="s">
        <v>6</v>
      </c>
      <c r="B124" s="25">
        <v>21.03303862261517</v>
      </c>
      <c r="C124" s="25">
        <v>15.123456790123457</v>
      </c>
      <c r="D124" s="25">
        <v>8.221797323135755</v>
      </c>
      <c r="E124" s="25">
        <v>17.237363149312834</v>
      </c>
    </row>
    <row r="125" spans="1:5" ht="30" customHeight="1">
      <c r="A125" s="23" t="s">
        <v>7</v>
      </c>
      <c r="B125" s="25">
        <v>18.194509073987902</v>
      </c>
      <c r="C125" s="25">
        <v>15.617283950617283</v>
      </c>
      <c r="D125" s="25">
        <v>7.45697896749522</v>
      </c>
      <c r="E125" s="25">
        <v>15.909620312136036</v>
      </c>
    </row>
    <row r="126" spans="1:5" ht="9.75" customHeight="1">
      <c r="A126" s="23" t="s">
        <v>8</v>
      </c>
      <c r="B126" s="25">
        <v>36.71475104699861</v>
      </c>
      <c r="C126" s="25">
        <v>30.864197530864196</v>
      </c>
      <c r="D126" s="25">
        <v>16.061185468451242</v>
      </c>
      <c r="E126" s="25">
        <v>31.982296762170975</v>
      </c>
    </row>
    <row r="127" spans="1:5" ht="9.75" customHeight="1">
      <c r="A127" s="23" t="s">
        <v>9</v>
      </c>
      <c r="B127" s="25">
        <v>25.91903210795719</v>
      </c>
      <c r="C127" s="25">
        <v>18.395061728395063</v>
      </c>
      <c r="D127" s="25">
        <v>11.089866156787762</v>
      </c>
      <c r="E127" s="25">
        <v>21.267179128814348</v>
      </c>
    </row>
    <row r="128" spans="1:5" ht="9.75" customHeight="1">
      <c r="A128" s="23" t="s">
        <v>10</v>
      </c>
      <c r="B128" s="25">
        <v>25.500232666356442</v>
      </c>
      <c r="C128" s="25">
        <v>20.432098765432098</v>
      </c>
      <c r="D128" s="25">
        <v>11.663479923518166</v>
      </c>
      <c r="E128" s="25">
        <v>21.89610994642441</v>
      </c>
    </row>
    <row r="129" spans="1:5" ht="9.75" customHeight="1">
      <c r="A129" s="23" t="s">
        <v>11</v>
      </c>
      <c r="B129" s="25">
        <v>40.4839460214053</v>
      </c>
      <c r="C129" s="25">
        <v>28.95061728395062</v>
      </c>
      <c r="D129" s="25">
        <v>16.44359464627151</v>
      </c>
      <c r="E129" s="25">
        <v>33.216864663405545</v>
      </c>
    </row>
    <row r="130" spans="1:5" ht="9.75" customHeight="1">
      <c r="A130" s="23" t="s">
        <v>12</v>
      </c>
      <c r="B130" s="25">
        <v>39.925546765937646</v>
      </c>
      <c r="C130" s="25">
        <v>37.098765432098766</v>
      </c>
      <c r="D130" s="25">
        <v>18.54684512428298</v>
      </c>
      <c r="E130" s="25">
        <v>36.24505008152807</v>
      </c>
    </row>
    <row r="131" spans="1:5" ht="9.75" customHeight="1">
      <c r="A131" s="23" t="s">
        <v>13</v>
      </c>
      <c r="B131" s="25">
        <v>35.03955328059563</v>
      </c>
      <c r="C131" s="25">
        <v>30.432098765432098</v>
      </c>
      <c r="D131" s="25">
        <v>14.91395793499044</v>
      </c>
      <c r="E131" s="25">
        <v>30.864197530864196</v>
      </c>
    </row>
    <row r="132" spans="1:5" ht="9.75" customHeight="1">
      <c r="A132" s="32" t="s">
        <v>24</v>
      </c>
      <c r="B132" s="25"/>
      <c r="C132" s="25"/>
      <c r="D132" s="25"/>
      <c r="E132" s="25"/>
    </row>
    <row r="133" spans="1:5" ht="19.5" customHeight="1">
      <c r="A133" s="23" t="s">
        <v>4</v>
      </c>
      <c r="B133" s="25">
        <v>25.27216174183515</v>
      </c>
      <c r="C133" s="25">
        <v>14.705882352941178</v>
      </c>
      <c r="D133" s="25">
        <v>9.523809523809524</v>
      </c>
      <c r="E133" s="25">
        <v>18.916008614501077</v>
      </c>
    </row>
    <row r="134" spans="1:5" ht="9.75" customHeight="1">
      <c r="A134" s="23" t="s">
        <v>5</v>
      </c>
      <c r="B134" s="25">
        <v>8.320373250388803</v>
      </c>
      <c r="C134" s="25">
        <v>2.3172905525846703</v>
      </c>
      <c r="D134" s="25">
        <v>2.1164021164021163</v>
      </c>
      <c r="E134" s="25">
        <v>5.061019382627423</v>
      </c>
    </row>
    <row r="135" spans="1:5" ht="19.5" customHeight="1">
      <c r="A135" s="23" t="s">
        <v>6</v>
      </c>
      <c r="B135" s="25">
        <v>12.752721617418352</v>
      </c>
      <c r="C135" s="25">
        <v>2.8520499108734403</v>
      </c>
      <c r="D135" s="25">
        <v>5.026455026455026</v>
      </c>
      <c r="E135" s="25">
        <v>7.753050969131372</v>
      </c>
    </row>
    <row r="136" spans="1:5" ht="30" customHeight="1">
      <c r="A136" s="23" t="s">
        <v>7</v>
      </c>
      <c r="B136" s="25">
        <v>2.488335925349922</v>
      </c>
      <c r="C136" s="25">
        <v>1.3368983957219251</v>
      </c>
      <c r="D136" s="25">
        <v>2.1164021164021163</v>
      </c>
      <c r="E136" s="25">
        <v>1.9741564967695622</v>
      </c>
    </row>
    <row r="137" spans="1:5" ht="9.75" customHeight="1">
      <c r="A137" s="23" t="s">
        <v>8</v>
      </c>
      <c r="B137" s="25">
        <v>20.917573872472783</v>
      </c>
      <c r="C137" s="25">
        <v>20.409982174688057</v>
      </c>
      <c r="D137" s="25">
        <v>12.698412698412698</v>
      </c>
      <c r="E137" s="25">
        <v>19.597989949748744</v>
      </c>
    </row>
    <row r="138" spans="1:5" ht="9.75" customHeight="1">
      <c r="A138" s="23" t="s">
        <v>9</v>
      </c>
      <c r="B138" s="25">
        <v>3.421461897356143</v>
      </c>
      <c r="C138" s="25">
        <v>10.071301247771835</v>
      </c>
      <c r="D138" s="25">
        <v>3.1746031746031744</v>
      </c>
      <c r="E138" s="25">
        <v>6.030150753768844</v>
      </c>
    </row>
    <row r="139" spans="1:5" ht="9.75" customHeight="1">
      <c r="A139" s="23" t="s">
        <v>10</v>
      </c>
      <c r="B139" s="25">
        <v>2.021772939346812</v>
      </c>
      <c r="C139" s="25">
        <v>4.723707664884135</v>
      </c>
      <c r="D139" s="25">
        <v>2.6455026455026456</v>
      </c>
      <c r="E139" s="25">
        <v>3.194544149318019</v>
      </c>
    </row>
    <row r="140" spans="1:5" ht="9.75" customHeight="1">
      <c r="A140" s="23" t="s">
        <v>11</v>
      </c>
      <c r="B140" s="25">
        <v>16.485225505443236</v>
      </c>
      <c r="C140" s="25">
        <v>12.210338680926917</v>
      </c>
      <c r="D140" s="25">
        <v>5.291005291005291</v>
      </c>
      <c r="E140" s="25">
        <v>13.244795405599424</v>
      </c>
    </row>
    <row r="141" spans="1:5" ht="9.75" customHeight="1">
      <c r="A141" s="23" t="s">
        <v>12</v>
      </c>
      <c r="B141" s="25">
        <v>11.19751166407465</v>
      </c>
      <c r="C141" s="25">
        <v>19.696969696969695</v>
      </c>
      <c r="D141" s="25">
        <v>11.11111111111111</v>
      </c>
      <c r="E141" s="25">
        <v>14.60875807609476</v>
      </c>
    </row>
    <row r="142" spans="1:5" ht="9.75" customHeight="1">
      <c r="A142" s="23" t="s">
        <v>13</v>
      </c>
      <c r="B142" s="25">
        <v>14.152410575427682</v>
      </c>
      <c r="C142" s="25">
        <v>18.805704099821746</v>
      </c>
      <c r="D142" s="25">
        <v>12.962962962962962</v>
      </c>
      <c r="E142" s="25">
        <v>15.865039483129936</v>
      </c>
    </row>
    <row r="143" spans="1:5" ht="9.75" customHeight="1">
      <c r="A143" s="32" t="s">
        <v>25</v>
      </c>
      <c r="B143" s="25"/>
      <c r="C143" s="25"/>
      <c r="D143" s="25"/>
      <c r="E143" s="25"/>
    </row>
    <row r="144" spans="1:5" ht="19.5" customHeight="1">
      <c r="A144" s="23" t="s">
        <v>4</v>
      </c>
      <c r="B144" s="25">
        <v>67.7938808373591</v>
      </c>
      <c r="C144" s="25">
        <v>57.36607142857143</v>
      </c>
      <c r="D144" s="25">
        <v>56.50406504065041</v>
      </c>
      <c r="E144" s="25">
        <v>62.73604699958037</v>
      </c>
    </row>
    <row r="145" spans="1:5" ht="9.75" customHeight="1">
      <c r="A145" s="23" t="s">
        <v>5</v>
      </c>
      <c r="B145" s="25">
        <v>8.454106280193237</v>
      </c>
      <c r="C145" s="25">
        <v>9.151785714285714</v>
      </c>
      <c r="D145" s="25">
        <v>3.2520325203252036</v>
      </c>
      <c r="E145" s="25">
        <v>8.182962652119178</v>
      </c>
    </row>
    <row r="146" spans="1:5" ht="15" customHeight="1">
      <c r="A146" s="30"/>
      <c r="B146" s="5"/>
      <c r="C146" s="5"/>
      <c r="D146" s="5"/>
      <c r="E146" s="5"/>
    </row>
    <row r="147" ht="15" customHeight="1"/>
    <row r="148" ht="15" customHeight="1"/>
    <row r="149" ht="15" customHeight="1"/>
    <row r="150" ht="15" customHeight="1"/>
    <row r="151" spans="1:5" s="6" customFormat="1" ht="15" customHeight="1">
      <c r="A151" s="18" t="s">
        <v>61</v>
      </c>
      <c r="B151" s="18"/>
      <c r="C151" s="18"/>
      <c r="D151" s="18"/>
      <c r="E151" s="18"/>
    </row>
    <row r="152" spans="1:3" ht="15" customHeight="1">
      <c r="A152" s="19" t="s">
        <v>63</v>
      </c>
      <c r="B152" s="3"/>
      <c r="C152" s="3"/>
    </row>
    <row r="153" spans="1:5" ht="15" customHeight="1">
      <c r="A153" s="33" t="s">
        <v>64</v>
      </c>
      <c r="B153" s="5"/>
      <c r="C153" s="5"/>
      <c r="D153" s="5"/>
      <c r="E153" s="5"/>
    </row>
    <row r="154" spans="1:18" ht="33.75" customHeight="1">
      <c r="A154" s="20" t="s">
        <v>58</v>
      </c>
      <c r="B154" s="21" t="s">
        <v>33</v>
      </c>
      <c r="C154" s="21" t="s">
        <v>0</v>
      </c>
      <c r="D154" s="21" t="s">
        <v>1</v>
      </c>
      <c r="E154" s="21" t="s">
        <v>2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5" ht="30" customHeight="1">
      <c r="A155" s="34" t="s">
        <v>6</v>
      </c>
      <c r="B155" s="25">
        <v>30.998389694041865</v>
      </c>
      <c r="C155" s="25">
        <v>26.11607142857143</v>
      </c>
      <c r="D155" s="25">
        <v>18.69918699186992</v>
      </c>
      <c r="E155" s="25">
        <v>27.864036928241713</v>
      </c>
    </row>
    <row r="156" spans="1:5" ht="30" customHeight="1">
      <c r="A156" s="23" t="s">
        <v>7</v>
      </c>
      <c r="B156" s="25">
        <v>18.115942028985508</v>
      </c>
      <c r="C156" s="25">
        <v>17.522321428571427</v>
      </c>
      <c r="D156" s="25">
        <v>11.38211382113821</v>
      </c>
      <c r="E156" s="25">
        <v>17.163239613932017</v>
      </c>
    </row>
    <row r="157" spans="1:5" ht="9.75" customHeight="1">
      <c r="A157" s="23" t="s">
        <v>8</v>
      </c>
      <c r="B157" s="25">
        <v>38.164251207729464</v>
      </c>
      <c r="C157" s="25">
        <v>52.79017857142857</v>
      </c>
      <c r="D157" s="25">
        <v>30.89430894308943</v>
      </c>
      <c r="E157" s="25">
        <v>42.929080990348304</v>
      </c>
    </row>
    <row r="158" spans="1:5" ht="9.75" customHeight="1">
      <c r="A158" s="23" t="s">
        <v>9</v>
      </c>
      <c r="B158" s="25">
        <v>19.484702093397747</v>
      </c>
      <c r="C158" s="25">
        <v>23.4375</v>
      </c>
      <c r="D158" s="25">
        <v>14.634146341463413</v>
      </c>
      <c r="E158" s="25">
        <v>20.478388585816198</v>
      </c>
    </row>
    <row r="159" spans="1:5" ht="9.75" customHeight="1">
      <c r="A159" s="23" t="s">
        <v>10</v>
      </c>
      <c r="B159" s="25">
        <v>13.526570048309178</v>
      </c>
      <c r="C159" s="25">
        <v>27.901785714285715</v>
      </c>
      <c r="D159" s="25">
        <v>15.853658536585366</v>
      </c>
      <c r="E159" s="25">
        <v>19.17750734368443</v>
      </c>
    </row>
    <row r="160" spans="1:5" ht="9.75" customHeight="1">
      <c r="A160" s="23" t="s">
        <v>11</v>
      </c>
      <c r="B160" s="25">
        <v>33.65539452495974</v>
      </c>
      <c r="C160" s="25">
        <v>36.941964285714285</v>
      </c>
      <c r="D160" s="25">
        <v>21.138211382113823</v>
      </c>
      <c r="E160" s="25">
        <v>33.571128829206884</v>
      </c>
    </row>
    <row r="161" spans="1:5" ht="9.75" customHeight="1">
      <c r="A161" s="23" t="s">
        <v>12</v>
      </c>
      <c r="B161" s="25">
        <v>29.307568438003223</v>
      </c>
      <c r="C161" s="25">
        <v>41.74107142857143</v>
      </c>
      <c r="D161" s="25">
        <v>24.796747967479675</v>
      </c>
      <c r="E161" s="25">
        <v>33.52916491817037</v>
      </c>
    </row>
    <row r="162" spans="1:5" s="22" customFormat="1" ht="9.75" customHeight="1">
      <c r="A162" s="26" t="s">
        <v>13</v>
      </c>
      <c r="B162" s="27">
        <v>32.850241545893724</v>
      </c>
      <c r="C162" s="27">
        <v>38.950892857142854</v>
      </c>
      <c r="D162" s="27">
        <v>25.203252032520325</v>
      </c>
      <c r="E162" s="27">
        <v>34.368443138900545</v>
      </c>
    </row>
    <row r="163" spans="1:5" ht="9.75" customHeight="1">
      <c r="A163" s="31" t="s">
        <v>26</v>
      </c>
      <c r="B163" s="25"/>
      <c r="C163" s="25"/>
      <c r="D163" s="25"/>
      <c r="E163" s="25"/>
    </row>
    <row r="164" spans="1:5" ht="19.5" customHeight="1">
      <c r="A164" s="23" t="s">
        <v>4</v>
      </c>
      <c r="B164" s="25">
        <v>16.867469879518072</v>
      </c>
      <c r="C164" s="25">
        <v>11.37123745819398</v>
      </c>
      <c r="D164" s="25">
        <v>8.5</v>
      </c>
      <c r="E164" s="25">
        <v>12.996389891696749</v>
      </c>
    </row>
    <row r="165" spans="1:5" ht="9.75" customHeight="1">
      <c r="A165" s="23" t="s">
        <v>5</v>
      </c>
      <c r="B165" s="25">
        <v>2.4096385542168677</v>
      </c>
      <c r="C165" s="25">
        <v>1.6722408026755853</v>
      </c>
      <c r="D165" s="25">
        <v>3</v>
      </c>
      <c r="E165" s="25">
        <v>2.166064981949458</v>
      </c>
    </row>
    <row r="166" spans="1:5" ht="19.5" customHeight="1">
      <c r="A166" s="23" t="s">
        <v>6</v>
      </c>
      <c r="B166" s="25">
        <v>11.144578313253012</v>
      </c>
      <c r="C166" s="25">
        <v>8.695652173913043</v>
      </c>
      <c r="D166" s="25">
        <v>9.5</v>
      </c>
      <c r="E166" s="25">
        <v>9.747292418772563</v>
      </c>
    </row>
    <row r="167" spans="1:5" ht="30" customHeight="1">
      <c r="A167" s="23" t="s">
        <v>7</v>
      </c>
      <c r="B167" s="25">
        <v>6.927710843373494</v>
      </c>
      <c r="C167" s="25">
        <v>5.351170568561873</v>
      </c>
      <c r="D167" s="25">
        <v>3</v>
      </c>
      <c r="E167" s="25">
        <v>5.415162454873646</v>
      </c>
    </row>
    <row r="168" spans="1:5" ht="9.75" customHeight="1">
      <c r="A168" s="23" t="s">
        <v>8</v>
      </c>
      <c r="B168" s="25">
        <v>28.614457831325304</v>
      </c>
      <c r="C168" s="25">
        <v>23.745819397993312</v>
      </c>
      <c r="D168" s="25">
        <v>16</v>
      </c>
      <c r="E168" s="25">
        <v>23.826714801444044</v>
      </c>
    </row>
    <row r="169" spans="1:5" ht="9.75" customHeight="1">
      <c r="A169" s="23" t="s">
        <v>9</v>
      </c>
      <c r="B169" s="25">
        <v>9.33734939759036</v>
      </c>
      <c r="C169" s="25">
        <v>8.695652173913043</v>
      </c>
      <c r="D169" s="25">
        <v>6.5</v>
      </c>
      <c r="E169" s="25">
        <v>8.42358604091456</v>
      </c>
    </row>
    <row r="170" spans="1:5" ht="9.75" customHeight="1">
      <c r="A170" s="23" t="s">
        <v>10</v>
      </c>
      <c r="B170" s="25">
        <v>14.156626506024098</v>
      </c>
      <c r="C170" s="25">
        <v>10.702341137123746</v>
      </c>
      <c r="D170" s="25">
        <v>13</v>
      </c>
      <c r="E170" s="25">
        <v>12.63537906137184</v>
      </c>
    </row>
    <row r="171" spans="1:5" ht="9.75" customHeight="1">
      <c r="A171" s="23" t="s">
        <v>11</v>
      </c>
      <c r="B171" s="25">
        <v>14.156626506024098</v>
      </c>
      <c r="C171" s="25">
        <v>12.709030100334449</v>
      </c>
      <c r="D171" s="25">
        <v>9</v>
      </c>
      <c r="E171" s="25">
        <v>12.515042117930205</v>
      </c>
    </row>
    <row r="172" spans="1:5" ht="9.75" customHeight="1">
      <c r="A172" s="23" t="s">
        <v>12</v>
      </c>
      <c r="B172" s="25">
        <v>24.69879518072289</v>
      </c>
      <c r="C172" s="25">
        <v>25.418060200668897</v>
      </c>
      <c r="D172" s="25">
        <v>20</v>
      </c>
      <c r="E172" s="25">
        <v>23.826714801444044</v>
      </c>
    </row>
    <row r="173" spans="1:5" s="22" customFormat="1" ht="9.75" customHeight="1">
      <c r="A173" s="26" t="s">
        <v>13</v>
      </c>
      <c r="B173" s="27">
        <v>25.301204819277107</v>
      </c>
      <c r="C173" s="27">
        <v>24.414715719063544</v>
      </c>
      <c r="D173" s="27">
        <v>13</v>
      </c>
      <c r="E173" s="27">
        <v>22.021660649819495</v>
      </c>
    </row>
    <row r="174" spans="1:5" ht="9.75" customHeight="1">
      <c r="A174" s="32" t="s">
        <v>27</v>
      </c>
      <c r="B174" s="25"/>
      <c r="C174" s="25"/>
      <c r="D174" s="25"/>
      <c r="E174" s="25"/>
    </row>
    <row r="175" spans="1:5" ht="19.5" customHeight="1">
      <c r="A175" s="23" t="s">
        <v>4</v>
      </c>
      <c r="B175" s="25">
        <v>25.12437810945274</v>
      </c>
      <c r="C175" s="25">
        <v>20.67156348373557</v>
      </c>
      <c r="D175" s="25">
        <v>9.627329192546584</v>
      </c>
      <c r="E175" s="25">
        <v>20.73112073112073</v>
      </c>
    </row>
    <row r="176" spans="1:5" ht="9.75" customHeight="1">
      <c r="A176" s="23" t="s">
        <v>5</v>
      </c>
      <c r="B176" s="25">
        <v>11.940298507462686</v>
      </c>
      <c r="C176" s="25">
        <v>3.5676810073452256</v>
      </c>
      <c r="D176" s="25">
        <v>1.8633540372670807</v>
      </c>
      <c r="E176" s="25">
        <v>6.541606541606542</v>
      </c>
    </row>
    <row r="177" spans="1:5" ht="19.5" customHeight="1">
      <c r="A177" s="23" t="s">
        <v>6</v>
      </c>
      <c r="B177" s="25">
        <v>14.676616915422885</v>
      </c>
      <c r="C177" s="25">
        <v>4.616998950682056</v>
      </c>
      <c r="D177" s="25">
        <v>2.1739130434782608</v>
      </c>
      <c r="E177" s="25">
        <v>8.128908128908128</v>
      </c>
    </row>
    <row r="178" spans="1:5" ht="30" customHeight="1">
      <c r="A178" s="23" t="s">
        <v>7</v>
      </c>
      <c r="B178" s="25">
        <v>7.462686567164178</v>
      </c>
      <c r="C178" s="25">
        <v>6.190975865687303</v>
      </c>
      <c r="D178" s="25">
        <v>1.5527950310559007</v>
      </c>
      <c r="E178" s="25">
        <v>6.012506012506012</v>
      </c>
    </row>
    <row r="179" spans="1:5" ht="9.75" customHeight="1">
      <c r="A179" s="23" t="s">
        <v>8</v>
      </c>
      <c r="B179" s="25">
        <v>22.01492537313433</v>
      </c>
      <c r="C179" s="25">
        <v>15.634837355718783</v>
      </c>
      <c r="D179" s="25">
        <v>8.074534161490684</v>
      </c>
      <c r="E179" s="25">
        <v>16.93121693121693</v>
      </c>
    </row>
    <row r="180" spans="1:5" ht="9.75" customHeight="1">
      <c r="A180" s="23" t="s">
        <v>9</v>
      </c>
      <c r="B180" s="25">
        <v>17.786069651741293</v>
      </c>
      <c r="C180" s="25">
        <v>6.610703043022036</v>
      </c>
      <c r="D180" s="25">
        <v>7.453416149068323</v>
      </c>
      <c r="E180" s="25">
        <v>11.11111111111111</v>
      </c>
    </row>
    <row r="181" spans="1:5" ht="9.75" customHeight="1">
      <c r="A181" s="23" t="s">
        <v>10</v>
      </c>
      <c r="B181" s="25">
        <v>14.303482587064675</v>
      </c>
      <c r="C181" s="25">
        <v>5.6663168940188875</v>
      </c>
      <c r="D181" s="25">
        <v>6.211180124223603</v>
      </c>
      <c r="E181" s="25">
        <v>9.090909090909092</v>
      </c>
    </row>
    <row r="182" spans="1:5" ht="9.75" customHeight="1">
      <c r="A182" s="23" t="s">
        <v>11</v>
      </c>
      <c r="B182" s="25">
        <v>17.537313432835823</v>
      </c>
      <c r="C182" s="25">
        <v>7.450157397691501</v>
      </c>
      <c r="D182" s="25">
        <v>8.074534161490684</v>
      </c>
      <c r="E182" s="25">
        <v>11.447811447811448</v>
      </c>
    </row>
    <row r="183" spans="1:5" ht="9.75" customHeight="1">
      <c r="A183" s="23" t="s">
        <v>12</v>
      </c>
      <c r="B183" s="25">
        <v>23.383084577114428</v>
      </c>
      <c r="C183" s="25">
        <v>10.703043022035677</v>
      </c>
      <c r="D183" s="25">
        <v>8.695652173913043</v>
      </c>
      <c r="E183" s="25">
        <v>15.295815295815295</v>
      </c>
    </row>
    <row r="184" spans="1:5" ht="9.75" customHeight="1">
      <c r="A184" s="23" t="s">
        <v>13</v>
      </c>
      <c r="B184" s="25">
        <v>19.029850746268657</v>
      </c>
      <c r="C184" s="25">
        <v>9.44386149003148</v>
      </c>
      <c r="D184" s="25">
        <v>9.006211180124224</v>
      </c>
      <c r="E184" s="25">
        <v>13.083213083213083</v>
      </c>
    </row>
    <row r="185" spans="1:5" ht="9.75" customHeight="1">
      <c r="A185" s="32" t="s">
        <v>28</v>
      </c>
      <c r="B185" s="25"/>
      <c r="C185" s="25"/>
      <c r="D185" s="25"/>
      <c r="E185" s="25"/>
    </row>
    <row r="186" spans="1:5" ht="19.5" customHeight="1">
      <c r="A186" s="23" t="s">
        <v>4</v>
      </c>
      <c r="B186" s="25">
        <v>29.690090549674785</v>
      </c>
      <c r="C186" s="25">
        <v>30.102377807133422</v>
      </c>
      <c r="D186" s="25">
        <v>13.571990558615262</v>
      </c>
      <c r="E186" s="25">
        <v>27.349595474177264</v>
      </c>
    </row>
    <row r="187" spans="1:5" ht="9.75" customHeight="1">
      <c r="A187" s="23" t="s">
        <v>5</v>
      </c>
      <c r="B187" s="25">
        <v>4.374442035454662</v>
      </c>
      <c r="C187" s="25">
        <v>3.4015852047556145</v>
      </c>
      <c r="D187" s="25">
        <v>2.832415420928403</v>
      </c>
      <c r="E187" s="25">
        <v>3.7776020439199463</v>
      </c>
    </row>
    <row r="188" spans="1:5" ht="19.5" customHeight="1">
      <c r="A188" s="23" t="s">
        <v>6</v>
      </c>
      <c r="B188" s="25">
        <v>15.061854355311821</v>
      </c>
      <c r="C188" s="25">
        <v>12.433949801849407</v>
      </c>
      <c r="D188" s="25">
        <v>6.176239181746656</v>
      </c>
      <c r="E188" s="25">
        <v>12.71366871464201</v>
      </c>
    </row>
    <row r="189" spans="1:5" ht="30" customHeight="1">
      <c r="A189" s="23" t="s">
        <v>7</v>
      </c>
      <c r="B189" s="25">
        <v>10.80219359775539</v>
      </c>
      <c r="C189" s="25">
        <v>5.795904887714663</v>
      </c>
      <c r="D189" s="25">
        <v>1.6522423288749015</v>
      </c>
      <c r="E189" s="25">
        <v>7.543037897682341</v>
      </c>
    </row>
    <row r="190" spans="1:5" ht="9.75" customHeight="1">
      <c r="A190" s="23" t="s">
        <v>8</v>
      </c>
      <c r="B190" s="25">
        <v>13.8885346256855</v>
      </c>
      <c r="C190" s="25">
        <v>22.655217965653897</v>
      </c>
      <c r="D190" s="25">
        <v>16.011014948859163</v>
      </c>
      <c r="E190" s="25">
        <v>17.4463166859298</v>
      </c>
    </row>
    <row r="191" spans="1:5" ht="9.75" customHeight="1">
      <c r="A191" s="23" t="s">
        <v>9</v>
      </c>
      <c r="B191" s="25">
        <v>16.32444841219232</v>
      </c>
      <c r="C191" s="25">
        <v>12.450462351387054</v>
      </c>
      <c r="D191" s="25">
        <v>9.284028324154209</v>
      </c>
      <c r="E191" s="25">
        <v>13.808625828821706</v>
      </c>
    </row>
    <row r="192" spans="1:5" ht="9.75" customHeight="1">
      <c r="A192" s="23" t="s">
        <v>10</v>
      </c>
      <c r="B192" s="25">
        <v>11.248565234026273</v>
      </c>
      <c r="C192" s="25">
        <v>9.593791281373845</v>
      </c>
      <c r="D192" s="25">
        <v>6.333595594020457</v>
      </c>
      <c r="E192" s="25">
        <v>9.885029503011133</v>
      </c>
    </row>
    <row r="193" spans="1:5" ht="9.75" customHeight="1">
      <c r="A193" s="23" t="s">
        <v>11</v>
      </c>
      <c r="B193" s="25">
        <v>16.286187986226246</v>
      </c>
      <c r="C193" s="25">
        <v>11.575297225891678</v>
      </c>
      <c r="D193" s="25">
        <v>8.772619984264358</v>
      </c>
      <c r="E193" s="25">
        <v>13.388892268386154</v>
      </c>
    </row>
    <row r="194" spans="1:5" ht="9.75" customHeight="1">
      <c r="A194" s="23" t="s">
        <v>12</v>
      </c>
      <c r="B194" s="25">
        <v>17.07690345619181</v>
      </c>
      <c r="C194" s="25">
        <v>24.356010568031706</v>
      </c>
      <c r="D194" s="25">
        <v>18.568056648308417</v>
      </c>
      <c r="E194" s="25">
        <v>19.989050428858203</v>
      </c>
    </row>
    <row r="195" spans="1:5" s="22" customFormat="1" ht="9.75" customHeight="1">
      <c r="A195" s="26" t="s">
        <v>13</v>
      </c>
      <c r="B195" s="27">
        <v>20.864685626833314</v>
      </c>
      <c r="C195" s="27">
        <v>21.4332892998679</v>
      </c>
      <c r="D195" s="27">
        <v>11.25098347757671</v>
      </c>
      <c r="E195" s="27">
        <v>19.58756615365898</v>
      </c>
    </row>
    <row r="196" spans="1:5" ht="12.75">
      <c r="A196" s="20"/>
      <c r="B196" s="29"/>
      <c r="C196" s="29"/>
      <c r="D196" s="29"/>
      <c r="E196" s="29"/>
    </row>
    <row r="197" spans="1:5" ht="15" customHeight="1">
      <c r="A197" s="35" t="s">
        <v>62</v>
      </c>
      <c r="B197" s="35"/>
      <c r="C197" s="28"/>
      <c r="D197" s="28"/>
      <c r="E197" s="28"/>
    </row>
    <row r="198" spans="1:5" ht="12.75">
      <c r="A198" s="23"/>
      <c r="B198" s="28"/>
      <c r="C198" s="28"/>
      <c r="D198" s="28"/>
      <c r="E198" s="28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9"/>
    </row>
  </sheetData>
  <mergeCells count="1">
    <mergeCell ref="A197:B197"/>
  </mergeCells>
  <printOptions/>
  <pageMargins left="0.79" right="0.79" top="0.98" bottom="0.98" header="0.51" footer="0.5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3"/>
  <sheetViews>
    <sheetView zoomScale="80" zoomScaleNormal="80" workbookViewId="0" topLeftCell="A1">
      <selection activeCell="G8" sqref="G8"/>
    </sheetView>
  </sheetViews>
  <sheetFormatPr defaultColWidth="9.140625" defaultRowHeight="12.75"/>
  <cols>
    <col min="1" max="1" width="36.57421875" style="1" customWidth="1"/>
    <col min="2" max="4" width="10.7109375" style="0" customWidth="1"/>
    <col min="5" max="5" width="14.421875" style="0" customWidth="1"/>
  </cols>
  <sheetData>
    <row r="1" spans="1:5" ht="12.75">
      <c r="A1" s="2" t="s">
        <v>30</v>
      </c>
      <c r="B1" s="2"/>
      <c r="C1" s="2"/>
      <c r="D1" s="2"/>
      <c r="E1" s="2"/>
    </row>
    <row r="2" spans="1:3" ht="12.75">
      <c r="A2" s="3" t="s">
        <v>31</v>
      </c>
      <c r="B2" s="3"/>
      <c r="C2" s="3"/>
    </row>
    <row r="3" spans="1:5" ht="12.75">
      <c r="A3" s="4" t="s">
        <v>32</v>
      </c>
      <c r="B3" s="5"/>
      <c r="C3" s="5"/>
      <c r="D3" s="5"/>
      <c r="E3" s="5"/>
    </row>
    <row r="4" spans="1:5" ht="30.75" customHeight="1">
      <c r="A4" s="10"/>
      <c r="B4" s="11" t="s">
        <v>33</v>
      </c>
      <c r="C4" s="11" t="s">
        <v>0</v>
      </c>
      <c r="D4" s="11" t="s">
        <v>1</v>
      </c>
      <c r="E4" s="11" t="s">
        <v>34</v>
      </c>
    </row>
    <row r="5" spans="1:5" ht="12.75">
      <c r="A5" s="12" t="s">
        <v>3</v>
      </c>
      <c r="B5" s="8"/>
      <c r="C5" s="8"/>
      <c r="D5" s="8"/>
      <c r="E5" s="8"/>
    </row>
    <row r="6" spans="1:5" ht="12.75">
      <c r="A6" s="12" t="s">
        <v>4</v>
      </c>
      <c r="B6" s="13">
        <f>+'Valori assoluti'!C6/'Valori assoluti'!C$5</f>
        <v>0.4235823034989032</v>
      </c>
      <c r="C6" s="13">
        <f>+'Valori assoluti'!D6/'Valori assoluti'!D$5</f>
        <v>0.32123760721844713</v>
      </c>
      <c r="D6" s="13">
        <f>+'Valori assoluti'!E6/'Valori assoluti'!E$5</f>
        <v>0.18141740143071036</v>
      </c>
      <c r="E6" s="13">
        <f>+'Valori assoluti'!F6/'Valori assoluti'!F$5</f>
        <v>0.3534807499946794</v>
      </c>
    </row>
    <row r="7" spans="1:5" ht="12.75">
      <c r="A7" s="12" t="s">
        <v>5</v>
      </c>
      <c r="B7" s="13">
        <f>+'Valori assoluti'!C7/'Valori assoluti'!C$5</f>
        <v>0.10199161653237192</v>
      </c>
      <c r="C7" s="13">
        <f>+'Valori assoluti'!D7/'Valori assoluti'!D$5</f>
        <v>0.06505514091567338</v>
      </c>
      <c r="D7" s="13">
        <f>+'Valori assoluti'!E7/'Valori assoluti'!E$5</f>
        <v>0.040924970886707705</v>
      </c>
      <c r="E7" s="13">
        <f>+'Valori assoluti'!F7/'Valori assoluti'!F$5</f>
        <v>0.08006469874646178</v>
      </c>
    </row>
    <row r="8" spans="1:5" ht="25.5">
      <c r="A8" s="12" t="s">
        <v>6</v>
      </c>
      <c r="B8" s="13">
        <f>+'Valori assoluti'!C8/'Valori assoluti'!C$5</f>
        <v>0.1789631431487957</v>
      </c>
      <c r="C8" s="13">
        <f>+'Valori assoluti'!D8/'Valori assoluti'!D$5</f>
        <v>0.132755931825777</v>
      </c>
      <c r="D8" s="13">
        <f>+'Valori assoluti'!E8/'Valori assoluti'!E$5</f>
        <v>0.07660954915987357</v>
      </c>
      <c r="E8" s="13">
        <f>+'Valori assoluti'!F8/'Valori assoluti'!F$5</f>
        <v>0.14821120735522592</v>
      </c>
    </row>
    <row r="9" spans="1:5" ht="25.5">
      <c r="A9" s="12" t="s">
        <v>7</v>
      </c>
      <c r="B9" s="13">
        <f>+'Valori assoluti'!C9/'Valori assoluti'!C$5</f>
        <v>0.12444888473817953</v>
      </c>
      <c r="C9" s="13">
        <f>+'Valori assoluti'!D9/'Valori assoluti'!D$5</f>
        <v>0.07691879246964464</v>
      </c>
      <c r="D9" s="13">
        <f>+'Valori assoluti'!E9/'Valori assoluti'!E$5</f>
        <v>0.046082182665113956</v>
      </c>
      <c r="E9" s="13">
        <f>+'Valori assoluti'!F9/'Valori assoluti'!F$5</f>
        <v>0.09626066784429736</v>
      </c>
    </row>
    <row r="10" spans="1:5" ht="12.75">
      <c r="A10" s="12" t="s">
        <v>8</v>
      </c>
      <c r="B10" s="13">
        <f>+'Valori assoluti'!C10/'Valori assoluti'!C$5</f>
        <v>0.2536324739917034</v>
      </c>
      <c r="C10" s="13">
        <f>+'Valori assoluti'!D10/'Valori assoluti'!D$5</f>
        <v>0.22106494374512645</v>
      </c>
      <c r="D10" s="13">
        <f>+'Valori assoluti'!E10/'Valori assoluti'!E$5</f>
        <v>0.14589918482781566</v>
      </c>
      <c r="E10" s="13">
        <f>+'Valori assoluti'!F10/'Valori assoluti'!F$5</f>
        <v>0.2274139655649435</v>
      </c>
    </row>
    <row r="11" spans="1:5" ht="12.75">
      <c r="A11" s="12" t="s">
        <v>9</v>
      </c>
      <c r="B11" s="13">
        <f>+'Valori assoluti'!C11/'Valori assoluti'!C$5</f>
        <v>0.21799187715830853</v>
      </c>
      <c r="C11" s="13">
        <f>+'Valori assoluti'!D11/'Valori assoluti'!D$5</f>
        <v>0.15397682967583826</v>
      </c>
      <c r="D11" s="13">
        <f>+'Valori assoluti'!E11/'Valori assoluti'!E$5</f>
        <v>0.10722009648976875</v>
      </c>
      <c r="E11" s="13">
        <f>+'Valori assoluti'!F11/'Valori assoluti'!F$5</f>
        <v>0.17935812033115542</v>
      </c>
    </row>
    <row r="12" spans="1:5" ht="12.75">
      <c r="A12" s="12" t="s">
        <v>10</v>
      </c>
      <c r="B12" s="13">
        <f>+'Valori assoluti'!C12/'Valori assoluti'!C$5</f>
        <v>0.1807875247051669</v>
      </c>
      <c r="C12" s="13">
        <f>+'Valori assoluti'!D12/'Valori assoluti'!D$5</f>
        <v>0.13389773866547844</v>
      </c>
      <c r="D12" s="13">
        <f>+'Valori assoluti'!E12/'Valori assoluti'!E$5</f>
        <v>0.08492763267343204</v>
      </c>
      <c r="E12" s="13">
        <f>+'Valori assoluti'!F12/'Valori assoluti'!F$5</f>
        <v>0.1506161278651542</v>
      </c>
    </row>
    <row r="13" spans="1:5" ht="12.75">
      <c r="A13" s="12" t="s">
        <v>11</v>
      </c>
      <c r="B13" s="13">
        <f>+'Valori assoluti'!C13/'Valori assoluti'!C$5</f>
        <v>0.2803900701518146</v>
      </c>
      <c r="C13" s="13">
        <f>+'Valori assoluti'!D13/'Valori assoluti'!D$5</f>
        <v>0.1996769522112064</v>
      </c>
      <c r="D13" s="13">
        <f>+'Valori assoluti'!E13/'Valori assoluti'!E$5</f>
        <v>0.11695225420063217</v>
      </c>
      <c r="E13" s="13">
        <f>+'Valori assoluti'!F13/'Valori assoluti'!F$5</f>
        <v>0.22863770830229638</v>
      </c>
    </row>
    <row r="14" spans="1:5" ht="12.75">
      <c r="A14" s="12" t="s">
        <v>12</v>
      </c>
      <c r="B14" s="13">
        <f>+'Valori assoluti'!C14/'Valori assoluti'!C$5</f>
        <v>0.2853202441196273</v>
      </c>
      <c r="C14" s="13">
        <f>+'Valori assoluti'!D14/'Valori assoluti'!D$5</f>
        <v>0.23744012476328394</v>
      </c>
      <c r="D14" s="13">
        <f>+'Valori assoluti'!E14/'Valori assoluti'!E$5</f>
        <v>0.1457328231575445</v>
      </c>
      <c r="E14" s="13">
        <f>+'Valori assoluti'!F14/'Valori assoluti'!F$5</f>
        <v>0.24916466256624173</v>
      </c>
    </row>
    <row r="15" spans="1:5" ht="12.75">
      <c r="A15" s="12" t="s">
        <v>13</v>
      </c>
      <c r="B15" s="13">
        <f>+'Valori assoluti'!C15/'Valori assoluti'!C$5</f>
        <v>0.29346480463914165</v>
      </c>
      <c r="C15" s="13">
        <f>+'Valori assoluti'!D15/'Valori assoluti'!D$5</f>
        <v>0.23891611897070292</v>
      </c>
      <c r="D15" s="13">
        <f>+'Valori assoluti'!E15/'Valori assoluti'!E$5</f>
        <v>0.12535351854932625</v>
      </c>
      <c r="E15" s="13">
        <f>+'Valori assoluti'!F15/'Valori assoluti'!F$5</f>
        <v>0.2511013684636176</v>
      </c>
    </row>
    <row r="16" spans="1:5" ht="12.75">
      <c r="A16" s="12" t="s">
        <v>14</v>
      </c>
      <c r="B16" s="8"/>
      <c r="C16" s="8"/>
      <c r="D16" s="8"/>
      <c r="E16" s="8"/>
    </row>
    <row r="17" spans="1:5" ht="12.75">
      <c r="A17" s="12" t="s">
        <v>4</v>
      </c>
      <c r="B17" s="13">
        <f>+'Valori assoluti'!C17/'Valori assoluti'!C$16</f>
        <v>0.47800925925925924</v>
      </c>
      <c r="C17" s="13">
        <f>+'Valori assoluti'!D17/'Valori assoluti'!D$16</f>
        <v>0.469601677148847</v>
      </c>
      <c r="D17" s="13">
        <f>+'Valori assoluti'!E17/'Valori assoluti'!E$16</f>
        <v>0.3709677419354839</v>
      </c>
      <c r="E17" s="13">
        <f>+'Valori assoluti'!F17/'Valori assoluti'!F$16</f>
        <v>0.4619921363040629</v>
      </c>
    </row>
    <row r="18" spans="1:5" ht="12.75">
      <c r="A18" s="12" t="s">
        <v>5</v>
      </c>
      <c r="B18" s="13">
        <f>+'Valori assoluti'!C18/'Valori assoluti'!C$16</f>
        <v>0.1527777777777778</v>
      </c>
      <c r="C18" s="13">
        <f>+'Valori assoluti'!D18/'Valori assoluti'!D$16</f>
        <v>0.05450733752620545</v>
      </c>
      <c r="D18" s="13">
        <f>+'Valori assoluti'!E18/'Valori assoluti'!E$16</f>
        <v>0.08064516129032258</v>
      </c>
      <c r="E18" s="13">
        <f>+'Valori assoluti'!F18/'Valori assoluti'!F$16</f>
        <v>0.11336828309305373</v>
      </c>
    </row>
    <row r="19" spans="1:5" ht="25.5">
      <c r="A19" s="12" t="s">
        <v>6</v>
      </c>
      <c r="B19" s="13">
        <f>+'Valori assoluti'!C19/'Valori assoluti'!C$16</f>
        <v>0.1423611111111111</v>
      </c>
      <c r="C19" s="13">
        <f>+'Valori assoluti'!D19/'Valori assoluti'!D$16</f>
        <v>0.07337526205450734</v>
      </c>
      <c r="D19" s="13">
        <f>+'Valori assoluti'!E19/'Valori assoluti'!E$16</f>
        <v>0.05913978494623656</v>
      </c>
      <c r="E19" s="13">
        <f>+'Valori assoluti'!F19/'Valori assoluti'!F$16</f>
        <v>0.11140235910878113</v>
      </c>
    </row>
    <row r="20" spans="1:5" ht="25.5">
      <c r="A20" s="12" t="s">
        <v>7</v>
      </c>
      <c r="B20" s="13">
        <f>+'Valori assoluti'!C20/'Valori assoluti'!C$16</f>
        <v>0.10185185185185185</v>
      </c>
      <c r="C20" s="13">
        <f>+'Valori assoluti'!D20/'Valori assoluti'!D$16</f>
        <v>0.04612159329140461</v>
      </c>
      <c r="D20" s="13">
        <f>+'Valori assoluti'!E20/'Valori assoluti'!E$16</f>
        <v>0.0967741935483871</v>
      </c>
      <c r="E20" s="13">
        <f>+'Valori assoluti'!F20/'Valori assoluti'!F$16</f>
        <v>0.08387942332896461</v>
      </c>
    </row>
    <row r="21" spans="1:5" ht="12.75">
      <c r="A21" s="12" t="s">
        <v>8</v>
      </c>
      <c r="B21" s="13">
        <f>+'Valori assoluti'!C21/'Valori assoluti'!C$16</f>
        <v>0.3402777777777778</v>
      </c>
      <c r="C21" s="13">
        <f>+'Valori assoluti'!D21/'Valori assoluti'!D$16</f>
        <v>0.25366876310272535</v>
      </c>
      <c r="D21" s="13">
        <f>+'Valori assoluti'!E21/'Valori assoluti'!E$16</f>
        <v>0.16129032258064516</v>
      </c>
      <c r="E21" s="13">
        <f>+'Valori assoluti'!F21/'Valori assoluti'!F$16</f>
        <v>0.2916120576671035</v>
      </c>
    </row>
    <row r="22" spans="1:5" ht="12.75">
      <c r="A22" s="12" t="s">
        <v>9</v>
      </c>
      <c r="B22" s="13">
        <f>+'Valori assoluti'!C22/'Valori assoluti'!C$16</f>
        <v>0.25810185185185186</v>
      </c>
      <c r="C22" s="13">
        <f>+'Valori assoluti'!D22/'Valori assoluti'!D$16</f>
        <v>0.19916142557651992</v>
      </c>
      <c r="D22" s="13">
        <f>+'Valori assoluti'!E22/'Valori assoluti'!E$16</f>
        <v>0.1881720430107527</v>
      </c>
      <c r="E22" s="13">
        <f>+'Valori assoluti'!F22/'Valori assoluti'!F$16</f>
        <v>0.23132372214941022</v>
      </c>
    </row>
    <row r="23" spans="1:5" ht="12.75">
      <c r="A23" s="12" t="s">
        <v>10</v>
      </c>
      <c r="B23" s="13">
        <f>+'Valori assoluti'!C23/'Valori assoluti'!C$16</f>
        <v>0.22106481481481483</v>
      </c>
      <c r="C23" s="13">
        <f>+'Valori assoluti'!D23/'Valori assoluti'!D$16</f>
        <v>0.16142557651991615</v>
      </c>
      <c r="D23" s="13">
        <f>+'Valori assoluti'!E23/'Valori assoluti'!E$16</f>
        <v>0.11290322580645161</v>
      </c>
      <c r="E23" s="13">
        <f>+'Valori assoluti'!F23/'Valori assoluti'!F$16</f>
        <v>0.18938401048492792</v>
      </c>
    </row>
    <row r="24" spans="1:5" ht="12.75">
      <c r="A24" s="12" t="s">
        <v>11</v>
      </c>
      <c r="B24" s="13">
        <f>+'Valori assoluti'!C24/'Valori assoluti'!C$16</f>
        <v>0.2800925925925926</v>
      </c>
      <c r="C24" s="13">
        <f>+'Valori assoluti'!D24/'Valori assoluti'!D$16</f>
        <v>0.2222222222222222</v>
      </c>
      <c r="D24" s="13">
        <f>+'Valori assoluti'!E24/'Valori assoluti'!E$16</f>
        <v>0.1989247311827957</v>
      </c>
      <c r="E24" s="13">
        <f>+'Valori assoluti'!F24/'Valori assoluti'!F$16</f>
        <v>0.25229357798165136</v>
      </c>
    </row>
    <row r="25" spans="1:5" ht="12.75">
      <c r="A25" s="12" t="s">
        <v>12</v>
      </c>
      <c r="B25" s="13">
        <f>+'Valori assoluti'!C25/'Valori assoluti'!C$16</f>
        <v>0.36574074074074076</v>
      </c>
      <c r="C25" s="13">
        <f>+'Valori assoluti'!D25/'Valori assoluti'!D$16</f>
        <v>0.29350104821802936</v>
      </c>
      <c r="D25" s="13">
        <f>+'Valori assoluti'!E25/'Valori assoluti'!E$16</f>
        <v>0.1774193548387097</v>
      </c>
      <c r="E25" s="13">
        <f>+'Valori assoluti'!F25/'Valori assoluti'!F$16</f>
        <v>0.3211009174311927</v>
      </c>
    </row>
    <row r="26" spans="1:5" ht="12.75">
      <c r="A26" s="12" t="s">
        <v>13</v>
      </c>
      <c r="B26" s="13">
        <f>+'Valori assoluti'!C26/'Valori assoluti'!C$16</f>
        <v>0.22569444444444445</v>
      </c>
      <c r="C26" s="13">
        <f>+'Valori assoluti'!D26/'Valori assoluti'!D$16</f>
        <v>0.27253668763102723</v>
      </c>
      <c r="D26" s="13">
        <f>+'Valori assoluti'!E26/'Valori assoluti'!E$16</f>
        <v>0.16129032258064516</v>
      </c>
      <c r="E26" s="13">
        <f>+'Valori assoluti'!F26/'Valori assoluti'!F$16</f>
        <v>0.23263433813892528</v>
      </c>
    </row>
    <row r="27" spans="1:5" ht="12.75">
      <c r="A27" s="12" t="s">
        <v>15</v>
      </c>
      <c r="B27" s="8"/>
      <c r="C27" s="8"/>
      <c r="D27" s="8"/>
      <c r="E27" s="8"/>
    </row>
    <row r="28" spans="1:5" ht="12.75">
      <c r="A28" s="12" t="s">
        <v>4</v>
      </c>
      <c r="B28" s="13">
        <f>+'Valori assoluti'!C28/'Valori assoluti'!C$27</f>
        <v>0.18282548476454294</v>
      </c>
      <c r="C28" s="13">
        <f>+'Valori assoluti'!D28/'Valori assoluti'!D$27</f>
        <v>0.3408018867924528</v>
      </c>
      <c r="D28" s="13">
        <f>+'Valori assoluti'!E28/'Valori assoluti'!E$27</f>
        <v>0.10441767068273092</v>
      </c>
      <c r="E28" s="13">
        <f>+'Valori assoluti'!F28/'Valori assoluti'!F$27</f>
        <v>0.23521320495185694</v>
      </c>
    </row>
    <row r="29" spans="1:5" ht="12.75">
      <c r="A29" s="12" t="s">
        <v>5</v>
      </c>
      <c r="B29" s="13">
        <f>+'Valori assoluti'!C29/'Valori assoluti'!C$27</f>
        <v>0.07386888273314866</v>
      </c>
      <c r="C29" s="13">
        <f>+'Valori assoluti'!D29/'Valori assoluti'!D$27</f>
        <v>0.10023584905660378</v>
      </c>
      <c r="D29" s="13" t="e">
        <f>+'Valori assoluti'!E29/'Valori assoluti'!E$27</f>
        <v>#VALUE!</v>
      </c>
      <c r="E29" s="13">
        <f>+'Valori assoluti'!F29/'Valori assoluti'!F$27</f>
        <v>0.07519486474094451</v>
      </c>
    </row>
    <row r="30" spans="1:5" ht="25.5">
      <c r="A30" s="12" t="s">
        <v>6</v>
      </c>
      <c r="B30" s="13">
        <f>+'Valori assoluti'!C30/'Valori assoluti'!C$27</f>
        <v>0.11080332409972299</v>
      </c>
      <c r="C30" s="13">
        <f>+'Valori assoluti'!D30/'Valori assoluti'!D$27</f>
        <v>0.16273584905660377</v>
      </c>
      <c r="D30" s="13">
        <f>+'Valori assoluti'!E30/'Valori assoluti'!E$27</f>
        <v>0.10040160642570281</v>
      </c>
      <c r="E30" s="13">
        <f>+'Valori assoluti'!F30/'Valori assoluti'!F$27</f>
        <v>0.12975699220541037</v>
      </c>
    </row>
    <row r="31" spans="1:5" ht="25.5">
      <c r="A31" s="12" t="s">
        <v>7</v>
      </c>
      <c r="B31" s="13">
        <f>+'Valori assoluti'!C31/'Valori assoluti'!C$27</f>
        <v>0.08494921514312095</v>
      </c>
      <c r="C31" s="13">
        <f>+'Valori assoluti'!D31/'Valori assoluti'!D$27</f>
        <v>0.04009433962264151</v>
      </c>
      <c r="D31" s="13">
        <f>+'Valori assoluti'!E31/'Valori assoluti'!E$27</f>
        <v>0.01606425702811245</v>
      </c>
      <c r="E31" s="13">
        <f>+'Valori assoluti'!F31/'Valori assoluti'!F$27</f>
        <v>0.05960568546538285</v>
      </c>
    </row>
    <row r="32" spans="1:5" ht="12.75">
      <c r="A32" s="12" t="s">
        <v>8</v>
      </c>
      <c r="B32" s="13">
        <f>+'Valori assoluti'!C32/'Valori assoluti'!C$27</f>
        <v>0.26038781163434904</v>
      </c>
      <c r="C32" s="13">
        <f>+'Valori assoluti'!D32/'Valori assoluti'!D$27</f>
        <v>0.16037735849056603</v>
      </c>
      <c r="D32" s="13">
        <f>+'Valori assoluti'!E32/'Valori assoluti'!E$27</f>
        <v>0.20080321285140562</v>
      </c>
      <c r="E32" s="13">
        <f>+'Valori assoluti'!F32/'Valori assoluti'!F$27</f>
        <v>0.21458046767537828</v>
      </c>
    </row>
    <row r="33" spans="1:5" ht="12.75">
      <c r="A33" s="12" t="s">
        <v>9</v>
      </c>
      <c r="B33" s="13">
        <f>+'Valori assoluti'!C33/'Valori assoluti'!C$27</f>
        <v>0.10156971375807941</v>
      </c>
      <c r="C33" s="13">
        <f>+'Valori assoluti'!D33/'Valori assoluti'!D$27</f>
        <v>0.09669811320754718</v>
      </c>
      <c r="D33" s="13">
        <f>+'Valori assoluti'!E33/'Valori assoluti'!E$27</f>
        <v>0.04417670682730924</v>
      </c>
      <c r="E33" s="13">
        <f>+'Valori assoluti'!F33/'Valori assoluti'!F$27</f>
        <v>0.09307657038055937</v>
      </c>
    </row>
    <row r="34" spans="1:5" ht="12.75">
      <c r="A34" s="12" t="s">
        <v>10</v>
      </c>
      <c r="B34" s="13">
        <f>+'Valori assoluti'!C34/'Valori assoluti'!C$27</f>
        <v>0.11449676823638043</v>
      </c>
      <c r="C34" s="13">
        <f>+'Valori assoluti'!D34/'Valori assoluti'!D$27</f>
        <v>0.07075471698113207</v>
      </c>
      <c r="D34" s="13">
        <f>+'Valori assoluti'!E34/'Valori assoluti'!E$27</f>
        <v>0.04417670682730924</v>
      </c>
      <c r="E34" s="13">
        <f>+'Valori assoluti'!F34/'Valori assoluti'!F$27</f>
        <v>0.08986703347088491</v>
      </c>
    </row>
    <row r="35" spans="1:5" ht="12.75">
      <c r="A35" s="12" t="s">
        <v>11</v>
      </c>
      <c r="B35" s="13">
        <f>+'Valori assoluti'!C35/'Valori assoluti'!C$27</f>
        <v>0.1680517082179132</v>
      </c>
      <c r="C35" s="13">
        <f>+'Valori assoluti'!D35/'Valori assoluti'!D$27</f>
        <v>0.0625</v>
      </c>
      <c r="D35" s="13">
        <f>+'Valori assoluti'!E35/'Valori assoluti'!E$27</f>
        <v>0.11244979919678715</v>
      </c>
      <c r="E35" s="13">
        <f>+'Valori assoluti'!F35/'Valori assoluti'!F$27</f>
        <v>0.12058688674919761</v>
      </c>
    </row>
    <row r="36" spans="1:5" ht="12.75">
      <c r="A36" s="12" t="s">
        <v>12</v>
      </c>
      <c r="B36" s="13">
        <f>+'Valori assoluti'!C36/'Valori assoluti'!C$27</f>
        <v>0.14219759926131118</v>
      </c>
      <c r="C36" s="13">
        <f>+'Valori assoluti'!D36/'Valori assoluti'!D$27</f>
        <v>0.09433962264150944</v>
      </c>
      <c r="D36" s="13">
        <f>+'Valori assoluti'!E36/'Valori assoluti'!E$27</f>
        <v>0.1646586345381526</v>
      </c>
      <c r="E36" s="13">
        <f>+'Valori assoluti'!F36/'Valori assoluti'!F$27</f>
        <v>0.12608895002292525</v>
      </c>
    </row>
    <row r="37" spans="1:5" ht="12.75">
      <c r="A37" s="12" t="s">
        <v>13</v>
      </c>
      <c r="B37" s="13">
        <f>+'Valori assoluti'!C37/'Valori assoluti'!C$27</f>
        <v>0.18928901200369344</v>
      </c>
      <c r="C37" s="13">
        <f>+'Valori assoluti'!D37/'Valori assoluti'!D$27</f>
        <v>0.12028301886792453</v>
      </c>
      <c r="D37" s="13">
        <f>+'Valori assoluti'!E37/'Valori assoluti'!E$27</f>
        <v>0.20080321285140562</v>
      </c>
      <c r="E37" s="13">
        <f>+'Valori assoluti'!F37/'Valori assoluti'!F$27</f>
        <v>0.16368638239339753</v>
      </c>
    </row>
    <row r="38" spans="1:5" ht="12.75">
      <c r="A38" s="12" t="s">
        <v>17</v>
      </c>
      <c r="B38" s="8"/>
      <c r="C38" s="8"/>
      <c r="D38" s="8"/>
      <c r="E38" s="8"/>
    </row>
    <row r="39" spans="1:5" ht="12.75">
      <c r="A39" s="12" t="s">
        <v>4</v>
      </c>
      <c r="B39" s="13">
        <f>+'Valori assoluti'!C28/'Valori assoluti'!C$27</f>
        <v>0.18282548476454294</v>
      </c>
      <c r="C39" s="13">
        <f>+'Valori assoluti'!D28/'Valori assoluti'!D$27</f>
        <v>0.3408018867924528</v>
      </c>
      <c r="D39" s="13">
        <f>+'Valori assoluti'!E28/'Valori assoluti'!E$27</f>
        <v>0.10441767068273092</v>
      </c>
      <c r="E39" s="13">
        <f>+'Valori assoluti'!F28/'Valori assoluti'!F$27</f>
        <v>0.23521320495185694</v>
      </c>
    </row>
    <row r="40" spans="1:5" ht="12.75">
      <c r="A40" s="12" t="s">
        <v>5</v>
      </c>
      <c r="B40" s="13">
        <f>+'Valori assoluti'!C29/'Valori assoluti'!C$27</f>
        <v>0.07386888273314866</v>
      </c>
      <c r="C40" s="13">
        <f>+'Valori assoluti'!D29/'Valori assoluti'!D$27</f>
        <v>0.10023584905660378</v>
      </c>
      <c r="D40" s="13" t="e">
        <f>+'Valori assoluti'!E29/'Valori assoluti'!E$27</f>
        <v>#VALUE!</v>
      </c>
      <c r="E40" s="13">
        <f>+'Valori assoluti'!F29/'Valori assoluti'!F$27</f>
        <v>0.07519486474094451</v>
      </c>
    </row>
    <row r="41" spans="1:5" ht="25.5">
      <c r="A41" s="12" t="s">
        <v>6</v>
      </c>
      <c r="B41" s="13">
        <f>+'Valori assoluti'!C30/'Valori assoluti'!C$27</f>
        <v>0.11080332409972299</v>
      </c>
      <c r="C41" s="13">
        <f>+'Valori assoluti'!D30/'Valori assoluti'!D$27</f>
        <v>0.16273584905660377</v>
      </c>
      <c r="D41" s="13">
        <f>+'Valori assoluti'!E30/'Valori assoluti'!E$27</f>
        <v>0.10040160642570281</v>
      </c>
      <c r="E41" s="13">
        <f>+'Valori assoluti'!F30/'Valori assoluti'!F$27</f>
        <v>0.12975699220541037</v>
      </c>
    </row>
    <row r="42" spans="1:5" ht="25.5">
      <c r="A42" s="12" t="s">
        <v>7</v>
      </c>
      <c r="B42" s="13">
        <f>+'Valori assoluti'!C31/'Valori assoluti'!C$27</f>
        <v>0.08494921514312095</v>
      </c>
      <c r="C42" s="13">
        <f>+'Valori assoluti'!D31/'Valori assoluti'!D$27</f>
        <v>0.04009433962264151</v>
      </c>
      <c r="D42" s="13">
        <f>+'Valori assoluti'!E31/'Valori assoluti'!E$27</f>
        <v>0.01606425702811245</v>
      </c>
      <c r="E42" s="13">
        <f>+'Valori assoluti'!F31/'Valori assoluti'!F$27</f>
        <v>0.05960568546538285</v>
      </c>
    </row>
    <row r="43" spans="1:5" ht="12.75">
      <c r="A43" s="12" t="s">
        <v>8</v>
      </c>
      <c r="B43" s="13">
        <f>+'Valori assoluti'!C32/'Valori assoluti'!C$27</f>
        <v>0.26038781163434904</v>
      </c>
      <c r="C43" s="13">
        <f>+'Valori assoluti'!D32/'Valori assoluti'!D$27</f>
        <v>0.16037735849056603</v>
      </c>
      <c r="D43" s="13">
        <f>+'Valori assoluti'!E32/'Valori assoluti'!E$27</f>
        <v>0.20080321285140562</v>
      </c>
      <c r="E43" s="13">
        <f>+'Valori assoluti'!F32/'Valori assoluti'!F$27</f>
        <v>0.21458046767537828</v>
      </c>
    </row>
    <row r="44" spans="1:5" ht="12.75">
      <c r="A44" s="12" t="s">
        <v>9</v>
      </c>
      <c r="B44" s="13">
        <f>+'Valori assoluti'!C33/'Valori assoluti'!C$27</f>
        <v>0.10156971375807941</v>
      </c>
      <c r="C44" s="13">
        <f>+'Valori assoluti'!D33/'Valori assoluti'!D$27</f>
        <v>0.09669811320754718</v>
      </c>
      <c r="D44" s="13">
        <f>+'Valori assoluti'!E33/'Valori assoluti'!E$27</f>
        <v>0.04417670682730924</v>
      </c>
      <c r="E44" s="13">
        <f>+'Valori assoluti'!F33/'Valori assoluti'!F$27</f>
        <v>0.09307657038055937</v>
      </c>
    </row>
    <row r="45" spans="1:5" ht="12.75">
      <c r="A45" s="12" t="s">
        <v>10</v>
      </c>
      <c r="B45" s="13">
        <f>+'Valori assoluti'!C34/'Valori assoluti'!C$27</f>
        <v>0.11449676823638043</v>
      </c>
      <c r="C45" s="13">
        <f>+'Valori assoluti'!D34/'Valori assoluti'!D$27</f>
        <v>0.07075471698113207</v>
      </c>
      <c r="D45" s="13">
        <f>+'Valori assoluti'!E34/'Valori assoluti'!E$27</f>
        <v>0.04417670682730924</v>
      </c>
      <c r="E45" s="13">
        <f>+'Valori assoluti'!F34/'Valori assoluti'!F$27</f>
        <v>0.08986703347088491</v>
      </c>
    </row>
    <row r="46" spans="1:5" ht="12.75">
      <c r="A46" s="12" t="s">
        <v>11</v>
      </c>
      <c r="B46" s="13">
        <f>+'Valori assoluti'!C35/'Valori assoluti'!C$27</f>
        <v>0.1680517082179132</v>
      </c>
      <c r="C46" s="13">
        <f>+'Valori assoluti'!D35/'Valori assoluti'!D$27</f>
        <v>0.0625</v>
      </c>
      <c r="D46" s="13">
        <f>+'Valori assoluti'!E35/'Valori assoluti'!E$27</f>
        <v>0.11244979919678715</v>
      </c>
      <c r="E46" s="13">
        <f>+'Valori assoluti'!F35/'Valori assoluti'!F$27</f>
        <v>0.12058688674919761</v>
      </c>
    </row>
    <row r="47" spans="1:5" ht="12.75">
      <c r="A47" s="12" t="s">
        <v>12</v>
      </c>
      <c r="B47" s="13">
        <f>+'Valori assoluti'!C36/'Valori assoluti'!C$27</f>
        <v>0.14219759926131118</v>
      </c>
      <c r="C47" s="13">
        <f>+'Valori assoluti'!D36/'Valori assoluti'!D$27</f>
        <v>0.09433962264150944</v>
      </c>
      <c r="D47" s="13">
        <f>+'Valori assoluti'!E36/'Valori assoluti'!E$27</f>
        <v>0.1646586345381526</v>
      </c>
      <c r="E47" s="13">
        <f>+'Valori assoluti'!F36/'Valori assoluti'!F$27</f>
        <v>0.12608895002292525</v>
      </c>
    </row>
    <row r="48" spans="1:5" ht="12.75">
      <c r="A48" s="12" t="s">
        <v>13</v>
      </c>
      <c r="B48" s="13">
        <f>+'Valori assoluti'!C37/'Valori assoluti'!C$27</f>
        <v>0.18928901200369344</v>
      </c>
      <c r="C48" s="13">
        <f>+'Valori assoluti'!D37/'Valori assoluti'!D$27</f>
        <v>0.12028301886792453</v>
      </c>
      <c r="D48" s="13">
        <f>+'Valori assoluti'!E37/'Valori assoluti'!E$27</f>
        <v>0.20080321285140562</v>
      </c>
      <c r="E48" s="13">
        <f>+'Valori assoluti'!F37/'Valori assoluti'!F$27</f>
        <v>0.16368638239339753</v>
      </c>
    </row>
    <row r="49" spans="1:5" ht="12.75">
      <c r="A49" s="12" t="s">
        <v>18</v>
      </c>
      <c r="B49" s="8"/>
      <c r="C49" s="8"/>
      <c r="D49" s="8"/>
      <c r="E49" s="8"/>
    </row>
    <row r="50" spans="1:5" ht="12.75">
      <c r="A50" s="12" t="s">
        <v>4</v>
      </c>
      <c r="B50" s="13">
        <f>+'Valori assoluti'!C50/'Valori assoluti'!C$49</f>
        <v>0.5121776504297995</v>
      </c>
      <c r="C50" s="13">
        <f>+'Valori assoluti'!D50/'Valori assoluti'!D$49</f>
        <v>0.4211040547142159</v>
      </c>
      <c r="D50" s="13">
        <f>+'Valori assoluti'!E50/'Valori assoluti'!E$49</f>
        <v>0.37925445705024313</v>
      </c>
      <c r="E50" s="13">
        <f>+'Valori assoluti'!F50/'Valori assoluti'!F$49</f>
        <v>0.462891698735569</v>
      </c>
    </row>
    <row r="51" spans="1:5" ht="12.75">
      <c r="A51" s="12" t="s">
        <v>5</v>
      </c>
      <c r="B51" s="13">
        <f>+'Valori assoluti'!C51/'Valori assoluti'!C$49</f>
        <v>0.07879656160458452</v>
      </c>
      <c r="C51" s="13">
        <f>+'Valori assoluti'!D51/'Valori assoluti'!D$49</f>
        <v>0.05031753786028334</v>
      </c>
      <c r="D51" s="13">
        <f>+'Valori assoluti'!E51/'Valori assoluti'!E$49</f>
        <v>0.04862236628849271</v>
      </c>
      <c r="E51" s="13">
        <f>+'Valori assoluti'!F51/'Valori assoluti'!F$49</f>
        <v>0.06450430639545537</v>
      </c>
    </row>
    <row r="52" spans="1:5" ht="25.5">
      <c r="A52" s="12" t="s">
        <v>6</v>
      </c>
      <c r="B52" s="13">
        <f>+'Valori assoluti'!C52/'Valori assoluti'!C$49</f>
        <v>0.20522922636103152</v>
      </c>
      <c r="C52" s="13">
        <f>+'Valori assoluti'!D52/'Valori assoluti'!D$49</f>
        <v>0.15632633121641426</v>
      </c>
      <c r="D52" s="13">
        <f>+'Valori assoluti'!E52/'Valori assoluti'!E$49</f>
        <v>0.1053484602917342</v>
      </c>
      <c r="E52" s="13">
        <f>+'Valori assoluti'!F52/'Valori assoluti'!F$49</f>
        <v>0.17555433388308594</v>
      </c>
    </row>
    <row r="53" spans="1:5" ht="25.5">
      <c r="A53" s="12" t="s">
        <v>7</v>
      </c>
      <c r="B53" s="13">
        <f>+'Valori assoluti'!C53/'Valori assoluti'!C$49</f>
        <v>0.08846704871060172</v>
      </c>
      <c r="C53" s="13">
        <f>+'Valori assoluti'!D53/'Valori assoluti'!D$49</f>
        <v>0.07083536883243771</v>
      </c>
      <c r="D53" s="13">
        <f>+'Valori assoluti'!E53/'Valori assoluti'!E$49</f>
        <v>0.050243111831442464</v>
      </c>
      <c r="E53" s="13">
        <f>+'Valori assoluti'!F53/'Valori assoluti'!F$49</f>
        <v>0.0773318673263698</v>
      </c>
    </row>
    <row r="54" spans="1:5" ht="12.75">
      <c r="A54" s="12" t="s">
        <v>8</v>
      </c>
      <c r="B54" s="13" t="e">
        <f>+'Valori assoluti'!C54/'Valori assoluti'!C$49</f>
        <v>#VALUE!</v>
      </c>
      <c r="C54" s="13" t="e">
        <f>+'Valori assoluti'!D54/'Valori assoluti'!D$49</f>
        <v>#VALUE!</v>
      </c>
      <c r="D54" s="13" t="e">
        <f>+'Valori assoluti'!E54/'Valori assoluti'!E$49</f>
        <v>#VALUE!</v>
      </c>
      <c r="E54" s="13" t="e">
        <f>+'Valori assoluti'!F54/'Valori assoluti'!F$49</f>
        <v>#VALUE!</v>
      </c>
    </row>
    <row r="55" spans="1:5" ht="12.75">
      <c r="A55" s="12" t="s">
        <v>9</v>
      </c>
      <c r="B55" s="13">
        <f>+'Valori assoluti'!C55/'Valori assoluti'!C$49</f>
        <v>0.1497134670487106</v>
      </c>
      <c r="C55" s="13">
        <f>+'Valori assoluti'!D55/'Valori assoluti'!D$49</f>
        <v>0.13922813873961895</v>
      </c>
      <c r="D55" s="13">
        <f>+'Valori assoluti'!E55/'Valori assoluti'!E$49</f>
        <v>0.13614262560777957</v>
      </c>
      <c r="E55" s="13">
        <f>+'Valori assoluti'!F55/'Valori assoluti'!F$49</f>
        <v>0.14440168590800806</v>
      </c>
    </row>
    <row r="56" spans="1:5" ht="12.75">
      <c r="A56" s="12" t="s">
        <v>10</v>
      </c>
      <c r="B56" s="13">
        <f>+'Valori assoluti'!C56/'Valori assoluti'!C$49</f>
        <v>0.23137535816618912</v>
      </c>
      <c r="C56" s="13">
        <f>+'Valori assoluti'!D56/'Valori assoluti'!D$49</f>
        <v>0.19638495359062041</v>
      </c>
      <c r="D56" s="13">
        <f>+'Valori assoluti'!E56/'Valori assoluti'!E$49</f>
        <v>0.1766612641815235</v>
      </c>
      <c r="E56" s="13">
        <f>+'Valori assoluti'!F56/'Valori assoluti'!F$49</f>
        <v>0.2118380062305296</v>
      </c>
    </row>
    <row r="57" spans="1:5" ht="12.75">
      <c r="A57" s="12" t="s">
        <v>11</v>
      </c>
      <c r="B57" s="13">
        <f>+'Valori assoluti'!C57/'Valori assoluti'!C$49</f>
        <v>0.251432664756447</v>
      </c>
      <c r="C57" s="13">
        <f>+'Valori assoluti'!D57/'Valori assoluti'!D$49</f>
        <v>0.21201758671226184</v>
      </c>
      <c r="D57" s="13">
        <f>+'Valori assoluti'!E57/'Valori assoluti'!E$49</f>
        <v>0.1280388978930308</v>
      </c>
      <c r="E57" s="13">
        <f>+'Valori assoluti'!F57/'Valori assoluti'!F$49</f>
        <v>0.22283305845702767</v>
      </c>
    </row>
    <row r="58" spans="1:5" ht="12.75">
      <c r="A58" s="12" t="s">
        <v>12</v>
      </c>
      <c r="B58" s="13">
        <f>+'Valori assoluti'!C58/'Valori assoluti'!C$49</f>
        <v>0.24964183381088825</v>
      </c>
      <c r="C58" s="13">
        <f>+'Valori assoluti'!D58/'Valori assoluti'!D$49</f>
        <v>0.21299462628236443</v>
      </c>
      <c r="D58" s="13">
        <f>+'Valori assoluti'!E58/'Valori assoluti'!E$49</f>
        <v>0.14100486223662884</v>
      </c>
      <c r="E58" s="13">
        <f>+'Valori assoluti'!F58/'Valori assoluti'!F$49</f>
        <v>0.22356606193879422</v>
      </c>
    </row>
    <row r="59" spans="1:5" ht="12.75">
      <c r="A59" s="12" t="s">
        <v>13</v>
      </c>
      <c r="B59" s="13">
        <f>+'Valori assoluti'!C59/'Valori assoluti'!C$49</f>
        <v>0.2987106017191977</v>
      </c>
      <c r="C59" s="13">
        <f>+'Valori assoluti'!D59/'Valori assoluti'!D$49</f>
        <v>0.2159257449926722</v>
      </c>
      <c r="D59" s="13">
        <f>+'Valori assoluti'!E59/'Valori assoluti'!E$49</f>
        <v>0.1280388978930308</v>
      </c>
      <c r="E59" s="13">
        <f>+'Valori assoluti'!F59/'Valori assoluti'!F$49</f>
        <v>0.24830492944841487</v>
      </c>
    </row>
    <row r="60" spans="1:5" ht="12.75">
      <c r="A60" s="12" t="s">
        <v>19</v>
      </c>
      <c r="B60" s="8"/>
      <c r="C60" s="8"/>
      <c r="D60" s="8"/>
      <c r="E60" s="8"/>
    </row>
    <row r="61" spans="1:5" ht="12.75">
      <c r="A61" s="12" t="s">
        <v>4</v>
      </c>
      <c r="B61" s="13">
        <f>+'Valori assoluti'!C61/'Valori assoluti'!C$60</f>
        <v>0.3887260428410372</v>
      </c>
      <c r="C61" s="13">
        <f>+'Valori assoluti'!D61/'Valori assoluti'!D$60</f>
        <v>0.32146389713155293</v>
      </c>
      <c r="D61" s="13">
        <f>+'Valori assoluti'!E61/'Valori assoluti'!E$60</f>
        <v>0.19789734075448362</v>
      </c>
      <c r="E61" s="13">
        <f>+'Valori assoluti'!F61/'Valori assoluti'!F$60</f>
        <v>0.3312202852614897</v>
      </c>
    </row>
    <row r="62" spans="1:5" ht="12.75">
      <c r="A62" s="12" t="s">
        <v>5</v>
      </c>
      <c r="B62" s="13">
        <f>+'Valori assoluti'!C62/'Valori assoluti'!C$60</f>
        <v>0.11747463359639233</v>
      </c>
      <c r="C62" s="13">
        <f>+'Valori assoluti'!D62/'Valori assoluti'!D$60</f>
        <v>0.08011869436201781</v>
      </c>
      <c r="D62" s="13">
        <f>+'Valori assoluti'!E62/'Valori assoluti'!E$60</f>
        <v>0.05071119356833643</v>
      </c>
      <c r="E62" s="13">
        <f>+'Valori assoluti'!F62/'Valori assoluti'!F$60</f>
        <v>0.0919175911251981</v>
      </c>
    </row>
    <row r="63" spans="1:5" ht="25.5">
      <c r="A63" s="12" t="s">
        <v>6</v>
      </c>
      <c r="B63" s="13">
        <f>+'Valori assoluti'!C63/'Valori assoluti'!C$60</f>
        <v>0.10372040586245772</v>
      </c>
      <c r="C63" s="13">
        <f>+'Valori assoluti'!D63/'Valori assoluti'!D$60</f>
        <v>0.10435212660731949</v>
      </c>
      <c r="D63" s="13">
        <f>+'Valori assoluti'!E63/'Valori assoluti'!E$60</f>
        <v>0.0655534941249227</v>
      </c>
      <c r="E63" s="13">
        <f>+'Valori assoluti'!F63/'Valori assoluti'!F$60</f>
        <v>0.09786053882725831</v>
      </c>
    </row>
    <row r="64" spans="1:5" ht="25.5">
      <c r="A64" s="12" t="s">
        <v>7</v>
      </c>
      <c r="B64" s="13">
        <f>+'Valori assoluti'!C64/'Valori assoluti'!C$60</f>
        <v>0.0992108229988726</v>
      </c>
      <c r="C64" s="13">
        <f>+'Valori assoluti'!D64/'Valori assoluti'!D$60</f>
        <v>0.076162215628091</v>
      </c>
      <c r="D64" s="13">
        <f>+'Valori assoluti'!E64/'Valori assoluti'!E$60</f>
        <v>0.05998763141620284</v>
      </c>
      <c r="E64" s="13">
        <f>+'Valori assoluti'!F64/'Valori assoluti'!F$60</f>
        <v>0.08369651347068145</v>
      </c>
    </row>
    <row r="65" spans="1:5" ht="12.75">
      <c r="A65" s="12" t="s">
        <v>8</v>
      </c>
      <c r="B65" s="13">
        <f>+'Valori assoluti'!C65/'Valori assoluti'!C$60</f>
        <v>0.33483652762119503</v>
      </c>
      <c r="C65" s="13">
        <f>+'Valori assoluti'!D65/'Valori assoluti'!D$60</f>
        <v>0.24975272007912958</v>
      </c>
      <c r="D65" s="13">
        <f>+'Valori assoluti'!E65/'Valori assoluti'!E$60</f>
        <v>0.16326530612244897</v>
      </c>
      <c r="E65" s="13">
        <f>+'Valori assoluti'!F65/'Valori assoluti'!F$60</f>
        <v>0.2731774960380349</v>
      </c>
    </row>
    <row r="66" spans="1:5" ht="12.75">
      <c r="A66" s="12" t="s">
        <v>9</v>
      </c>
      <c r="B66" s="13">
        <f>+'Valori assoluti'!C66/'Valori assoluti'!C$60</f>
        <v>0.2859075535512965</v>
      </c>
      <c r="C66" s="13">
        <f>+'Valori assoluti'!D66/'Valori assoluti'!D$60</f>
        <v>0.22799208704253215</v>
      </c>
      <c r="D66" s="13">
        <f>+'Valori assoluti'!E66/'Valori assoluti'!E$60</f>
        <v>0.17068645640074212</v>
      </c>
      <c r="E66" s="13">
        <f>+'Valori assoluti'!F66/'Valori assoluti'!F$60</f>
        <v>0.24425515055467512</v>
      </c>
    </row>
    <row r="67" spans="1:5" ht="12.75">
      <c r="A67" s="12" t="s">
        <v>10</v>
      </c>
      <c r="B67" s="13">
        <f>+'Valori assoluti'!C67/'Valori assoluti'!C$60</f>
        <v>0.3104847801578354</v>
      </c>
      <c r="C67" s="13">
        <f>+'Valori assoluti'!D67/'Valori assoluti'!D$60</f>
        <v>0.22329376854599406</v>
      </c>
      <c r="D67" s="13">
        <f>+'Valori assoluti'!E67/'Valori assoluti'!E$60</f>
        <v>0.14780457637600494</v>
      </c>
      <c r="E67" s="13">
        <f>+'Valori assoluti'!F67/'Valori assoluti'!F$60</f>
        <v>0.24950475435816163</v>
      </c>
    </row>
    <row r="68" spans="1:5" ht="12.75">
      <c r="A68" s="12" t="s">
        <v>11</v>
      </c>
      <c r="B68" s="13">
        <f>+'Valori assoluti'!C68/'Valori assoluti'!C$60</f>
        <v>0.3636978579481398</v>
      </c>
      <c r="C68" s="13">
        <f>+'Valori assoluti'!D68/'Valori assoluti'!D$60</f>
        <v>0.27200791295746785</v>
      </c>
      <c r="D68" s="13">
        <f>+'Valori assoluti'!E68/'Valori assoluti'!E$60</f>
        <v>0.1564625850340136</v>
      </c>
      <c r="E68" s="13">
        <f>+'Valori assoluti'!F68/'Valori assoluti'!F$60</f>
        <v>0.29387876386687795</v>
      </c>
    </row>
    <row r="69" spans="1:5" ht="12.75">
      <c r="A69" s="12" t="s">
        <v>12</v>
      </c>
      <c r="B69" s="13">
        <f>+'Valori assoluti'!C69/'Valori assoluti'!C$60</f>
        <v>0.3661781285231116</v>
      </c>
      <c r="C69" s="13">
        <f>+'Valori assoluti'!D69/'Valori assoluti'!D$60</f>
        <v>0.27942631058358064</v>
      </c>
      <c r="D69" s="13">
        <f>+'Valori assoluti'!E69/'Valori assoluti'!E$60</f>
        <v>0.17687074829931973</v>
      </c>
      <c r="E69" s="13">
        <f>+'Valori assoluti'!F69/'Valori assoluti'!F$60</f>
        <v>0.3011093502377179</v>
      </c>
    </row>
    <row r="70" spans="1:5" ht="12.75">
      <c r="A70" s="12" t="s">
        <v>13</v>
      </c>
      <c r="B70" s="13">
        <f>+'Valori assoluti'!C70/'Valori assoluti'!C$60</f>
        <v>0.46989853438556933</v>
      </c>
      <c r="C70" s="13">
        <f>+'Valori assoluti'!D70/'Valori assoluti'!D$60</f>
        <v>0.38328387734915925</v>
      </c>
      <c r="D70" s="13">
        <f>+'Valori assoluti'!E70/'Valori assoluti'!E$60</f>
        <v>0.20841063698206555</v>
      </c>
      <c r="E70" s="13">
        <f>+'Valori assoluti'!F70/'Valori assoluti'!F$60</f>
        <v>0.39322503961965133</v>
      </c>
    </row>
    <row r="71" spans="1:5" ht="12.75">
      <c r="A71" s="12" t="s">
        <v>20</v>
      </c>
      <c r="B71" s="8"/>
      <c r="C71" s="8"/>
      <c r="D71" s="8"/>
      <c r="E71" s="8"/>
    </row>
    <row r="72" spans="1:5" ht="12.75">
      <c r="A72" s="12" t="s">
        <v>4</v>
      </c>
      <c r="B72" s="13">
        <f>+'Valori assoluti'!C72/'Valori assoluti'!C$71</f>
        <v>0.2966226138032305</v>
      </c>
      <c r="C72" s="13">
        <f>+'Valori assoluti'!D72/'Valori assoluti'!D$71</f>
        <v>0.1896551724137931</v>
      </c>
      <c r="D72" s="13">
        <f>+'Valori assoluti'!E72/'Valori assoluti'!E$71</f>
        <v>0.17543859649122806</v>
      </c>
      <c r="E72" s="13">
        <f>+'Valori assoluti'!F72/'Valori assoluti'!F$71</f>
        <v>0.24145454545454545</v>
      </c>
    </row>
    <row r="73" spans="1:5" ht="12.75">
      <c r="A73" s="12" t="s">
        <v>5</v>
      </c>
      <c r="B73" s="13">
        <f>+'Valori assoluti'!C73/'Valori assoluti'!C$71</f>
        <v>0.042584434654919234</v>
      </c>
      <c r="C73" s="13">
        <f>+'Valori assoluti'!D73/'Valori assoluti'!D$71</f>
        <v>0.05</v>
      </c>
      <c r="D73" s="13">
        <f>+'Valori assoluti'!E73/'Valori assoluti'!E$71</f>
        <v>0.02631578947368421</v>
      </c>
      <c r="E73" s="13">
        <f>+'Valori assoluti'!F73/'Valori assoluti'!F$71</f>
        <v>0.04436363636363636</v>
      </c>
    </row>
    <row r="74" spans="1:5" ht="25.5">
      <c r="A74" s="12" t="s">
        <v>6</v>
      </c>
      <c r="B74" s="13">
        <f>+'Valori assoluti'!C74/'Valori assoluti'!C$71</f>
        <v>0.07488986784140969</v>
      </c>
      <c r="C74" s="13">
        <f>+'Valori assoluti'!D74/'Valori assoluti'!D$71</f>
        <v>0.08275862068965517</v>
      </c>
      <c r="D74" s="13">
        <f>+'Valori assoluti'!E74/'Valori assoluti'!E$71</f>
        <v>0.17543859649122806</v>
      </c>
      <c r="E74" s="13">
        <f>+'Valori assoluti'!F74/'Valori assoluti'!F$71</f>
        <v>0.08654545454545455</v>
      </c>
    </row>
    <row r="75" spans="1:5" ht="25.5">
      <c r="A75" s="12" t="s">
        <v>7</v>
      </c>
      <c r="B75" s="13">
        <f>+'Valori assoluti'!C75/'Valori assoluti'!C$71</f>
        <v>0.0513950073421439</v>
      </c>
      <c r="C75" s="13">
        <f>+'Valori assoluti'!D75/'Valori assoluti'!D$71</f>
        <v>0.04655172413793104</v>
      </c>
      <c r="D75" s="13">
        <f>+'Valori assoluti'!E75/'Valori assoluti'!E$71</f>
        <v>0.14912280701754385</v>
      </c>
      <c r="E75" s="13">
        <f>+'Valori assoluti'!F75/'Valori assoluti'!F$71</f>
        <v>0.05745454545454545</v>
      </c>
    </row>
    <row r="76" spans="1:5" ht="12.75">
      <c r="A76" s="12" t="s">
        <v>8</v>
      </c>
      <c r="B76" s="13">
        <f>+'Valori assoluti'!C76/'Valori assoluti'!C$71</f>
        <v>0.16740088105726872</v>
      </c>
      <c r="C76" s="13">
        <f>+'Valori assoluti'!D76/'Valori assoluti'!D$71</f>
        <v>0.16896551724137931</v>
      </c>
      <c r="D76" s="13">
        <f>+'Valori assoluti'!E76/'Valori assoluti'!E$71</f>
        <v>0.16666666666666666</v>
      </c>
      <c r="E76" s="13">
        <f>+'Valori assoluti'!F76/'Valori assoluti'!F$71</f>
        <v>0.168</v>
      </c>
    </row>
    <row r="77" spans="1:5" ht="12.75">
      <c r="A77" s="12" t="s">
        <v>9</v>
      </c>
      <c r="B77" s="13">
        <f>+'Valori assoluti'!C77/'Valori assoluti'!C$71</f>
        <v>0.14977973568281938</v>
      </c>
      <c r="C77" s="13">
        <f>+'Valori assoluti'!D77/'Valori assoluti'!D$71</f>
        <v>0.09655172413793103</v>
      </c>
      <c r="D77" s="13">
        <f>+'Valori assoluti'!E77/'Valori assoluti'!E$71</f>
        <v>0.07017543859649122</v>
      </c>
      <c r="E77" s="13">
        <f>+'Valori assoluti'!F77/'Valori assoluti'!F$71</f>
        <v>0.12072727272727272</v>
      </c>
    </row>
    <row r="78" spans="1:5" ht="12.75">
      <c r="A78" s="12" t="s">
        <v>10</v>
      </c>
      <c r="B78" s="13">
        <f>+'Valori assoluti'!C78/'Valori assoluti'!C$71</f>
        <v>0.15418502202643172</v>
      </c>
      <c r="C78" s="13">
        <f>+'Valori assoluti'!D78/'Valori assoluti'!D$71</f>
        <v>0.09310344827586207</v>
      </c>
      <c r="D78" s="13">
        <f>+'Valori assoluti'!E78/'Valori assoluti'!E$71</f>
        <v>0.03508771929824561</v>
      </c>
      <c r="E78" s="13">
        <f>+'Valori assoluti'!F78/'Valori assoluti'!F$71</f>
        <v>0.11854545454545455</v>
      </c>
    </row>
    <row r="79" spans="1:5" ht="12.75">
      <c r="A79" s="12" t="s">
        <v>11</v>
      </c>
      <c r="B79" s="13">
        <f>+'Valori assoluti'!C79/'Valori assoluti'!C$71</f>
        <v>0.1527165932452276</v>
      </c>
      <c r="C79" s="13">
        <f>+'Valori assoluti'!D79/'Valori assoluti'!D$71</f>
        <v>0.13275862068965516</v>
      </c>
      <c r="D79" s="13">
        <f>+'Valori assoluti'!E79/'Valori assoluti'!E$71</f>
        <v>0.10526315789473684</v>
      </c>
      <c r="E79" s="13">
        <f>+'Valori assoluti'!F79/'Valori assoluti'!F$71</f>
        <v>0.14036363636363636</v>
      </c>
    </row>
    <row r="80" spans="1:5" ht="12.75">
      <c r="A80" s="12" t="s">
        <v>12</v>
      </c>
      <c r="B80" s="13">
        <f>+'Valori assoluti'!C80/'Valori assoluti'!C$71</f>
        <v>0.24669603524229075</v>
      </c>
      <c r="C80" s="13">
        <f>+'Valori assoluti'!D80/'Valori assoluti'!D$71</f>
        <v>0.22413793103448276</v>
      </c>
      <c r="D80" s="13">
        <f>+'Valori assoluti'!E80/'Valori assoluti'!E$71</f>
        <v>0.20175438596491227</v>
      </c>
      <c r="E80" s="13">
        <f>+'Valori assoluti'!F80/'Valori assoluti'!F$71</f>
        <v>0.23272727272727273</v>
      </c>
    </row>
    <row r="81" spans="1:5" ht="12.75">
      <c r="A81" s="12" t="s">
        <v>13</v>
      </c>
      <c r="B81" s="13">
        <f>+'Valori assoluti'!C81/'Valori assoluti'!C$71</f>
        <v>0.2936857562408223</v>
      </c>
      <c r="C81" s="13">
        <f>+'Valori assoluti'!D81/'Valori assoluti'!D$71</f>
        <v>0.25</v>
      </c>
      <c r="D81" s="13">
        <f>+'Valori assoluti'!E81/'Valori assoluti'!E$71</f>
        <v>0.14035087719298245</v>
      </c>
      <c r="E81" s="13">
        <f>+'Valori assoluti'!F81/'Valori assoluti'!F$71</f>
        <v>0.26327272727272727</v>
      </c>
    </row>
    <row r="82" spans="1:5" ht="12.75">
      <c r="A82" s="12" t="s">
        <v>21</v>
      </c>
      <c r="B82" s="8"/>
      <c r="C82" s="8"/>
      <c r="D82" s="8"/>
      <c r="E82" s="8"/>
    </row>
    <row r="83" spans="1:5" ht="12.75">
      <c r="A83" s="12" t="s">
        <v>4</v>
      </c>
      <c r="B83" s="13">
        <f>+'Valori assoluti'!C83/'Valori assoluti'!C$82</f>
        <v>0.6253166625806978</v>
      </c>
      <c r="C83" s="13">
        <f>+'Valori assoluti'!D83/'Valori assoluti'!D$82</f>
        <v>0.4683037269244166</v>
      </c>
      <c r="D83" s="13">
        <f>+'Valori assoluti'!E83/'Valori assoluti'!E$82</f>
        <v>0.35598377281947263</v>
      </c>
      <c r="E83" s="13">
        <f>+'Valori assoluti'!F83/'Valori assoluti'!F$82</f>
        <v>0.5637753756920644</v>
      </c>
    </row>
    <row r="84" spans="1:5" ht="12.75">
      <c r="A84" s="12" t="s">
        <v>5</v>
      </c>
      <c r="B84" s="13">
        <f>+'Valori assoluti'!C84/'Valori assoluti'!C$82</f>
        <v>0.11881997221541228</v>
      </c>
      <c r="C84" s="13">
        <f>+'Valori assoluti'!D84/'Valori assoluti'!D$82</f>
        <v>0.08533611981887844</v>
      </c>
      <c r="D84" s="13">
        <f>+'Valori assoluti'!E84/'Valori assoluti'!E$82</f>
        <v>0.07302231237322515</v>
      </c>
      <c r="E84" s="13">
        <f>+'Valori assoluti'!F84/'Valori assoluti'!F$82</f>
        <v>0.10624835222778803</v>
      </c>
    </row>
    <row r="85" spans="1:5" ht="25.5">
      <c r="A85" s="12" t="s">
        <v>6</v>
      </c>
      <c r="B85" s="13">
        <f>+'Valori assoluti'!C85/'Valori assoluti'!C$82</f>
        <v>0.2592955789817766</v>
      </c>
      <c r="C85" s="13">
        <f>+'Valori assoluti'!D85/'Valori assoluti'!D$82</f>
        <v>0.19836293974225008</v>
      </c>
      <c r="D85" s="13">
        <f>+'Valori assoluti'!E85/'Valori assoluti'!E$82</f>
        <v>0.1663286004056795</v>
      </c>
      <c r="E85" s="13">
        <f>+'Valori assoluti'!F85/'Valori assoluti'!F$82</f>
        <v>0.23601370946480357</v>
      </c>
    </row>
    <row r="86" spans="1:5" ht="25.5">
      <c r="A86" s="12" t="s">
        <v>7</v>
      </c>
      <c r="B86" s="13">
        <f>+'Valori assoluti'!C86/'Valori assoluti'!C$82</f>
        <v>0.21148974421835418</v>
      </c>
      <c r="C86" s="13">
        <f>+'Valori assoluti'!D86/'Valori assoluti'!D$82</f>
        <v>0.13009404388714735</v>
      </c>
      <c r="D86" s="13">
        <f>+'Valori assoluti'!E86/'Valori assoluti'!E$82</f>
        <v>0.14198782961460446</v>
      </c>
      <c r="E86" s="13">
        <f>+'Valori assoluti'!F86/'Valori assoluti'!F$82</f>
        <v>0.1832322699709992</v>
      </c>
    </row>
    <row r="87" spans="1:5" ht="12.75">
      <c r="A87" s="12" t="s">
        <v>8</v>
      </c>
      <c r="B87" s="13">
        <f>+'Valori assoluti'!C87/'Valori assoluti'!C$82</f>
        <v>0.3236904470049849</v>
      </c>
      <c r="C87" s="13">
        <f>+'Valori assoluti'!D87/'Valori assoluti'!D$82</f>
        <v>0.28474399164054337</v>
      </c>
      <c r="D87" s="13">
        <f>+'Valori assoluti'!E87/'Valori assoluti'!E$82</f>
        <v>0.2515212981744422</v>
      </c>
      <c r="E87" s="13">
        <f>+'Valori assoluti'!F87/'Valori assoluti'!F$82</f>
        <v>0.30809385710519377</v>
      </c>
    </row>
    <row r="88" spans="1:5" ht="12.75">
      <c r="A88" s="12" t="s">
        <v>9</v>
      </c>
      <c r="B88" s="13">
        <f>+'Valori assoluti'!C88/'Valori assoluti'!C$82</f>
        <v>0.29525210427392334</v>
      </c>
      <c r="C88" s="13">
        <f>+'Valori assoluti'!D88/'Valori assoluti'!D$82</f>
        <v>0.23214907697666318</v>
      </c>
      <c r="D88" s="13">
        <f>+'Valori assoluti'!E88/'Valori assoluti'!E$82</f>
        <v>0.18559837728194725</v>
      </c>
      <c r="E88" s="13">
        <f>+'Valori assoluti'!F88/'Valori assoluti'!F$82</f>
        <v>0.27049828631689954</v>
      </c>
    </row>
    <row r="89" spans="1:5" ht="12.75">
      <c r="A89" s="12" t="s">
        <v>10</v>
      </c>
      <c r="B89" s="13">
        <f>+'Valori assoluti'!C89/'Valori assoluti'!C$82</f>
        <v>0.19040614529704994</v>
      </c>
      <c r="C89" s="13">
        <f>+'Valori assoluti'!D89/'Valori assoluti'!D$82</f>
        <v>0.1769418321142459</v>
      </c>
      <c r="D89" s="13">
        <f>+'Valori assoluti'!E89/'Valori assoluti'!E$82</f>
        <v>0.16024340770791076</v>
      </c>
      <c r="E89" s="13">
        <f>+'Valori assoluti'!F89/'Valori assoluti'!F$82</f>
        <v>0.18481413129448984</v>
      </c>
    </row>
    <row r="90" spans="1:5" ht="12.75">
      <c r="A90" s="12" t="s">
        <v>11</v>
      </c>
      <c r="B90" s="13">
        <f>+'Valori assoluti'!C90/'Valori assoluti'!C$82</f>
        <v>0.4224891721827245</v>
      </c>
      <c r="C90" s="13">
        <f>+'Valori assoluti'!D90/'Valori assoluti'!D$82</f>
        <v>0.3455242075931731</v>
      </c>
      <c r="D90" s="13">
        <f>+'Valori assoluti'!E90/'Valori assoluti'!E$82</f>
        <v>0.2616632860040568</v>
      </c>
      <c r="E90" s="13">
        <f>+'Valori assoluti'!F90/'Valori assoluti'!F$82</f>
        <v>0.3908252043237543</v>
      </c>
    </row>
    <row r="91" spans="1:5" ht="12.75">
      <c r="A91" s="12" t="s">
        <v>12</v>
      </c>
      <c r="B91" s="13">
        <f>+'Valori assoluti'!C91/'Valori assoluti'!C$82</f>
        <v>0.4084334395685217</v>
      </c>
      <c r="C91" s="13">
        <f>+'Valori assoluti'!D91/'Valori assoluti'!D$82</f>
        <v>0.33611981887843956</v>
      </c>
      <c r="D91" s="13">
        <f>+'Valori assoluti'!E91/'Valori assoluti'!E$82</f>
        <v>0.281947261663286</v>
      </c>
      <c r="E91" s="13">
        <f>+'Valori assoluti'!F91/'Valori assoluti'!F$82</f>
        <v>0.37996308990245187</v>
      </c>
    </row>
    <row r="92" spans="1:5" ht="12.75">
      <c r="A92" s="12" t="s">
        <v>13</v>
      </c>
      <c r="B92" s="13">
        <f>+'Valori assoluti'!C92/'Valori assoluti'!C$82</f>
        <v>0.3866960856419057</v>
      </c>
      <c r="C92" s="13">
        <f>+'Valori assoluti'!D92/'Valori assoluti'!D$82</f>
        <v>0.30790665273423895</v>
      </c>
      <c r="D92" s="13">
        <f>+'Valori assoluti'!E92/'Valori assoluti'!E$82</f>
        <v>0.22413793103448276</v>
      </c>
      <c r="E92" s="13">
        <f>+'Valori assoluti'!F92/'Valori assoluti'!F$82</f>
        <v>0.35444239388346954</v>
      </c>
    </row>
    <row r="93" spans="1:5" ht="12.75">
      <c r="A93" s="12" t="s">
        <v>22</v>
      </c>
      <c r="B93" s="8"/>
      <c r="C93" s="8"/>
      <c r="D93" s="8"/>
      <c r="E93" s="8"/>
    </row>
    <row r="94" spans="1:5" ht="12.75">
      <c r="A94" s="12" t="s">
        <v>4</v>
      </c>
      <c r="B94" s="13">
        <f>+'Valori assoluti'!C94/'Valori assoluti'!C$93</f>
        <v>0.7368421052631579</v>
      </c>
      <c r="C94" s="13">
        <f>+'Valori assoluti'!D94/'Valori assoluti'!D$93</f>
        <v>0.525</v>
      </c>
      <c r="D94" s="13">
        <f>+'Valori assoluti'!E94/'Valori assoluti'!E$93</f>
        <v>0.2</v>
      </c>
      <c r="E94" s="13">
        <f>+'Valori assoluti'!F94/'Valori assoluti'!F$93</f>
        <v>0.475</v>
      </c>
    </row>
    <row r="95" spans="1:5" ht="12.75">
      <c r="A95" s="12" t="s">
        <v>5</v>
      </c>
      <c r="B95" s="13">
        <f>+'Valori assoluti'!C95/'Valori assoluti'!C$93</f>
        <v>0.47368421052631576</v>
      </c>
      <c r="C95" s="13">
        <f>+'Valori assoluti'!D95/'Valori assoluti'!D$93</f>
        <v>0.4</v>
      </c>
      <c r="D95" s="13">
        <f>+'Valori assoluti'!E95/'Valori assoluti'!E$93</f>
        <v>0.05</v>
      </c>
      <c r="E95" s="13">
        <f>+'Valori assoluti'!F95/'Valori assoluti'!F$93</f>
        <v>0.325</v>
      </c>
    </row>
    <row r="96" spans="1:5" ht="25.5">
      <c r="A96" s="12" t="s">
        <v>6</v>
      </c>
      <c r="B96" s="13">
        <f>+'Valori assoluti'!C96/'Valori assoluti'!C$93</f>
        <v>0.21052631578947367</v>
      </c>
      <c r="C96" s="13">
        <f>+'Valori assoluti'!D96/'Valori assoluti'!D$93</f>
        <v>0.125</v>
      </c>
      <c r="D96" s="13">
        <f>+'Valori assoluti'!E96/'Valori assoluti'!E$93</f>
        <v>0.05</v>
      </c>
      <c r="E96" s="13">
        <f>+'Valori assoluti'!F96/'Valori assoluti'!F$93</f>
        <v>0.125</v>
      </c>
    </row>
    <row r="97" spans="1:5" ht="25.5">
      <c r="A97" s="12" t="s">
        <v>7</v>
      </c>
      <c r="B97" s="13">
        <f>+'Valori assoluti'!C97/'Valori assoluti'!C$93</f>
        <v>0.15789473684210525</v>
      </c>
      <c r="C97" s="13">
        <f>+'Valori assoluti'!D97/'Valori assoluti'!D$93</f>
        <v>0.05</v>
      </c>
      <c r="D97" s="13">
        <f>+'Valori assoluti'!E97/'Valori assoluti'!E$93</f>
        <v>0.15</v>
      </c>
      <c r="E97" s="13">
        <f>+'Valori assoluti'!F97/'Valori assoluti'!F$93</f>
        <v>0.0875</v>
      </c>
    </row>
    <row r="98" spans="1:5" ht="12.75">
      <c r="A98" s="12" t="s">
        <v>8</v>
      </c>
      <c r="B98" s="13">
        <f>+'Valori assoluti'!C98/'Valori assoluti'!C$93</f>
        <v>0.47368421052631576</v>
      </c>
      <c r="C98" s="13">
        <f>+'Valori assoluti'!D98/'Valori assoluti'!D$93</f>
        <v>0.475</v>
      </c>
      <c r="D98" s="13">
        <f>+'Valori assoluti'!E98/'Valori assoluti'!E$93</f>
        <v>0.15</v>
      </c>
      <c r="E98" s="13">
        <f>+'Valori assoluti'!F98/'Valori assoluti'!F$93</f>
        <v>0.4</v>
      </c>
    </row>
    <row r="99" spans="1:5" ht="12.75">
      <c r="A99" s="12" t="s">
        <v>9</v>
      </c>
      <c r="B99" s="13">
        <f>+'Valori assoluti'!C99/'Valori assoluti'!C$93</f>
        <v>0.631578947368421</v>
      </c>
      <c r="C99" s="13">
        <f>+'Valori assoluti'!D99/'Valori assoluti'!D$93</f>
        <v>0.475</v>
      </c>
      <c r="D99" s="13">
        <f>+'Valori assoluti'!E99/'Valori assoluti'!E$93</f>
        <v>0.05</v>
      </c>
      <c r="E99" s="13">
        <f>+'Valori assoluti'!F99/'Valori assoluti'!F$93</f>
        <v>0.4</v>
      </c>
    </row>
    <row r="100" spans="1:5" ht="12.75">
      <c r="A100" s="12" t="s">
        <v>10</v>
      </c>
      <c r="B100" s="13">
        <f>+'Valori assoluti'!C100/'Valori assoluti'!C$93</f>
        <v>0.42105263157894735</v>
      </c>
      <c r="C100" s="13">
        <f>+'Valori assoluti'!D100/'Valori assoluti'!D$93</f>
        <v>0.45</v>
      </c>
      <c r="D100" s="13">
        <f>+'Valori assoluti'!E100/'Valori assoluti'!E$93</f>
        <v>0.1</v>
      </c>
      <c r="E100" s="13">
        <f>+'Valori assoluti'!F100/'Valori assoluti'!F$93</f>
        <v>0.35</v>
      </c>
    </row>
    <row r="101" spans="1:5" ht="12.75">
      <c r="A101" s="12" t="s">
        <v>11</v>
      </c>
      <c r="B101" s="13">
        <f>+'Valori assoluti'!C101/'Valori assoluti'!C$93</f>
        <v>0.631578947368421</v>
      </c>
      <c r="C101" s="13">
        <f>+'Valori assoluti'!D101/'Valori assoluti'!D$93</f>
        <v>0.575</v>
      </c>
      <c r="D101" s="13">
        <f>+'Valori assoluti'!E101/'Valori assoluti'!E$93</f>
        <v>0.15</v>
      </c>
      <c r="E101" s="13">
        <f>+'Valori assoluti'!F101/'Valori assoluti'!F$93</f>
        <v>0.475</v>
      </c>
    </row>
    <row r="102" spans="1:5" ht="12.75">
      <c r="A102" s="12" t="s">
        <v>12</v>
      </c>
      <c r="B102" s="13">
        <f>+'Valori assoluti'!C102/'Valori assoluti'!C$93</f>
        <v>0.631578947368421</v>
      </c>
      <c r="C102" s="13">
        <f>+'Valori assoluti'!D102/'Valori assoluti'!D$93</f>
        <v>0.55</v>
      </c>
      <c r="D102" s="13">
        <f>+'Valori assoluti'!E102/'Valori assoluti'!E$93</f>
        <v>0.15</v>
      </c>
      <c r="E102" s="13">
        <f>+'Valori assoluti'!F102/'Valori assoluti'!F$93</f>
        <v>0.4625</v>
      </c>
    </row>
    <row r="103" spans="1:5" ht="12.75">
      <c r="A103" s="12" t="s">
        <v>13</v>
      </c>
      <c r="B103" s="13">
        <f>+'Valori assoluti'!C103/'Valori assoluti'!C$93</f>
        <v>0.47368421052631576</v>
      </c>
      <c r="C103" s="13">
        <f>+'Valori assoluti'!D103/'Valori assoluti'!D$93</f>
        <v>0.65</v>
      </c>
      <c r="D103" s="13">
        <f>+'Valori assoluti'!E103/'Valori assoluti'!E$93</f>
        <v>0.05</v>
      </c>
      <c r="E103" s="13">
        <f>+'Valori assoluti'!F103/'Valori assoluti'!F$93</f>
        <v>0.45</v>
      </c>
    </row>
    <row r="104" spans="1:5" ht="12.75">
      <c r="A104" s="12" t="s">
        <v>23</v>
      </c>
      <c r="B104" s="8"/>
      <c r="C104" s="8"/>
      <c r="D104" s="8"/>
      <c r="E104" s="8"/>
    </row>
    <row r="105" spans="1:5" ht="12.75">
      <c r="A105" s="12" t="s">
        <v>4</v>
      </c>
      <c r="B105" s="13">
        <f>+'Valori assoluti'!C105/'Valori assoluti'!C$104</f>
        <v>0.35551419264774314</v>
      </c>
      <c r="C105" s="13">
        <f>+'Valori assoluti'!D105/'Valori assoluti'!D$104</f>
        <v>0.2722222222222222</v>
      </c>
      <c r="D105" s="13">
        <f>+'Valori assoluti'!E105/'Valori assoluti'!E$104</f>
        <v>0.18164435946462715</v>
      </c>
      <c r="E105" s="13">
        <f>+'Valori assoluti'!F105/'Valori assoluti'!F$104</f>
        <v>0.30305147915210806</v>
      </c>
    </row>
    <row r="106" spans="1:5" ht="12.75">
      <c r="A106" s="12" t="s">
        <v>5</v>
      </c>
      <c r="B106" s="13">
        <f>+'Valori assoluti'!C106/'Valori assoluti'!C$104</f>
        <v>0.10190786412284783</v>
      </c>
      <c r="C106" s="13">
        <f>+'Valori assoluti'!D106/'Valori assoluti'!D$104</f>
        <v>0.08395061728395062</v>
      </c>
      <c r="D106" s="13">
        <f>+'Valori assoluti'!E106/'Valori assoluti'!E$104</f>
        <v>0.045889101338432124</v>
      </c>
      <c r="E106" s="13">
        <f>+'Valori assoluti'!F106/'Valori assoluti'!F$104</f>
        <v>0.08828325180526439</v>
      </c>
    </row>
    <row r="107" spans="1:5" ht="25.5">
      <c r="A107" s="12" t="s">
        <v>6</v>
      </c>
      <c r="B107" s="13">
        <f>+'Valori assoluti'!C107/'Valori assoluti'!C$104</f>
        <v>0.2103303862261517</v>
      </c>
      <c r="C107" s="13">
        <f>+'Valori assoluti'!D107/'Valori assoluti'!D$104</f>
        <v>0.15123456790123457</v>
      </c>
      <c r="D107" s="13">
        <f>+'Valori assoluti'!E107/'Valori assoluti'!E$104</f>
        <v>0.08221797323135756</v>
      </c>
      <c r="E107" s="13">
        <f>+'Valori assoluti'!F107/'Valori assoluti'!F$104</f>
        <v>0.17237363149312834</v>
      </c>
    </row>
    <row r="108" spans="1:5" ht="25.5">
      <c r="A108" s="12" t="s">
        <v>7</v>
      </c>
      <c r="B108" s="13">
        <f>+'Valori assoluti'!C108/'Valori assoluti'!C$104</f>
        <v>0.18194509073987902</v>
      </c>
      <c r="C108" s="13">
        <f>+'Valori assoluti'!D108/'Valori assoluti'!D$104</f>
        <v>0.15617283950617283</v>
      </c>
      <c r="D108" s="13">
        <f>+'Valori assoluti'!E108/'Valori assoluti'!E$104</f>
        <v>0.0745697896749522</v>
      </c>
      <c r="E108" s="13">
        <f>+'Valori assoluti'!F108/'Valori assoluti'!F$104</f>
        <v>0.15909620312136036</v>
      </c>
    </row>
    <row r="109" spans="1:5" ht="12.75">
      <c r="A109" s="12" t="s">
        <v>8</v>
      </c>
      <c r="B109" s="13">
        <f>+'Valori assoluti'!C109/'Valori assoluti'!C$104</f>
        <v>0.36714751046998606</v>
      </c>
      <c r="C109" s="13">
        <f>+'Valori assoluti'!D109/'Valori assoluti'!D$104</f>
        <v>0.30864197530864196</v>
      </c>
      <c r="D109" s="13">
        <f>+'Valori assoluti'!E109/'Valori assoluti'!E$104</f>
        <v>0.16061185468451242</v>
      </c>
      <c r="E109" s="13">
        <f>+'Valori assoluti'!F109/'Valori assoluti'!F$104</f>
        <v>0.31982296762170975</v>
      </c>
    </row>
    <row r="110" spans="1:5" ht="12.75">
      <c r="A110" s="12" t="s">
        <v>9</v>
      </c>
      <c r="B110" s="13">
        <f>+'Valori assoluti'!C110/'Valori assoluti'!C$104</f>
        <v>0.2591903210795719</v>
      </c>
      <c r="C110" s="13">
        <f>+'Valori assoluti'!D110/'Valori assoluti'!D$104</f>
        <v>0.18395061728395062</v>
      </c>
      <c r="D110" s="13">
        <f>+'Valori assoluti'!E110/'Valori assoluti'!E$104</f>
        <v>0.11089866156787763</v>
      </c>
      <c r="E110" s="13">
        <f>+'Valori assoluti'!F110/'Valori assoluti'!F$104</f>
        <v>0.21267179128814348</v>
      </c>
    </row>
    <row r="111" spans="1:5" ht="12.75">
      <c r="A111" s="12" t="s">
        <v>10</v>
      </c>
      <c r="B111" s="13">
        <f>+'Valori assoluti'!C111/'Valori assoluti'!C$104</f>
        <v>0.2550023266635644</v>
      </c>
      <c r="C111" s="13">
        <f>+'Valori assoluti'!D111/'Valori assoluti'!D$104</f>
        <v>0.204320987654321</v>
      </c>
      <c r="D111" s="13">
        <f>+'Valori assoluti'!E111/'Valori assoluti'!E$104</f>
        <v>0.11663479923518165</v>
      </c>
      <c r="E111" s="13">
        <f>+'Valori assoluti'!F111/'Valori assoluti'!F$104</f>
        <v>0.2189610994642441</v>
      </c>
    </row>
    <row r="112" spans="1:5" ht="12.75">
      <c r="A112" s="12" t="s">
        <v>11</v>
      </c>
      <c r="B112" s="13">
        <f>+'Valori assoluti'!C112/'Valori assoluti'!C$104</f>
        <v>0.40483946021405304</v>
      </c>
      <c r="C112" s="13">
        <f>+'Valori assoluti'!D112/'Valori assoluti'!D$104</f>
        <v>0.2895061728395062</v>
      </c>
      <c r="D112" s="13">
        <f>+'Valori assoluti'!E112/'Valori assoluti'!E$104</f>
        <v>0.16443594646271512</v>
      </c>
      <c r="E112" s="13">
        <f>+'Valori assoluti'!F112/'Valori assoluti'!F$104</f>
        <v>0.33216864663405543</v>
      </c>
    </row>
    <row r="113" spans="1:5" ht="12.75">
      <c r="A113" s="12" t="s">
        <v>12</v>
      </c>
      <c r="B113" s="13">
        <f>+'Valori assoluti'!C113/'Valori assoluti'!C$104</f>
        <v>0.3992554676593765</v>
      </c>
      <c r="C113" s="13">
        <f>+'Valori assoluti'!D113/'Valori assoluti'!D$104</f>
        <v>0.3709876543209877</v>
      </c>
      <c r="D113" s="13">
        <f>+'Valori assoluti'!E113/'Valori assoluti'!E$104</f>
        <v>0.18546845124282982</v>
      </c>
      <c r="E113" s="13">
        <f>+'Valori assoluti'!F113/'Valori assoluti'!F$104</f>
        <v>0.3624505008152807</v>
      </c>
    </row>
    <row r="114" spans="1:5" ht="12.75">
      <c r="A114" s="12" t="s">
        <v>13</v>
      </c>
      <c r="B114" s="13">
        <f>+'Valori assoluti'!C114/'Valori assoluti'!C$104</f>
        <v>0.35039553280595626</v>
      </c>
      <c r="C114" s="13">
        <f>+'Valori assoluti'!D114/'Valori assoluti'!D$104</f>
        <v>0.304320987654321</v>
      </c>
      <c r="D114" s="13">
        <f>+'Valori assoluti'!E114/'Valori assoluti'!E$104</f>
        <v>0.1491395793499044</v>
      </c>
      <c r="E114" s="13">
        <f>+'Valori assoluti'!F114/'Valori assoluti'!F$104</f>
        <v>0.30864197530864196</v>
      </c>
    </row>
    <row r="115" spans="1:5" ht="12.75">
      <c r="A115" s="12" t="s">
        <v>24</v>
      </c>
      <c r="B115" s="8"/>
      <c r="C115" s="8"/>
      <c r="D115" s="8"/>
      <c r="E115" s="8"/>
    </row>
    <row r="116" spans="1:5" ht="12.75">
      <c r="A116" s="12" t="s">
        <v>4</v>
      </c>
      <c r="B116" s="13">
        <f>+'Valori assoluti'!C116/'Valori assoluti'!C$115</f>
        <v>0.2527216174183515</v>
      </c>
      <c r="C116" s="13">
        <f>+'Valori assoluti'!D116/'Valori assoluti'!D$115</f>
        <v>0.14705882352941177</v>
      </c>
      <c r="D116" s="13">
        <f>+'Valori assoluti'!E116/'Valori assoluti'!E$115</f>
        <v>0.09523809523809523</v>
      </c>
      <c r="E116" s="13">
        <f>+'Valori assoluti'!F116/'Valori assoluti'!F$115</f>
        <v>0.18916008614501076</v>
      </c>
    </row>
    <row r="117" spans="1:5" ht="12.75">
      <c r="A117" s="12" t="s">
        <v>5</v>
      </c>
      <c r="B117" s="13">
        <f>+'Valori assoluti'!C117/'Valori assoluti'!C$115</f>
        <v>0.08320373250388803</v>
      </c>
      <c r="C117" s="13">
        <f>+'Valori assoluti'!D117/'Valori assoluti'!D$115</f>
        <v>0.023172905525846704</v>
      </c>
      <c r="D117" s="13">
        <f>+'Valori assoluti'!E117/'Valori assoluti'!E$115</f>
        <v>0.021164021164021163</v>
      </c>
      <c r="E117" s="13">
        <f>+'Valori assoluti'!F117/'Valori assoluti'!F$115</f>
        <v>0.05061019382627423</v>
      </c>
    </row>
    <row r="118" spans="1:5" ht="25.5">
      <c r="A118" s="12" t="s">
        <v>6</v>
      </c>
      <c r="B118" s="13">
        <f>+'Valori assoluti'!C118/'Valori assoluti'!C$115</f>
        <v>0.12752721617418353</v>
      </c>
      <c r="C118" s="13">
        <f>+'Valori assoluti'!D118/'Valori assoluti'!D$115</f>
        <v>0.0285204991087344</v>
      </c>
      <c r="D118" s="13">
        <f>+'Valori assoluti'!E118/'Valori assoluti'!E$115</f>
        <v>0.05026455026455026</v>
      </c>
      <c r="E118" s="13">
        <f>+'Valori assoluti'!F118/'Valori assoluti'!F$115</f>
        <v>0.07753050969131371</v>
      </c>
    </row>
    <row r="119" spans="1:5" ht="25.5">
      <c r="A119" s="12" t="s">
        <v>7</v>
      </c>
      <c r="B119" s="13">
        <f>+'Valori assoluti'!C119/'Valori assoluti'!C$115</f>
        <v>0.024883359253499222</v>
      </c>
      <c r="C119" s="13">
        <f>+'Valori assoluti'!D119/'Valori assoluti'!D$115</f>
        <v>0.013368983957219251</v>
      </c>
      <c r="D119" s="13">
        <f>+'Valori assoluti'!E119/'Valori assoluti'!E$115</f>
        <v>0.021164021164021163</v>
      </c>
      <c r="E119" s="13">
        <f>+'Valori assoluti'!F119/'Valori assoluti'!F$115</f>
        <v>0.01974156496769562</v>
      </c>
    </row>
    <row r="120" spans="1:5" ht="12.75">
      <c r="A120" s="12" t="s">
        <v>8</v>
      </c>
      <c r="B120" s="13">
        <f>+'Valori assoluti'!C120/'Valori assoluti'!C$115</f>
        <v>0.20917573872472783</v>
      </c>
      <c r="C120" s="13">
        <f>+'Valori assoluti'!D120/'Valori assoluti'!D$115</f>
        <v>0.20409982174688057</v>
      </c>
      <c r="D120" s="13">
        <f>+'Valori assoluti'!E120/'Valori assoluti'!E$115</f>
        <v>0.12698412698412698</v>
      </c>
      <c r="E120" s="13">
        <f>+'Valori assoluti'!F120/'Valori assoluti'!F$115</f>
        <v>0.19597989949748743</v>
      </c>
    </row>
    <row r="121" spans="1:5" ht="12.75">
      <c r="A121" s="12" t="s">
        <v>9</v>
      </c>
      <c r="B121" s="13">
        <f>+'Valori assoluti'!C121/'Valori assoluti'!C$115</f>
        <v>0.03421461897356143</v>
      </c>
      <c r="C121" s="13">
        <f>+'Valori assoluti'!D121/'Valori assoluti'!D$115</f>
        <v>0.10071301247771836</v>
      </c>
      <c r="D121" s="13">
        <f>+'Valori assoluti'!E121/'Valori assoluti'!E$115</f>
        <v>0.031746031746031744</v>
      </c>
      <c r="E121" s="13">
        <f>+'Valori assoluti'!F121/'Valori assoluti'!F$115</f>
        <v>0.06030150753768844</v>
      </c>
    </row>
    <row r="122" spans="1:5" ht="12.75">
      <c r="A122" s="12" t="s">
        <v>10</v>
      </c>
      <c r="B122" s="13">
        <f>+'Valori assoluti'!C122/'Valori assoluti'!C$115</f>
        <v>0.02021772939346812</v>
      </c>
      <c r="C122" s="13">
        <f>+'Valori assoluti'!D122/'Valori assoluti'!D$115</f>
        <v>0.04723707664884135</v>
      </c>
      <c r="D122" s="13">
        <f>+'Valori assoluti'!E122/'Valori assoluti'!E$115</f>
        <v>0.026455026455026454</v>
      </c>
      <c r="E122" s="13">
        <f>+'Valori assoluti'!F122/'Valori assoluti'!F$115</f>
        <v>0.03194544149318019</v>
      </c>
    </row>
    <row r="123" spans="1:5" ht="12.75">
      <c r="A123" s="12" t="s">
        <v>11</v>
      </c>
      <c r="B123" s="13">
        <f>+'Valori assoluti'!C123/'Valori assoluti'!C$115</f>
        <v>0.16485225505443235</v>
      </c>
      <c r="C123" s="13">
        <f>+'Valori assoluti'!D123/'Valori assoluti'!D$115</f>
        <v>0.12210338680926916</v>
      </c>
      <c r="D123" s="13">
        <f>+'Valori assoluti'!E123/'Valori assoluti'!E$115</f>
        <v>0.05291005291005291</v>
      </c>
      <c r="E123" s="13">
        <f>+'Valori assoluti'!F123/'Valori assoluti'!F$115</f>
        <v>0.13244795405599424</v>
      </c>
    </row>
    <row r="124" spans="1:5" ht="12.75">
      <c r="A124" s="12" t="s">
        <v>12</v>
      </c>
      <c r="B124" s="13">
        <f>+'Valori assoluti'!C124/'Valori assoluti'!C$115</f>
        <v>0.1119751166407465</v>
      </c>
      <c r="C124" s="13">
        <f>+'Valori assoluti'!D124/'Valori assoluti'!D$115</f>
        <v>0.19696969696969696</v>
      </c>
      <c r="D124" s="13">
        <f>+'Valori assoluti'!E124/'Valori assoluti'!E$115</f>
        <v>0.1111111111111111</v>
      </c>
      <c r="E124" s="13">
        <f>+'Valori assoluti'!F124/'Valori assoluti'!F$115</f>
        <v>0.1460875807609476</v>
      </c>
    </row>
    <row r="125" spans="1:5" ht="12.75">
      <c r="A125" s="12" t="s">
        <v>13</v>
      </c>
      <c r="B125" s="13">
        <f>+'Valori assoluti'!C125/'Valori assoluti'!C$115</f>
        <v>0.14152410575427682</v>
      </c>
      <c r="C125" s="13">
        <f>+'Valori assoluti'!D125/'Valori assoluti'!D$115</f>
        <v>0.18805704099821746</v>
      </c>
      <c r="D125" s="13">
        <f>+'Valori assoluti'!E125/'Valori assoluti'!E$115</f>
        <v>0.12962962962962962</v>
      </c>
      <c r="E125" s="13">
        <f>+'Valori assoluti'!F125/'Valori assoluti'!F$115</f>
        <v>0.15865039483129936</v>
      </c>
    </row>
    <row r="126" spans="1:5" ht="12.75">
      <c r="A126" s="12" t="s">
        <v>25</v>
      </c>
      <c r="B126" s="8"/>
      <c r="C126" s="8"/>
      <c r="D126" s="8"/>
      <c r="E126" s="8"/>
    </row>
    <row r="127" spans="1:5" ht="12.75">
      <c r="A127" s="12" t="s">
        <v>4</v>
      </c>
      <c r="B127" s="13">
        <f>+'Valori assoluti'!C127/'Valori assoluti'!C$126</f>
        <v>0.677938808373591</v>
      </c>
      <c r="C127" s="13">
        <f>+'Valori assoluti'!D127/'Valori assoluti'!D$126</f>
        <v>0.5736607142857143</v>
      </c>
      <c r="D127" s="13">
        <f>+'Valori assoluti'!E127/'Valori assoluti'!E$126</f>
        <v>0.5650406504065041</v>
      </c>
      <c r="E127" s="13">
        <f>+'Valori assoluti'!F127/'Valori assoluti'!F$126</f>
        <v>0.6273604699958036</v>
      </c>
    </row>
    <row r="128" spans="1:5" ht="12.75">
      <c r="A128" s="12" t="s">
        <v>5</v>
      </c>
      <c r="B128" s="13">
        <f>+'Valori assoluti'!C128/'Valori assoluti'!C$126</f>
        <v>0.08454106280193237</v>
      </c>
      <c r="C128" s="13">
        <f>+'Valori assoluti'!D128/'Valori assoluti'!D$126</f>
        <v>0.09151785714285714</v>
      </c>
      <c r="D128" s="13">
        <f>+'Valori assoluti'!E128/'Valori assoluti'!E$126</f>
        <v>0.032520325203252036</v>
      </c>
      <c r="E128" s="13">
        <f>+'Valori assoluti'!F128/'Valori assoluti'!F$126</f>
        <v>0.08182962652119177</v>
      </c>
    </row>
    <row r="129" spans="1:5" ht="25.5">
      <c r="A129" s="12" t="s">
        <v>6</v>
      </c>
      <c r="B129" s="13">
        <f>+'Valori assoluti'!C129/'Valori assoluti'!C$126</f>
        <v>0.30998389694041867</v>
      </c>
      <c r="C129" s="13">
        <f>+'Valori assoluti'!D129/'Valori assoluti'!D$126</f>
        <v>0.2611607142857143</v>
      </c>
      <c r="D129" s="13">
        <f>+'Valori assoluti'!E129/'Valori assoluti'!E$126</f>
        <v>0.18699186991869918</v>
      </c>
      <c r="E129" s="13">
        <f>+'Valori assoluti'!F129/'Valori assoluti'!F$126</f>
        <v>0.27864036928241714</v>
      </c>
    </row>
    <row r="130" spans="1:5" ht="25.5">
      <c r="A130" s="12" t="s">
        <v>7</v>
      </c>
      <c r="B130" s="13">
        <f>+'Valori assoluti'!C130/'Valori assoluti'!C$126</f>
        <v>0.18115942028985507</v>
      </c>
      <c r="C130" s="13">
        <f>+'Valori assoluti'!D130/'Valori assoluti'!D$126</f>
        <v>0.17522321428571427</v>
      </c>
      <c r="D130" s="13">
        <f>+'Valori assoluti'!E130/'Valori assoluti'!E$126</f>
        <v>0.11382113821138211</v>
      </c>
      <c r="E130" s="13">
        <f>+'Valori assoluti'!F130/'Valori assoluti'!F$126</f>
        <v>0.1716323961393202</v>
      </c>
    </row>
    <row r="131" spans="1:5" ht="12.75">
      <c r="A131" s="12" t="s">
        <v>8</v>
      </c>
      <c r="B131" s="13">
        <f>+'Valori assoluti'!C131/'Valori assoluti'!C$126</f>
        <v>0.38164251207729466</v>
      </c>
      <c r="C131" s="13">
        <f>+'Valori assoluti'!D131/'Valori assoluti'!D$126</f>
        <v>0.5279017857142857</v>
      </c>
      <c r="D131" s="13">
        <f>+'Valori assoluti'!E131/'Valori assoluti'!E$126</f>
        <v>0.3089430894308943</v>
      </c>
      <c r="E131" s="13">
        <f>+'Valori assoluti'!F131/'Valori assoluti'!F$126</f>
        <v>0.429290809903483</v>
      </c>
    </row>
    <row r="132" spans="1:5" ht="12.75">
      <c r="A132" s="12" t="s">
        <v>9</v>
      </c>
      <c r="B132" s="13">
        <f>+'Valori assoluti'!C132/'Valori assoluti'!C$126</f>
        <v>0.19484702093397746</v>
      </c>
      <c r="C132" s="13">
        <f>+'Valori assoluti'!D132/'Valori assoluti'!D$126</f>
        <v>0.234375</v>
      </c>
      <c r="D132" s="13">
        <f>+'Valori assoluti'!E132/'Valori assoluti'!E$126</f>
        <v>0.14634146341463414</v>
      </c>
      <c r="E132" s="13">
        <f>+'Valori assoluti'!F132/'Valori assoluti'!F$126</f>
        <v>0.20478388585816198</v>
      </c>
    </row>
    <row r="133" spans="1:5" ht="12.75">
      <c r="A133" s="12" t="s">
        <v>10</v>
      </c>
      <c r="B133" s="13">
        <f>+'Valori assoluti'!C133/'Valori assoluti'!C$126</f>
        <v>0.13526570048309178</v>
      </c>
      <c r="C133" s="13">
        <f>+'Valori assoluti'!D133/'Valori assoluti'!D$126</f>
        <v>0.27901785714285715</v>
      </c>
      <c r="D133" s="13">
        <f>+'Valori assoluti'!E133/'Valori assoluti'!E$126</f>
        <v>0.15853658536585366</v>
      </c>
      <c r="E133" s="13">
        <f>+'Valori assoluti'!F133/'Valori assoluti'!F$126</f>
        <v>0.1917750734368443</v>
      </c>
    </row>
    <row r="134" spans="1:5" ht="12.75">
      <c r="A134" s="12" t="s">
        <v>11</v>
      </c>
      <c r="B134" s="13">
        <f>+'Valori assoluti'!C134/'Valori assoluti'!C$126</f>
        <v>0.3365539452495974</v>
      </c>
      <c r="C134" s="13">
        <f>+'Valori assoluti'!D134/'Valori assoluti'!D$126</f>
        <v>0.36941964285714285</v>
      </c>
      <c r="D134" s="13">
        <f>+'Valori assoluti'!E134/'Valori assoluti'!E$126</f>
        <v>0.21138211382113822</v>
      </c>
      <c r="E134" s="13">
        <f>+'Valori assoluti'!F134/'Valori assoluti'!F$126</f>
        <v>0.3357112882920688</v>
      </c>
    </row>
    <row r="135" spans="1:5" ht="12.75">
      <c r="A135" s="12" t="s">
        <v>12</v>
      </c>
      <c r="B135" s="13">
        <f>+'Valori assoluti'!C135/'Valori assoluti'!C$126</f>
        <v>0.29307568438003223</v>
      </c>
      <c r="C135" s="13">
        <f>+'Valori assoluti'!D135/'Valori assoluti'!D$126</f>
        <v>0.4174107142857143</v>
      </c>
      <c r="D135" s="13">
        <f>+'Valori assoluti'!E135/'Valori assoluti'!E$126</f>
        <v>0.24796747967479674</v>
      </c>
      <c r="E135" s="13">
        <f>+'Valori assoluti'!F135/'Valori assoluti'!F$126</f>
        <v>0.33529164918170373</v>
      </c>
    </row>
    <row r="136" spans="1:5" ht="12.75">
      <c r="A136" s="12" t="s">
        <v>13</v>
      </c>
      <c r="B136" s="13">
        <f>+'Valori assoluti'!C136/'Valori assoluti'!C$126</f>
        <v>0.3285024154589372</v>
      </c>
      <c r="C136" s="13">
        <f>+'Valori assoluti'!D136/'Valori assoluti'!D$126</f>
        <v>0.38950892857142855</v>
      </c>
      <c r="D136" s="13">
        <f>+'Valori assoluti'!E136/'Valori assoluti'!E$126</f>
        <v>0.25203252032520324</v>
      </c>
      <c r="E136" s="13">
        <f>+'Valori assoluti'!F136/'Valori assoluti'!F$126</f>
        <v>0.34368443138900545</v>
      </c>
    </row>
    <row r="137" spans="1:5" ht="12.75">
      <c r="A137" s="12" t="s">
        <v>26</v>
      </c>
      <c r="B137" s="8"/>
      <c r="C137" s="8"/>
      <c r="D137" s="8"/>
      <c r="E137" s="8"/>
    </row>
    <row r="138" spans="1:5" ht="12.75">
      <c r="A138" s="12" t="s">
        <v>4</v>
      </c>
      <c r="B138" s="13">
        <f>+'Valori assoluti'!C138/'Valori assoluti'!C$137</f>
        <v>0.1686746987951807</v>
      </c>
      <c r="C138" s="13">
        <f>+'Valori assoluti'!D138/'Valori assoluti'!D$137</f>
        <v>0.11371237458193979</v>
      </c>
      <c r="D138" s="13">
        <f>+'Valori assoluti'!E138/'Valori assoluti'!E$137</f>
        <v>0.085</v>
      </c>
      <c r="E138" s="13">
        <f>+'Valori assoluti'!F138/'Valori assoluti'!F$137</f>
        <v>0.1299638989169675</v>
      </c>
    </row>
    <row r="139" spans="1:5" ht="12.75">
      <c r="A139" s="12" t="s">
        <v>5</v>
      </c>
      <c r="B139" s="13">
        <f>+'Valori assoluti'!C139/'Valori assoluti'!C$137</f>
        <v>0.024096385542168676</v>
      </c>
      <c r="C139" s="13">
        <f>+'Valori assoluti'!D139/'Valori assoluti'!D$137</f>
        <v>0.016722408026755852</v>
      </c>
      <c r="D139" s="13">
        <f>+'Valori assoluti'!E139/'Valori assoluti'!E$137</f>
        <v>0.03</v>
      </c>
      <c r="E139" s="13">
        <f>+'Valori assoluti'!F139/'Valori assoluti'!F$137</f>
        <v>0.021660649819494584</v>
      </c>
    </row>
    <row r="140" spans="1:5" ht="25.5">
      <c r="A140" s="12" t="s">
        <v>6</v>
      </c>
      <c r="B140" s="13">
        <f>+'Valori assoluti'!C140/'Valori assoluti'!C$137</f>
        <v>0.11144578313253012</v>
      </c>
      <c r="C140" s="13">
        <f>+'Valori assoluti'!D140/'Valori assoluti'!D$137</f>
        <v>0.08695652173913043</v>
      </c>
      <c r="D140" s="13">
        <f>+'Valori assoluti'!E140/'Valori assoluti'!E$137</f>
        <v>0.095</v>
      </c>
      <c r="E140" s="13">
        <f>+'Valori assoluti'!F140/'Valori assoluti'!F$137</f>
        <v>0.09747292418772563</v>
      </c>
    </row>
    <row r="141" spans="1:5" ht="25.5">
      <c r="A141" s="12" t="s">
        <v>7</v>
      </c>
      <c r="B141" s="13">
        <f>+'Valori assoluti'!C141/'Valori assoluti'!C$137</f>
        <v>0.06927710843373494</v>
      </c>
      <c r="C141" s="13">
        <f>+'Valori assoluti'!D141/'Valori assoluti'!D$137</f>
        <v>0.05351170568561873</v>
      </c>
      <c r="D141" s="13">
        <f>+'Valori assoluti'!E141/'Valori assoluti'!E$137</f>
        <v>0.03</v>
      </c>
      <c r="E141" s="13">
        <f>+'Valori assoluti'!F141/'Valori assoluti'!F$137</f>
        <v>0.05415162454873646</v>
      </c>
    </row>
    <row r="142" spans="1:5" ht="12.75">
      <c r="A142" s="12" t="s">
        <v>8</v>
      </c>
      <c r="B142" s="13">
        <f>+'Valori assoluti'!C142/'Valori assoluti'!C$137</f>
        <v>0.286144578313253</v>
      </c>
      <c r="C142" s="13">
        <f>+'Valori assoluti'!D142/'Valori assoluti'!D$137</f>
        <v>0.23745819397993312</v>
      </c>
      <c r="D142" s="13">
        <f>+'Valori assoluti'!E142/'Valori assoluti'!E$137</f>
        <v>0.16</v>
      </c>
      <c r="E142" s="13">
        <f>+'Valori assoluti'!F142/'Valori assoluti'!F$137</f>
        <v>0.23826714801444043</v>
      </c>
    </row>
    <row r="143" spans="1:5" ht="12.75">
      <c r="A143" s="12" t="s">
        <v>9</v>
      </c>
      <c r="B143" s="13">
        <f>+'Valori assoluti'!C143/'Valori assoluti'!C$137</f>
        <v>0.09337349397590361</v>
      </c>
      <c r="C143" s="13">
        <f>+'Valori assoluti'!D143/'Valori assoluti'!D$137</f>
        <v>0.08695652173913043</v>
      </c>
      <c r="D143" s="13">
        <f>+'Valori assoluti'!E143/'Valori assoluti'!E$137</f>
        <v>0.065</v>
      </c>
      <c r="E143" s="13">
        <f>+'Valori assoluti'!F143/'Valori assoluti'!F$137</f>
        <v>0.0842358604091456</v>
      </c>
    </row>
    <row r="144" spans="1:5" ht="12.75">
      <c r="A144" s="12" t="s">
        <v>10</v>
      </c>
      <c r="B144" s="13">
        <f>+'Valori assoluti'!C144/'Valori assoluti'!C$137</f>
        <v>0.14156626506024098</v>
      </c>
      <c r="C144" s="13">
        <f>+'Valori assoluti'!D144/'Valori assoluti'!D$137</f>
        <v>0.10702341137123746</v>
      </c>
      <c r="D144" s="13">
        <f>+'Valori assoluti'!E144/'Valori assoluti'!E$137</f>
        <v>0.13</v>
      </c>
      <c r="E144" s="13">
        <f>+'Valori assoluti'!F144/'Valori assoluti'!F$137</f>
        <v>0.1263537906137184</v>
      </c>
    </row>
    <row r="145" spans="1:5" ht="12.75">
      <c r="A145" s="12" t="s">
        <v>11</v>
      </c>
      <c r="B145" s="13">
        <f>+'Valori assoluti'!C145/'Valori assoluti'!C$137</f>
        <v>0.14156626506024098</v>
      </c>
      <c r="C145" s="13">
        <f>+'Valori assoluti'!D145/'Valori assoluti'!D$137</f>
        <v>0.12709030100334448</v>
      </c>
      <c r="D145" s="13">
        <f>+'Valori assoluti'!E145/'Valori assoluti'!E$137</f>
        <v>0.09</v>
      </c>
      <c r="E145" s="13">
        <f>+'Valori assoluti'!F145/'Valori assoluti'!F$137</f>
        <v>0.12515042117930206</v>
      </c>
    </row>
    <row r="146" spans="1:5" ht="12.75">
      <c r="A146" s="12" t="s">
        <v>12</v>
      </c>
      <c r="B146" s="13">
        <f>+'Valori assoluti'!C146/'Valori assoluti'!C$137</f>
        <v>0.2469879518072289</v>
      </c>
      <c r="C146" s="13">
        <f>+'Valori assoluti'!D146/'Valori assoluti'!D$137</f>
        <v>0.25418060200668896</v>
      </c>
      <c r="D146" s="13">
        <f>+'Valori assoluti'!E146/'Valori assoluti'!E$137</f>
        <v>0.2</v>
      </c>
      <c r="E146" s="13">
        <f>+'Valori assoluti'!F146/'Valori assoluti'!F$137</f>
        <v>0.23826714801444043</v>
      </c>
    </row>
    <row r="147" spans="1:5" ht="12.75">
      <c r="A147" s="12" t="s">
        <v>13</v>
      </c>
      <c r="B147" s="13">
        <f>+'Valori assoluti'!C147/'Valori assoluti'!C$137</f>
        <v>0.25301204819277107</v>
      </c>
      <c r="C147" s="13">
        <f>+'Valori assoluti'!D147/'Valori assoluti'!D$137</f>
        <v>0.24414715719063546</v>
      </c>
      <c r="D147" s="13">
        <f>+'Valori assoluti'!E147/'Valori assoluti'!E$137</f>
        <v>0.13</v>
      </c>
      <c r="E147" s="13">
        <f>+'Valori assoluti'!F147/'Valori assoluti'!F$137</f>
        <v>0.22021660649819494</v>
      </c>
    </row>
    <row r="148" spans="1:5" ht="12.75">
      <c r="A148" s="12" t="s">
        <v>27</v>
      </c>
      <c r="B148" s="8"/>
      <c r="C148" s="8"/>
      <c r="D148" s="8"/>
      <c r="E148" s="8"/>
    </row>
    <row r="149" spans="1:5" ht="12.75">
      <c r="A149" s="12" t="s">
        <v>4</v>
      </c>
      <c r="B149" s="13">
        <f>+'Valori assoluti'!C149/'Valori assoluti'!C$148</f>
        <v>0.2512437810945274</v>
      </c>
      <c r="C149" s="13">
        <f>+'Valori assoluti'!D149/'Valori assoluti'!D$148</f>
        <v>0.20671563483735572</v>
      </c>
      <c r="D149" s="13">
        <f>+'Valori assoluti'!E149/'Valori assoluti'!E$148</f>
        <v>0.09627329192546584</v>
      </c>
      <c r="E149" s="13">
        <f>+'Valori assoluti'!F149/'Valori assoluti'!F$148</f>
        <v>0.2073112073112073</v>
      </c>
    </row>
    <row r="150" spans="1:5" ht="12.75">
      <c r="A150" s="12" t="s">
        <v>5</v>
      </c>
      <c r="B150" s="13">
        <f>+'Valori assoluti'!C150/'Valori assoluti'!C$148</f>
        <v>0.11940298507462686</v>
      </c>
      <c r="C150" s="13">
        <f>+'Valori assoluti'!D150/'Valori assoluti'!D$148</f>
        <v>0.035676810073452254</v>
      </c>
      <c r="D150" s="13">
        <f>+'Valori assoluti'!E150/'Valori assoluti'!E$148</f>
        <v>0.018633540372670808</v>
      </c>
      <c r="E150" s="13">
        <f>+'Valori assoluti'!F150/'Valori assoluti'!F$148</f>
        <v>0.06541606541606541</v>
      </c>
    </row>
    <row r="151" spans="1:5" ht="25.5">
      <c r="A151" s="12" t="s">
        <v>6</v>
      </c>
      <c r="B151" s="13">
        <f>+'Valori assoluti'!C151/'Valori assoluti'!C$148</f>
        <v>0.14676616915422885</v>
      </c>
      <c r="C151" s="13">
        <f>+'Valori assoluti'!D151/'Valori assoluti'!D$148</f>
        <v>0.046169989506820566</v>
      </c>
      <c r="D151" s="13">
        <f>+'Valori assoluti'!E151/'Valori assoluti'!E$148</f>
        <v>0.021739130434782608</v>
      </c>
      <c r="E151" s="13">
        <f>+'Valori assoluti'!F151/'Valori assoluti'!F$148</f>
        <v>0.08128908128908129</v>
      </c>
    </row>
    <row r="152" spans="1:5" ht="25.5">
      <c r="A152" s="12" t="s">
        <v>7</v>
      </c>
      <c r="B152" s="13">
        <f>+'Valori assoluti'!C152/'Valori assoluti'!C$148</f>
        <v>0.07462686567164178</v>
      </c>
      <c r="C152" s="13">
        <f>+'Valori assoluti'!D152/'Valori assoluti'!D$148</f>
        <v>0.06190975865687303</v>
      </c>
      <c r="D152" s="13">
        <f>+'Valori assoluti'!E152/'Valori assoluti'!E$148</f>
        <v>0.015527950310559006</v>
      </c>
      <c r="E152" s="13">
        <f>+'Valori assoluti'!F152/'Valori assoluti'!F$148</f>
        <v>0.06012506012506012</v>
      </c>
    </row>
    <row r="153" spans="1:5" ht="12.75">
      <c r="A153" s="12" t="s">
        <v>8</v>
      </c>
      <c r="B153" s="13">
        <f>+'Valori assoluti'!C153/'Valori assoluti'!C$148</f>
        <v>0.22014925373134328</v>
      </c>
      <c r="C153" s="13">
        <f>+'Valori assoluti'!D153/'Valori assoluti'!D$148</f>
        <v>0.15634837355718784</v>
      </c>
      <c r="D153" s="13">
        <f>+'Valori assoluti'!E153/'Valori assoluti'!E$148</f>
        <v>0.08074534161490683</v>
      </c>
      <c r="E153" s="13">
        <f>+'Valori assoluti'!F153/'Valori assoluti'!F$148</f>
        <v>0.1693121693121693</v>
      </c>
    </row>
    <row r="154" spans="1:5" ht="12.75">
      <c r="A154" s="12" t="s">
        <v>9</v>
      </c>
      <c r="B154" s="13">
        <f>+'Valori assoluti'!C154/'Valori assoluti'!C$148</f>
        <v>0.17786069651741293</v>
      </c>
      <c r="C154" s="13">
        <f>+'Valori assoluti'!D154/'Valori assoluti'!D$148</f>
        <v>0.06610703043022036</v>
      </c>
      <c r="D154" s="13">
        <f>+'Valori assoluti'!E154/'Valori assoluti'!E$148</f>
        <v>0.07453416149068323</v>
      </c>
      <c r="E154" s="13">
        <f>+'Valori assoluti'!F154/'Valori assoluti'!F$148</f>
        <v>0.1111111111111111</v>
      </c>
    </row>
    <row r="155" spans="1:5" ht="12.75">
      <c r="A155" s="12" t="s">
        <v>10</v>
      </c>
      <c r="B155" s="13">
        <f>+'Valori assoluti'!C155/'Valori assoluti'!C$148</f>
        <v>0.14303482587064675</v>
      </c>
      <c r="C155" s="13">
        <f>+'Valori assoluti'!D155/'Valori assoluti'!D$148</f>
        <v>0.05666316894018888</v>
      </c>
      <c r="D155" s="13">
        <f>+'Valori assoluti'!E155/'Valori assoluti'!E$148</f>
        <v>0.062111801242236024</v>
      </c>
      <c r="E155" s="13">
        <f>+'Valori assoluti'!F155/'Valori assoluti'!F$148</f>
        <v>0.09090909090909091</v>
      </c>
    </row>
    <row r="156" spans="1:5" ht="12.75">
      <c r="A156" s="12" t="s">
        <v>11</v>
      </c>
      <c r="B156" s="13">
        <f>+'Valori assoluti'!C156/'Valori assoluti'!C$148</f>
        <v>0.17537313432835822</v>
      </c>
      <c r="C156" s="13">
        <f>+'Valori assoluti'!D156/'Valori assoluti'!D$148</f>
        <v>0.07450157397691501</v>
      </c>
      <c r="D156" s="13">
        <f>+'Valori assoluti'!E156/'Valori assoluti'!E$148</f>
        <v>0.08074534161490683</v>
      </c>
      <c r="E156" s="13">
        <f>+'Valori assoluti'!F156/'Valori assoluti'!F$148</f>
        <v>0.11447811447811448</v>
      </c>
    </row>
    <row r="157" spans="1:5" ht="12.75">
      <c r="A157" s="12" t="s">
        <v>12</v>
      </c>
      <c r="B157" s="13">
        <f>+'Valori assoluti'!C157/'Valori assoluti'!C$148</f>
        <v>0.23383084577114427</v>
      </c>
      <c r="C157" s="13">
        <f>+'Valori assoluti'!D157/'Valori assoluti'!D$148</f>
        <v>0.10703043022035677</v>
      </c>
      <c r="D157" s="13">
        <f>+'Valori assoluti'!E157/'Valori assoluti'!E$148</f>
        <v>0.08695652173913043</v>
      </c>
      <c r="E157" s="13">
        <f>+'Valori assoluti'!F157/'Valori assoluti'!F$148</f>
        <v>0.15295815295815296</v>
      </c>
    </row>
    <row r="158" spans="1:5" ht="12.75">
      <c r="A158" s="12" t="s">
        <v>13</v>
      </c>
      <c r="B158" s="13">
        <f>+'Valori assoluti'!C158/'Valori assoluti'!C$148</f>
        <v>0.19029850746268656</v>
      </c>
      <c r="C158" s="13">
        <f>+'Valori assoluti'!D158/'Valori assoluti'!D$148</f>
        <v>0.0944386149003148</v>
      </c>
      <c r="D158" s="13">
        <f>+'Valori assoluti'!E158/'Valori assoluti'!E$148</f>
        <v>0.09006211180124224</v>
      </c>
      <c r="E158" s="13">
        <f>+'Valori assoluti'!F158/'Valori assoluti'!F$148</f>
        <v>0.13083213083213083</v>
      </c>
    </row>
    <row r="159" spans="1:5" ht="12.75">
      <c r="A159" s="12" t="s">
        <v>28</v>
      </c>
      <c r="B159" s="8"/>
      <c r="C159" s="8"/>
      <c r="D159" s="8"/>
      <c r="E159" s="8"/>
    </row>
    <row r="160" spans="1:5" ht="12.75">
      <c r="A160" s="12" t="s">
        <v>4</v>
      </c>
      <c r="B160" s="13">
        <f>+'Valori assoluti'!C160/'Valori assoluti'!C$159</f>
        <v>0.29690090549674786</v>
      </c>
      <c r="C160" s="13">
        <f>+'Valori assoluti'!D160/'Valori assoluti'!D$159</f>
        <v>0.30102377807133424</v>
      </c>
      <c r="D160" s="13">
        <f>+'Valori assoluti'!E160/'Valori assoluti'!E$159</f>
        <v>0.13571990558615263</v>
      </c>
      <c r="E160" s="13">
        <f>+'Valori assoluti'!F160/'Valori assoluti'!F$159</f>
        <v>0.27349595474177263</v>
      </c>
    </row>
    <row r="161" spans="1:5" ht="12.75">
      <c r="A161" s="12" t="s">
        <v>5</v>
      </c>
      <c r="B161" s="13">
        <f>+'Valori assoluti'!C161/'Valori assoluti'!C$159</f>
        <v>0.04374442035454661</v>
      </c>
      <c r="C161" s="13">
        <f>+'Valori assoluti'!D161/'Valori assoluti'!D$159</f>
        <v>0.034015852047556146</v>
      </c>
      <c r="D161" s="13">
        <f>+'Valori assoluti'!E161/'Valori assoluti'!E$159</f>
        <v>0.02832415420928403</v>
      </c>
      <c r="E161" s="13">
        <f>+'Valori assoluti'!F161/'Valori assoluti'!F$159</f>
        <v>0.03777602043919946</v>
      </c>
    </row>
    <row r="162" spans="1:5" ht="25.5">
      <c r="A162" s="12" t="s">
        <v>6</v>
      </c>
      <c r="B162" s="13">
        <f>+'Valori assoluti'!C162/'Valori assoluti'!C$159</f>
        <v>0.1506185435531182</v>
      </c>
      <c r="C162" s="13">
        <f>+'Valori assoluti'!D162/'Valori assoluti'!D$159</f>
        <v>0.12433949801849406</v>
      </c>
      <c r="D162" s="13">
        <f>+'Valori assoluti'!E162/'Valori assoluti'!E$159</f>
        <v>0.06176239181746656</v>
      </c>
      <c r="E162" s="13">
        <f>+'Valori assoluti'!F162/'Valori assoluti'!F$159</f>
        <v>0.1271366871464201</v>
      </c>
    </row>
    <row r="163" spans="1:5" ht="25.5">
      <c r="A163" s="12" t="s">
        <v>7</v>
      </c>
      <c r="B163" s="13">
        <f>+'Valori assoluti'!C163/'Valori assoluti'!C$159</f>
        <v>0.10802193597755388</v>
      </c>
      <c r="C163" s="13">
        <f>+'Valori assoluti'!D163/'Valori assoluti'!D$159</f>
        <v>0.05795904887714663</v>
      </c>
      <c r="D163" s="13">
        <f>+'Valori assoluti'!E163/'Valori assoluti'!E$159</f>
        <v>0.016522423288749016</v>
      </c>
      <c r="E163" s="13">
        <f>+'Valori assoluti'!F163/'Valori assoluti'!F$159</f>
        <v>0.0754303789768234</v>
      </c>
    </row>
    <row r="164" spans="1:5" ht="12.75">
      <c r="A164" s="12" t="s">
        <v>8</v>
      </c>
      <c r="B164" s="13">
        <f>+'Valori assoluti'!C164/'Valori assoluti'!C$159</f>
        <v>0.138885346256855</v>
      </c>
      <c r="C164" s="13">
        <f>+'Valori assoluti'!D164/'Valori assoluti'!D$159</f>
        <v>0.22655217965653898</v>
      </c>
      <c r="D164" s="13">
        <f>+'Valori assoluti'!E164/'Valori assoluti'!E$159</f>
        <v>0.16011014948859165</v>
      </c>
      <c r="E164" s="13">
        <f>+'Valori assoluti'!F164/'Valori assoluti'!F$159</f>
        <v>0.17446316685929802</v>
      </c>
    </row>
    <row r="165" spans="1:5" ht="12.75">
      <c r="A165" s="12" t="s">
        <v>9</v>
      </c>
      <c r="B165" s="13">
        <f>+'Valori assoluti'!C165/'Valori assoluti'!C$159</f>
        <v>0.16324448412192322</v>
      </c>
      <c r="C165" s="13">
        <f>+'Valori assoluti'!D165/'Valori assoluti'!D$159</f>
        <v>0.12450462351387054</v>
      </c>
      <c r="D165" s="13">
        <f>+'Valori assoluti'!E165/'Valori assoluti'!E$159</f>
        <v>0.09284028324154209</v>
      </c>
      <c r="E165" s="13">
        <f>+'Valori assoluti'!F165/'Valori assoluti'!F$159</f>
        <v>0.13808625828821705</v>
      </c>
    </row>
    <row r="166" spans="1:5" ht="12.75">
      <c r="A166" s="12" t="s">
        <v>10</v>
      </c>
      <c r="B166" s="13">
        <f>+'Valori assoluti'!C166/'Valori assoluti'!C$159</f>
        <v>0.11248565234026273</v>
      </c>
      <c r="C166" s="13">
        <f>+'Valori assoluti'!D166/'Valori assoluti'!D$159</f>
        <v>0.09593791281373844</v>
      </c>
      <c r="D166" s="13">
        <f>+'Valori assoluti'!E166/'Valori assoluti'!E$159</f>
        <v>0.06333595594020457</v>
      </c>
      <c r="E166" s="13">
        <f>+'Valori assoluti'!F166/'Valori assoluti'!F$159</f>
        <v>0.09885029503011132</v>
      </c>
    </row>
    <row r="167" spans="1:5" ht="12.75">
      <c r="A167" s="12" t="s">
        <v>11</v>
      </c>
      <c r="B167" s="13">
        <f>+'Valori assoluti'!C167/'Valori assoluti'!C$159</f>
        <v>0.16286187986226247</v>
      </c>
      <c r="C167" s="13">
        <f>+'Valori assoluti'!D167/'Valori assoluti'!D$159</f>
        <v>0.11575297225891677</v>
      </c>
      <c r="D167" s="13">
        <f>+'Valori assoluti'!E167/'Valori assoluti'!E$159</f>
        <v>0.08772619984264358</v>
      </c>
      <c r="E167" s="13">
        <f>+'Valori assoluti'!F167/'Valori assoluti'!F$159</f>
        <v>0.13388892268386154</v>
      </c>
    </row>
    <row r="168" spans="1:5" ht="12.75">
      <c r="A168" s="12" t="s">
        <v>12</v>
      </c>
      <c r="B168" s="13">
        <f>+'Valori assoluti'!C168/'Valori assoluti'!C$159</f>
        <v>0.1707690345619181</v>
      </c>
      <c r="C168" s="13">
        <f>+'Valori assoluti'!D168/'Valori assoluti'!D$159</f>
        <v>0.24356010568031705</v>
      </c>
      <c r="D168" s="13">
        <f>+'Valori assoluti'!E168/'Valori assoluti'!E$159</f>
        <v>0.18568056648308418</v>
      </c>
      <c r="E168" s="13">
        <f>+'Valori assoluti'!F168/'Valori assoluti'!F$159</f>
        <v>0.19989050428858204</v>
      </c>
    </row>
    <row r="169" spans="1:5" ht="12.75">
      <c r="A169" s="12" t="s">
        <v>13</v>
      </c>
      <c r="B169" s="13">
        <f>+'Valori assoluti'!C169/'Valori assoluti'!C$159</f>
        <v>0.20864685626833313</v>
      </c>
      <c r="C169" s="13">
        <f>+'Valori assoluti'!D169/'Valori assoluti'!D$159</f>
        <v>0.214332892998679</v>
      </c>
      <c r="D169" s="13">
        <f>+'Valori assoluti'!E169/'Valori assoluti'!E$159</f>
        <v>0.1125098347757671</v>
      </c>
      <c r="E169" s="13">
        <f>+'Valori assoluti'!F169/'Valori assoluti'!F$159</f>
        <v>0.1958756615365898</v>
      </c>
    </row>
    <row r="170" spans="1:5" ht="12.75">
      <c r="A170" s="12" t="s">
        <v>35</v>
      </c>
      <c r="B170" s="8"/>
      <c r="C170" s="8"/>
      <c r="D170" s="8"/>
      <c r="E170" s="8"/>
    </row>
    <row r="171" spans="1:5" ht="12.75">
      <c r="A171" s="12" t="s">
        <v>4</v>
      </c>
      <c r="B171" s="13">
        <f>+'Valori assoluti'!C171/'Valori assoluti'!C$170</f>
        <v>0.4727626459143969</v>
      </c>
      <c r="C171" s="13">
        <f>+'Valori assoluti'!D171/'Valori assoluti'!D$170</f>
        <v>0.37367303609341823</v>
      </c>
      <c r="D171" s="13">
        <f>+'Valori assoluti'!E171/'Valori assoluti'!E$170</f>
        <v>0.30656934306569344</v>
      </c>
      <c r="E171" s="13">
        <f>+'Valori assoluti'!F171/'Valori assoluti'!F$170</f>
        <v>0.410873440285205</v>
      </c>
    </row>
    <row r="172" spans="1:5" ht="12.75">
      <c r="A172" s="12" t="s">
        <v>5</v>
      </c>
      <c r="B172" s="13">
        <f>+'Valori assoluti'!C172/'Valori assoluti'!C$170</f>
        <v>0.11089494163424124</v>
      </c>
      <c r="C172" s="13">
        <f>+'Valori assoluti'!D172/'Valori assoluti'!D$170</f>
        <v>0.07218683651804671</v>
      </c>
      <c r="D172" s="13">
        <f>+'Valori assoluti'!E172/'Valori assoluti'!E$170</f>
        <v>0.021897810218978103</v>
      </c>
      <c r="E172" s="13">
        <f>+'Valori assoluti'!F172/'Valori assoluti'!F$170</f>
        <v>0.08377896613190731</v>
      </c>
    </row>
    <row r="173" spans="1:5" ht="25.5">
      <c r="A173" s="12" t="s">
        <v>6</v>
      </c>
      <c r="B173" s="13">
        <f>+'Valori assoluti'!C173/'Valori assoluti'!C$170</f>
        <v>0.16536964980544747</v>
      </c>
      <c r="C173" s="13">
        <f>+'Valori assoluti'!D173/'Valori assoluti'!D$170</f>
        <v>0.1316348195329087</v>
      </c>
      <c r="D173" s="13">
        <f>+'Valori assoluti'!E173/'Valori assoluti'!E$170</f>
        <v>0.06569343065693431</v>
      </c>
      <c r="E173" s="13">
        <f>+'Valori assoluti'!F173/'Valori assoluti'!F$170</f>
        <v>0.13903743315508021</v>
      </c>
    </row>
    <row r="174" spans="1:5" ht="25.5">
      <c r="A174" s="12" t="s">
        <v>7</v>
      </c>
      <c r="B174" s="13">
        <f>+'Valori assoluti'!C174/'Valori assoluti'!C$170</f>
        <v>0.0933852140077821</v>
      </c>
      <c r="C174" s="13">
        <f>+'Valori assoluti'!D174/'Valori assoluti'!D$170</f>
        <v>0.06369426751592357</v>
      </c>
      <c r="D174" s="13">
        <f>+'Valori assoluti'!E174/'Valori assoluti'!E$170</f>
        <v>0.06569343065693431</v>
      </c>
      <c r="E174" s="13">
        <f>+'Valori assoluti'!F174/'Valori assoluti'!F$170</f>
        <v>0.07754010695187166</v>
      </c>
    </row>
    <row r="175" spans="1:5" ht="12.75">
      <c r="A175" s="12" t="s">
        <v>8</v>
      </c>
      <c r="B175" s="13">
        <f>+'Valori assoluti'!C175/'Valori assoluti'!C$170</f>
        <v>0.2801556420233463</v>
      </c>
      <c r="C175" s="13">
        <f>+'Valori assoluti'!D175/'Valori assoluti'!D$170</f>
        <v>0.22717622080679406</v>
      </c>
      <c r="D175" s="13">
        <f>+'Valori assoluti'!E175/'Valori assoluti'!E$170</f>
        <v>0.145985401459854</v>
      </c>
      <c r="E175" s="13">
        <f>+'Valori assoluti'!F175/'Valori assoluti'!F$170</f>
        <v>0.24242424242424243</v>
      </c>
    </row>
    <row r="176" spans="1:5" ht="12.75">
      <c r="A176" s="12" t="s">
        <v>9</v>
      </c>
      <c r="B176" s="13">
        <f>+'Valori assoluti'!C176/'Valori assoluti'!C$170</f>
        <v>0.1245136186770428</v>
      </c>
      <c r="C176" s="13">
        <f>+'Valori assoluti'!D176/'Valori assoluti'!D$170</f>
        <v>0.12101910828025478</v>
      </c>
      <c r="D176" s="13">
        <f>+'Valori assoluti'!E176/'Valori assoluti'!E$170</f>
        <v>0.072992700729927</v>
      </c>
      <c r="E176" s="13">
        <f>+'Valori assoluti'!F176/'Valori assoluti'!F$170</f>
        <v>0.11675579322638147</v>
      </c>
    </row>
    <row r="177" spans="1:5" ht="12.75">
      <c r="A177" s="12" t="s">
        <v>10</v>
      </c>
      <c r="B177" s="13">
        <f>+'Valori assoluti'!C177/'Valori assoluti'!C$170</f>
        <v>0.08171206225680934</v>
      </c>
      <c r="C177" s="13">
        <f>+'Valori assoluti'!D177/'Valori assoluti'!D$170</f>
        <v>0.1040339702760085</v>
      </c>
      <c r="D177" s="13">
        <f>+'Valori assoluti'!E177/'Valori assoluti'!E$170</f>
        <v>0.06569343065693431</v>
      </c>
      <c r="E177" s="13">
        <f>+'Valori assoluti'!F177/'Valori assoluti'!F$170</f>
        <v>0.08912655971479501</v>
      </c>
    </row>
    <row r="178" spans="1:5" ht="12.75">
      <c r="A178" s="12" t="s">
        <v>11</v>
      </c>
      <c r="B178" s="13">
        <f>+'Valori assoluti'!C178/'Valori assoluti'!C$170</f>
        <v>0.22568093385214008</v>
      </c>
      <c r="C178" s="13">
        <f>+'Valori assoluti'!D178/'Valori assoluti'!D$170</f>
        <v>0.18259023354564755</v>
      </c>
      <c r="D178" s="13">
        <f>+'Valori assoluti'!E178/'Valori assoluti'!E$170</f>
        <v>0.10218978102189781</v>
      </c>
      <c r="E178" s="13">
        <f>+'Valori assoluti'!F178/'Valori assoluti'!F$170</f>
        <v>0.1925133689839572</v>
      </c>
    </row>
    <row r="179" spans="1:5" ht="12.75">
      <c r="A179" s="12" t="s">
        <v>12</v>
      </c>
      <c r="B179" s="13">
        <f>+'Valori assoluti'!C179/'Valori assoluti'!C$170</f>
        <v>0.27431906614785995</v>
      </c>
      <c r="C179" s="13">
        <f>+'Valori assoluti'!D179/'Valori assoluti'!D$170</f>
        <v>0.2611464968152866</v>
      </c>
      <c r="D179" s="13">
        <f>+'Valori assoluti'!E179/'Valori assoluti'!E$170</f>
        <v>0.1678832116788321</v>
      </c>
      <c r="E179" s="13">
        <f>+'Valori assoluti'!F179/'Valori assoluti'!F$170</f>
        <v>0.2557932263814617</v>
      </c>
    </row>
    <row r="180" spans="1:5" ht="12.75">
      <c r="A180" s="12" t="s">
        <v>13</v>
      </c>
      <c r="B180" s="13">
        <f>+'Valori assoluti'!C180/'Valori assoluti'!C$170</f>
        <v>0.25680933852140075</v>
      </c>
      <c r="C180" s="13">
        <f>+'Valori assoluti'!D180/'Valori assoluti'!D$170</f>
        <v>0.21019108280254778</v>
      </c>
      <c r="D180" s="13">
        <f>+'Valori assoluti'!E180/'Valori assoluti'!E$170</f>
        <v>0.12408759124087591</v>
      </c>
      <c r="E180" s="13">
        <f>+'Valori assoluti'!F180/'Valori assoluti'!F$170</f>
        <v>0.22103386809269163</v>
      </c>
    </row>
    <row r="181" spans="1:5" ht="12.75">
      <c r="A181" s="12" t="s">
        <v>36</v>
      </c>
      <c r="B181" s="8"/>
      <c r="C181" s="8"/>
      <c r="D181" s="8"/>
      <c r="E181" s="8"/>
    </row>
    <row r="182" spans="1:5" ht="12.75">
      <c r="A182" s="12" t="s">
        <v>4</v>
      </c>
      <c r="B182" s="13">
        <f>+'Valori assoluti'!C182/'Valori assoluti'!C$181</f>
        <v>0.424125265803209</v>
      </c>
      <c r="C182" s="13">
        <f>+'Valori assoluti'!D182/'Valori assoluti'!D$181</f>
        <v>0.32188900189669867</v>
      </c>
      <c r="D182" s="13">
        <f>+'Valori assoluti'!E182/'Valori assoluti'!E$181</f>
        <v>0.18282753515914138</v>
      </c>
      <c r="E182" s="13">
        <f>+'Valori assoluti'!F182/'Valori assoluti'!F$181</f>
        <v>0.3541579035921595</v>
      </c>
    </row>
    <row r="183" spans="1:5" ht="12.75">
      <c r="A183" s="12" t="s">
        <v>5</v>
      </c>
      <c r="B183" s="13">
        <f>+'Valori assoluti'!C183/'Valori assoluti'!C$181</f>
        <v>0.10208991129153511</v>
      </c>
      <c r="C183" s="13">
        <f>+'Valori assoluti'!D183/'Valori assoluti'!D$181</f>
        <v>0.06514747519173149</v>
      </c>
      <c r="D183" s="13">
        <f>+'Valori assoluti'!E183/'Valori assoluti'!E$181</f>
        <v>0.04071058475203553</v>
      </c>
      <c r="E183" s="13">
        <f>+'Valori assoluti'!F183/'Valori assoluti'!F$181</f>
        <v>0.08010852191469672</v>
      </c>
    </row>
    <row r="184" spans="1:5" ht="25.5">
      <c r="A184" s="12" t="s">
        <v>6</v>
      </c>
      <c r="B184" s="13">
        <f>+'Valori assoluti'!C184/'Valori assoluti'!C$181</f>
        <v>0.17881306785231008</v>
      </c>
      <c r="C184" s="13">
        <f>+'Valori assoluti'!D184/'Valori assoluti'!D$181</f>
        <v>0.13274141675142254</v>
      </c>
      <c r="D184" s="13">
        <f>+'Valori assoluti'!E184/'Valori assoluti'!E$181</f>
        <v>0.07656879677605066</v>
      </c>
      <c r="E184" s="13">
        <f>+'Valori assoluti'!F184/'Valori assoluti'!F$181</f>
        <v>0.14810296963068897</v>
      </c>
    </row>
    <row r="185" spans="1:5" ht="25.5">
      <c r="A185" s="12" t="s">
        <v>7</v>
      </c>
      <c r="B185" s="13">
        <f>+'Valori assoluti'!C185/'Valori assoluti'!C$181</f>
        <v>0.12410593466073845</v>
      </c>
      <c r="C185" s="13">
        <f>+'Valori assoluti'!D185/'Valori assoluti'!D$181</f>
        <v>0.07674757414992166</v>
      </c>
      <c r="D185" s="13">
        <f>+'Valori assoluti'!E185/'Valori assoluti'!E$181</f>
        <v>0.0463853935356526</v>
      </c>
      <c r="E185" s="13">
        <f>+'Valori assoluti'!F185/'Valori assoluti'!F$181</f>
        <v>0.09603979136872214</v>
      </c>
    </row>
    <row r="186" spans="1:5" ht="12.75">
      <c r="A186" s="12" t="s">
        <v>8</v>
      </c>
      <c r="B186" s="13">
        <f>+'Valori assoluti'!C186/'Valori assoluti'!C$181</f>
        <v>0.253925295873875</v>
      </c>
      <c r="C186" s="13">
        <f>+'Valori assoluti'!D186/'Valori assoluti'!D$181</f>
        <v>0.2211715550180049</v>
      </c>
      <c r="D186" s="13">
        <f>+'Valori assoluti'!E186/'Valori assoluti'!E$181</f>
        <v>0.14590015626285055</v>
      </c>
      <c r="E186" s="13">
        <f>+'Valori assoluti'!F186/'Valori assoluti'!F$181</f>
        <v>0.22758055018086987</v>
      </c>
    </row>
    <row r="187" spans="1:5" ht="12.75">
      <c r="A187" s="12" t="s">
        <v>9</v>
      </c>
      <c r="B187" s="13">
        <f>+'Valori assoluti'!C187/'Valori assoluti'!C$181</f>
        <v>0.2169598556608029</v>
      </c>
      <c r="C187" s="13">
        <f>+'Valori assoluti'!D187/'Valori assoluti'!D$181</f>
        <v>0.153550125072157</v>
      </c>
      <c r="D187" s="13">
        <f>+'Valori assoluti'!E187/'Valori assoluti'!E$181</f>
        <v>0.10683444362200839</v>
      </c>
      <c r="E187" s="13">
        <f>+'Valori assoluti'!F187/'Valori assoluti'!F$181</f>
        <v>0.1786195002944393</v>
      </c>
    </row>
    <row r="188" spans="1:5" ht="12.75">
      <c r="A188" s="12" t="s">
        <v>10</v>
      </c>
      <c r="B188" s="13">
        <f>+'Valori assoluti'!C188/'Valori assoluti'!C$181</f>
        <v>0.17969370878707822</v>
      </c>
      <c r="C188" s="13">
        <f>+'Valori assoluti'!D188/'Valori assoluti'!D$181</f>
        <v>0.1335110915638143</v>
      </c>
      <c r="D188" s="13">
        <f>+'Valori assoluti'!E188/'Valori assoluti'!E$181</f>
        <v>0.08471091372645777</v>
      </c>
      <c r="E188" s="13">
        <f>+'Valori assoluti'!F188/'Valori assoluti'!F$181</f>
        <v>0.14988012114074198</v>
      </c>
    </row>
    <row r="189" spans="1:5" ht="12.75">
      <c r="A189" s="12" t="s">
        <v>11</v>
      </c>
      <c r="B189" s="13">
        <f>+'Valori assoluti'!C189/'Valori assoluti'!C$181</f>
        <v>0.2797860686899929</v>
      </c>
      <c r="C189" s="13">
        <f>+'Valori assoluti'!D189/'Valori assoluti'!D$181</f>
        <v>0.19945572995409439</v>
      </c>
      <c r="D189" s="13">
        <f>+'Valori assoluti'!E189/'Valori assoluti'!E$181</f>
        <v>0.11678591989472818</v>
      </c>
      <c r="E189" s="13">
        <f>+'Valori assoluti'!F189/'Valori assoluti'!F$181</f>
        <v>0.22821149154538573</v>
      </c>
    </row>
    <row r="190" spans="1:5" ht="12.75">
      <c r="A190" s="12" t="s">
        <v>12</v>
      </c>
      <c r="B190" s="13">
        <f>+'Valori assoluti'!C190/'Valori assoluti'!C$181</f>
        <v>0.2851987885817385</v>
      </c>
      <c r="C190" s="13">
        <f>+'Valori assoluti'!D190/'Valori assoluti'!D$181</f>
        <v>0.23774705187058467</v>
      </c>
      <c r="D190" s="13">
        <f>+'Valori assoluti'!E190/'Valori assoluti'!E$181</f>
        <v>0.14598239986841022</v>
      </c>
      <c r="E190" s="13">
        <f>+'Valori assoluti'!F190/'Valori assoluti'!F$181</f>
        <v>0.24924287036258097</v>
      </c>
    </row>
    <row r="191" spans="1:5" ht="12.75">
      <c r="A191" s="14" t="s">
        <v>13</v>
      </c>
      <c r="B191" s="15">
        <f>+'Valori assoluti'!C191/'Valori assoluti'!C$181</f>
        <v>0.29306011985308333</v>
      </c>
      <c r="C191" s="15">
        <f>+'Valori assoluti'!D191/'Valori assoluti'!D$181</f>
        <v>0.23851672668297644</v>
      </c>
      <c r="D191" s="15">
        <f>+'Valori assoluti'!E191/'Valori assoluti'!E$181</f>
        <v>0.12533925487293363</v>
      </c>
      <c r="E191" s="15">
        <f>+'Valori assoluti'!F191/'Valori assoluti'!F$181</f>
        <v>0.25074661394801045</v>
      </c>
    </row>
    <row r="193" ht="12.75">
      <c r="A193" s="16" t="s">
        <v>29</v>
      </c>
    </row>
  </sheetData>
  <printOptions/>
  <pageMargins left="0.79" right="0.79" top="0.98" bottom="0.98" header="0.51" footer="0.51"/>
  <pageSetup horizontalDpi="300" verticalDpi="300" orientation="portrait" paperSize="9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1"/>
  <sheetViews>
    <sheetView zoomScale="80" zoomScaleNormal="80" workbookViewId="0" topLeftCell="A168">
      <selection activeCell="B11" sqref="B11"/>
    </sheetView>
  </sheetViews>
  <sheetFormatPr defaultColWidth="9.140625" defaultRowHeight="12.75"/>
  <cols>
    <col min="1" max="1" width="12.00390625" style="0" customWidth="1"/>
    <col min="2" max="2" width="36.57421875" style="1" customWidth="1"/>
    <col min="3" max="3" width="13.28125" style="0" customWidth="1"/>
    <col min="4" max="4" width="12.140625" style="0" customWidth="1"/>
    <col min="5" max="5" width="12.8515625" style="0" customWidth="1"/>
    <col min="6" max="6" width="14.421875" style="0" customWidth="1"/>
  </cols>
  <sheetData>
    <row r="1" spans="1:6" ht="12.75">
      <c r="A1" s="2" t="s">
        <v>37</v>
      </c>
      <c r="B1" s="2"/>
      <c r="C1" s="2"/>
      <c r="D1" s="2"/>
      <c r="E1" s="2"/>
      <c r="F1" s="2"/>
    </row>
    <row r="2" spans="1:2" ht="12.75">
      <c r="A2" s="3" t="s">
        <v>38</v>
      </c>
      <c r="B2" s="3"/>
    </row>
    <row r="3" spans="1:6" ht="12.75">
      <c r="A3" s="4" t="s">
        <v>32</v>
      </c>
      <c r="B3" s="4"/>
      <c r="C3" s="5"/>
      <c r="D3" s="5"/>
      <c r="E3" s="5"/>
      <c r="F3" s="5"/>
    </row>
    <row r="4" spans="1:6" ht="30.75" customHeight="1">
      <c r="A4" s="38"/>
      <c r="B4" s="38"/>
      <c r="C4" s="11" t="s">
        <v>33</v>
      </c>
      <c r="D4" s="11" t="s">
        <v>0</v>
      </c>
      <c r="E4" s="11" t="s">
        <v>1</v>
      </c>
      <c r="F4" s="11" t="s">
        <v>34</v>
      </c>
    </row>
    <row r="5" spans="1:6" ht="12.75">
      <c r="A5" s="39" t="s">
        <v>39</v>
      </c>
      <c r="B5" s="12" t="s">
        <v>40</v>
      </c>
      <c r="C5" s="8">
        <v>46043</v>
      </c>
      <c r="D5" s="8">
        <v>35908</v>
      </c>
      <c r="E5" s="8">
        <v>12022</v>
      </c>
      <c r="F5" s="8">
        <v>93974</v>
      </c>
    </row>
    <row r="6" spans="1:6" ht="12.75">
      <c r="A6" s="36"/>
      <c r="B6" s="12" t="s">
        <v>4</v>
      </c>
      <c r="C6" s="8">
        <v>19503</v>
      </c>
      <c r="D6" s="8">
        <v>11535</v>
      </c>
      <c r="E6" s="8">
        <v>2181</v>
      </c>
      <c r="F6" s="8">
        <v>33218</v>
      </c>
    </row>
    <row r="7" spans="1:6" ht="12.75">
      <c r="A7" s="36"/>
      <c r="B7" s="12" t="s">
        <v>5</v>
      </c>
      <c r="C7" s="8">
        <v>4696</v>
      </c>
      <c r="D7" s="8">
        <v>2336</v>
      </c>
      <c r="E7" s="8">
        <v>492</v>
      </c>
      <c r="F7" s="8">
        <v>7524</v>
      </c>
    </row>
    <row r="8" spans="1:6" ht="25.5">
      <c r="A8" s="36"/>
      <c r="B8" s="12" t="s">
        <v>6</v>
      </c>
      <c r="C8" s="8">
        <v>8240</v>
      </c>
      <c r="D8" s="8">
        <v>4767</v>
      </c>
      <c r="E8" s="8">
        <v>921</v>
      </c>
      <c r="F8" s="8">
        <v>13928</v>
      </c>
    </row>
    <row r="9" spans="1:6" ht="25.5">
      <c r="A9" s="36"/>
      <c r="B9" s="12" t="s">
        <v>7</v>
      </c>
      <c r="C9" s="8">
        <v>5730</v>
      </c>
      <c r="D9" s="8">
        <v>2762</v>
      </c>
      <c r="E9" s="8">
        <v>554</v>
      </c>
      <c r="F9" s="8">
        <v>9046</v>
      </c>
    </row>
    <row r="10" spans="1:6" ht="12.75">
      <c r="A10" s="36"/>
      <c r="B10" s="12" t="s">
        <v>8</v>
      </c>
      <c r="C10" s="8">
        <v>11678</v>
      </c>
      <c r="D10" s="8">
        <v>7938</v>
      </c>
      <c r="E10" s="8">
        <v>1754</v>
      </c>
      <c r="F10" s="8">
        <v>21371</v>
      </c>
    </row>
    <row r="11" spans="1:6" ht="12.75">
      <c r="A11" s="36"/>
      <c r="B11" s="12" t="s">
        <v>9</v>
      </c>
      <c r="C11" s="8">
        <v>10037</v>
      </c>
      <c r="D11" s="8">
        <v>5529</v>
      </c>
      <c r="E11" s="8">
        <v>1289</v>
      </c>
      <c r="F11" s="8">
        <v>16855</v>
      </c>
    </row>
    <row r="12" spans="1:6" ht="12.75">
      <c r="A12" s="36"/>
      <c r="B12" s="12" t="s">
        <v>10</v>
      </c>
      <c r="C12" s="8">
        <v>8324</v>
      </c>
      <c r="D12" s="8">
        <v>4808</v>
      </c>
      <c r="E12" s="8">
        <v>1021</v>
      </c>
      <c r="F12" s="8">
        <v>14154</v>
      </c>
    </row>
    <row r="13" spans="1:6" ht="12.75">
      <c r="A13" s="36"/>
      <c r="B13" s="12" t="s">
        <v>11</v>
      </c>
      <c r="C13" s="8">
        <v>12910</v>
      </c>
      <c r="D13" s="8">
        <v>7170</v>
      </c>
      <c r="E13" s="8">
        <v>1406</v>
      </c>
      <c r="F13" s="8">
        <v>21486</v>
      </c>
    </row>
    <row r="14" spans="1:6" ht="12.75">
      <c r="A14" s="36"/>
      <c r="B14" s="12" t="s">
        <v>12</v>
      </c>
      <c r="C14" s="8">
        <v>13137</v>
      </c>
      <c r="D14" s="8">
        <v>8526</v>
      </c>
      <c r="E14" s="8">
        <v>1752</v>
      </c>
      <c r="F14" s="8">
        <v>23415</v>
      </c>
    </row>
    <row r="15" spans="1:6" ht="12.75">
      <c r="A15" s="36"/>
      <c r="B15" s="12" t="s">
        <v>13</v>
      </c>
      <c r="C15" s="8">
        <v>13512</v>
      </c>
      <c r="D15" s="8">
        <v>8579</v>
      </c>
      <c r="E15" s="8">
        <v>1507</v>
      </c>
      <c r="F15" s="8">
        <v>23597</v>
      </c>
    </row>
    <row r="16" spans="1:6" ht="12.75">
      <c r="A16" s="36" t="s">
        <v>41</v>
      </c>
      <c r="B16" s="12" t="s">
        <v>40</v>
      </c>
      <c r="C16" s="8">
        <v>864</v>
      </c>
      <c r="D16" s="8">
        <v>477</v>
      </c>
      <c r="E16" s="8">
        <v>186</v>
      </c>
      <c r="F16" s="8">
        <v>1526</v>
      </c>
    </row>
    <row r="17" spans="1:6" ht="12.75">
      <c r="A17" s="36"/>
      <c r="B17" s="12" t="s">
        <v>4</v>
      </c>
      <c r="C17" s="8">
        <v>413</v>
      </c>
      <c r="D17" s="8">
        <v>224</v>
      </c>
      <c r="E17" s="8">
        <v>69</v>
      </c>
      <c r="F17" s="8">
        <v>705</v>
      </c>
    </row>
    <row r="18" spans="1:6" ht="12.75">
      <c r="A18" s="36"/>
      <c r="B18" s="12" t="s">
        <v>5</v>
      </c>
      <c r="C18" s="8">
        <v>132</v>
      </c>
      <c r="D18" s="8">
        <v>26</v>
      </c>
      <c r="E18" s="8">
        <v>15</v>
      </c>
      <c r="F18" s="8">
        <v>173</v>
      </c>
    </row>
    <row r="19" spans="1:6" ht="25.5">
      <c r="A19" s="36"/>
      <c r="B19" s="12" t="s">
        <v>6</v>
      </c>
      <c r="C19" s="8">
        <v>123</v>
      </c>
      <c r="D19" s="8">
        <v>35</v>
      </c>
      <c r="E19" s="8">
        <v>11</v>
      </c>
      <c r="F19" s="8">
        <v>170</v>
      </c>
    </row>
    <row r="20" spans="1:6" ht="25.5">
      <c r="A20" s="36"/>
      <c r="B20" s="12" t="s">
        <v>7</v>
      </c>
      <c r="C20" s="8">
        <v>88</v>
      </c>
      <c r="D20" s="8">
        <v>22</v>
      </c>
      <c r="E20" s="8">
        <v>18</v>
      </c>
      <c r="F20" s="8">
        <v>128</v>
      </c>
    </row>
    <row r="21" spans="1:6" ht="12.75">
      <c r="A21" s="36"/>
      <c r="B21" s="12" t="s">
        <v>8</v>
      </c>
      <c r="C21" s="8">
        <v>294</v>
      </c>
      <c r="D21" s="8">
        <v>121</v>
      </c>
      <c r="E21" s="8">
        <v>30</v>
      </c>
      <c r="F21" s="8">
        <v>445</v>
      </c>
    </row>
    <row r="22" spans="1:6" ht="12.75">
      <c r="A22" s="36"/>
      <c r="B22" s="12" t="s">
        <v>9</v>
      </c>
      <c r="C22" s="8">
        <v>223</v>
      </c>
      <c r="D22" s="8">
        <v>95</v>
      </c>
      <c r="E22" s="8">
        <v>35</v>
      </c>
      <c r="F22" s="8">
        <v>353</v>
      </c>
    </row>
    <row r="23" spans="1:6" ht="12.75">
      <c r="A23" s="36"/>
      <c r="B23" s="12" t="s">
        <v>10</v>
      </c>
      <c r="C23" s="8">
        <v>191</v>
      </c>
      <c r="D23" s="8">
        <v>77</v>
      </c>
      <c r="E23" s="8">
        <v>21</v>
      </c>
      <c r="F23" s="8">
        <v>289</v>
      </c>
    </row>
    <row r="24" spans="1:6" ht="12.75">
      <c r="A24" s="36"/>
      <c r="B24" s="12" t="s">
        <v>11</v>
      </c>
      <c r="C24" s="8">
        <v>242</v>
      </c>
      <c r="D24" s="8">
        <v>106</v>
      </c>
      <c r="E24" s="8">
        <v>37</v>
      </c>
      <c r="F24" s="8">
        <v>385</v>
      </c>
    </row>
    <row r="25" spans="1:6" ht="12.75">
      <c r="A25" s="36"/>
      <c r="B25" s="12" t="s">
        <v>12</v>
      </c>
      <c r="C25" s="8">
        <v>316</v>
      </c>
      <c r="D25" s="8">
        <v>140</v>
      </c>
      <c r="E25" s="8">
        <v>33</v>
      </c>
      <c r="F25" s="8">
        <v>490</v>
      </c>
    </row>
    <row r="26" spans="1:6" ht="12.75">
      <c r="A26" s="36"/>
      <c r="B26" s="12" t="s">
        <v>13</v>
      </c>
      <c r="C26" s="8">
        <v>195</v>
      </c>
      <c r="D26" s="8">
        <v>130</v>
      </c>
      <c r="E26" s="8">
        <v>30</v>
      </c>
      <c r="F26" s="8">
        <v>355</v>
      </c>
    </row>
    <row r="27" spans="1:6" ht="12.75">
      <c r="A27" s="36" t="s">
        <v>42</v>
      </c>
      <c r="B27" s="12" t="s">
        <v>40</v>
      </c>
      <c r="C27" s="8">
        <v>1083</v>
      </c>
      <c r="D27" s="8">
        <v>848</v>
      </c>
      <c r="E27" s="8">
        <v>249</v>
      </c>
      <c r="F27" s="8">
        <v>2181</v>
      </c>
    </row>
    <row r="28" spans="1:6" ht="12.75">
      <c r="A28" s="36"/>
      <c r="B28" s="12" t="s">
        <v>4</v>
      </c>
      <c r="C28" s="8">
        <v>198</v>
      </c>
      <c r="D28" s="8">
        <v>289</v>
      </c>
      <c r="E28" s="8">
        <v>26</v>
      </c>
      <c r="F28" s="8">
        <v>513</v>
      </c>
    </row>
    <row r="29" spans="1:6" ht="12.75">
      <c r="A29" s="36"/>
      <c r="B29" s="12" t="s">
        <v>5</v>
      </c>
      <c r="C29" s="8">
        <v>80</v>
      </c>
      <c r="D29" s="8">
        <v>85</v>
      </c>
      <c r="E29" s="8" t="s">
        <v>16</v>
      </c>
      <c r="F29" s="8">
        <v>164</v>
      </c>
    </row>
    <row r="30" spans="1:6" ht="25.5">
      <c r="A30" s="36"/>
      <c r="B30" s="12" t="s">
        <v>6</v>
      </c>
      <c r="C30" s="8">
        <v>120</v>
      </c>
      <c r="D30" s="8">
        <v>138</v>
      </c>
      <c r="E30" s="8">
        <v>25</v>
      </c>
      <c r="F30" s="8">
        <v>283</v>
      </c>
    </row>
    <row r="31" spans="1:6" ht="25.5">
      <c r="A31" s="36"/>
      <c r="B31" s="12" t="s">
        <v>7</v>
      </c>
      <c r="C31" s="8">
        <v>92</v>
      </c>
      <c r="D31" s="8">
        <v>34</v>
      </c>
      <c r="E31" s="8">
        <v>4</v>
      </c>
      <c r="F31" s="8">
        <v>130</v>
      </c>
    </row>
    <row r="32" spans="1:6" ht="12.75">
      <c r="A32" s="36"/>
      <c r="B32" s="12" t="s">
        <v>8</v>
      </c>
      <c r="C32" s="8">
        <v>282</v>
      </c>
      <c r="D32" s="8">
        <v>136</v>
      </c>
      <c r="E32" s="8">
        <v>50</v>
      </c>
      <c r="F32" s="8">
        <v>468</v>
      </c>
    </row>
    <row r="33" spans="1:6" ht="12.75">
      <c r="A33" s="36"/>
      <c r="B33" s="12" t="s">
        <v>9</v>
      </c>
      <c r="C33" s="8">
        <v>110</v>
      </c>
      <c r="D33" s="8">
        <v>82</v>
      </c>
      <c r="E33" s="8">
        <v>11</v>
      </c>
      <c r="F33" s="8">
        <v>203</v>
      </c>
    </row>
    <row r="34" spans="1:6" ht="12.75">
      <c r="A34" s="36"/>
      <c r="B34" s="12" t="s">
        <v>10</v>
      </c>
      <c r="C34" s="8">
        <v>124</v>
      </c>
      <c r="D34" s="8">
        <v>60</v>
      </c>
      <c r="E34" s="8">
        <v>11</v>
      </c>
      <c r="F34" s="8">
        <v>196</v>
      </c>
    </row>
    <row r="35" spans="1:6" ht="12.75">
      <c r="A35" s="36"/>
      <c r="B35" s="12" t="s">
        <v>11</v>
      </c>
      <c r="C35" s="8">
        <v>182</v>
      </c>
      <c r="D35" s="8">
        <v>53</v>
      </c>
      <c r="E35" s="8">
        <v>28</v>
      </c>
      <c r="F35" s="8">
        <v>263</v>
      </c>
    </row>
    <row r="36" spans="1:6" ht="12.75">
      <c r="A36" s="36"/>
      <c r="B36" s="12" t="s">
        <v>12</v>
      </c>
      <c r="C36" s="8">
        <v>154</v>
      </c>
      <c r="D36" s="8">
        <v>80</v>
      </c>
      <c r="E36" s="8">
        <v>41</v>
      </c>
      <c r="F36" s="8">
        <v>275</v>
      </c>
    </row>
    <row r="37" spans="1:6" ht="12.75">
      <c r="A37" s="36"/>
      <c r="B37" s="12" t="s">
        <v>13</v>
      </c>
      <c r="C37" s="8">
        <v>205</v>
      </c>
      <c r="D37" s="8">
        <v>102</v>
      </c>
      <c r="E37" s="8">
        <v>50</v>
      </c>
      <c r="F37" s="8">
        <v>357</v>
      </c>
    </row>
    <row r="38" spans="1:6" ht="12.75">
      <c r="A38" s="36" t="s">
        <v>43</v>
      </c>
      <c r="B38" s="12" t="s">
        <v>40</v>
      </c>
      <c r="C38" s="8">
        <v>10277</v>
      </c>
      <c r="D38" s="8">
        <v>11185</v>
      </c>
      <c r="E38" s="8">
        <v>4022</v>
      </c>
      <c r="F38" s="8">
        <v>25484</v>
      </c>
    </row>
    <row r="39" spans="1:6" ht="12.75">
      <c r="A39" s="36"/>
      <c r="B39" s="12" t="s">
        <v>4</v>
      </c>
      <c r="C39" s="8">
        <v>3353</v>
      </c>
      <c r="D39" s="8">
        <v>2865</v>
      </c>
      <c r="E39" s="8">
        <v>492</v>
      </c>
      <c r="F39" s="8">
        <v>6710</v>
      </c>
    </row>
    <row r="40" spans="1:6" ht="12.75">
      <c r="A40" s="36"/>
      <c r="B40" s="12" t="s">
        <v>5</v>
      </c>
      <c r="C40" s="8">
        <v>1372</v>
      </c>
      <c r="D40" s="8">
        <v>776</v>
      </c>
      <c r="E40" s="8">
        <v>167</v>
      </c>
      <c r="F40" s="8">
        <v>2315</v>
      </c>
    </row>
    <row r="41" spans="1:6" ht="25.5">
      <c r="A41" s="36"/>
      <c r="B41" s="12" t="s">
        <v>6</v>
      </c>
      <c r="C41" s="8">
        <v>1399</v>
      </c>
      <c r="D41" s="8">
        <v>1327</v>
      </c>
      <c r="E41" s="8">
        <v>239</v>
      </c>
      <c r="F41" s="8">
        <v>2964</v>
      </c>
    </row>
    <row r="42" spans="1:6" ht="25.5">
      <c r="A42" s="36"/>
      <c r="B42" s="12" t="s">
        <v>7</v>
      </c>
      <c r="C42" s="8">
        <v>659</v>
      </c>
      <c r="D42" s="8">
        <v>626</v>
      </c>
      <c r="E42" s="8">
        <v>117</v>
      </c>
      <c r="F42" s="8">
        <v>1402</v>
      </c>
    </row>
    <row r="43" spans="1:6" ht="12.75">
      <c r="A43" s="36"/>
      <c r="B43" s="12" t="s">
        <v>8</v>
      </c>
      <c r="C43" s="8">
        <v>2640</v>
      </c>
      <c r="D43" s="8">
        <v>2126</v>
      </c>
      <c r="E43" s="8">
        <v>466</v>
      </c>
      <c r="F43" s="8">
        <v>5233</v>
      </c>
    </row>
    <row r="44" spans="1:6" ht="12.75">
      <c r="A44" s="36"/>
      <c r="B44" s="12" t="s">
        <v>9</v>
      </c>
      <c r="C44" s="8">
        <v>1993</v>
      </c>
      <c r="D44" s="8">
        <v>1273</v>
      </c>
      <c r="E44" s="8">
        <v>312</v>
      </c>
      <c r="F44" s="8">
        <v>3578</v>
      </c>
    </row>
    <row r="45" spans="1:6" ht="12.75">
      <c r="A45" s="36"/>
      <c r="B45" s="12" t="s">
        <v>10</v>
      </c>
      <c r="C45" s="8">
        <v>1756</v>
      </c>
      <c r="D45" s="8">
        <v>977</v>
      </c>
      <c r="E45" s="8">
        <v>161</v>
      </c>
      <c r="F45" s="8">
        <v>2895</v>
      </c>
    </row>
    <row r="46" spans="1:6" ht="12.75">
      <c r="A46" s="36"/>
      <c r="B46" s="12" t="s">
        <v>11</v>
      </c>
      <c r="C46" s="8">
        <v>1921</v>
      </c>
      <c r="D46" s="8">
        <v>1647</v>
      </c>
      <c r="E46" s="8">
        <v>309</v>
      </c>
      <c r="F46" s="8">
        <v>3876</v>
      </c>
    </row>
    <row r="47" spans="1:6" ht="12.75">
      <c r="A47" s="36"/>
      <c r="B47" s="12" t="s">
        <v>12</v>
      </c>
      <c r="C47" s="8">
        <v>2192</v>
      </c>
      <c r="D47" s="8">
        <v>1808</v>
      </c>
      <c r="E47" s="8">
        <v>261</v>
      </c>
      <c r="F47" s="8">
        <v>4262</v>
      </c>
    </row>
    <row r="48" spans="1:6" ht="12.75">
      <c r="A48" s="36"/>
      <c r="B48" s="12" t="s">
        <v>13</v>
      </c>
      <c r="C48" s="8">
        <v>2035</v>
      </c>
      <c r="D48" s="8">
        <v>1901</v>
      </c>
      <c r="E48" s="8">
        <v>244</v>
      </c>
      <c r="F48" s="8">
        <v>4180</v>
      </c>
    </row>
    <row r="49" spans="1:6" ht="12.75">
      <c r="A49" s="36" t="s">
        <v>44</v>
      </c>
      <c r="B49" s="12" t="s">
        <v>40</v>
      </c>
      <c r="C49" s="8">
        <v>2792</v>
      </c>
      <c r="D49" s="8">
        <v>2047</v>
      </c>
      <c r="E49" s="8">
        <v>617</v>
      </c>
      <c r="F49" s="8">
        <v>5457</v>
      </c>
    </row>
    <row r="50" spans="1:6" ht="12.75">
      <c r="A50" s="36"/>
      <c r="B50" s="12" t="s">
        <v>4</v>
      </c>
      <c r="C50" s="8">
        <v>1430</v>
      </c>
      <c r="D50" s="8">
        <v>862</v>
      </c>
      <c r="E50" s="8">
        <v>234</v>
      </c>
      <c r="F50" s="8">
        <v>2526</v>
      </c>
    </row>
    <row r="51" spans="1:6" ht="12.75">
      <c r="A51" s="36"/>
      <c r="B51" s="12" t="s">
        <v>5</v>
      </c>
      <c r="C51" s="8">
        <v>220</v>
      </c>
      <c r="D51" s="8">
        <v>103</v>
      </c>
      <c r="E51" s="8">
        <v>30</v>
      </c>
      <c r="F51" s="8">
        <v>352</v>
      </c>
    </row>
    <row r="52" spans="1:6" ht="25.5">
      <c r="A52" s="36"/>
      <c r="B52" s="12" t="s">
        <v>6</v>
      </c>
      <c r="C52" s="8">
        <v>573</v>
      </c>
      <c r="D52" s="8">
        <v>320</v>
      </c>
      <c r="E52" s="8">
        <v>65</v>
      </c>
      <c r="F52" s="8">
        <v>958</v>
      </c>
    </row>
    <row r="53" spans="1:6" ht="25.5">
      <c r="A53" s="36"/>
      <c r="B53" s="12" t="s">
        <v>7</v>
      </c>
      <c r="C53" s="8">
        <v>247</v>
      </c>
      <c r="D53" s="8">
        <v>145</v>
      </c>
      <c r="E53" s="8">
        <v>31</v>
      </c>
      <c r="F53" s="8">
        <v>422</v>
      </c>
    </row>
    <row r="54" spans="1:6" ht="12.75">
      <c r="A54" s="36"/>
      <c r="B54" s="12" t="s">
        <v>8</v>
      </c>
      <c r="C54" s="8" t="s">
        <v>45</v>
      </c>
      <c r="D54" s="8" t="s">
        <v>45</v>
      </c>
      <c r="E54" s="8" t="s">
        <v>45</v>
      </c>
      <c r="F54" s="8" t="s">
        <v>45</v>
      </c>
    </row>
    <row r="55" spans="1:6" ht="12.75">
      <c r="A55" s="36"/>
      <c r="B55" s="12" t="s">
        <v>9</v>
      </c>
      <c r="C55" s="8">
        <v>418</v>
      </c>
      <c r="D55" s="8">
        <v>285</v>
      </c>
      <c r="E55" s="8">
        <v>84</v>
      </c>
      <c r="F55" s="8">
        <v>788</v>
      </c>
    </row>
    <row r="56" spans="1:6" ht="12.75">
      <c r="A56" s="36"/>
      <c r="B56" s="12" t="s">
        <v>10</v>
      </c>
      <c r="C56" s="8">
        <v>646</v>
      </c>
      <c r="D56" s="8">
        <v>402</v>
      </c>
      <c r="E56" s="8">
        <v>109</v>
      </c>
      <c r="F56" s="8">
        <v>1156</v>
      </c>
    </row>
    <row r="57" spans="1:6" ht="12.75">
      <c r="A57" s="36"/>
      <c r="B57" s="12" t="s">
        <v>11</v>
      </c>
      <c r="C57" s="8">
        <v>702</v>
      </c>
      <c r="D57" s="8">
        <v>434</v>
      </c>
      <c r="E57" s="8">
        <v>79</v>
      </c>
      <c r="F57" s="8">
        <v>1216</v>
      </c>
    </row>
    <row r="58" spans="1:6" ht="12.75">
      <c r="A58" s="36"/>
      <c r="B58" s="12" t="s">
        <v>12</v>
      </c>
      <c r="C58" s="8">
        <v>697</v>
      </c>
      <c r="D58" s="8">
        <v>436</v>
      </c>
      <c r="E58" s="8">
        <v>87</v>
      </c>
      <c r="F58" s="8">
        <v>1220</v>
      </c>
    </row>
    <row r="59" spans="1:6" ht="12.75">
      <c r="A59" s="36"/>
      <c r="B59" s="12" t="s">
        <v>13</v>
      </c>
      <c r="C59" s="8">
        <v>834</v>
      </c>
      <c r="D59" s="8">
        <v>442</v>
      </c>
      <c r="E59" s="8">
        <v>79</v>
      </c>
      <c r="F59" s="8">
        <v>1355</v>
      </c>
    </row>
    <row r="60" spans="1:6" ht="12.75">
      <c r="A60" s="36" t="s">
        <v>46</v>
      </c>
      <c r="B60" s="12" t="s">
        <v>40</v>
      </c>
      <c r="C60" s="8">
        <v>4435</v>
      </c>
      <c r="D60" s="8">
        <v>4044</v>
      </c>
      <c r="E60" s="8">
        <v>1617</v>
      </c>
      <c r="F60" s="8">
        <v>10096</v>
      </c>
    </row>
    <row r="61" spans="1:6" ht="12.75">
      <c r="A61" s="36"/>
      <c r="B61" s="12" t="s">
        <v>4</v>
      </c>
      <c r="C61" s="8">
        <v>1724</v>
      </c>
      <c r="D61" s="8">
        <v>1300</v>
      </c>
      <c r="E61" s="8">
        <v>320</v>
      </c>
      <c r="F61" s="8">
        <v>3344</v>
      </c>
    </row>
    <row r="62" spans="1:6" ht="12.75">
      <c r="A62" s="36"/>
      <c r="B62" s="12" t="s">
        <v>5</v>
      </c>
      <c r="C62" s="8">
        <v>521</v>
      </c>
      <c r="D62" s="8">
        <v>324</v>
      </c>
      <c r="E62" s="8">
        <v>82</v>
      </c>
      <c r="F62" s="8">
        <v>928</v>
      </c>
    </row>
    <row r="63" spans="1:6" ht="25.5">
      <c r="A63" s="36"/>
      <c r="B63" s="12" t="s">
        <v>6</v>
      </c>
      <c r="C63" s="8">
        <v>460</v>
      </c>
      <c r="D63" s="8">
        <v>422</v>
      </c>
      <c r="E63" s="8">
        <v>106</v>
      </c>
      <c r="F63" s="8">
        <v>988</v>
      </c>
    </row>
    <row r="64" spans="1:6" ht="25.5">
      <c r="A64" s="36"/>
      <c r="B64" s="12" t="s">
        <v>7</v>
      </c>
      <c r="C64" s="8">
        <v>440</v>
      </c>
      <c r="D64" s="8">
        <v>308</v>
      </c>
      <c r="E64" s="8">
        <v>97</v>
      </c>
      <c r="F64" s="8">
        <v>845</v>
      </c>
    </row>
    <row r="65" spans="1:6" ht="12.75">
      <c r="A65" s="36"/>
      <c r="B65" s="12" t="s">
        <v>8</v>
      </c>
      <c r="C65" s="8">
        <v>1485</v>
      </c>
      <c r="D65" s="8">
        <v>1010</v>
      </c>
      <c r="E65" s="8">
        <v>264</v>
      </c>
      <c r="F65" s="8">
        <v>2758</v>
      </c>
    </row>
    <row r="66" spans="1:6" ht="12.75">
      <c r="A66" s="36"/>
      <c r="B66" s="12" t="s">
        <v>9</v>
      </c>
      <c r="C66" s="8">
        <v>1268</v>
      </c>
      <c r="D66" s="8">
        <v>922</v>
      </c>
      <c r="E66" s="8">
        <v>276</v>
      </c>
      <c r="F66" s="8">
        <v>2466</v>
      </c>
    </row>
    <row r="67" spans="1:6" ht="12.75">
      <c r="A67" s="36"/>
      <c r="B67" s="12" t="s">
        <v>10</v>
      </c>
      <c r="C67" s="8">
        <v>1377</v>
      </c>
      <c r="D67" s="8">
        <v>903</v>
      </c>
      <c r="E67" s="8">
        <v>239</v>
      </c>
      <c r="F67" s="8">
        <v>2519</v>
      </c>
    </row>
    <row r="68" spans="1:6" ht="12.75">
      <c r="A68" s="36"/>
      <c r="B68" s="12" t="s">
        <v>11</v>
      </c>
      <c r="C68" s="8">
        <v>1613</v>
      </c>
      <c r="D68" s="8">
        <v>1100</v>
      </c>
      <c r="E68" s="8">
        <v>253</v>
      </c>
      <c r="F68" s="8">
        <v>2967</v>
      </c>
    </row>
    <row r="69" spans="1:6" ht="12.75">
      <c r="A69" s="36"/>
      <c r="B69" s="12" t="s">
        <v>12</v>
      </c>
      <c r="C69" s="8">
        <v>1624</v>
      </c>
      <c r="D69" s="8">
        <v>1130</v>
      </c>
      <c r="E69" s="8">
        <v>286</v>
      </c>
      <c r="F69" s="8">
        <v>3040</v>
      </c>
    </row>
    <row r="70" spans="1:6" ht="12.75">
      <c r="A70" s="36"/>
      <c r="B70" s="12" t="s">
        <v>13</v>
      </c>
      <c r="C70" s="8">
        <v>2084</v>
      </c>
      <c r="D70" s="8">
        <v>1550</v>
      </c>
      <c r="E70" s="8">
        <v>337</v>
      </c>
      <c r="F70" s="8">
        <v>3970</v>
      </c>
    </row>
    <row r="71" spans="1:6" ht="12.75">
      <c r="A71" s="36" t="s">
        <v>47</v>
      </c>
      <c r="B71" s="12" t="s">
        <v>40</v>
      </c>
      <c r="C71" s="8">
        <v>681</v>
      </c>
      <c r="D71" s="8">
        <v>580</v>
      </c>
      <c r="E71" s="8">
        <v>114</v>
      </c>
      <c r="F71" s="8">
        <v>1375</v>
      </c>
    </row>
    <row r="72" spans="1:6" ht="12.75">
      <c r="A72" s="36"/>
      <c r="B72" s="12" t="s">
        <v>4</v>
      </c>
      <c r="C72" s="8">
        <v>202</v>
      </c>
      <c r="D72" s="8">
        <v>110</v>
      </c>
      <c r="E72" s="8">
        <v>20</v>
      </c>
      <c r="F72" s="8">
        <v>332</v>
      </c>
    </row>
    <row r="73" spans="1:6" ht="12.75">
      <c r="A73" s="36"/>
      <c r="B73" s="12" t="s">
        <v>5</v>
      </c>
      <c r="C73" s="8">
        <v>29</v>
      </c>
      <c r="D73" s="8">
        <v>29</v>
      </c>
      <c r="E73" s="8">
        <v>3</v>
      </c>
      <c r="F73" s="8">
        <v>61</v>
      </c>
    </row>
    <row r="74" spans="1:6" ht="25.5">
      <c r="A74" s="36"/>
      <c r="B74" s="12" t="s">
        <v>6</v>
      </c>
      <c r="C74" s="8">
        <v>51</v>
      </c>
      <c r="D74" s="8">
        <v>48</v>
      </c>
      <c r="E74" s="8">
        <v>20</v>
      </c>
      <c r="F74" s="8">
        <v>119</v>
      </c>
    </row>
    <row r="75" spans="1:6" ht="25.5">
      <c r="A75" s="36"/>
      <c r="B75" s="12" t="s">
        <v>7</v>
      </c>
      <c r="C75" s="8">
        <v>35</v>
      </c>
      <c r="D75" s="8">
        <v>27</v>
      </c>
      <c r="E75" s="8">
        <v>17</v>
      </c>
      <c r="F75" s="8">
        <v>79</v>
      </c>
    </row>
    <row r="76" spans="1:6" ht="12.75">
      <c r="A76" s="36"/>
      <c r="B76" s="12" t="s">
        <v>8</v>
      </c>
      <c r="C76" s="8">
        <v>114</v>
      </c>
      <c r="D76" s="8">
        <v>98</v>
      </c>
      <c r="E76" s="8">
        <v>19</v>
      </c>
      <c r="F76" s="8">
        <v>231</v>
      </c>
    </row>
    <row r="77" spans="1:6" ht="12.75">
      <c r="A77" s="36"/>
      <c r="B77" s="12" t="s">
        <v>9</v>
      </c>
      <c r="C77" s="8">
        <v>102</v>
      </c>
      <c r="D77" s="8">
        <v>56</v>
      </c>
      <c r="E77" s="8">
        <v>8</v>
      </c>
      <c r="F77" s="8">
        <v>166</v>
      </c>
    </row>
    <row r="78" spans="1:6" ht="12.75">
      <c r="A78" s="36"/>
      <c r="B78" s="12" t="s">
        <v>10</v>
      </c>
      <c r="C78" s="8">
        <v>105</v>
      </c>
      <c r="D78" s="8">
        <v>54</v>
      </c>
      <c r="E78" s="8">
        <v>4</v>
      </c>
      <c r="F78" s="8">
        <v>163</v>
      </c>
    </row>
    <row r="79" spans="1:6" ht="12.75">
      <c r="A79" s="36"/>
      <c r="B79" s="12" t="s">
        <v>11</v>
      </c>
      <c r="C79" s="8">
        <v>104</v>
      </c>
      <c r="D79" s="8">
        <v>77</v>
      </c>
      <c r="E79" s="8">
        <v>12</v>
      </c>
      <c r="F79" s="8">
        <v>193</v>
      </c>
    </row>
    <row r="80" spans="1:6" ht="12.75">
      <c r="A80" s="36"/>
      <c r="B80" s="12" t="s">
        <v>12</v>
      </c>
      <c r="C80" s="8">
        <v>168</v>
      </c>
      <c r="D80" s="8">
        <v>130</v>
      </c>
      <c r="E80" s="8">
        <v>23</v>
      </c>
      <c r="F80" s="8">
        <v>320</v>
      </c>
    </row>
    <row r="81" spans="1:6" ht="12.75">
      <c r="A81" s="36"/>
      <c r="B81" s="12" t="s">
        <v>13</v>
      </c>
      <c r="C81" s="8">
        <v>200</v>
      </c>
      <c r="D81" s="8">
        <v>145</v>
      </c>
      <c r="E81" s="8">
        <v>16</v>
      </c>
      <c r="F81" s="8">
        <v>362</v>
      </c>
    </row>
    <row r="82" spans="1:6" ht="12.75">
      <c r="A82" s="36" t="s">
        <v>48</v>
      </c>
      <c r="B82" s="12" t="s">
        <v>40</v>
      </c>
      <c r="C82" s="8">
        <v>12237</v>
      </c>
      <c r="D82" s="8">
        <v>5742</v>
      </c>
      <c r="E82" s="8">
        <v>986</v>
      </c>
      <c r="F82" s="8">
        <v>18965</v>
      </c>
    </row>
    <row r="83" spans="1:6" ht="12.75">
      <c r="A83" s="36"/>
      <c r="B83" s="12" t="s">
        <v>4</v>
      </c>
      <c r="C83" s="8">
        <v>7652</v>
      </c>
      <c r="D83" s="8">
        <v>2689</v>
      </c>
      <c r="E83" s="8">
        <v>351</v>
      </c>
      <c r="F83" s="8">
        <v>10692</v>
      </c>
    </row>
    <row r="84" spans="1:6" ht="12.75">
      <c r="A84" s="36"/>
      <c r="B84" s="12" t="s">
        <v>5</v>
      </c>
      <c r="C84" s="8">
        <v>1454</v>
      </c>
      <c r="D84" s="8">
        <v>490</v>
      </c>
      <c r="E84" s="8">
        <v>72</v>
      </c>
      <c r="F84" s="8">
        <v>2015</v>
      </c>
    </row>
    <row r="85" spans="1:6" ht="25.5">
      <c r="A85" s="36"/>
      <c r="B85" s="12" t="s">
        <v>6</v>
      </c>
      <c r="C85" s="8">
        <v>3173</v>
      </c>
      <c r="D85" s="8">
        <v>1139</v>
      </c>
      <c r="E85" s="8">
        <v>164</v>
      </c>
      <c r="F85" s="8">
        <v>4476</v>
      </c>
    </row>
    <row r="86" spans="1:6" ht="25.5">
      <c r="A86" s="36"/>
      <c r="B86" s="12" t="s">
        <v>7</v>
      </c>
      <c r="C86" s="8">
        <v>2588</v>
      </c>
      <c r="D86" s="8">
        <v>747</v>
      </c>
      <c r="E86" s="8">
        <v>140</v>
      </c>
      <c r="F86" s="8">
        <v>3475</v>
      </c>
    </row>
    <row r="87" spans="1:6" ht="12.75">
      <c r="A87" s="36"/>
      <c r="B87" s="12" t="s">
        <v>8</v>
      </c>
      <c r="C87" s="8">
        <v>3961</v>
      </c>
      <c r="D87" s="8">
        <v>1635</v>
      </c>
      <c r="E87" s="8">
        <v>248</v>
      </c>
      <c r="F87" s="8">
        <v>5843</v>
      </c>
    </row>
    <row r="88" spans="1:6" ht="12.75">
      <c r="A88" s="36"/>
      <c r="B88" s="12" t="s">
        <v>9</v>
      </c>
      <c r="C88" s="8">
        <v>3613</v>
      </c>
      <c r="D88" s="8">
        <v>1333</v>
      </c>
      <c r="E88" s="8">
        <v>183</v>
      </c>
      <c r="F88" s="8">
        <v>5130</v>
      </c>
    </row>
    <row r="89" spans="1:6" ht="12.75">
      <c r="A89" s="36"/>
      <c r="B89" s="12" t="s">
        <v>10</v>
      </c>
      <c r="C89" s="8">
        <v>2330</v>
      </c>
      <c r="D89" s="8">
        <v>1016</v>
      </c>
      <c r="E89" s="8">
        <v>158</v>
      </c>
      <c r="F89" s="8">
        <v>3505</v>
      </c>
    </row>
    <row r="90" spans="1:6" ht="12.75">
      <c r="A90" s="36"/>
      <c r="B90" s="12" t="s">
        <v>11</v>
      </c>
      <c r="C90" s="8">
        <v>5170</v>
      </c>
      <c r="D90" s="8">
        <v>1984</v>
      </c>
      <c r="E90" s="8">
        <v>258</v>
      </c>
      <c r="F90" s="8">
        <v>7412</v>
      </c>
    </row>
    <row r="91" spans="1:6" ht="12.75">
      <c r="A91" s="36"/>
      <c r="B91" s="12" t="s">
        <v>12</v>
      </c>
      <c r="C91" s="8">
        <v>4998</v>
      </c>
      <c r="D91" s="8">
        <v>1930</v>
      </c>
      <c r="E91" s="8">
        <v>278</v>
      </c>
      <c r="F91" s="8">
        <v>7206</v>
      </c>
    </row>
    <row r="92" spans="1:6" ht="12.75">
      <c r="A92" s="36"/>
      <c r="B92" s="12" t="s">
        <v>13</v>
      </c>
      <c r="C92" s="8">
        <v>4732</v>
      </c>
      <c r="D92" s="8">
        <v>1768</v>
      </c>
      <c r="E92" s="8">
        <v>221</v>
      </c>
      <c r="F92" s="8">
        <v>6722</v>
      </c>
    </row>
    <row r="93" spans="1:6" ht="12.75">
      <c r="A93" s="36" t="s">
        <v>49</v>
      </c>
      <c r="B93" s="12" t="s">
        <v>40</v>
      </c>
      <c r="C93" s="8">
        <v>19</v>
      </c>
      <c r="D93" s="8">
        <v>40</v>
      </c>
      <c r="E93" s="8">
        <v>20</v>
      </c>
      <c r="F93" s="8">
        <v>80</v>
      </c>
    </row>
    <row r="94" spans="1:6" ht="12.75">
      <c r="A94" s="36"/>
      <c r="B94" s="12" t="s">
        <v>4</v>
      </c>
      <c r="C94" s="8">
        <v>14</v>
      </c>
      <c r="D94" s="8">
        <v>21</v>
      </c>
      <c r="E94" s="8">
        <v>4</v>
      </c>
      <c r="F94" s="8">
        <v>38</v>
      </c>
    </row>
    <row r="95" spans="1:6" ht="12.75">
      <c r="A95" s="36"/>
      <c r="B95" s="12" t="s">
        <v>5</v>
      </c>
      <c r="C95" s="8">
        <v>9</v>
      </c>
      <c r="D95" s="8">
        <v>16</v>
      </c>
      <c r="E95" s="8">
        <v>1</v>
      </c>
      <c r="F95" s="8">
        <v>26</v>
      </c>
    </row>
    <row r="96" spans="1:6" ht="25.5">
      <c r="A96" s="36"/>
      <c r="B96" s="12" t="s">
        <v>6</v>
      </c>
      <c r="C96" s="8">
        <v>4</v>
      </c>
      <c r="D96" s="8">
        <v>5</v>
      </c>
      <c r="E96" s="8">
        <v>1</v>
      </c>
      <c r="F96" s="8">
        <v>10</v>
      </c>
    </row>
    <row r="97" spans="1:6" ht="25.5">
      <c r="A97" s="36"/>
      <c r="B97" s="12" t="s">
        <v>7</v>
      </c>
      <c r="C97" s="8">
        <v>3</v>
      </c>
      <c r="D97" s="8">
        <v>2</v>
      </c>
      <c r="E97" s="8">
        <v>3</v>
      </c>
      <c r="F97" s="8">
        <v>7</v>
      </c>
    </row>
    <row r="98" spans="1:6" ht="12.75">
      <c r="A98" s="36"/>
      <c r="B98" s="12" t="s">
        <v>8</v>
      </c>
      <c r="C98" s="8">
        <v>9</v>
      </c>
      <c r="D98" s="8">
        <v>19</v>
      </c>
      <c r="E98" s="8">
        <v>3</v>
      </c>
      <c r="F98" s="8">
        <v>32</v>
      </c>
    </row>
    <row r="99" spans="1:6" ht="12.75">
      <c r="A99" s="36"/>
      <c r="B99" s="12" t="s">
        <v>9</v>
      </c>
      <c r="C99" s="8">
        <v>12</v>
      </c>
      <c r="D99" s="8">
        <v>19</v>
      </c>
      <c r="E99" s="8">
        <v>1</v>
      </c>
      <c r="F99" s="8">
        <v>32</v>
      </c>
    </row>
    <row r="100" spans="1:6" ht="12.75">
      <c r="A100" s="36"/>
      <c r="B100" s="12" t="s">
        <v>10</v>
      </c>
      <c r="C100" s="8">
        <v>8</v>
      </c>
      <c r="D100" s="8">
        <v>18</v>
      </c>
      <c r="E100" s="8">
        <v>2</v>
      </c>
      <c r="F100" s="8">
        <v>28</v>
      </c>
    </row>
    <row r="101" spans="1:6" ht="12.75">
      <c r="A101" s="36"/>
      <c r="B101" s="12" t="s">
        <v>11</v>
      </c>
      <c r="C101" s="8">
        <v>12</v>
      </c>
      <c r="D101" s="8">
        <v>23</v>
      </c>
      <c r="E101" s="8">
        <v>3</v>
      </c>
      <c r="F101" s="8">
        <v>38</v>
      </c>
    </row>
    <row r="102" spans="1:6" ht="12.75">
      <c r="A102" s="36"/>
      <c r="B102" s="12" t="s">
        <v>12</v>
      </c>
      <c r="C102" s="8">
        <v>12</v>
      </c>
      <c r="D102" s="8">
        <v>22</v>
      </c>
      <c r="E102" s="8">
        <v>3</v>
      </c>
      <c r="F102" s="8">
        <v>37</v>
      </c>
    </row>
    <row r="103" spans="1:6" ht="12.75">
      <c r="A103" s="36"/>
      <c r="B103" s="12" t="s">
        <v>13</v>
      </c>
      <c r="C103" s="8">
        <v>9</v>
      </c>
      <c r="D103" s="8">
        <v>26</v>
      </c>
      <c r="E103" s="8">
        <v>1</v>
      </c>
      <c r="F103" s="8">
        <v>36</v>
      </c>
    </row>
    <row r="104" spans="1:6" ht="12.75">
      <c r="A104" s="36" t="s">
        <v>50</v>
      </c>
      <c r="B104" s="12" t="s">
        <v>40</v>
      </c>
      <c r="C104" s="8">
        <v>2149</v>
      </c>
      <c r="D104" s="8">
        <v>1620</v>
      </c>
      <c r="E104" s="8">
        <v>523</v>
      </c>
      <c r="F104" s="8">
        <v>4293</v>
      </c>
    </row>
    <row r="105" spans="1:6" ht="12.75">
      <c r="A105" s="36"/>
      <c r="B105" s="12" t="s">
        <v>4</v>
      </c>
      <c r="C105" s="8">
        <v>764</v>
      </c>
      <c r="D105" s="8">
        <v>441</v>
      </c>
      <c r="E105" s="8">
        <v>95</v>
      </c>
      <c r="F105" s="8">
        <v>1301</v>
      </c>
    </row>
    <row r="106" spans="1:6" ht="12.75">
      <c r="A106" s="36"/>
      <c r="B106" s="12" t="s">
        <v>5</v>
      </c>
      <c r="C106" s="8">
        <v>219</v>
      </c>
      <c r="D106" s="8">
        <v>136</v>
      </c>
      <c r="E106" s="8">
        <v>24</v>
      </c>
      <c r="F106" s="8">
        <v>379</v>
      </c>
    </row>
    <row r="107" spans="1:6" ht="25.5">
      <c r="A107" s="36"/>
      <c r="B107" s="12" t="s">
        <v>6</v>
      </c>
      <c r="C107" s="8">
        <v>452</v>
      </c>
      <c r="D107" s="8">
        <v>245</v>
      </c>
      <c r="E107" s="8">
        <v>43</v>
      </c>
      <c r="F107" s="8">
        <v>740</v>
      </c>
    </row>
    <row r="108" spans="1:6" ht="25.5">
      <c r="A108" s="36"/>
      <c r="B108" s="12" t="s">
        <v>7</v>
      </c>
      <c r="C108" s="8">
        <v>391</v>
      </c>
      <c r="D108" s="8">
        <v>253</v>
      </c>
      <c r="E108" s="8">
        <v>39</v>
      </c>
      <c r="F108" s="8">
        <v>683</v>
      </c>
    </row>
    <row r="109" spans="1:6" ht="12.75">
      <c r="A109" s="36"/>
      <c r="B109" s="12" t="s">
        <v>8</v>
      </c>
      <c r="C109" s="8">
        <v>789</v>
      </c>
      <c r="D109" s="8">
        <v>500</v>
      </c>
      <c r="E109" s="8">
        <v>84</v>
      </c>
      <c r="F109" s="8">
        <v>1373</v>
      </c>
    </row>
    <row r="110" spans="1:6" ht="12.75">
      <c r="A110" s="36"/>
      <c r="B110" s="12" t="s">
        <v>9</v>
      </c>
      <c r="C110" s="8">
        <v>557</v>
      </c>
      <c r="D110" s="8">
        <v>298</v>
      </c>
      <c r="E110" s="8">
        <v>58</v>
      </c>
      <c r="F110" s="8">
        <v>913</v>
      </c>
    </row>
    <row r="111" spans="1:6" ht="12.75">
      <c r="A111" s="36"/>
      <c r="B111" s="12" t="s">
        <v>10</v>
      </c>
      <c r="C111" s="8">
        <v>548</v>
      </c>
      <c r="D111" s="8">
        <v>331</v>
      </c>
      <c r="E111" s="8">
        <v>61</v>
      </c>
      <c r="F111" s="8">
        <v>940</v>
      </c>
    </row>
    <row r="112" spans="1:6" ht="12.75">
      <c r="A112" s="36"/>
      <c r="B112" s="12" t="s">
        <v>11</v>
      </c>
      <c r="C112" s="8">
        <v>870</v>
      </c>
      <c r="D112" s="8">
        <v>469</v>
      </c>
      <c r="E112" s="8">
        <v>86</v>
      </c>
      <c r="F112" s="8">
        <v>1426</v>
      </c>
    </row>
    <row r="113" spans="1:6" ht="12.75">
      <c r="A113" s="36"/>
      <c r="B113" s="12" t="s">
        <v>12</v>
      </c>
      <c r="C113" s="8">
        <v>858</v>
      </c>
      <c r="D113" s="8">
        <v>601</v>
      </c>
      <c r="E113" s="8">
        <v>97</v>
      </c>
      <c r="F113" s="8">
        <v>1556</v>
      </c>
    </row>
    <row r="114" spans="1:6" ht="12.75">
      <c r="A114" s="36"/>
      <c r="B114" s="12" t="s">
        <v>13</v>
      </c>
      <c r="C114" s="8">
        <v>753</v>
      </c>
      <c r="D114" s="8">
        <v>493</v>
      </c>
      <c r="E114" s="8">
        <v>78</v>
      </c>
      <c r="F114" s="8">
        <v>1325</v>
      </c>
    </row>
    <row r="115" spans="1:6" ht="12.75">
      <c r="A115" s="36" t="s">
        <v>51</v>
      </c>
      <c r="B115" s="12" t="s">
        <v>40</v>
      </c>
      <c r="C115" s="8">
        <v>1286</v>
      </c>
      <c r="D115" s="8">
        <v>1122</v>
      </c>
      <c r="E115" s="8">
        <v>378</v>
      </c>
      <c r="F115" s="8">
        <v>2786</v>
      </c>
    </row>
    <row r="116" spans="1:6" ht="12.75">
      <c r="A116" s="36"/>
      <c r="B116" s="12" t="s">
        <v>4</v>
      </c>
      <c r="C116" s="8">
        <v>325</v>
      </c>
      <c r="D116" s="8">
        <v>165</v>
      </c>
      <c r="E116" s="8">
        <v>36</v>
      </c>
      <c r="F116" s="8">
        <v>527</v>
      </c>
    </row>
    <row r="117" spans="1:6" ht="12.75">
      <c r="A117" s="36"/>
      <c r="B117" s="12" t="s">
        <v>5</v>
      </c>
      <c r="C117" s="8">
        <v>107</v>
      </c>
      <c r="D117" s="8">
        <v>26</v>
      </c>
      <c r="E117" s="8">
        <v>8</v>
      </c>
      <c r="F117" s="8">
        <v>141</v>
      </c>
    </row>
    <row r="118" spans="1:6" ht="25.5">
      <c r="A118" s="36"/>
      <c r="B118" s="12" t="s">
        <v>6</v>
      </c>
      <c r="C118" s="8">
        <v>164</v>
      </c>
      <c r="D118" s="8">
        <v>32</v>
      </c>
      <c r="E118" s="8">
        <v>19</v>
      </c>
      <c r="F118" s="8">
        <v>216</v>
      </c>
    </row>
    <row r="119" spans="1:6" ht="25.5">
      <c r="A119" s="36"/>
      <c r="B119" s="12" t="s">
        <v>7</v>
      </c>
      <c r="C119" s="8">
        <v>32</v>
      </c>
      <c r="D119" s="8">
        <v>15</v>
      </c>
      <c r="E119" s="8">
        <v>8</v>
      </c>
      <c r="F119" s="8">
        <v>55</v>
      </c>
    </row>
    <row r="120" spans="1:6" ht="12.75">
      <c r="A120" s="36"/>
      <c r="B120" s="12" t="s">
        <v>8</v>
      </c>
      <c r="C120" s="8">
        <v>269</v>
      </c>
      <c r="D120" s="8">
        <v>229</v>
      </c>
      <c r="E120" s="8">
        <v>48</v>
      </c>
      <c r="F120" s="8">
        <v>546</v>
      </c>
    </row>
    <row r="121" spans="1:6" ht="12.75">
      <c r="A121" s="36"/>
      <c r="B121" s="12" t="s">
        <v>9</v>
      </c>
      <c r="C121" s="8">
        <v>44</v>
      </c>
      <c r="D121" s="8">
        <v>113</v>
      </c>
      <c r="E121" s="8">
        <v>12</v>
      </c>
      <c r="F121" s="8">
        <v>168</v>
      </c>
    </row>
    <row r="122" spans="1:6" ht="12.75">
      <c r="A122" s="36"/>
      <c r="B122" s="12" t="s">
        <v>10</v>
      </c>
      <c r="C122" s="8">
        <v>26</v>
      </c>
      <c r="D122" s="8">
        <v>53</v>
      </c>
      <c r="E122" s="8">
        <v>10</v>
      </c>
      <c r="F122" s="8">
        <v>89</v>
      </c>
    </row>
    <row r="123" spans="1:6" ht="12.75">
      <c r="A123" s="36"/>
      <c r="B123" s="12" t="s">
        <v>11</v>
      </c>
      <c r="C123" s="8">
        <v>212</v>
      </c>
      <c r="D123" s="8">
        <v>137</v>
      </c>
      <c r="E123" s="8">
        <v>20</v>
      </c>
      <c r="F123" s="8">
        <v>369</v>
      </c>
    </row>
    <row r="124" spans="1:6" ht="12.75">
      <c r="A124" s="36"/>
      <c r="B124" s="12" t="s">
        <v>12</v>
      </c>
      <c r="C124" s="8">
        <v>144</v>
      </c>
      <c r="D124" s="8">
        <v>221</v>
      </c>
      <c r="E124" s="8">
        <v>42</v>
      </c>
      <c r="F124" s="8">
        <v>407</v>
      </c>
    </row>
    <row r="125" spans="1:6" ht="12.75">
      <c r="A125" s="36"/>
      <c r="B125" s="12" t="s">
        <v>13</v>
      </c>
      <c r="C125" s="8">
        <v>182</v>
      </c>
      <c r="D125" s="8">
        <v>211</v>
      </c>
      <c r="E125" s="8">
        <v>49</v>
      </c>
      <c r="F125" s="8">
        <v>442</v>
      </c>
    </row>
    <row r="126" spans="1:6" ht="12.75">
      <c r="A126" s="36" t="s">
        <v>52</v>
      </c>
      <c r="B126" s="12" t="s">
        <v>40</v>
      </c>
      <c r="C126" s="8">
        <v>1242</v>
      </c>
      <c r="D126" s="8">
        <v>896</v>
      </c>
      <c r="E126" s="8">
        <v>246</v>
      </c>
      <c r="F126" s="8">
        <v>2383</v>
      </c>
    </row>
    <row r="127" spans="1:6" ht="12.75">
      <c r="A127" s="36"/>
      <c r="B127" s="12" t="s">
        <v>4</v>
      </c>
      <c r="C127" s="8">
        <v>842</v>
      </c>
      <c r="D127" s="8">
        <v>514</v>
      </c>
      <c r="E127" s="8">
        <v>139</v>
      </c>
      <c r="F127" s="8">
        <v>1495</v>
      </c>
    </row>
    <row r="128" spans="1:6" ht="12.75">
      <c r="A128" s="36"/>
      <c r="B128" s="12" t="s">
        <v>5</v>
      </c>
      <c r="C128" s="8">
        <v>105</v>
      </c>
      <c r="D128" s="8">
        <v>82</v>
      </c>
      <c r="E128" s="8">
        <v>8</v>
      </c>
      <c r="F128" s="8">
        <v>195</v>
      </c>
    </row>
    <row r="129" spans="1:6" ht="25.5">
      <c r="A129" s="36"/>
      <c r="B129" s="12" t="s">
        <v>6</v>
      </c>
      <c r="C129" s="8">
        <v>385</v>
      </c>
      <c r="D129" s="8">
        <v>234</v>
      </c>
      <c r="E129" s="8">
        <v>46</v>
      </c>
      <c r="F129" s="8">
        <v>664</v>
      </c>
    </row>
    <row r="130" spans="1:6" ht="25.5">
      <c r="A130" s="36"/>
      <c r="B130" s="12" t="s">
        <v>7</v>
      </c>
      <c r="C130" s="8">
        <v>225</v>
      </c>
      <c r="D130" s="8">
        <v>157</v>
      </c>
      <c r="E130" s="8">
        <v>28</v>
      </c>
      <c r="F130" s="8">
        <v>409</v>
      </c>
    </row>
    <row r="131" spans="1:6" ht="12.75">
      <c r="A131" s="36"/>
      <c r="B131" s="12" t="s">
        <v>8</v>
      </c>
      <c r="C131" s="8">
        <v>474</v>
      </c>
      <c r="D131" s="8">
        <v>473</v>
      </c>
      <c r="E131" s="8">
        <v>76</v>
      </c>
      <c r="F131" s="8">
        <v>1023</v>
      </c>
    </row>
    <row r="132" spans="1:6" ht="12.75">
      <c r="A132" s="36"/>
      <c r="B132" s="12" t="s">
        <v>9</v>
      </c>
      <c r="C132" s="8">
        <v>242</v>
      </c>
      <c r="D132" s="8">
        <v>210</v>
      </c>
      <c r="E132" s="8">
        <v>36</v>
      </c>
      <c r="F132" s="8">
        <v>488</v>
      </c>
    </row>
    <row r="133" spans="1:6" ht="12.75">
      <c r="A133" s="36"/>
      <c r="B133" s="12" t="s">
        <v>10</v>
      </c>
      <c r="C133" s="8">
        <v>168</v>
      </c>
      <c r="D133" s="8">
        <v>250</v>
      </c>
      <c r="E133" s="8">
        <v>39</v>
      </c>
      <c r="F133" s="8">
        <v>457</v>
      </c>
    </row>
    <row r="134" spans="1:6" ht="12.75">
      <c r="A134" s="36"/>
      <c r="B134" s="12" t="s">
        <v>11</v>
      </c>
      <c r="C134" s="8">
        <v>418</v>
      </c>
      <c r="D134" s="8">
        <v>331</v>
      </c>
      <c r="E134" s="8">
        <v>52</v>
      </c>
      <c r="F134" s="8">
        <v>800</v>
      </c>
    </row>
    <row r="135" spans="1:6" ht="12.75">
      <c r="A135" s="36"/>
      <c r="B135" s="12" t="s">
        <v>12</v>
      </c>
      <c r="C135" s="8">
        <v>364</v>
      </c>
      <c r="D135" s="8">
        <v>374</v>
      </c>
      <c r="E135" s="8">
        <v>61</v>
      </c>
      <c r="F135" s="8">
        <v>799</v>
      </c>
    </row>
    <row r="136" spans="1:6" ht="12.75">
      <c r="A136" s="36"/>
      <c r="B136" s="12" t="s">
        <v>13</v>
      </c>
      <c r="C136" s="8">
        <v>408</v>
      </c>
      <c r="D136" s="8">
        <v>349</v>
      </c>
      <c r="E136" s="8">
        <v>62</v>
      </c>
      <c r="F136" s="8">
        <v>819</v>
      </c>
    </row>
    <row r="137" spans="1:6" ht="12.75">
      <c r="A137" s="36" t="s">
        <v>53</v>
      </c>
      <c r="B137" s="12" t="s">
        <v>40</v>
      </c>
      <c r="C137" s="8">
        <v>332</v>
      </c>
      <c r="D137" s="8">
        <v>299</v>
      </c>
      <c r="E137" s="8">
        <v>200</v>
      </c>
      <c r="F137" s="8">
        <v>831</v>
      </c>
    </row>
    <row r="138" spans="1:6" ht="12.75">
      <c r="A138" s="36"/>
      <c r="B138" s="12" t="s">
        <v>4</v>
      </c>
      <c r="C138" s="8">
        <v>56</v>
      </c>
      <c r="D138" s="8">
        <v>34</v>
      </c>
      <c r="E138" s="8">
        <v>17</v>
      </c>
      <c r="F138" s="8">
        <v>108</v>
      </c>
    </row>
    <row r="139" spans="1:6" ht="12.75">
      <c r="A139" s="36"/>
      <c r="B139" s="12" t="s">
        <v>5</v>
      </c>
      <c r="C139" s="8">
        <v>8</v>
      </c>
      <c r="D139" s="8">
        <v>5</v>
      </c>
      <c r="E139" s="8">
        <v>6</v>
      </c>
      <c r="F139" s="8">
        <v>18</v>
      </c>
    </row>
    <row r="140" spans="1:6" ht="25.5">
      <c r="A140" s="36"/>
      <c r="B140" s="12" t="s">
        <v>6</v>
      </c>
      <c r="C140" s="8">
        <v>37</v>
      </c>
      <c r="D140" s="8">
        <v>26</v>
      </c>
      <c r="E140" s="8">
        <v>19</v>
      </c>
      <c r="F140" s="8">
        <v>81</v>
      </c>
    </row>
    <row r="141" spans="1:6" ht="25.5">
      <c r="A141" s="36"/>
      <c r="B141" s="12" t="s">
        <v>7</v>
      </c>
      <c r="C141" s="8">
        <v>23</v>
      </c>
      <c r="D141" s="8">
        <v>16</v>
      </c>
      <c r="E141" s="8">
        <v>6</v>
      </c>
      <c r="F141" s="8">
        <v>45</v>
      </c>
    </row>
    <row r="142" spans="1:6" ht="12.75">
      <c r="A142" s="36"/>
      <c r="B142" s="12" t="s">
        <v>8</v>
      </c>
      <c r="C142" s="8">
        <v>95</v>
      </c>
      <c r="D142" s="8">
        <v>71</v>
      </c>
      <c r="E142" s="8">
        <v>32</v>
      </c>
      <c r="F142" s="8">
        <v>198</v>
      </c>
    </row>
    <row r="143" spans="1:6" ht="12.75">
      <c r="A143" s="36"/>
      <c r="B143" s="12" t="s">
        <v>9</v>
      </c>
      <c r="C143" s="8">
        <v>31</v>
      </c>
      <c r="D143" s="8">
        <v>26</v>
      </c>
      <c r="E143" s="8">
        <v>13</v>
      </c>
      <c r="F143" s="8">
        <v>70</v>
      </c>
    </row>
    <row r="144" spans="1:6" ht="12.75">
      <c r="A144" s="36"/>
      <c r="B144" s="12" t="s">
        <v>10</v>
      </c>
      <c r="C144" s="8">
        <v>47</v>
      </c>
      <c r="D144" s="8">
        <v>32</v>
      </c>
      <c r="E144" s="8">
        <v>26</v>
      </c>
      <c r="F144" s="8">
        <v>105</v>
      </c>
    </row>
    <row r="145" spans="1:6" ht="12.75">
      <c r="A145" s="36"/>
      <c r="B145" s="12" t="s">
        <v>11</v>
      </c>
      <c r="C145" s="8">
        <v>47</v>
      </c>
      <c r="D145" s="8">
        <v>38</v>
      </c>
      <c r="E145" s="8">
        <v>18</v>
      </c>
      <c r="F145" s="8">
        <v>104</v>
      </c>
    </row>
    <row r="146" spans="1:6" ht="12.75">
      <c r="A146" s="36"/>
      <c r="B146" s="12" t="s">
        <v>12</v>
      </c>
      <c r="C146" s="8">
        <v>82</v>
      </c>
      <c r="D146" s="8">
        <v>76</v>
      </c>
      <c r="E146" s="8">
        <v>40</v>
      </c>
      <c r="F146" s="8">
        <v>198</v>
      </c>
    </row>
    <row r="147" spans="1:6" ht="12.75">
      <c r="A147" s="36"/>
      <c r="B147" s="12" t="s">
        <v>13</v>
      </c>
      <c r="C147" s="8">
        <v>84</v>
      </c>
      <c r="D147" s="8">
        <v>73</v>
      </c>
      <c r="E147" s="8">
        <v>26</v>
      </c>
      <c r="F147" s="8">
        <v>183</v>
      </c>
    </row>
    <row r="148" spans="1:6" ht="12.75">
      <c r="A148" s="36" t="s">
        <v>54</v>
      </c>
      <c r="B148" s="12" t="s">
        <v>40</v>
      </c>
      <c r="C148" s="8">
        <v>804</v>
      </c>
      <c r="D148" s="8">
        <v>953</v>
      </c>
      <c r="E148" s="8">
        <v>322</v>
      </c>
      <c r="F148" s="8">
        <v>2079</v>
      </c>
    </row>
    <row r="149" spans="1:6" ht="12.75">
      <c r="A149" s="36"/>
      <c r="B149" s="12" t="s">
        <v>4</v>
      </c>
      <c r="C149" s="8">
        <v>202</v>
      </c>
      <c r="D149" s="8">
        <v>197</v>
      </c>
      <c r="E149" s="8">
        <v>31</v>
      </c>
      <c r="F149" s="8">
        <v>431</v>
      </c>
    </row>
    <row r="150" spans="1:6" ht="12.75">
      <c r="A150" s="36"/>
      <c r="B150" s="12" t="s">
        <v>5</v>
      </c>
      <c r="C150" s="8">
        <v>96</v>
      </c>
      <c r="D150" s="8">
        <v>34</v>
      </c>
      <c r="E150" s="8">
        <v>6</v>
      </c>
      <c r="F150" s="8">
        <v>136</v>
      </c>
    </row>
    <row r="151" spans="1:6" ht="25.5">
      <c r="A151" s="36"/>
      <c r="B151" s="12" t="s">
        <v>6</v>
      </c>
      <c r="C151" s="8">
        <v>118</v>
      </c>
      <c r="D151" s="8">
        <v>44</v>
      </c>
      <c r="E151" s="8">
        <v>7</v>
      </c>
      <c r="F151" s="8">
        <v>169</v>
      </c>
    </row>
    <row r="152" spans="1:6" ht="25.5">
      <c r="A152" s="36"/>
      <c r="B152" s="12" t="s">
        <v>7</v>
      </c>
      <c r="C152" s="8">
        <v>60</v>
      </c>
      <c r="D152" s="8">
        <v>59</v>
      </c>
      <c r="E152" s="8">
        <v>5</v>
      </c>
      <c r="F152" s="8">
        <v>125</v>
      </c>
    </row>
    <row r="153" spans="1:6" ht="12.75">
      <c r="A153" s="36"/>
      <c r="B153" s="12" t="s">
        <v>8</v>
      </c>
      <c r="C153" s="8">
        <v>177</v>
      </c>
      <c r="D153" s="8">
        <v>149</v>
      </c>
      <c r="E153" s="8">
        <v>26</v>
      </c>
      <c r="F153" s="8">
        <v>352</v>
      </c>
    </row>
    <row r="154" spans="1:6" ht="12.75">
      <c r="A154" s="36"/>
      <c r="B154" s="12" t="s">
        <v>9</v>
      </c>
      <c r="C154" s="8">
        <v>143</v>
      </c>
      <c r="D154" s="8">
        <v>63</v>
      </c>
      <c r="E154" s="8">
        <v>24</v>
      </c>
      <c r="F154" s="8">
        <v>231</v>
      </c>
    </row>
    <row r="155" spans="1:6" ht="12.75">
      <c r="A155" s="36"/>
      <c r="B155" s="12" t="s">
        <v>10</v>
      </c>
      <c r="C155" s="8">
        <v>115</v>
      </c>
      <c r="D155" s="8">
        <v>54</v>
      </c>
      <c r="E155" s="8">
        <v>20</v>
      </c>
      <c r="F155" s="8">
        <v>189</v>
      </c>
    </row>
    <row r="156" spans="1:6" ht="12.75">
      <c r="A156" s="36"/>
      <c r="B156" s="12" t="s">
        <v>11</v>
      </c>
      <c r="C156" s="8">
        <v>141</v>
      </c>
      <c r="D156" s="8">
        <v>71</v>
      </c>
      <c r="E156" s="8">
        <v>26</v>
      </c>
      <c r="F156" s="8">
        <v>238</v>
      </c>
    </row>
    <row r="157" spans="1:6" ht="12.75">
      <c r="A157" s="36"/>
      <c r="B157" s="12" t="s">
        <v>12</v>
      </c>
      <c r="C157" s="8">
        <v>188</v>
      </c>
      <c r="D157" s="8">
        <v>102</v>
      </c>
      <c r="E157" s="8">
        <v>28</v>
      </c>
      <c r="F157" s="8">
        <v>318</v>
      </c>
    </row>
    <row r="158" spans="1:6" ht="12.75">
      <c r="A158" s="36"/>
      <c r="B158" s="12" t="s">
        <v>13</v>
      </c>
      <c r="C158" s="8">
        <v>153</v>
      </c>
      <c r="D158" s="8">
        <v>90</v>
      </c>
      <c r="E158" s="8">
        <v>29</v>
      </c>
      <c r="F158" s="8">
        <v>272</v>
      </c>
    </row>
    <row r="159" spans="1:6" ht="12.75">
      <c r="A159" s="36" t="s">
        <v>55</v>
      </c>
      <c r="B159" s="12" t="s">
        <v>40</v>
      </c>
      <c r="C159" s="8">
        <v>7841</v>
      </c>
      <c r="D159" s="8">
        <v>6056</v>
      </c>
      <c r="E159" s="8">
        <v>2542</v>
      </c>
      <c r="F159" s="8">
        <v>16439</v>
      </c>
    </row>
    <row r="160" spans="1:6" ht="12.75">
      <c r="A160" s="36"/>
      <c r="B160" s="12" t="s">
        <v>4</v>
      </c>
      <c r="C160" s="8">
        <v>2328</v>
      </c>
      <c r="D160" s="8">
        <v>1823</v>
      </c>
      <c r="E160" s="8">
        <v>345</v>
      </c>
      <c r="F160" s="8">
        <v>4496</v>
      </c>
    </row>
    <row r="161" spans="1:6" ht="12.75">
      <c r="A161" s="36"/>
      <c r="B161" s="12" t="s">
        <v>5</v>
      </c>
      <c r="C161" s="8">
        <v>343</v>
      </c>
      <c r="D161" s="8">
        <v>206</v>
      </c>
      <c r="E161" s="8">
        <v>72</v>
      </c>
      <c r="F161" s="8">
        <v>621</v>
      </c>
    </row>
    <row r="162" spans="1:6" ht="25.5">
      <c r="A162" s="36"/>
      <c r="B162" s="12" t="s">
        <v>6</v>
      </c>
      <c r="C162" s="8">
        <v>1181</v>
      </c>
      <c r="D162" s="8">
        <v>753</v>
      </c>
      <c r="E162" s="8">
        <v>157</v>
      </c>
      <c r="F162" s="8">
        <v>2090</v>
      </c>
    </row>
    <row r="163" spans="1:6" ht="25.5">
      <c r="A163" s="36"/>
      <c r="B163" s="12" t="s">
        <v>7</v>
      </c>
      <c r="C163" s="8">
        <v>847</v>
      </c>
      <c r="D163" s="8">
        <v>351</v>
      </c>
      <c r="E163" s="8">
        <v>42</v>
      </c>
      <c r="F163" s="8">
        <v>1240</v>
      </c>
    </row>
    <row r="164" spans="1:6" ht="12.75">
      <c r="A164" s="36"/>
      <c r="B164" s="12" t="s">
        <v>8</v>
      </c>
      <c r="C164" s="8">
        <v>1089</v>
      </c>
      <c r="D164" s="8">
        <v>1372</v>
      </c>
      <c r="E164" s="8">
        <v>407</v>
      </c>
      <c r="F164" s="8">
        <v>2868</v>
      </c>
    </row>
    <row r="165" spans="1:6" ht="12.75">
      <c r="A165" s="36"/>
      <c r="B165" s="12" t="s">
        <v>9</v>
      </c>
      <c r="C165" s="8">
        <v>1280</v>
      </c>
      <c r="D165" s="8">
        <v>754</v>
      </c>
      <c r="E165" s="8">
        <v>236</v>
      </c>
      <c r="F165" s="8">
        <v>2270</v>
      </c>
    </row>
    <row r="166" spans="1:6" ht="12.75">
      <c r="A166" s="36"/>
      <c r="B166" s="12" t="s">
        <v>10</v>
      </c>
      <c r="C166" s="8">
        <v>882</v>
      </c>
      <c r="D166" s="8">
        <v>581</v>
      </c>
      <c r="E166" s="8">
        <v>161</v>
      </c>
      <c r="F166" s="8">
        <v>1625</v>
      </c>
    </row>
    <row r="167" spans="1:6" ht="12.75">
      <c r="A167" s="36"/>
      <c r="B167" s="12" t="s">
        <v>11</v>
      </c>
      <c r="C167" s="8">
        <v>1277</v>
      </c>
      <c r="D167" s="8">
        <v>701</v>
      </c>
      <c r="E167" s="8">
        <v>223</v>
      </c>
      <c r="F167" s="8">
        <v>2201</v>
      </c>
    </row>
    <row r="168" spans="1:6" ht="12.75">
      <c r="A168" s="36"/>
      <c r="B168" s="12" t="s">
        <v>12</v>
      </c>
      <c r="C168" s="8">
        <v>1339</v>
      </c>
      <c r="D168" s="8">
        <v>1475</v>
      </c>
      <c r="E168" s="8">
        <v>472</v>
      </c>
      <c r="F168" s="8">
        <v>3286</v>
      </c>
    </row>
    <row r="169" spans="1:6" ht="12.75">
      <c r="A169" s="36"/>
      <c r="B169" s="12" t="s">
        <v>13</v>
      </c>
      <c r="C169" s="8">
        <v>1636</v>
      </c>
      <c r="D169" s="8">
        <v>1298</v>
      </c>
      <c r="E169" s="8">
        <v>286</v>
      </c>
      <c r="F169" s="8">
        <v>3220</v>
      </c>
    </row>
    <row r="170" spans="1:6" ht="12.75">
      <c r="A170" s="36" t="s">
        <v>56</v>
      </c>
      <c r="B170" s="12" t="s">
        <v>40</v>
      </c>
      <c r="C170" s="8">
        <v>514</v>
      </c>
      <c r="D170" s="8">
        <v>471</v>
      </c>
      <c r="E170" s="8">
        <v>137</v>
      </c>
      <c r="F170" s="8">
        <v>1122</v>
      </c>
    </row>
    <row r="171" spans="1:6" ht="12.75">
      <c r="A171" s="36"/>
      <c r="B171" s="12" t="s">
        <v>4</v>
      </c>
      <c r="C171" s="8">
        <v>243</v>
      </c>
      <c r="D171" s="8">
        <v>176</v>
      </c>
      <c r="E171" s="8">
        <v>42</v>
      </c>
      <c r="F171" s="8">
        <v>461</v>
      </c>
    </row>
    <row r="172" spans="1:6" ht="12.75">
      <c r="A172" s="36"/>
      <c r="B172" s="12" t="s">
        <v>5</v>
      </c>
      <c r="C172" s="8">
        <v>57</v>
      </c>
      <c r="D172" s="8">
        <v>34</v>
      </c>
      <c r="E172" s="8">
        <v>3</v>
      </c>
      <c r="F172" s="8">
        <v>94</v>
      </c>
    </row>
    <row r="173" spans="1:6" ht="25.5">
      <c r="A173" s="36"/>
      <c r="B173" s="12" t="s">
        <v>6</v>
      </c>
      <c r="C173" s="8">
        <v>85</v>
      </c>
      <c r="D173" s="8">
        <v>62</v>
      </c>
      <c r="E173" s="8">
        <v>9</v>
      </c>
      <c r="F173" s="8">
        <v>156</v>
      </c>
    </row>
    <row r="174" spans="1:6" ht="25.5">
      <c r="A174" s="36"/>
      <c r="B174" s="12" t="s">
        <v>7</v>
      </c>
      <c r="C174" s="8">
        <v>48</v>
      </c>
      <c r="D174" s="8">
        <v>30</v>
      </c>
      <c r="E174" s="8">
        <v>9</v>
      </c>
      <c r="F174" s="8">
        <v>87</v>
      </c>
    </row>
    <row r="175" spans="1:6" ht="12.75">
      <c r="A175" s="36"/>
      <c r="B175" s="12" t="s">
        <v>8</v>
      </c>
      <c r="C175" s="8">
        <v>144</v>
      </c>
      <c r="D175" s="8">
        <v>107</v>
      </c>
      <c r="E175" s="8">
        <v>20</v>
      </c>
      <c r="F175" s="8">
        <v>272</v>
      </c>
    </row>
    <row r="176" spans="1:6" ht="12.75">
      <c r="A176" s="36"/>
      <c r="B176" s="12" t="s">
        <v>9</v>
      </c>
      <c r="C176" s="8">
        <v>64</v>
      </c>
      <c r="D176" s="8">
        <v>57</v>
      </c>
      <c r="E176" s="8">
        <v>10</v>
      </c>
      <c r="F176" s="8">
        <v>131</v>
      </c>
    </row>
    <row r="177" spans="1:6" ht="12.75">
      <c r="A177" s="36"/>
      <c r="B177" s="12" t="s">
        <v>10</v>
      </c>
      <c r="C177" s="8">
        <v>42</v>
      </c>
      <c r="D177" s="8">
        <v>49</v>
      </c>
      <c r="E177" s="8">
        <v>9</v>
      </c>
      <c r="F177" s="8">
        <v>100</v>
      </c>
    </row>
    <row r="178" spans="1:6" ht="12.75">
      <c r="A178" s="36"/>
      <c r="B178" s="12" t="s">
        <v>11</v>
      </c>
      <c r="C178" s="8">
        <v>116</v>
      </c>
      <c r="D178" s="8">
        <v>86</v>
      </c>
      <c r="E178" s="8">
        <v>14</v>
      </c>
      <c r="F178" s="8">
        <v>216</v>
      </c>
    </row>
    <row r="179" spans="1:6" ht="12.75">
      <c r="A179" s="36"/>
      <c r="B179" s="12" t="s">
        <v>12</v>
      </c>
      <c r="C179" s="8">
        <v>141</v>
      </c>
      <c r="D179" s="8">
        <v>123</v>
      </c>
      <c r="E179" s="8">
        <v>23</v>
      </c>
      <c r="F179" s="8">
        <v>287</v>
      </c>
    </row>
    <row r="180" spans="1:6" ht="12.75">
      <c r="A180" s="36"/>
      <c r="B180" s="12" t="s">
        <v>13</v>
      </c>
      <c r="C180" s="8">
        <v>132</v>
      </c>
      <c r="D180" s="8">
        <v>99</v>
      </c>
      <c r="E180" s="8">
        <v>17</v>
      </c>
      <c r="F180" s="8">
        <v>248</v>
      </c>
    </row>
    <row r="181" spans="1:6" ht="12.75">
      <c r="A181" s="36" t="s">
        <v>57</v>
      </c>
      <c r="B181" s="12" t="s">
        <v>40</v>
      </c>
      <c r="C181" s="8">
        <v>46557</v>
      </c>
      <c r="D181" s="8">
        <v>36379</v>
      </c>
      <c r="E181" s="8">
        <v>12159</v>
      </c>
      <c r="F181" s="8">
        <v>95096</v>
      </c>
    </row>
    <row r="182" spans="1:6" ht="12.75">
      <c r="A182" s="36"/>
      <c r="B182" s="12" t="s">
        <v>4</v>
      </c>
      <c r="C182" s="8">
        <v>19746</v>
      </c>
      <c r="D182" s="8">
        <v>11710</v>
      </c>
      <c r="E182" s="8">
        <v>2223</v>
      </c>
      <c r="F182" s="8">
        <v>33679</v>
      </c>
    </row>
    <row r="183" spans="1:6" ht="12.75">
      <c r="A183" s="36"/>
      <c r="B183" s="12" t="s">
        <v>5</v>
      </c>
      <c r="C183" s="8">
        <v>4753</v>
      </c>
      <c r="D183" s="8">
        <v>2370</v>
      </c>
      <c r="E183" s="8">
        <v>495</v>
      </c>
      <c r="F183" s="8">
        <v>7618</v>
      </c>
    </row>
    <row r="184" spans="1:6" ht="25.5">
      <c r="A184" s="36"/>
      <c r="B184" s="12" t="s">
        <v>6</v>
      </c>
      <c r="C184" s="8">
        <v>8325</v>
      </c>
      <c r="D184" s="8">
        <v>4829</v>
      </c>
      <c r="E184" s="8">
        <v>931</v>
      </c>
      <c r="F184" s="8">
        <v>14084</v>
      </c>
    </row>
    <row r="185" spans="1:6" ht="25.5">
      <c r="A185" s="36"/>
      <c r="B185" s="12" t="s">
        <v>7</v>
      </c>
      <c r="C185" s="8">
        <v>5778</v>
      </c>
      <c r="D185" s="8">
        <v>2792</v>
      </c>
      <c r="E185" s="8">
        <v>564</v>
      </c>
      <c r="F185" s="8">
        <v>9133</v>
      </c>
    </row>
    <row r="186" spans="1:6" ht="12.75">
      <c r="A186" s="36"/>
      <c r="B186" s="12" t="s">
        <v>8</v>
      </c>
      <c r="C186" s="8">
        <v>11822</v>
      </c>
      <c r="D186" s="8">
        <v>8046</v>
      </c>
      <c r="E186" s="8">
        <v>1774</v>
      </c>
      <c r="F186" s="8">
        <v>21642</v>
      </c>
    </row>
    <row r="187" spans="1:6" ht="12.75">
      <c r="A187" s="36"/>
      <c r="B187" s="12" t="s">
        <v>9</v>
      </c>
      <c r="C187" s="8">
        <v>10101</v>
      </c>
      <c r="D187" s="8">
        <v>5586</v>
      </c>
      <c r="E187" s="8">
        <v>1299</v>
      </c>
      <c r="F187" s="8">
        <v>16986</v>
      </c>
    </row>
    <row r="188" spans="1:6" ht="12.75">
      <c r="A188" s="36"/>
      <c r="B188" s="12" t="s">
        <v>10</v>
      </c>
      <c r="C188" s="8">
        <v>8366</v>
      </c>
      <c r="D188" s="8">
        <v>4857</v>
      </c>
      <c r="E188" s="8">
        <v>1030</v>
      </c>
      <c r="F188" s="8">
        <v>14253</v>
      </c>
    </row>
    <row r="189" spans="1:6" ht="12.75">
      <c r="A189" s="36"/>
      <c r="B189" s="12" t="s">
        <v>11</v>
      </c>
      <c r="C189" s="8">
        <v>13026</v>
      </c>
      <c r="D189" s="8">
        <v>7256</v>
      </c>
      <c r="E189" s="8">
        <v>1420</v>
      </c>
      <c r="F189" s="8">
        <v>21702</v>
      </c>
    </row>
    <row r="190" spans="1:6" ht="12.75">
      <c r="A190" s="36"/>
      <c r="B190" s="12" t="s">
        <v>12</v>
      </c>
      <c r="C190" s="8">
        <v>13278</v>
      </c>
      <c r="D190" s="8">
        <v>8649</v>
      </c>
      <c r="E190" s="8">
        <v>1775</v>
      </c>
      <c r="F190" s="8">
        <v>23702</v>
      </c>
    </row>
    <row r="191" spans="1:6" ht="12.75">
      <c r="A191" s="37"/>
      <c r="B191" s="12" t="s">
        <v>13</v>
      </c>
      <c r="C191" s="17">
        <v>13644</v>
      </c>
      <c r="D191" s="17">
        <v>8677</v>
      </c>
      <c r="E191" s="17">
        <v>1524</v>
      </c>
      <c r="F191" s="17">
        <v>23845</v>
      </c>
    </row>
  </sheetData>
  <mergeCells count="18">
    <mergeCell ref="A4:B4"/>
    <mergeCell ref="A5:A15"/>
    <mergeCell ref="A16:A26"/>
    <mergeCell ref="A27:A37"/>
    <mergeCell ref="A38:A48"/>
    <mergeCell ref="A49:A59"/>
    <mergeCell ref="A60:A70"/>
    <mergeCell ref="A71:A81"/>
    <mergeCell ref="A82:A92"/>
    <mergeCell ref="A93:A103"/>
    <mergeCell ref="A104:A114"/>
    <mergeCell ref="A115:A125"/>
    <mergeCell ref="A170:A180"/>
    <mergeCell ref="A181:A191"/>
    <mergeCell ref="A126:A136"/>
    <mergeCell ref="A137:A147"/>
    <mergeCell ref="A148:A158"/>
    <mergeCell ref="A159:A169"/>
  </mergeCells>
  <printOptions/>
  <pageMargins left="0.79" right="0.79" top="0.98" bottom="0.98" header="0.51" footer="0.51"/>
  <pageSetup horizontalDpi="300" verticalDpi="300" orientation="landscape" paperSize="9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I.S.T.A.T.</cp:lastModifiedBy>
  <cp:lastPrinted>2001-05-17T11:23:19Z</cp:lastPrinted>
  <dcterms:created xsi:type="dcterms:W3CDTF">2001-02-21T09:40:36Z</dcterms:created>
  <dcterms:modified xsi:type="dcterms:W3CDTF">2001-02-28T10:04:16Z</dcterms:modified>
  <cp:category/>
  <cp:version/>
  <cp:contentType/>
  <cp:contentStatus/>
</cp:coreProperties>
</file>