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0"/>
  </bookViews>
  <sheets>
    <sheet name="VF" sheetId="1" r:id="rId1"/>
    <sheet name="Valori percentuali" sheetId="2" r:id="rId2"/>
    <sheet name="Valori assoluti" sheetId="3" r:id="rId3"/>
  </sheets>
  <definedNames>
    <definedName name="_xlnm.Print_Area" localSheetId="2">'Valori assoluti'!$A$1:$E$16</definedName>
  </definedNames>
  <calcPr fullCalcOnLoad="1"/>
</workbook>
</file>

<file path=xl/sharedStrings.xml><?xml version="1.0" encoding="utf-8"?>
<sst xmlns="http://schemas.openxmlformats.org/spreadsheetml/2006/main" count="610" uniqueCount="66">
  <si>
    <t xml:space="preserve">Tavola  - Numero di imprese innovatrici che considerano i seguenti obiettivi "molto </t>
  </si>
  <si>
    <t>50-249 addetti</t>
  </si>
  <si>
    <t>250 addetti e oltre</t>
  </si>
  <si>
    <t>Totale</t>
  </si>
  <si>
    <t>UNIONE EUROPEA</t>
  </si>
  <si>
    <t>Sostituire gli attuali prodotti sul mercato</t>
  </si>
  <si>
    <t>Migliorare la qualità dei prodotti</t>
  </si>
  <si>
    <t>Estendere la gamma dei prodotti dell'impresa</t>
  </si>
  <si>
    <t>Entrare in nuovi mercati o aumentare la propria quota di mercato</t>
  </si>
  <si>
    <t>Adeguarsi a normative e standard</t>
  </si>
  <si>
    <t>Migliorare la flessibilità produttiva</t>
  </si>
  <si>
    <t>Ridurre i costi del lavoro</t>
  </si>
  <si>
    <t>Ridurre il consumo di materiali</t>
  </si>
  <si>
    <t xml:space="preserve">Ridurre il consumo di energia </t>
  </si>
  <si>
    <t>Ridurre l'impatto ambientale</t>
  </si>
  <si>
    <t>BELGIO</t>
  </si>
  <si>
    <t>DANIMARCA</t>
  </si>
  <si>
    <t>GERMANIA</t>
  </si>
  <si>
    <t>SPAGNA</t>
  </si>
  <si>
    <t xml:space="preserve"> - </t>
  </si>
  <si>
    <t>FRANCIA</t>
  </si>
  <si>
    <t>IRLANDA</t>
  </si>
  <si>
    <t>ITALIA</t>
  </si>
  <si>
    <t>20-49 addetti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</si>
  <si>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</si>
  <si>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</si>
  <si>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</si>
  <si>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</si>
  <si>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</si>
  <si>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</si>
  <si>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</si>
  <si>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Fonte: elaborazioni ISTAT su dati Eurostat.</t>
  </si>
  <si>
    <r>
      <t>importanti" per classi di addetti. Anno 1996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(valori %)</t>
    </r>
  </si>
  <si>
    <t>NORVEGIA</t>
  </si>
  <si>
    <t>TOTALE</t>
  </si>
  <si>
    <r>
      <t>Tavola  - Numero di imprese innovatrici che considerano i seguenti obiettivi molto importanti per classi di addetti</t>
    </r>
    <r>
      <rPr>
        <b/>
        <sz val="10"/>
        <rFont val="Arial"/>
        <family val="2"/>
      </rPr>
      <t xml:space="preserve"> - 1996</t>
    </r>
  </si>
  <si>
    <t>(valori assoluti)</t>
  </si>
  <si>
    <t>MANIFATTURA</t>
  </si>
  <si>
    <t>Totale attività manifatturiere</t>
  </si>
  <si>
    <t>Unione Europea</t>
  </si>
  <si>
    <t>Imprese innovatrici</t>
  </si>
  <si>
    <t>Belgio</t>
  </si>
  <si>
    <t>Danimarca</t>
  </si>
  <si>
    <t>Germania</t>
  </si>
  <si>
    <t>Spagna</t>
  </si>
  <si>
    <t>:</t>
  </si>
  <si>
    <t>Francia</t>
  </si>
  <si>
    <t>Irlanda</t>
  </si>
  <si>
    <t>Italia</t>
  </si>
  <si>
    <t>Lussemburgo</t>
  </si>
  <si>
    <t>Paesi Bassi</t>
  </si>
  <si>
    <t>Austria</t>
  </si>
  <si>
    <t>Portogallo</t>
  </si>
  <si>
    <t>Finlandia</t>
  </si>
  <si>
    <t>Svezia</t>
  </si>
  <si>
    <t>Regno Unito</t>
  </si>
  <si>
    <t>Norvegia</t>
  </si>
  <si>
    <t xml:space="preserve">Totale </t>
  </si>
  <si>
    <t>PAESI                                                                OBIETTIVI DELL'INNOVAZIONE</t>
  </si>
  <si>
    <t xml:space="preserve">Tavola  53 - Imprese innovatrici nei paesi Ue che considerano i seguenti obiettivi dell'innovazione  </t>
  </si>
  <si>
    <r>
      <t xml:space="preserve">                    "molto  importanti" nel triennio 1994-96  per classi di addetti </t>
    </r>
    <r>
      <rPr>
        <i/>
        <sz val="9"/>
        <rFont val="Arial"/>
        <family val="2"/>
      </rPr>
      <t>(valori percentuali)</t>
    </r>
  </si>
  <si>
    <r>
      <t xml:space="preserve">Tavola  53 </t>
    </r>
    <r>
      <rPr>
        <i/>
        <sz val="9"/>
        <rFont val="Arial"/>
        <family val="2"/>
      </rPr>
      <t xml:space="preserve">(segue) </t>
    </r>
    <r>
      <rPr>
        <b/>
        <sz val="9"/>
        <rFont val="Arial"/>
        <family val="2"/>
      </rPr>
      <t>- Imprese innovatrici nei paesi Ue che considerano i seguenti obiettivi dell'inno-</t>
    </r>
  </si>
  <si>
    <t>Fonte: elaborazioni Istat su dati Eurostat.</t>
  </si>
  <si>
    <t xml:space="preserve">                                   vazione "molto  importanti" nel triennio 1994-96  per classi di addetti </t>
  </si>
  <si>
    <t xml:space="preserve">                               (valori percentuali)</t>
  </si>
  <si>
    <t xml:space="preserve">                                  vazione "molto  importanti" nel triennio 1994-96  per classi di addetti 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</si>
</sst>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 Unicode MS"/>
      <family val="0"/>
    </font>
    <font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right" vertical="center" wrapText="1"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0" fillId="0" borderId="0" xfId="0" applyNumberFormat="1" applyAlignment="1">
      <alignment horizontal="right" wrapText="1"/>
    </xf>
    <xf numFmtId="9" fontId="0" fillId="0" borderId="0" xfId="19" applyAlignment="1">
      <alignment horizontal="right" wrapText="1"/>
    </xf>
    <xf numFmtId="0" fontId="6" fillId="0" borderId="1" xfId="0" applyFont="1" applyBorder="1" applyAlignment="1">
      <alignment horizontal="left" vertical="center" wrapText="1"/>
    </xf>
    <xf numFmtId="9" fontId="0" fillId="0" borderId="1" xfId="19" applyBorder="1" applyAlignment="1">
      <alignment horizontal="right" wrapText="1"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 vertical="center" wrapText="1"/>
    </xf>
    <xf numFmtId="3" fontId="0" fillId="0" borderId="1" xfId="0" applyNumberFormat="1" applyBorder="1" applyAlignment="1">
      <alignment horizontal="right" wrapText="1"/>
    </xf>
    <xf numFmtId="3" fontId="7" fillId="0" borderId="0" xfId="0" applyNumberFormat="1" applyFont="1" applyAlignment="1">
      <alignment horizontal="right" wrapText="1"/>
    </xf>
    <xf numFmtId="167" fontId="7" fillId="0" borderId="0" xfId="19" applyNumberFormat="1" applyFont="1" applyAlignment="1">
      <alignment horizontal="right" wrapText="1"/>
    </xf>
    <xf numFmtId="0" fontId="7" fillId="0" borderId="1" xfId="0" applyFont="1" applyBorder="1" applyAlignment="1">
      <alignment horizontal="left" vertical="center" wrapText="1"/>
    </xf>
    <xf numFmtId="167" fontId="7" fillId="0" borderId="0" xfId="19" applyNumberFormat="1" applyFont="1" applyBorder="1" applyAlignment="1">
      <alignment horizontal="right"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right" vertical="center" wrapText="1"/>
    </xf>
    <xf numFmtId="0" fontId="8" fillId="0" borderId="0" xfId="0" applyFont="1" applyAlignment="1">
      <alignment horizontal="left" vertical="center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167" fontId="7" fillId="0" borderId="1" xfId="19" applyNumberFormat="1" applyFont="1" applyBorder="1" applyAlignment="1">
      <alignment horizontal="right" wrapText="1"/>
    </xf>
    <xf numFmtId="0" fontId="5" fillId="0" borderId="1" xfId="0" applyFont="1" applyBorder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210"/>
  <sheetViews>
    <sheetView tabSelected="1" workbookViewId="0" topLeftCell="A164">
      <selection activeCell="B171" sqref="B171"/>
    </sheetView>
  </sheetViews>
  <sheetFormatPr defaultColWidth="9.140625" defaultRowHeight="12.75"/>
  <cols>
    <col min="1" max="1" width="24.140625" style="1" customWidth="1"/>
    <col min="2" max="5" width="14.7109375" style="0" customWidth="1"/>
  </cols>
  <sheetData>
    <row r="1" ht="15" customHeight="1"/>
    <row r="2" spans="1:5" ht="15" customHeight="1">
      <c r="A2" s="24" t="s">
        <v>59</v>
      </c>
      <c r="B2" s="2"/>
      <c r="C2" s="2"/>
      <c r="D2" s="2"/>
      <c r="E2" s="2"/>
    </row>
    <row r="3" spans="1:5" ht="15" customHeight="1">
      <c r="A3" s="24" t="s">
        <v>60</v>
      </c>
      <c r="B3" s="3"/>
      <c r="C3" s="3"/>
      <c r="D3" s="2"/>
      <c r="E3" s="2"/>
    </row>
    <row r="4" spans="1:5" ht="15" customHeight="1">
      <c r="A4" s="4"/>
      <c r="B4" s="5"/>
      <c r="C4" s="5"/>
      <c r="D4" s="5"/>
      <c r="E4" s="5"/>
    </row>
    <row r="5" spans="1:18" ht="33.75" customHeight="1">
      <c r="A5" s="20" t="s">
        <v>58</v>
      </c>
      <c r="B5" s="23" t="s">
        <v>23</v>
      </c>
      <c r="C5" s="23" t="s">
        <v>1</v>
      </c>
      <c r="D5" s="23" t="s">
        <v>2</v>
      </c>
      <c r="E5" s="23" t="s">
        <v>57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35" ht="19.5" customHeight="1">
      <c r="A6" s="31" t="s">
        <v>4</v>
      </c>
      <c r="B6" s="18"/>
      <c r="C6" s="18"/>
      <c r="D6" s="18"/>
      <c r="E6" s="18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9.75" customHeight="1">
      <c r="A7" s="28" t="s">
        <v>5</v>
      </c>
      <c r="B7" s="19">
        <f>+'Valori percentuali'!B6*100</f>
        <v>19.523054535977238</v>
      </c>
      <c r="C7" s="19">
        <f>+'Valori percentuali'!C6*100</f>
        <v>23.39311574022502</v>
      </c>
      <c r="D7" s="19">
        <f>+'Valori percentuali'!D6*100</f>
        <v>31.708534353684907</v>
      </c>
      <c r="E7" s="19">
        <f>+'Valori percentuali'!E6*100</f>
        <v>22.56049545619001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9.75" customHeight="1">
      <c r="A8" s="28" t="s">
        <v>6</v>
      </c>
      <c r="B8" s="19">
        <f>+'Valori percentuali'!B7*100</f>
        <v>58.2173185934887</v>
      </c>
      <c r="C8" s="19">
        <f>+'Valori percentuali'!C7*100</f>
        <v>60.05068508410382</v>
      </c>
      <c r="D8" s="19">
        <f>+'Valori percentuali'!D7*100</f>
        <v>61.104641490600564</v>
      </c>
      <c r="E8" s="19">
        <f>+'Valori percentuali'!E7*100</f>
        <v>59.28661119032924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19.5" customHeight="1">
      <c r="A9" s="28" t="s">
        <v>7</v>
      </c>
      <c r="B9" s="19">
        <f>+'Valori percentuali'!B8*100</f>
        <v>44.095736594053385</v>
      </c>
      <c r="C9" s="19">
        <f>+'Valori percentuali'!C8*100</f>
        <v>41.901526122312575</v>
      </c>
      <c r="D9" s="19">
        <f>+'Valori percentuali'!D8*100</f>
        <v>44.80951588753951</v>
      </c>
      <c r="E9" s="19">
        <f>+'Valori percentuali'!E8*100</f>
        <v>43.34816012939749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19.5" customHeight="1">
      <c r="A10" s="28" t="s">
        <v>8</v>
      </c>
      <c r="B10" s="19">
        <f>+'Valori percentuali'!B9*100</f>
        <v>51.52574767065568</v>
      </c>
      <c r="C10" s="19">
        <f>+'Valori percentuali'!C9*100</f>
        <v>51.49827336526679</v>
      </c>
      <c r="D10" s="19">
        <f>+'Valori percentuali'!D9*100</f>
        <v>57.20346032274164</v>
      </c>
      <c r="E10" s="19">
        <f>+'Valori percentuali'!E9*100</f>
        <v>52.24104539553493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9.75" customHeight="1">
      <c r="A11" s="28" t="s">
        <v>9</v>
      </c>
      <c r="B11" s="19">
        <f>+'Valori percentuali'!B10*100</f>
        <v>23.39769346046087</v>
      </c>
      <c r="C11" s="19">
        <f>+'Valori percentuali'!C10*100</f>
        <v>20.20719616798485</v>
      </c>
      <c r="D11" s="19">
        <f>+'Valori percentuali'!D10*100</f>
        <v>18.857095325237065</v>
      </c>
      <c r="E11" s="19">
        <f>+'Valori percentuali'!E10*100</f>
        <v>21.59746312809926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9.75" customHeight="1">
      <c r="A12" s="28" t="s">
        <v>10</v>
      </c>
      <c r="B12" s="19">
        <f>+'Valori percentuali'!B11*100</f>
        <v>30.81032947462155</v>
      </c>
      <c r="C12" s="19">
        <f>+'Valori percentuali'!C11*100</f>
        <v>32.45237830010026</v>
      </c>
      <c r="D12" s="19">
        <f>+'Valori percentuali'!D11*100</f>
        <v>31.708534353684907</v>
      </c>
      <c r="E12" s="19">
        <f>+'Valori percentuali'!E11*100</f>
        <v>31.552344265435124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9.75" customHeight="1">
      <c r="A13" s="28" t="s">
        <v>11</v>
      </c>
      <c r="B13" s="19">
        <f>+'Valori percentuali'!B12*100</f>
        <v>39.81495558499664</v>
      </c>
      <c r="C13" s="19">
        <f>+'Valori percentuali'!C12*100</f>
        <v>40.055140915673384</v>
      </c>
      <c r="D13" s="19">
        <f>+'Valori percentuali'!D12*100</f>
        <v>43.17917151888205</v>
      </c>
      <c r="E13" s="19">
        <f>+'Valori percentuali'!E12*100</f>
        <v>40.33562474727052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9.75" customHeight="1">
      <c r="A14" s="28" t="s">
        <v>12</v>
      </c>
      <c r="B14" s="19">
        <f>+'Valori percentuali'!B13*100</f>
        <v>26.073453076471992</v>
      </c>
      <c r="C14" s="19">
        <f>+'Valori percentuali'!C13*100</f>
        <v>28.18313467750919</v>
      </c>
      <c r="D14" s="19">
        <f>+'Valori percentuali'!D13*100</f>
        <v>34.27882215937448</v>
      </c>
      <c r="E14" s="19">
        <f>+'Valori percentuali'!E13*100</f>
        <v>27.929001638751146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9.75" customHeight="1">
      <c r="A15" s="28" t="s">
        <v>13</v>
      </c>
      <c r="B15" s="19">
        <f>+'Valori percentuali'!B14*100</f>
        <v>22.40948678409313</v>
      </c>
      <c r="C15" s="19">
        <f>+'Valori percentuali'!C14*100</f>
        <v>21.769522112064163</v>
      </c>
      <c r="D15" s="19">
        <f>+'Valori percentuali'!D14*100</f>
        <v>24.912660123107635</v>
      </c>
      <c r="E15" s="19">
        <f>+'Valori percentuali'!E14*100</f>
        <v>22.484942643709964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9.75" customHeight="1">
      <c r="A16" s="28" t="s">
        <v>14</v>
      </c>
      <c r="B16" s="19">
        <f>+'Valori percentuali'!B15*100</f>
        <v>24.87023000238907</v>
      </c>
      <c r="C16" s="19">
        <f>+'Valori percentuali'!C15*100</f>
        <v>23.652110950206083</v>
      </c>
      <c r="D16" s="19">
        <f>+'Valori percentuali'!D15*100</f>
        <v>28.389619031775077</v>
      </c>
      <c r="E16" s="19">
        <f>+'Valori percentuali'!E15*100</f>
        <v>24.85474705769681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9.75" customHeight="1">
      <c r="A17" s="32" t="s">
        <v>26</v>
      </c>
      <c r="B17" s="19">
        <f>+'Valori percentuali'!B115*100</f>
        <v>0</v>
      </c>
      <c r="C17" s="19">
        <f>+'Valori percentuali'!C115*100</f>
        <v>0</v>
      </c>
      <c r="D17" s="19">
        <f>+'Valori percentuali'!D115*100</f>
        <v>0</v>
      </c>
      <c r="E17" s="19">
        <f>+'Valori percentuali'!E115*100</f>
        <v>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9.75" customHeight="1">
      <c r="A18" s="28" t="s">
        <v>5</v>
      </c>
      <c r="B18" s="19">
        <f>+'Valori percentuali'!B116*100</f>
        <v>20.06220839813375</v>
      </c>
      <c r="C18" s="19">
        <f>+'Valori percentuali'!C116*100</f>
        <v>22.103386809269164</v>
      </c>
      <c r="D18" s="19">
        <f>+'Valori percentuali'!D116*100</f>
        <v>21.164021164021165</v>
      </c>
      <c r="E18" s="19">
        <f>+'Valori percentuali'!E116*100</f>
        <v>20.9978463747308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9.75" customHeight="1">
      <c r="A19" s="28" t="s">
        <v>6</v>
      </c>
      <c r="B19" s="19">
        <f>+'Valori percentuali'!B117*100</f>
        <v>46.500777604976676</v>
      </c>
      <c r="C19" s="19">
        <f>+'Valori percentuali'!C117*100</f>
        <v>50.08912655971479</v>
      </c>
      <c r="D19" s="19">
        <f>+'Valori percentuali'!D117*100</f>
        <v>57.14285714285714</v>
      </c>
      <c r="E19" s="19">
        <f>+'Valori percentuali'!E117*100</f>
        <v>49.38980617372577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19.5" customHeight="1">
      <c r="A20" s="28" t="s">
        <v>7</v>
      </c>
      <c r="B20" s="19">
        <f>+'Valori percentuali'!B118*100</f>
        <v>29.31570762052877</v>
      </c>
      <c r="C20" s="19">
        <f>+'Valori percentuali'!C118*100</f>
        <v>34.49197860962567</v>
      </c>
      <c r="D20" s="19">
        <f>+'Valori percentuali'!D118*100</f>
        <v>38.095238095238095</v>
      </c>
      <c r="E20" s="19">
        <f>+'Valori percentuali'!E118*100</f>
        <v>32.627422828427854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19.5" customHeight="1">
      <c r="A21" s="28" t="s">
        <v>8</v>
      </c>
      <c r="B21" s="19">
        <f>+'Valori percentuali'!B119*100</f>
        <v>50.85536547433903</v>
      </c>
      <c r="C21" s="19">
        <f>+'Valori percentuali'!C119*100</f>
        <v>47.23707664884135</v>
      </c>
      <c r="D21" s="19">
        <f>+'Valori percentuali'!D119*100</f>
        <v>53.96825396825397</v>
      </c>
      <c r="E21" s="19">
        <f>+'Valori percentuali'!E119*100</f>
        <v>49.820531227566406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9.75" customHeight="1">
      <c r="A22" s="28" t="s">
        <v>9</v>
      </c>
      <c r="B22" s="19">
        <f>+'Valori percentuali'!B120*100</f>
        <v>14.23017107309487</v>
      </c>
      <c r="C22" s="19">
        <f>+'Valori percentuali'!C120*100</f>
        <v>12.834224598930483</v>
      </c>
      <c r="D22" s="19">
        <f>+'Valori percentuali'!D120*100</f>
        <v>16.402116402116402</v>
      </c>
      <c r="E22" s="19">
        <f>+'Valori percentuali'!E120*100</f>
        <v>13.962670495333812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9.75" customHeight="1">
      <c r="A23" s="28" t="s">
        <v>10</v>
      </c>
      <c r="B23" s="19">
        <f>+'Valori percentuali'!B121*100</f>
        <v>25.894245723172627</v>
      </c>
      <c r="C23" s="19">
        <f>+'Valori percentuali'!C121*100</f>
        <v>26.916221033868094</v>
      </c>
      <c r="D23" s="19">
        <f>+'Valori percentuali'!D121*100</f>
        <v>25.66137566137566</v>
      </c>
      <c r="E23" s="19">
        <f>+'Valori percentuali'!E121*100</f>
        <v>26.238334529791818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9.75" customHeight="1">
      <c r="A24" s="28" t="s">
        <v>11</v>
      </c>
      <c r="B24" s="19">
        <f>+'Valori percentuali'!B122*100</f>
        <v>58.08709175738724</v>
      </c>
      <c r="C24" s="19">
        <f>+'Valori percentuali'!C122*100</f>
        <v>36.63101604278075</v>
      </c>
      <c r="D24" s="19">
        <f>+'Valori percentuali'!D122*100</f>
        <v>42.592592592592595</v>
      </c>
      <c r="E24" s="19">
        <f>+'Valori percentuali'!E122*100</f>
        <v>47.34386216798277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9.75" customHeight="1">
      <c r="A25" s="28" t="s">
        <v>12</v>
      </c>
      <c r="B25" s="19">
        <f>+'Valori percentuali'!B123*100</f>
        <v>21.15085536547434</v>
      </c>
      <c r="C25" s="19">
        <f>+'Valori percentuali'!C123*100</f>
        <v>28.520499108734406</v>
      </c>
      <c r="D25" s="19">
        <f>+'Valori percentuali'!D123*100</f>
        <v>28.835978835978835</v>
      </c>
      <c r="E25" s="19">
        <f>+'Valori percentuali'!E123*100</f>
        <v>25.161521895190237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9.75" customHeight="1">
      <c r="A26" s="28" t="s">
        <v>13</v>
      </c>
      <c r="B26" s="19">
        <f>+'Valori percentuali'!B124*100</f>
        <v>26.20528771384137</v>
      </c>
      <c r="C26" s="19">
        <f>+'Valori percentuali'!C124*100</f>
        <v>18.181818181818183</v>
      </c>
      <c r="D26" s="19">
        <f>+'Valori percentuali'!D124*100</f>
        <v>20.37037037037037</v>
      </c>
      <c r="E26" s="19">
        <f>+'Valori percentuali'!E124*100</f>
        <v>22.218234027279255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9.75" customHeight="1">
      <c r="A27" s="28" t="s">
        <v>14</v>
      </c>
      <c r="B27" s="19">
        <f>+'Valori percentuali'!B125*100</f>
        <v>25.427682737169516</v>
      </c>
      <c r="C27" s="19">
        <f>+'Valori percentuali'!C125*100</f>
        <v>19.696969696969695</v>
      </c>
      <c r="D27" s="19">
        <f>+'Valori percentuali'!D125*100</f>
        <v>25.66137566137566</v>
      </c>
      <c r="E27" s="19">
        <f>+'Valori percentuali'!E125*100</f>
        <v>23.187365398420674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9.75" customHeight="1">
      <c r="A28" s="32" t="s">
        <v>15</v>
      </c>
      <c r="B28" s="19">
        <f>+'Valori percentuali'!B16*100</f>
        <v>0</v>
      </c>
      <c r="C28" s="19">
        <f>+'Valori percentuali'!C16*100</f>
        <v>0</v>
      </c>
      <c r="D28" s="19">
        <f>+'Valori percentuali'!D16*100</f>
        <v>0</v>
      </c>
      <c r="E28" s="19">
        <f>+'Valori percentuali'!E16*100</f>
        <v>0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9.75" customHeight="1">
      <c r="A29" s="28" t="s">
        <v>5</v>
      </c>
      <c r="B29" s="19">
        <f>+'Valori percentuali'!B17*100</f>
        <v>19.444444444444446</v>
      </c>
      <c r="C29" s="19">
        <f>+'Valori percentuali'!C17*100</f>
        <v>16.352201257861633</v>
      </c>
      <c r="D29" s="19">
        <f>+'Valori percentuali'!D17*100</f>
        <v>26.881720430107524</v>
      </c>
      <c r="E29" s="19">
        <f>+'Valori percentuali'!E17*100</f>
        <v>19.39711664482307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9.75" customHeight="1">
      <c r="A30" s="28" t="s">
        <v>6</v>
      </c>
      <c r="B30" s="19">
        <f>+'Valori percentuali'!B18*100</f>
        <v>48.726851851851855</v>
      </c>
      <c r="C30" s="19">
        <f>+'Valori percentuali'!C18*100</f>
        <v>58.909853249475894</v>
      </c>
      <c r="D30" s="19">
        <f>+'Valori percentuali'!D18*100</f>
        <v>50.53763440860215</v>
      </c>
      <c r="E30" s="19">
        <f>+'Valori percentuali'!E18*100</f>
        <v>52.16251638269986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19.5" customHeight="1">
      <c r="A31" s="28" t="s">
        <v>7</v>
      </c>
      <c r="B31" s="19">
        <f>+'Valori percentuali'!B19*100</f>
        <v>47.33796296296296</v>
      </c>
      <c r="C31" s="19">
        <f>+'Valori percentuali'!C19*100</f>
        <v>48.63731656184486</v>
      </c>
      <c r="D31" s="19">
        <f>+'Valori percentuali'!D19*100</f>
        <v>64.51612903225806</v>
      </c>
      <c r="E31" s="19">
        <f>+'Valori percentuali'!E19*100</f>
        <v>49.803407601572744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19.5" customHeight="1">
      <c r="A32" s="28" t="s">
        <v>8</v>
      </c>
      <c r="B32" s="19">
        <f>+'Valori percentuali'!B20*100</f>
        <v>60.18518518518518</v>
      </c>
      <c r="C32" s="19">
        <f>+'Valori percentuali'!C20*100</f>
        <v>57.44234800838575</v>
      </c>
      <c r="D32" s="19">
        <f>+'Valori percentuali'!D20*100</f>
        <v>70.43010752688173</v>
      </c>
      <c r="E32" s="19">
        <f>+'Valori percentuali'!E20*100</f>
        <v>60.61598951507209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9.75" customHeight="1">
      <c r="A33" s="28" t="s">
        <v>9</v>
      </c>
      <c r="B33" s="19">
        <f>+'Valori percentuali'!B21*100</f>
        <v>15.50925925925926</v>
      </c>
      <c r="C33" s="19">
        <f>+'Valori percentuali'!C21*100</f>
        <v>23.48008385744235</v>
      </c>
      <c r="D33" s="19">
        <f>+'Valori percentuali'!D21*100</f>
        <v>18.817204301075268</v>
      </c>
      <c r="E33" s="19">
        <f>+'Valori percentuali'!E21*100</f>
        <v>18.41415465268676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9.75" customHeight="1">
      <c r="A34" s="28" t="s">
        <v>10</v>
      </c>
      <c r="B34" s="19">
        <f>+'Valori percentuali'!B22*100</f>
        <v>27.314814814814813</v>
      </c>
      <c r="C34" s="19">
        <f>+'Valori percentuali'!C22*100</f>
        <v>24.31865828092243</v>
      </c>
      <c r="D34" s="19">
        <f>+'Valori percentuali'!D22*100</f>
        <v>16.666666666666664</v>
      </c>
      <c r="E34" s="19">
        <f>+'Valori percentuali'!E22*100</f>
        <v>25.09829619921363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9.75" customHeight="1">
      <c r="A35" s="28" t="s">
        <v>11</v>
      </c>
      <c r="B35" s="19">
        <f>+'Valori percentuali'!B23*100</f>
        <v>40.50925925925926</v>
      </c>
      <c r="C35" s="19">
        <f>+'Valori percentuali'!C23*100</f>
        <v>33.33333333333333</v>
      </c>
      <c r="D35" s="19">
        <f>+'Valori percentuali'!D23*100</f>
        <v>27.419354838709676</v>
      </c>
      <c r="E35" s="19">
        <f>+'Valori percentuali'!E23*100</f>
        <v>36.69724770642202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9.75" customHeight="1">
      <c r="A36" s="28" t="s">
        <v>12</v>
      </c>
      <c r="B36" s="19">
        <f>+'Valori percentuali'!B24*100</f>
        <v>26.041666666666668</v>
      </c>
      <c r="C36" s="19">
        <f>+'Valori percentuali'!C24*100</f>
        <v>26.20545073375262</v>
      </c>
      <c r="D36" s="19">
        <f>+'Valori percentuali'!D24*100</f>
        <v>30.64516129032258</v>
      </c>
      <c r="E36" s="19">
        <f>+'Valori percentuali'!E24*100</f>
        <v>26.67103538663172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9.75" customHeight="1">
      <c r="A37" s="28" t="s">
        <v>13</v>
      </c>
      <c r="B37" s="19">
        <f>+'Valori percentuali'!B25*100</f>
        <v>12.962962962962962</v>
      </c>
      <c r="C37" s="19">
        <f>+'Valori percentuali'!C25*100</f>
        <v>14.675052410901468</v>
      </c>
      <c r="D37" s="19">
        <f>+'Valori percentuali'!D25*100</f>
        <v>18.27956989247312</v>
      </c>
      <c r="E37" s="19">
        <f>+'Valori percentuali'!E25*100</f>
        <v>14.220183486238533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9.75" customHeight="1">
      <c r="A38" s="28" t="s">
        <v>14</v>
      </c>
      <c r="B38" s="19">
        <f>+'Valori percentuali'!B26*100</f>
        <v>27.083333333333332</v>
      </c>
      <c r="C38" s="19">
        <f>+'Valori percentuali'!C26*100</f>
        <v>20.964360587002094</v>
      </c>
      <c r="D38" s="19">
        <f>+'Valori percentuali'!D26*100</f>
        <v>24.193548387096776</v>
      </c>
      <c r="E38" s="19">
        <f>+'Valori percentuali'!E26*100</f>
        <v>24.901703800786372</v>
      </c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9.75" customHeight="1">
      <c r="A39" s="32" t="s">
        <v>16</v>
      </c>
      <c r="B39" s="19">
        <f>+'Valori percentuali'!B27*100</f>
        <v>0</v>
      </c>
      <c r="C39" s="19">
        <f>+'Valori percentuali'!C27*100</f>
        <v>0</v>
      </c>
      <c r="D39" s="19">
        <f>+'Valori percentuali'!D27*100</f>
        <v>0</v>
      </c>
      <c r="E39" s="19">
        <f>+'Valori percentuali'!E27*100</f>
        <v>0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9.75" customHeight="1">
      <c r="A40" s="28" t="s">
        <v>5</v>
      </c>
      <c r="B40" s="19">
        <f>+'Valori percentuali'!B28*100</f>
        <v>19.667590027700832</v>
      </c>
      <c r="C40" s="19">
        <f>+'Valori percentuali'!C28*100</f>
        <v>10.61320754716981</v>
      </c>
      <c r="D40" s="19">
        <f>+'Valori percentuali'!D28*100</f>
        <v>23.694779116465863</v>
      </c>
      <c r="E40" s="19">
        <f>+'Valori percentuali'!E28*100</f>
        <v>16.643741403026134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9.75" customHeight="1">
      <c r="A41" s="28" t="s">
        <v>6</v>
      </c>
      <c r="B41" s="19">
        <f>+'Valori percentuali'!B29*100</f>
        <v>37.95013850415512</v>
      </c>
      <c r="C41" s="19">
        <f>+'Valori percentuali'!C29*100</f>
        <v>36.08490566037736</v>
      </c>
      <c r="D41" s="19">
        <f>+'Valori percentuali'!D29*100</f>
        <v>34.93975903614458</v>
      </c>
      <c r="E41" s="19">
        <f>+'Valori percentuali'!E29*100</f>
        <v>36.86382393397524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19.5" customHeight="1">
      <c r="A42" s="28" t="s">
        <v>7</v>
      </c>
      <c r="B42" s="19">
        <f>+'Valori percentuali'!B30*100</f>
        <v>27.88550323176362</v>
      </c>
      <c r="C42" s="19">
        <f>+'Valori percentuali'!C30*100</f>
        <v>23.702830188679243</v>
      </c>
      <c r="D42" s="19">
        <f>+'Valori percentuali'!D30*100</f>
        <v>30.522088353413658</v>
      </c>
      <c r="E42" s="19">
        <f>+'Valori percentuali'!E30*100</f>
        <v>26.5474552957359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19.5" customHeight="1">
      <c r="A43" s="28" t="s">
        <v>8</v>
      </c>
      <c r="B43" s="19">
        <f>+'Valori percentuali'!B31*100</f>
        <v>51.70821791320406</v>
      </c>
      <c r="C43" s="19">
        <f>+'Valori percentuali'!C31*100</f>
        <v>38.91509433962264</v>
      </c>
      <c r="D43" s="19">
        <f>+'Valori percentuali'!D31*100</f>
        <v>44.97991967871486</v>
      </c>
      <c r="E43" s="19">
        <f>+'Valori percentuali'!E31*100</f>
        <v>45.988078862906924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9.75" customHeight="1">
      <c r="A44" s="28" t="s">
        <v>9</v>
      </c>
      <c r="B44" s="19">
        <f>+'Valori percentuali'!B32*100</f>
        <v>9.879963065558634</v>
      </c>
      <c r="C44" s="19">
        <f>+'Valori percentuali'!C32*100</f>
        <v>11.79245283018868</v>
      </c>
      <c r="D44" s="19">
        <f>+'Valori percentuali'!D32*100</f>
        <v>14.457831325301203</v>
      </c>
      <c r="E44" s="19">
        <f>+'Valori percentuali'!E32*100</f>
        <v>11.095827602017422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9.75" customHeight="1">
      <c r="A45" s="28" t="s">
        <v>10</v>
      </c>
      <c r="B45" s="19">
        <f>+'Valori percentuali'!B33*100</f>
        <v>12.465373961218837</v>
      </c>
      <c r="C45" s="19">
        <f>+'Valori percentuali'!C33*100</f>
        <v>39.62264150943396</v>
      </c>
      <c r="D45" s="19">
        <f>+'Valori percentuali'!D33*100</f>
        <v>21.686746987951807</v>
      </c>
      <c r="E45" s="19">
        <f>+'Valori percentuali'!E33*100</f>
        <v>24.117377349839522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9.75" customHeight="1">
      <c r="A46" s="28" t="s">
        <v>11</v>
      </c>
      <c r="B46" s="19">
        <f>+'Valori percentuali'!B34*100</f>
        <v>29.547553093259467</v>
      </c>
      <c r="C46" s="19">
        <f>+'Valori percentuali'!C34*100</f>
        <v>29.952830188679247</v>
      </c>
      <c r="D46" s="19">
        <f>+'Valori percentuali'!D34*100</f>
        <v>34.13654618473896</v>
      </c>
      <c r="E46" s="19">
        <f>+'Valori percentuali'!E34*100</f>
        <v>30.215497478221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9.75" customHeight="1">
      <c r="A47" s="28" t="s">
        <v>12</v>
      </c>
      <c r="B47" s="19">
        <f>+'Valori percentuali'!B35*100</f>
        <v>15.881809787626963</v>
      </c>
      <c r="C47" s="19">
        <f>+'Valori percentuali'!C35*100</f>
        <v>22.169811320754718</v>
      </c>
      <c r="D47" s="19">
        <f>+'Valori percentuali'!D35*100</f>
        <v>20.481927710843372</v>
      </c>
      <c r="E47" s="19">
        <f>+'Valori percentuali'!E35*100</f>
        <v>18.79871618523613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9.75" customHeight="1">
      <c r="A48" s="28" t="s">
        <v>13</v>
      </c>
      <c r="B48" s="19">
        <f>+'Valori percentuali'!B36*100</f>
        <v>23.361034164358262</v>
      </c>
      <c r="C48" s="19">
        <f>+'Valori percentuali'!C36*100</f>
        <v>20.28301886792453</v>
      </c>
      <c r="D48" s="19">
        <f>+'Valori percentuali'!D36*100</f>
        <v>18.87550200803213</v>
      </c>
      <c r="E48" s="19">
        <f>+'Valori percentuali'!E36*100</f>
        <v>21.641448876662082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9.75" customHeight="1">
      <c r="A49" s="28" t="s">
        <v>14</v>
      </c>
      <c r="B49" s="19">
        <f>+'Valori percentuali'!B37*100</f>
        <v>22.068328716528164</v>
      </c>
      <c r="C49" s="19">
        <f>+'Valori percentuali'!C37*100</f>
        <v>29.127358490566035</v>
      </c>
      <c r="D49" s="19">
        <f>+'Valori percentuali'!D37*100</f>
        <v>20.481927710843372</v>
      </c>
      <c r="E49" s="19">
        <f>+'Valori percentuali'!E37*100</f>
        <v>24.621733149931224</v>
      </c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9.75" customHeight="1">
      <c r="A50" s="31" t="s">
        <v>28</v>
      </c>
      <c r="B50" s="19">
        <f>+'Valori percentuali'!B137*100</f>
        <v>0</v>
      </c>
      <c r="C50" s="19">
        <f>+'Valori percentuali'!C137*100</f>
        <v>0</v>
      </c>
      <c r="D50" s="19">
        <f>+'Valori percentuali'!D137*100</f>
        <v>0</v>
      </c>
      <c r="E50" s="19">
        <f>+'Valori percentuali'!E137*100</f>
        <v>0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9.75" customHeight="1">
      <c r="A51" s="28" t="s">
        <v>5</v>
      </c>
      <c r="B51" s="19">
        <f>+'Valori percentuali'!B138*100</f>
        <v>18.67469879518072</v>
      </c>
      <c r="C51" s="19">
        <f>+'Valori percentuali'!C138*100</f>
        <v>26.755852842809364</v>
      </c>
      <c r="D51" s="19">
        <f>+'Valori percentuali'!D138*100</f>
        <v>32</v>
      </c>
      <c r="E51" s="19">
        <f>+'Valori percentuali'!E138*100</f>
        <v>24.6690734055355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9.75" customHeight="1">
      <c r="A52" s="28" t="s">
        <v>6</v>
      </c>
      <c r="B52" s="19">
        <f>+'Valori percentuali'!B139*100</f>
        <v>36.144578313253014</v>
      </c>
      <c r="C52" s="19">
        <f>+'Valori percentuali'!C139*100</f>
        <v>32.441471571906355</v>
      </c>
      <c r="D52" s="19">
        <f>+'Valori percentuali'!D139*100</f>
        <v>34</v>
      </c>
      <c r="E52" s="19">
        <f>+'Valori percentuali'!E139*100</f>
        <v>34.416365824308066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5" ht="15" customHeight="1">
      <c r="A53" s="15"/>
      <c r="B53" s="5"/>
      <c r="C53" s="5"/>
      <c r="D53" s="5"/>
      <c r="E53" s="5"/>
    </row>
    <row r="54" ht="15" customHeight="1"/>
    <row r="55" ht="15" customHeight="1"/>
    <row r="56" ht="15" customHeight="1"/>
    <row r="57" ht="15" customHeight="1"/>
    <row r="58" spans="1:5" ht="15" customHeight="1">
      <c r="A58" s="24" t="s">
        <v>61</v>
      </c>
      <c r="B58" s="2"/>
      <c r="C58" s="2"/>
      <c r="D58" s="2"/>
      <c r="E58" s="2"/>
    </row>
    <row r="59" spans="1:5" ht="15" customHeight="1">
      <c r="A59" s="24" t="s">
        <v>63</v>
      </c>
      <c r="B59" s="3"/>
      <c r="C59" s="3"/>
      <c r="D59" s="2"/>
      <c r="E59" s="2"/>
    </row>
    <row r="60" spans="1:5" ht="15" customHeight="1">
      <c r="A60" s="35" t="s">
        <v>64</v>
      </c>
      <c r="B60" s="5"/>
      <c r="C60" s="5"/>
      <c r="D60" s="5"/>
      <c r="E60" s="5"/>
    </row>
    <row r="61" spans="1:18" ht="33.75" customHeight="1">
      <c r="A61" s="20" t="s">
        <v>58</v>
      </c>
      <c r="B61" s="23" t="s">
        <v>23</v>
      </c>
      <c r="C61" s="23" t="s">
        <v>1</v>
      </c>
      <c r="D61" s="23" t="s">
        <v>2</v>
      </c>
      <c r="E61" s="23" t="s">
        <v>57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35" ht="30" customHeight="1">
      <c r="A62" s="28" t="s">
        <v>7</v>
      </c>
      <c r="B62" s="19">
        <f>+'Valori percentuali'!B140*100</f>
        <v>20.481927710843372</v>
      </c>
      <c r="C62" s="19">
        <f>+'Valori percentuali'!C140*100</f>
        <v>28.428093645484946</v>
      </c>
      <c r="D62" s="19">
        <f>+'Valori percentuali'!D140*100</f>
        <v>28.499999999999996</v>
      </c>
      <c r="E62" s="19">
        <f>+'Valori percentuali'!E140*100</f>
        <v>25.150421179302047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19.5" customHeight="1">
      <c r="A63" s="28" t="s">
        <v>8</v>
      </c>
      <c r="B63" s="19">
        <f>+'Valori percentuali'!B141*100</f>
        <v>30.72289156626506</v>
      </c>
      <c r="C63" s="19">
        <f>+'Valori percentuali'!C141*100</f>
        <v>33.77926421404682</v>
      </c>
      <c r="D63" s="19">
        <f>+'Valori percentuali'!D141*100</f>
        <v>35</v>
      </c>
      <c r="E63" s="19">
        <f>+'Valori percentuali'!E141*100</f>
        <v>32.851985559566785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9.75" customHeight="1">
      <c r="A64" s="28" t="s">
        <v>9</v>
      </c>
      <c r="B64" s="19">
        <f>+'Valori percentuali'!B142*100</f>
        <v>15.66265060240964</v>
      </c>
      <c r="C64" s="19">
        <f>+'Valori percentuali'!C142*100</f>
        <v>7.023411371237458</v>
      </c>
      <c r="D64" s="19">
        <f>+'Valori percentuali'!D142*100</f>
        <v>13</v>
      </c>
      <c r="E64" s="19">
        <f>+'Valori percentuali'!E142*100</f>
        <v>11.913357400722022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9.75" customHeight="1">
      <c r="A65" s="28" t="s">
        <v>10</v>
      </c>
      <c r="B65" s="19">
        <f>+'Valori percentuali'!B143*100</f>
        <v>25.301204819277107</v>
      </c>
      <c r="C65" s="19">
        <f>+'Valori percentuali'!C143*100</f>
        <v>20.735785953177256</v>
      </c>
      <c r="D65" s="19">
        <f>+'Valori percentuali'!D143*100</f>
        <v>20</v>
      </c>
      <c r="E65" s="19">
        <f>+'Valori percentuali'!E143*100</f>
        <v>22.503008423586042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9.75" customHeight="1">
      <c r="A66" s="28" t="s">
        <v>11</v>
      </c>
      <c r="B66" s="19">
        <f>+'Valori percentuali'!B144*100</f>
        <v>20.481927710843372</v>
      </c>
      <c r="C66" s="19">
        <f>+'Valori percentuali'!C144*100</f>
        <v>21.40468227424749</v>
      </c>
      <c r="D66" s="19">
        <f>+'Valori percentuali'!D144*100</f>
        <v>19</v>
      </c>
      <c r="E66" s="19">
        <f>+'Valori percentuali'!E144*100</f>
        <v>20.45728038507822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9.75" customHeight="1">
      <c r="A67" s="28" t="s">
        <v>12</v>
      </c>
      <c r="B67" s="19">
        <f>+'Valori percentuali'!B145*100</f>
        <v>15.36144578313253</v>
      </c>
      <c r="C67" s="19">
        <f>+'Valori percentuali'!C145*100</f>
        <v>16.387959866220736</v>
      </c>
      <c r="D67" s="19">
        <f>+'Valori percentuali'!D145*100</f>
        <v>16</v>
      </c>
      <c r="E67" s="19">
        <f>+'Valori percentuali'!E145*100</f>
        <v>16.004813477737663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9.75" customHeight="1">
      <c r="A68" s="28" t="s">
        <v>13</v>
      </c>
      <c r="B68" s="19">
        <f>+'Valori percentuali'!B146*100</f>
        <v>4.518072289156627</v>
      </c>
      <c r="C68" s="19">
        <f>+'Valori percentuali'!C146*100</f>
        <v>7.6923076923076925</v>
      </c>
      <c r="D68" s="19">
        <f>+'Valori percentuali'!D146*100</f>
        <v>6</v>
      </c>
      <c r="E68" s="19">
        <f>+'Valori percentuali'!E146*100</f>
        <v>6.137184115523466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9.75" customHeight="1">
      <c r="A69" s="28" t="s">
        <v>14</v>
      </c>
      <c r="B69" s="19">
        <f>+'Valori percentuali'!B147*100</f>
        <v>7.83132530120482</v>
      </c>
      <c r="C69" s="19">
        <f>+'Valori percentuali'!C147*100</f>
        <v>9.698996655518394</v>
      </c>
      <c r="D69" s="19">
        <f>+'Valori percentuali'!D147*100</f>
        <v>12.5</v>
      </c>
      <c r="E69" s="19">
        <f>+'Valori percentuali'!E147*100</f>
        <v>9.50661853188929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9.75" customHeight="1">
      <c r="A70" s="32" t="s">
        <v>20</v>
      </c>
      <c r="B70" s="19">
        <f>+'Valori percentuali'!B60*100</f>
        <v>0</v>
      </c>
      <c r="C70" s="19">
        <f>+'Valori percentuali'!C60*100</f>
        <v>0</v>
      </c>
      <c r="D70" s="19">
        <f>+'Valori percentuali'!D60*100</f>
        <v>0</v>
      </c>
      <c r="E70" s="19">
        <f>+'Valori percentuali'!E60*100</f>
        <v>0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9.75" customHeight="1">
      <c r="A71" s="28" t="s">
        <v>5</v>
      </c>
      <c r="B71" s="19">
        <f>+'Valori percentuali'!B61*100</f>
        <v>19.39120631341601</v>
      </c>
      <c r="C71" s="19">
        <f>+'Valori percentuali'!C61*100</f>
        <v>24.40652818991098</v>
      </c>
      <c r="D71" s="19">
        <f>+'Valori percentuali'!D61*100</f>
        <v>28.57142857142857</v>
      </c>
      <c r="E71" s="19">
        <f>+'Valori percentuali'!E61*100</f>
        <v>22.870443740095087</v>
      </c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9.75" customHeight="1">
      <c r="A72" s="28" t="s">
        <v>6</v>
      </c>
      <c r="B72" s="19">
        <f>+'Valori percentuali'!B62*100</f>
        <v>51.161217587373166</v>
      </c>
      <c r="C72" s="19">
        <f>+'Valori percentuali'!C62*100</f>
        <v>52.645895153313546</v>
      </c>
      <c r="D72" s="19">
        <f>+'Valori percentuali'!D62*100</f>
        <v>56.33889919604206</v>
      </c>
      <c r="E72" s="19">
        <f>+'Valori percentuali'!E62*100</f>
        <v>52.5851822503962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19.5" customHeight="1">
      <c r="A73" s="28" t="s">
        <v>7</v>
      </c>
      <c r="B73" s="19">
        <f>+'Valori percentuali'!B63*100</f>
        <v>50.71025930101466</v>
      </c>
      <c r="C73" s="19">
        <f>+'Valori percentuali'!C63*100</f>
        <v>52.126607319485665</v>
      </c>
      <c r="D73" s="19">
        <f>+'Valori percentuali'!D63*100</f>
        <v>55.04019789734076</v>
      </c>
      <c r="E73" s="19">
        <f>+'Valori percentuali'!E63*100</f>
        <v>51.97107765451664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19.5" customHeight="1">
      <c r="A74" s="28" t="s">
        <v>8</v>
      </c>
      <c r="B74" s="19">
        <f>+'Valori percentuali'!B64*100</f>
        <v>58.173618940248026</v>
      </c>
      <c r="C74" s="19">
        <f>+'Valori percentuali'!C64*100</f>
        <v>60.03956478733927</v>
      </c>
      <c r="D74" s="19">
        <f>+'Valori percentuali'!D64*100</f>
        <v>67.77983920841064</v>
      </c>
      <c r="E74" s="19">
        <f>+'Valori percentuali'!E64*100</f>
        <v>60.45958795562599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9.75" customHeight="1">
      <c r="A75" s="28" t="s">
        <v>9</v>
      </c>
      <c r="B75" s="19">
        <f>+'Valori percentuali'!B65*100</f>
        <v>27.328072153325817</v>
      </c>
      <c r="C75" s="19">
        <f>+'Valori percentuali'!C65*100</f>
        <v>26.829871414441147</v>
      </c>
      <c r="D75" s="19">
        <f>+'Valori percentuali'!D65*100</f>
        <v>26.716141001855288</v>
      </c>
      <c r="E75" s="19">
        <f>+'Valori percentuali'!E65*100</f>
        <v>27.020602218700475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9.75" customHeight="1">
      <c r="A76" s="28" t="s">
        <v>10</v>
      </c>
      <c r="B76" s="19">
        <f>+'Valori percentuali'!B66*100</f>
        <v>20.60879368658399</v>
      </c>
      <c r="C76" s="19">
        <f>+'Valori percentuali'!C66*100</f>
        <v>21.48862512363996</v>
      </c>
      <c r="D76" s="19">
        <f>+'Valori percentuali'!D66*100</f>
        <v>20.841063698206554</v>
      </c>
      <c r="E76" s="19">
        <f>+'Valori percentuali'!E66*100</f>
        <v>21.008320126782884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9.75" customHeight="1">
      <c r="A77" s="28" t="s">
        <v>11</v>
      </c>
      <c r="B77" s="19">
        <f>+'Valori percentuali'!B67*100</f>
        <v>21.037204058624578</v>
      </c>
      <c r="C77" s="19">
        <f>+'Valori percentuali'!C67*100</f>
        <v>25.29673590504451</v>
      </c>
      <c r="D77" s="19">
        <f>+'Valori percentuali'!D67*100</f>
        <v>32.15831787260359</v>
      </c>
      <c r="E77" s="19">
        <f>+'Valori percentuali'!E67*100</f>
        <v>24.52456418383518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9.75" customHeight="1">
      <c r="A78" s="28" t="s">
        <v>12</v>
      </c>
      <c r="B78" s="19">
        <f>+'Valori percentuali'!B68*100</f>
        <v>15.941375422773394</v>
      </c>
      <c r="C78" s="19">
        <f>+'Valori percentuali'!C68*100</f>
        <v>19.287833827893174</v>
      </c>
      <c r="D78" s="19">
        <f>+'Valori percentuali'!D68*100</f>
        <v>27.581941867656152</v>
      </c>
      <c r="E78" s="19">
        <f>+'Valori percentuali'!E68*100</f>
        <v>19.156101426307448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9.75" customHeight="1">
      <c r="A79" s="28" t="s">
        <v>13</v>
      </c>
      <c r="B79" s="19">
        <f>+'Valori percentuali'!B69*100</f>
        <v>15.603156708004509</v>
      </c>
      <c r="C79" s="19">
        <f>+'Valori percentuali'!C69*100</f>
        <v>18.026706231454007</v>
      </c>
      <c r="D79" s="19">
        <f>+'Valori percentuali'!D69*100</f>
        <v>25.60296846011132</v>
      </c>
      <c r="E79" s="19">
        <f>+'Valori percentuali'!E69*100</f>
        <v>18.17551505546751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9.75" customHeight="1">
      <c r="A80" s="28" t="s">
        <v>14</v>
      </c>
      <c r="B80" s="19">
        <f>+'Valori percentuali'!B70*100</f>
        <v>11.544532130777903</v>
      </c>
      <c r="C80" s="19">
        <f>+'Valori percentuali'!C70*100</f>
        <v>11.72106824925816</v>
      </c>
      <c r="D80" s="19">
        <f>+'Valori percentuali'!D70*100</f>
        <v>18.800247371675944</v>
      </c>
      <c r="E80" s="19">
        <f>+'Valori percentuali'!E70*100</f>
        <v>12.767432646592711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9.75" customHeight="1">
      <c r="A81" s="32" t="s">
        <v>17</v>
      </c>
      <c r="B81" s="19">
        <f>+'Valori percentuali'!B38*100</f>
        <v>0</v>
      </c>
      <c r="C81" s="19">
        <f>+'Valori percentuali'!C38*100</f>
        <v>0</v>
      </c>
      <c r="D81" s="19">
        <f>+'Valori percentuali'!D38*100</f>
        <v>0</v>
      </c>
      <c r="E81" s="19">
        <f>+'Valori percentuali'!E38*100</f>
        <v>0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9.75" customHeight="1">
      <c r="A82" s="28" t="s">
        <v>5</v>
      </c>
      <c r="B82" s="19">
        <f>+'Valori percentuali'!B39*100</f>
        <v>23.177970224773766</v>
      </c>
      <c r="C82" s="19">
        <f>+'Valori percentuali'!C39*100</f>
        <v>23.48681269557443</v>
      </c>
      <c r="D82" s="19">
        <f>+'Valori percentuali'!D39*100</f>
        <v>33.863749378418696</v>
      </c>
      <c r="E82" s="19">
        <f>+'Valori percentuali'!E39*100</f>
        <v>25</v>
      </c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9.75" customHeight="1">
      <c r="A83" s="28" t="s">
        <v>6</v>
      </c>
      <c r="B83" s="19">
        <f>+'Valori percentuali'!B40*100</f>
        <v>59.365573610975964</v>
      </c>
      <c r="C83" s="19">
        <f>+'Valori percentuali'!C40*100</f>
        <v>63.90701832811801</v>
      </c>
      <c r="D83" s="19">
        <f>+'Valori percentuali'!D40*100</f>
        <v>64.81849825957235</v>
      </c>
      <c r="E83" s="19">
        <f>+'Valori percentuali'!E40*100</f>
        <v>62.21943180034531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19.5" customHeight="1">
      <c r="A84" s="28" t="s">
        <v>7</v>
      </c>
      <c r="B84" s="19">
        <f>+'Valori percentuali'!B41*100</f>
        <v>56.310207258927704</v>
      </c>
      <c r="C84" s="19">
        <f>+'Valori percentuali'!C41*100</f>
        <v>44.514975413500224</v>
      </c>
      <c r="D84" s="19">
        <f>+'Valori percentuali'!D41*100</f>
        <v>48.75683739433118</v>
      </c>
      <c r="E84" s="19">
        <f>+'Valori percentuali'!E41*100</f>
        <v>49.94113953853398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19.5" customHeight="1">
      <c r="A85" s="28" t="s">
        <v>8</v>
      </c>
      <c r="B85" s="19">
        <f>+'Valori percentuali'!B42*100</f>
        <v>48.12688527780481</v>
      </c>
      <c r="C85" s="19">
        <f>+'Valori percentuali'!C42*100</f>
        <v>40.84935181046044</v>
      </c>
      <c r="D85" s="19">
        <f>+'Valori percentuali'!D42*100</f>
        <v>50.696171059174546</v>
      </c>
      <c r="E85" s="19">
        <f>+'Valori percentuali'!E42*100</f>
        <v>45.34217548265578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9.75" customHeight="1">
      <c r="A86" s="28" t="s">
        <v>9</v>
      </c>
      <c r="B86" s="19">
        <f>+'Valori percentuali'!B43*100</f>
        <v>13.768609516395836</v>
      </c>
      <c r="C86" s="19">
        <f>+'Valori percentuali'!C43*100</f>
        <v>17.291014751899866</v>
      </c>
      <c r="D86" s="19">
        <f>+'Valori percentuali'!D43*100</f>
        <v>10.119343610144208</v>
      </c>
      <c r="E86" s="19">
        <f>+'Valori percentuali'!E43*100</f>
        <v>14.734735520326481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9.75" customHeight="1">
      <c r="A87" s="28" t="s">
        <v>10</v>
      </c>
      <c r="B87" s="19">
        <f>+'Valori percentuali'!B44*100</f>
        <v>40.02140702539651</v>
      </c>
      <c r="C87" s="19">
        <f>+'Valori percentuali'!C44*100</f>
        <v>38.328118015198925</v>
      </c>
      <c r="D87" s="19">
        <f>+'Valori percentuali'!D44*100</f>
        <v>39.15962207856787</v>
      </c>
      <c r="E87" s="19">
        <f>+'Valori percentuali'!E44*100</f>
        <v>39.142206874901895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9.75" customHeight="1">
      <c r="A88" s="28" t="s">
        <v>11</v>
      </c>
      <c r="B88" s="19">
        <f>+'Valori percentuali'!B45*100</f>
        <v>47.03707307580033</v>
      </c>
      <c r="C88" s="19">
        <f>+'Valori percentuali'!C45*100</f>
        <v>50.97898971837282</v>
      </c>
      <c r="D88" s="19">
        <f>+'Valori percentuali'!D45*100</f>
        <v>53.77921432123321</v>
      </c>
      <c r="E88" s="19">
        <f>+'Valori percentuali'!E45*100</f>
        <v>49.83126667713075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9.75" customHeight="1">
      <c r="A89" s="28" t="s">
        <v>12</v>
      </c>
      <c r="B89" s="19">
        <f>+'Valori percentuali'!B46*100</f>
        <v>32.39272161136518</v>
      </c>
      <c r="C89" s="19">
        <f>+'Valori percentuali'!C46*100</f>
        <v>33.187304425569955</v>
      </c>
      <c r="D89" s="19">
        <f>+'Valori percentuali'!D46*100</f>
        <v>39.60716061660865</v>
      </c>
      <c r="E89" s="19">
        <f>+'Valori percentuali'!E46*100</f>
        <v>33.8800816198399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9.75" customHeight="1">
      <c r="A90" s="28" t="s">
        <v>13</v>
      </c>
      <c r="B90" s="19">
        <f>+'Valori percentuali'!B47*100</f>
        <v>23.829911452758587</v>
      </c>
      <c r="C90" s="19">
        <f>+'Valori percentuali'!C47*100</f>
        <v>25.64148413053196</v>
      </c>
      <c r="D90" s="19">
        <f>+'Valori percentuali'!D47*100</f>
        <v>28.592739930382894</v>
      </c>
      <c r="E90" s="19">
        <f>+'Valori percentuali'!E47*100</f>
        <v>25.376706953382516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s="26" customFormat="1" ht="9.75" customHeight="1">
      <c r="A91" s="29" t="s">
        <v>14</v>
      </c>
      <c r="B91" s="21">
        <f>+'Valori percentuali'!B48*100</f>
        <v>23.430962343096233</v>
      </c>
      <c r="C91" s="21">
        <f>+'Valori percentuali'!C48*100</f>
        <v>25.158694680375504</v>
      </c>
      <c r="D91" s="21">
        <f>+'Valori percentuali'!D48*100</f>
        <v>30.109398309298857</v>
      </c>
      <c r="E91" s="21">
        <f>+'Valori percentuali'!E48*100</f>
        <v>25.243289907392874</v>
      </c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</row>
    <row r="92" spans="1:35" ht="9.75" customHeight="1">
      <c r="A92" s="32" t="s">
        <v>21</v>
      </c>
      <c r="B92" s="19">
        <f>+'Valori percentuali'!B71*100</f>
        <v>0</v>
      </c>
      <c r="C92" s="19">
        <f>+'Valori percentuali'!C71*100</f>
        <v>0</v>
      </c>
      <c r="D92" s="19">
        <f>+'Valori percentuali'!D71*100</f>
        <v>0</v>
      </c>
      <c r="E92" s="19">
        <f>+'Valori percentuali'!E71*100</f>
        <v>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9.75" customHeight="1">
      <c r="A93" s="28" t="s">
        <v>5</v>
      </c>
      <c r="B93" s="19">
        <f>+'Valori percentuali'!B72*100</f>
        <v>40.822320117474305</v>
      </c>
      <c r="C93" s="19">
        <f>+'Valori percentuali'!C72*100</f>
        <v>40.51724137931034</v>
      </c>
      <c r="D93" s="19">
        <f>+'Valori percentuali'!D72*100</f>
        <v>33.33333333333333</v>
      </c>
      <c r="E93" s="19">
        <f>+'Valori percentuali'!E72*100</f>
        <v>40</v>
      </c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9.75" customHeight="1">
      <c r="A94" s="28" t="s">
        <v>6</v>
      </c>
      <c r="B94" s="19">
        <f>+'Valori percentuali'!B73*100</f>
        <v>60.4992657856094</v>
      </c>
      <c r="C94" s="19">
        <f>+'Valori percentuali'!C73*100</f>
        <v>57.068965517241374</v>
      </c>
      <c r="D94" s="19">
        <f>+'Valori percentuali'!D73*100</f>
        <v>55.26315789473685</v>
      </c>
      <c r="E94" s="19">
        <f>+'Valori percentuali'!E73*100</f>
        <v>58.61818181818181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19.5" customHeight="1">
      <c r="A95" s="28" t="s">
        <v>7</v>
      </c>
      <c r="B95" s="19">
        <f>+'Valori percentuali'!B74*100</f>
        <v>57.415565345080765</v>
      </c>
      <c r="C95" s="19">
        <f>+'Valori percentuali'!C74*100</f>
        <v>50.689655172413794</v>
      </c>
      <c r="D95" s="19">
        <f>+'Valori percentuali'!D74*100</f>
        <v>59.64912280701754</v>
      </c>
      <c r="E95" s="19">
        <f>+'Valori percentuali'!E74*100</f>
        <v>54.76363636363636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19.5" customHeight="1">
      <c r="A96" s="28" t="s">
        <v>8</v>
      </c>
      <c r="B96" s="19">
        <f>+'Valori percentuali'!B75*100</f>
        <v>73.7151248164464</v>
      </c>
      <c r="C96" s="19">
        <f>+'Valori percentuali'!C75*100</f>
        <v>67.93103448275862</v>
      </c>
      <c r="D96" s="19">
        <f>+'Valori percentuali'!D75*100</f>
        <v>68.42105263157895</v>
      </c>
      <c r="E96" s="19">
        <f>+'Valori percentuali'!E75*100</f>
        <v>70.83636363636364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9.75" customHeight="1">
      <c r="A97" s="28" t="s">
        <v>9</v>
      </c>
      <c r="B97" s="19">
        <f>+'Valori percentuali'!B76*100</f>
        <v>30.837004405286343</v>
      </c>
      <c r="C97" s="19">
        <f>+'Valori percentuali'!C76*100</f>
        <v>26.89655172413793</v>
      </c>
      <c r="D97" s="19">
        <f>+'Valori percentuali'!D76*100</f>
        <v>20.175438596491226</v>
      </c>
      <c r="E97" s="19">
        <f>+'Valori percentuali'!E76*100</f>
        <v>28.29090909090909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9.75" customHeight="1">
      <c r="A98" s="28" t="s">
        <v>10</v>
      </c>
      <c r="B98" s="19">
        <f>+'Valori percentuali'!B77*100</f>
        <v>33.480176211453745</v>
      </c>
      <c r="C98" s="19">
        <f>+'Valori percentuali'!C77*100</f>
        <v>24.482758620689655</v>
      </c>
      <c r="D98" s="19">
        <f>+'Valori percentuali'!D77*100</f>
        <v>35.08771929824561</v>
      </c>
      <c r="E98" s="19">
        <f>+'Valori percentuali'!E77*100</f>
        <v>29.89090909090909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9.75" customHeight="1">
      <c r="A99" s="28" t="s">
        <v>11</v>
      </c>
      <c r="B99" s="19">
        <f>+'Valori percentuali'!B78*100</f>
        <v>44.34654919236417</v>
      </c>
      <c r="C99" s="19">
        <f>+'Valori percentuali'!C78*100</f>
        <v>27.93103448275862</v>
      </c>
      <c r="D99" s="19">
        <f>+'Valori percentuali'!D78*100</f>
        <v>35.96491228070175</v>
      </c>
      <c r="E99" s="19">
        <f>+'Valori percentuali'!E78*100</f>
        <v>36.72727272727273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9.75" customHeight="1">
      <c r="A100" s="28" t="s">
        <v>12</v>
      </c>
      <c r="B100" s="19">
        <f>+'Valori percentuali'!B79*100</f>
        <v>35.389133627019085</v>
      </c>
      <c r="C100" s="19">
        <f>+'Valori percentuali'!C79*100</f>
        <v>21.20689655172414</v>
      </c>
      <c r="D100" s="19">
        <f>+'Valori percentuali'!D79*100</f>
        <v>36.84210526315789</v>
      </c>
      <c r="E100" s="19">
        <f>+'Valori percentuali'!E79*100</f>
        <v>29.52727272727273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9.75" customHeight="1">
      <c r="A101" s="28" t="s">
        <v>13</v>
      </c>
      <c r="B101" s="19">
        <f>+'Valori percentuali'!B80*100</f>
        <v>24.52276064610866</v>
      </c>
      <c r="C101" s="19">
        <f>+'Valori percentuali'!C80*100</f>
        <v>14.482758620689657</v>
      </c>
      <c r="D101" s="19">
        <f>+'Valori percentuali'!D80*100</f>
        <v>16.666666666666664</v>
      </c>
      <c r="E101" s="19">
        <f>+'Valori percentuali'!E80*100</f>
        <v>19.563636363636363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9.75" customHeight="1">
      <c r="A102" s="28" t="s">
        <v>14</v>
      </c>
      <c r="B102" s="19">
        <f>+'Valori percentuali'!B81*100</f>
        <v>20.998531571218795</v>
      </c>
      <c r="C102" s="19">
        <f>+'Valori percentuali'!C81*100</f>
        <v>19.655172413793103</v>
      </c>
      <c r="D102" s="19">
        <f>+'Valori percentuali'!D81*100</f>
        <v>35.96491228070175</v>
      </c>
      <c r="E102" s="19">
        <f>+'Valori percentuali'!E81*100</f>
        <v>21.672727272727276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9.75" customHeight="1">
      <c r="A103" s="31" t="s">
        <v>22</v>
      </c>
      <c r="B103" s="19">
        <f>+'Valori percentuali'!B82*100</f>
        <v>0</v>
      </c>
      <c r="C103" s="19">
        <f>+'Valori percentuali'!C82*100</f>
        <v>0</v>
      </c>
      <c r="D103" s="19">
        <f>+'Valori percentuali'!D82*100</f>
        <v>0</v>
      </c>
      <c r="E103" s="19">
        <f>+'Valori percentuali'!E82*100</f>
        <v>0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9.75" customHeight="1">
      <c r="A104" s="28" t="s">
        <v>5</v>
      </c>
      <c r="B104" s="19">
        <f>+'Valori percentuali'!B83*100</f>
        <v>10.778785650077634</v>
      </c>
      <c r="C104" s="19">
        <f>+'Valori percentuali'!C83*100</f>
        <v>17.833507488679903</v>
      </c>
      <c r="D104" s="19">
        <f>+'Valori percentuali'!D83*100</f>
        <v>24.94929006085193</v>
      </c>
      <c r="E104" s="19">
        <f>+'Valori percentuali'!E83*100</f>
        <v>13.651463221724228</v>
      </c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9.75" customHeight="1">
      <c r="A105" s="28" t="s">
        <v>6</v>
      </c>
      <c r="B105" s="19">
        <f>+'Valori percentuali'!B84*100</f>
        <v>57.187219089646156</v>
      </c>
      <c r="C105" s="19">
        <f>+'Valori percentuali'!C84*100</f>
        <v>60.37965865552073</v>
      </c>
      <c r="D105" s="19">
        <f>+'Valori percentuali'!D84*100</f>
        <v>55.88235294117647</v>
      </c>
      <c r="E105" s="19">
        <f>+'Valori percentuali'!E84*100</f>
        <v>58.08067492749802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19.5" customHeight="1">
      <c r="A106" s="28" t="s">
        <v>7</v>
      </c>
      <c r="B106" s="19">
        <f>+'Valori percentuali'!B85*100</f>
        <v>37.04339298847757</v>
      </c>
      <c r="C106" s="19">
        <f>+'Valori percentuali'!C85*100</f>
        <v>35.440613026819925</v>
      </c>
      <c r="D106" s="19">
        <f>+'Valori percentuali'!D85*100</f>
        <v>41.886409736308316</v>
      </c>
      <c r="E106" s="19">
        <f>+'Valori percentuali'!E85*100</f>
        <v>36.80991299762721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19.5" customHeight="1">
      <c r="A107" s="28" t="s">
        <v>8</v>
      </c>
      <c r="B107" s="19">
        <f>+'Valori percentuali'!B86*100</f>
        <v>45.77919424695595</v>
      </c>
      <c r="C107" s="19">
        <f>+'Valori percentuali'!C86*100</f>
        <v>49.46011842563567</v>
      </c>
      <c r="D107" s="19">
        <f>+'Valori percentuali'!D86*100</f>
        <v>47.46450304259635</v>
      </c>
      <c r="E107" s="19">
        <f>+'Valori percentuali'!E86*100</f>
        <v>46.98128130767203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9.75" customHeight="1">
      <c r="A108" s="28" t="s">
        <v>9</v>
      </c>
      <c r="B108" s="19">
        <f>+'Valori percentuali'!B87*100</f>
        <v>28.225872354335213</v>
      </c>
      <c r="C108" s="19">
        <f>+'Valori percentuali'!C87*100</f>
        <v>23.667711598746084</v>
      </c>
      <c r="D108" s="19">
        <f>+'Valori percentuali'!D87*100</f>
        <v>22.008113590263694</v>
      </c>
      <c r="E108" s="19">
        <f>+'Valori percentuali'!E87*100</f>
        <v>26.51726865278144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9.75" customHeight="1">
      <c r="A109" s="33"/>
      <c r="B109" s="34"/>
      <c r="C109" s="34"/>
      <c r="D109" s="34"/>
      <c r="E109" s="34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ht="15" customHeight="1"/>
    <row r="111" ht="15" customHeight="1"/>
    <row r="112" ht="15" customHeight="1"/>
    <row r="113" spans="1:5" ht="15" customHeight="1">
      <c r="A113" s="24" t="s">
        <v>61</v>
      </c>
      <c r="B113" s="2"/>
      <c r="C113" s="2"/>
      <c r="D113" s="2"/>
      <c r="E113" s="2"/>
    </row>
    <row r="114" spans="1:5" ht="15" customHeight="1">
      <c r="A114" s="24" t="s">
        <v>63</v>
      </c>
      <c r="B114" s="3"/>
      <c r="C114" s="3"/>
      <c r="D114" s="2"/>
      <c r="E114" s="2"/>
    </row>
    <row r="115" spans="1:5" ht="15" customHeight="1">
      <c r="A115" s="35" t="s">
        <v>64</v>
      </c>
      <c r="B115" s="5"/>
      <c r="C115" s="5"/>
      <c r="D115" s="5"/>
      <c r="E115" s="5"/>
    </row>
    <row r="116" spans="1:18" ht="33.75" customHeight="1">
      <c r="A116" s="20" t="s">
        <v>58</v>
      </c>
      <c r="B116" s="23" t="s">
        <v>23</v>
      </c>
      <c r="C116" s="23" t="s">
        <v>1</v>
      </c>
      <c r="D116" s="23" t="s">
        <v>2</v>
      </c>
      <c r="E116" s="23" t="s">
        <v>57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35" ht="19.5" customHeight="1">
      <c r="A117" s="28" t="s">
        <v>10</v>
      </c>
      <c r="B117" s="19">
        <f>+'Valori percentuali'!B88*100</f>
        <v>28.10329329083926</v>
      </c>
      <c r="C117" s="19">
        <f>+'Valori percentuali'!C88*100</f>
        <v>27.568791361894814</v>
      </c>
      <c r="D117" s="19">
        <f>+'Valori percentuali'!D88*100</f>
        <v>25.050709939148074</v>
      </c>
      <c r="E117" s="19">
        <f>+'Valori percentuali'!E88*100</f>
        <v>27.777484840495646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9.75" customHeight="1">
      <c r="A118" s="28" t="s">
        <v>11</v>
      </c>
      <c r="B118" s="19">
        <f>+'Valori percentuali'!B89*100</f>
        <v>42.649342159025906</v>
      </c>
      <c r="C118" s="19">
        <f>+'Valori percentuali'!C89*100</f>
        <v>41.466388018112156</v>
      </c>
      <c r="D118" s="19">
        <f>+'Valori percentuali'!D89*100</f>
        <v>36.105476673427994</v>
      </c>
      <c r="E118" s="19">
        <f>+'Valori percentuali'!E89*100</f>
        <v>41.95096229897179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9.75" customHeight="1">
      <c r="A119" s="28" t="s">
        <v>12</v>
      </c>
      <c r="B119" s="19">
        <f>+'Valori percentuali'!B90*100</f>
        <v>20.748549481081966</v>
      </c>
      <c r="C119" s="19">
        <f>+'Valori percentuali'!C90*100</f>
        <v>18.634622082897945</v>
      </c>
      <c r="D119" s="19">
        <f>+'Valori percentuali'!D90*100</f>
        <v>22.718052738336713</v>
      </c>
      <c r="E119" s="19">
        <f>+'Valori percentuali'!E90*100</f>
        <v>20.210914843132084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9.75" customHeight="1">
      <c r="A120" s="28" t="s">
        <v>13</v>
      </c>
      <c r="B120" s="19">
        <f>+'Valori percentuali'!B91*100</f>
        <v>22.14595080493585</v>
      </c>
      <c r="C120" s="19">
        <f>+'Valori percentuali'!C91*100</f>
        <v>18.495297805642632</v>
      </c>
      <c r="D120" s="19">
        <f>+'Valori percentuali'!D91*100</f>
        <v>19.97971602434077</v>
      </c>
      <c r="E120" s="19">
        <f>+'Valori percentuali'!E91*100</f>
        <v>20.928025309781177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s="26" customFormat="1" ht="9.75" customHeight="1">
      <c r="A121" s="29" t="s">
        <v>14</v>
      </c>
      <c r="B121" s="21">
        <f>+'Valori percentuali'!B92*100</f>
        <v>25.29214676799869</v>
      </c>
      <c r="C121" s="21">
        <f>+'Valori percentuali'!C92*100</f>
        <v>24.973876698014628</v>
      </c>
      <c r="D121" s="21">
        <f>+'Valori percentuali'!D92*100</f>
        <v>30.02028397565923</v>
      </c>
      <c r="E121" s="21">
        <f>+'Valori percentuali'!E92*100</f>
        <v>25.4363300817295</v>
      </c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</row>
    <row r="122" spans="1:35" ht="9.75" customHeight="1">
      <c r="A122" s="31" t="s">
        <v>24</v>
      </c>
      <c r="B122" s="21"/>
      <c r="C122" s="21"/>
      <c r="D122" s="21"/>
      <c r="E122" s="2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9.75" customHeight="1">
      <c r="A123" s="28" t="s">
        <v>5</v>
      </c>
      <c r="B123" s="19">
        <f>+'Valori percentuali'!B94*100</f>
        <v>21.052631578947366</v>
      </c>
      <c r="C123" s="19">
        <f>+'Valori percentuali'!C94*100</f>
        <v>35</v>
      </c>
      <c r="D123" s="19">
        <f>+'Valori percentuali'!D94*100</f>
        <v>40</v>
      </c>
      <c r="E123" s="19">
        <f>+'Valori percentuali'!E94*100</f>
        <v>33.75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9.75" customHeight="1">
      <c r="A124" s="28" t="s">
        <v>6</v>
      </c>
      <c r="B124" s="19">
        <f>+'Valori percentuali'!B95*100</f>
        <v>36.84210526315789</v>
      </c>
      <c r="C124" s="19">
        <f>+'Valori percentuali'!C95*100</f>
        <v>52.5</v>
      </c>
      <c r="D124" s="19">
        <f>+'Valori percentuali'!D95*100</f>
        <v>75</v>
      </c>
      <c r="E124" s="19">
        <f>+'Valori percentuali'!E95*100</f>
        <v>55.00000000000001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9.5" customHeight="1">
      <c r="A125" s="28" t="s">
        <v>7</v>
      </c>
      <c r="B125" s="19">
        <f>+'Valori percentuali'!B96*100</f>
        <v>52.63157894736842</v>
      </c>
      <c r="C125" s="19">
        <f>+'Valori percentuali'!C96*100</f>
        <v>77.5</v>
      </c>
      <c r="D125" s="19">
        <f>+'Valori percentuali'!D96*100</f>
        <v>30</v>
      </c>
      <c r="E125" s="19">
        <f>+'Valori percentuali'!E96*100</f>
        <v>58.75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9.5" customHeight="1">
      <c r="A126" s="28" t="s">
        <v>8</v>
      </c>
      <c r="B126" s="19">
        <f>+'Valori percentuali'!B97*100</f>
        <v>57.89473684210527</v>
      </c>
      <c r="C126" s="19">
        <f>+'Valori percentuali'!C97*100</f>
        <v>72.5</v>
      </c>
      <c r="D126" s="19">
        <f>+'Valori percentuali'!D97*100</f>
        <v>65</v>
      </c>
      <c r="E126" s="19">
        <f>+'Valori percentuali'!E97*100</f>
        <v>66.25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9.75" customHeight="1">
      <c r="A127" s="28" t="s">
        <v>9</v>
      </c>
      <c r="B127" s="19">
        <f>+'Valori percentuali'!B98*100</f>
        <v>26.31578947368421</v>
      </c>
      <c r="C127" s="19">
        <f>+'Valori percentuali'!C98*100</f>
        <v>12.5</v>
      </c>
      <c r="D127" s="19">
        <f>+'Valori percentuali'!D98*100</f>
        <v>40</v>
      </c>
      <c r="E127" s="19">
        <f>+'Valori percentuali'!E98*100</f>
        <v>21.25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9.75" customHeight="1">
      <c r="A128" s="28" t="s">
        <v>10</v>
      </c>
      <c r="B128" s="19">
        <f>+'Valori percentuali'!B99*100</f>
        <v>15.789473684210526</v>
      </c>
      <c r="C128" s="19">
        <f>+'Valori percentuali'!C99*100</f>
        <v>37.5</v>
      </c>
      <c r="D128" s="19">
        <f>+'Valori percentuali'!D99*100</f>
        <v>40</v>
      </c>
      <c r="E128" s="19">
        <f>+'Valori percentuali'!E99*100</f>
        <v>31.25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9.75" customHeight="1">
      <c r="A129" s="28" t="s">
        <v>11</v>
      </c>
      <c r="B129" s="19">
        <f>+'Valori percentuali'!B100*100</f>
        <v>47.368421052631575</v>
      </c>
      <c r="C129" s="19">
        <f>+'Valori percentuali'!C100*100</f>
        <v>42.5</v>
      </c>
      <c r="D129" s="19">
        <f>+'Valori percentuali'!D100*100</f>
        <v>60</v>
      </c>
      <c r="E129" s="19">
        <f>+'Valori percentuali'!E100*100</f>
        <v>46.25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9.75" customHeight="1">
      <c r="A130" s="28" t="s">
        <v>12</v>
      </c>
      <c r="B130" s="19">
        <f>+'Valori percentuali'!B101*100</f>
        <v>26.31578947368421</v>
      </c>
      <c r="C130" s="19">
        <f>+'Valori percentuali'!C101*100</f>
        <v>12.5</v>
      </c>
      <c r="D130" s="19">
        <f>+'Valori percentuali'!D101*100</f>
        <v>30</v>
      </c>
      <c r="E130" s="19">
        <f>+'Valori percentuali'!E101*100</f>
        <v>20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9.75" customHeight="1">
      <c r="A131" s="28" t="s">
        <v>13</v>
      </c>
      <c r="B131" s="19">
        <f>+'Valori percentuali'!B102*100</f>
        <v>15.789473684210526</v>
      </c>
      <c r="C131" s="19">
        <f>+'Valori percentuali'!C102*100</f>
        <v>22.5</v>
      </c>
      <c r="D131" s="19">
        <f>+'Valori percentuali'!D102*100</f>
        <v>40</v>
      </c>
      <c r="E131" s="19">
        <f>+'Valori percentuali'!E102*100</f>
        <v>25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9.75" customHeight="1">
      <c r="A132" s="28" t="s">
        <v>14</v>
      </c>
      <c r="B132" s="19">
        <f>+'Valori percentuali'!B103*100</f>
        <v>31.57894736842105</v>
      </c>
      <c r="C132" s="19">
        <f>+'Valori percentuali'!C103*100</f>
        <v>22.5</v>
      </c>
      <c r="D132" s="19">
        <f>+'Valori percentuali'!D103*100</f>
        <v>40</v>
      </c>
      <c r="E132" s="19">
        <f>+'Valori percentuali'!E103*100</f>
        <v>27.500000000000004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9.75" customHeight="1">
      <c r="A133" s="32" t="s">
        <v>25</v>
      </c>
      <c r="B133" s="19">
        <f>+'Valori percentuali'!B104*100</f>
        <v>0</v>
      </c>
      <c r="C133" s="19">
        <f>+'Valori percentuali'!C104*100</f>
        <v>0</v>
      </c>
      <c r="D133" s="19">
        <f>+'Valori percentuali'!D104*100</f>
        <v>0</v>
      </c>
      <c r="E133" s="19">
        <f>+'Valori percentuali'!E104*100</f>
        <v>0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9.75" customHeight="1">
      <c r="A134" s="28" t="s">
        <v>5</v>
      </c>
      <c r="B134" s="19">
        <f>+'Valori percentuali'!B105*100</f>
        <v>15.355979525360633</v>
      </c>
      <c r="C134" s="19">
        <f>+'Valori percentuali'!C105*100</f>
        <v>17.34567901234568</v>
      </c>
      <c r="D134" s="19">
        <f>+'Valori percentuali'!D105*100</f>
        <v>26.003824091778206</v>
      </c>
      <c r="E134" s="19">
        <f>+'Valori percentuali'!E105*100</f>
        <v>17.423713021197297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9.75" customHeight="1">
      <c r="A135" s="28" t="s">
        <v>6</v>
      </c>
      <c r="B135" s="19">
        <f>+'Valori percentuali'!B106*100</f>
        <v>28.850628199162404</v>
      </c>
      <c r="C135" s="19">
        <f>+'Valori percentuali'!C106*100</f>
        <v>32.46913580246913</v>
      </c>
      <c r="D135" s="19">
        <f>+'Valori percentuali'!D106*100</f>
        <v>36.52007648183556</v>
      </c>
      <c r="E135" s="19">
        <f>+'Valori percentuali'!E106*100</f>
        <v>31.120428604705335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9.5" customHeight="1">
      <c r="A136" s="28" t="s">
        <v>7</v>
      </c>
      <c r="B136" s="19">
        <f>+'Valori percentuali'!B107*100</f>
        <v>23.731968357375525</v>
      </c>
      <c r="C136" s="19">
        <f>+'Valori percentuali'!C107*100</f>
        <v>32.098765432098766</v>
      </c>
      <c r="D136" s="19">
        <f>+'Valori percentuali'!D107*100</f>
        <v>32.313575525812624</v>
      </c>
      <c r="E136" s="19">
        <f>+'Valori percentuali'!E107*100</f>
        <v>27.929187048683907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9.5" customHeight="1">
      <c r="A137" s="28" t="s">
        <v>8</v>
      </c>
      <c r="B137" s="19">
        <f>+'Valori percentuali'!B108*100</f>
        <v>21.49837133550489</v>
      </c>
      <c r="C137" s="19">
        <f>+'Valori percentuali'!C108*100</f>
        <v>29.938271604938272</v>
      </c>
      <c r="D137" s="19">
        <f>+'Valori percentuali'!D108*100</f>
        <v>35.5640535372849</v>
      </c>
      <c r="E137" s="19">
        <f>+'Valori percentuali'!E108*100</f>
        <v>26.41509433962264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9.75" customHeight="1">
      <c r="A138" s="28" t="s">
        <v>9</v>
      </c>
      <c r="B138" s="19">
        <f>+'Valori percentuali'!B109*100</f>
        <v>14.053047929269427</v>
      </c>
      <c r="C138" s="19">
        <f>+'Valori percentuali'!C109*100</f>
        <v>12.962962962962962</v>
      </c>
      <c r="D138" s="19">
        <f>+'Valori percentuali'!D109*100</f>
        <v>17.01720841300191</v>
      </c>
      <c r="E138" s="19">
        <f>+'Valori percentuali'!E109*100</f>
        <v>13.99953412532029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9.75" customHeight="1">
      <c r="A139" s="28" t="s">
        <v>10</v>
      </c>
      <c r="B139" s="19">
        <f>+'Valori percentuali'!B110*100</f>
        <v>17.822242903676127</v>
      </c>
      <c r="C139" s="19">
        <f>+'Valori percentuali'!C110*100</f>
        <v>18.88888888888889</v>
      </c>
      <c r="D139" s="19">
        <f>+'Valori percentuali'!D110*100</f>
        <v>22.37093690248566</v>
      </c>
      <c r="E139" s="19">
        <f>+'Valori percentuali'!E110*100</f>
        <v>18.774749592359655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9.75" customHeight="1">
      <c r="A140" s="28" t="s">
        <v>11</v>
      </c>
      <c r="B140" s="19">
        <f>+'Valori percentuali'!B111*100</f>
        <v>18.287575616565846</v>
      </c>
      <c r="C140" s="19">
        <f>+'Valori percentuali'!C111*100</f>
        <v>18.88888888888889</v>
      </c>
      <c r="D140" s="19">
        <f>+'Valori percentuali'!D111*100</f>
        <v>24.47418738049713</v>
      </c>
      <c r="E140" s="19">
        <f>+'Valori percentuali'!E111*100</f>
        <v>19.240624272070814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9.75" customHeight="1">
      <c r="A141" s="28" t="s">
        <v>12</v>
      </c>
      <c r="B141" s="19">
        <f>+'Valori percentuali'!B112*100</f>
        <v>8.09678920428106</v>
      </c>
      <c r="C141" s="19">
        <f>+'Valori percentuali'!C112*100</f>
        <v>13.086419753086421</v>
      </c>
      <c r="D141" s="19">
        <f>+'Valori percentuali'!D112*100</f>
        <v>18.54684512428298</v>
      </c>
      <c r="E141" s="19">
        <f>+'Valori percentuali'!E112*100</f>
        <v>11.250873515024457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9.75" customHeight="1">
      <c r="A142" s="28" t="s">
        <v>13</v>
      </c>
      <c r="B142" s="19">
        <f>+'Valori percentuali'!B113*100</f>
        <v>7.445323406235459</v>
      </c>
      <c r="C142" s="19">
        <f>+'Valori percentuali'!C113*100</f>
        <v>9.074074074074074</v>
      </c>
      <c r="D142" s="19">
        <f>+'Valori percentuali'!D113*100</f>
        <v>11.663479923518166</v>
      </c>
      <c r="E142" s="19">
        <f>+'Valori percentuali'!E113*100</f>
        <v>8.59538784067086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9.75" customHeight="1">
      <c r="A143" s="28" t="s">
        <v>14</v>
      </c>
      <c r="B143" s="19">
        <f>+'Valori percentuali'!B114*100</f>
        <v>12.005583992554676</v>
      </c>
      <c r="C143" s="19">
        <f>+'Valori percentuali'!C114*100</f>
        <v>11.358024691358025</v>
      </c>
      <c r="D143" s="19">
        <f>+'Valori percentuali'!D114*100</f>
        <v>17.01720841300191</v>
      </c>
      <c r="E143" s="19">
        <f>+'Valori percentuali'!E114*100</f>
        <v>12.368972746331238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9.75" customHeight="1">
      <c r="A144" s="32" t="s">
        <v>27</v>
      </c>
      <c r="B144" s="19">
        <f>+'Valori percentuali'!B126*100</f>
        <v>0</v>
      </c>
      <c r="C144" s="19">
        <f>+'Valori percentuali'!C126*100</f>
        <v>0</v>
      </c>
      <c r="D144" s="19">
        <f>+'Valori percentuali'!D126*100</f>
        <v>0</v>
      </c>
      <c r="E144" s="19">
        <f>+'Valori percentuali'!E126*100</f>
        <v>0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9.75" customHeight="1">
      <c r="A145" s="28" t="s">
        <v>5</v>
      </c>
      <c r="B145" s="19">
        <f>+'Valori percentuali'!B127*100</f>
        <v>12.077294685990339</v>
      </c>
      <c r="C145" s="19">
        <f>+'Valori percentuali'!C127*100</f>
        <v>22.321428571428573</v>
      </c>
      <c r="D145" s="19">
        <f>+'Valori percentuali'!D127*100</f>
        <v>16.666666666666664</v>
      </c>
      <c r="E145" s="19">
        <f>+'Valori percentuali'!E127*100</f>
        <v>16.407889215274864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9.75" customHeight="1">
      <c r="A146" s="28" t="s">
        <v>6</v>
      </c>
      <c r="B146" s="19">
        <f>+'Valori percentuali'!B128*100</f>
        <v>70.69243156199678</v>
      </c>
      <c r="C146" s="19">
        <f>+'Valori percentuali'!C128*100</f>
        <v>69.64285714285714</v>
      </c>
      <c r="D146" s="19">
        <f>+'Valori percentuali'!D128*100</f>
        <v>71.13821138211382</v>
      </c>
      <c r="E146" s="19">
        <f>+'Valori percentuali'!E128*100</f>
        <v>70.37347880822493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9.5" customHeight="1">
      <c r="A147" s="28" t="s">
        <v>7</v>
      </c>
      <c r="B147" s="19">
        <f>+'Valori percentuali'!B129*100</f>
        <v>29.951690821256037</v>
      </c>
      <c r="C147" s="19">
        <f>+'Valori percentuali'!C129*100</f>
        <v>37.05357142857143</v>
      </c>
      <c r="D147" s="19">
        <f>+'Valori percentuali'!D129*100</f>
        <v>41.46341463414634</v>
      </c>
      <c r="E147" s="19">
        <f>+'Valori percentuali'!E129*100</f>
        <v>33.780948384389426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9.5" customHeight="1">
      <c r="A148" s="28" t="s">
        <v>8</v>
      </c>
      <c r="B148" s="19">
        <f>+'Valori percentuali'!B130*100</f>
        <v>41.06280193236715</v>
      </c>
      <c r="C148" s="19">
        <f>+'Valori percentuali'!C130*100</f>
        <v>52.90178571428571</v>
      </c>
      <c r="D148" s="19">
        <f>+'Valori percentuali'!D130*100</f>
        <v>51.21951219512195</v>
      </c>
      <c r="E148" s="19">
        <f>+'Valori percentuali'!E130*100</f>
        <v>46.53797733948804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9.75" customHeight="1">
      <c r="A149" s="28" t="s">
        <v>9</v>
      </c>
      <c r="B149" s="19">
        <f>+'Valori percentuali'!B131*100</f>
        <v>26.972624798711752</v>
      </c>
      <c r="C149" s="19">
        <f>+'Valori percentuali'!C131*100</f>
        <v>22.991071428571427</v>
      </c>
      <c r="D149" s="19">
        <f>+'Valori percentuali'!D131*100</f>
        <v>19.51219512195122</v>
      </c>
      <c r="E149" s="19">
        <f>+'Valori percentuali'!E131*100</f>
        <v>24.716743600503566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9.75" customHeight="1">
      <c r="A150" s="28" t="s">
        <v>10</v>
      </c>
      <c r="B150" s="19">
        <f>+'Valori percentuali'!B132*100</f>
        <v>26.40901771336554</v>
      </c>
      <c r="C150" s="19">
        <f>+'Valori percentuali'!C132*100</f>
        <v>37.16517857142857</v>
      </c>
      <c r="D150" s="19">
        <f>+'Valori percentuali'!D132*100</f>
        <v>39.43089430894309</v>
      </c>
      <c r="E150" s="19">
        <f>+'Valori percentuali'!E132*100</f>
        <v>31.85060847671003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9.75" customHeight="1">
      <c r="A151" s="28" t="s">
        <v>11</v>
      </c>
      <c r="B151" s="19">
        <f>+'Valori percentuali'!B133*100</f>
        <v>35.829307568438004</v>
      </c>
      <c r="C151" s="19">
        <f>+'Valori percentuali'!C133*100</f>
        <v>43.41517857142857</v>
      </c>
      <c r="D151" s="19">
        <f>+'Valori percentuali'!D133*100</f>
        <v>37.80487804878049</v>
      </c>
      <c r="E151" s="19">
        <f>+'Valori percentuali'!E133*100</f>
        <v>38.90054553084347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9.75" customHeight="1">
      <c r="A152" s="28" t="s">
        <v>12</v>
      </c>
      <c r="B152" s="19">
        <f>+'Valori percentuali'!B134*100</f>
        <v>14.251207729468598</v>
      </c>
      <c r="C152" s="19">
        <f>+'Valori percentuali'!C134*100</f>
        <v>30.357142857142854</v>
      </c>
      <c r="D152" s="19">
        <f>+'Valori percentuali'!D134*100</f>
        <v>28.455284552845526</v>
      </c>
      <c r="E152" s="19">
        <f>+'Valori percentuali'!E134*100</f>
        <v>21.779269827947964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9.75" customHeight="1">
      <c r="A153" s="28" t="s">
        <v>13</v>
      </c>
      <c r="B153" s="19">
        <f>+'Valori percentuali'!B135*100</f>
        <v>18.115942028985508</v>
      </c>
      <c r="C153" s="19">
        <f>+'Valori percentuali'!C135*100</f>
        <v>25.111607142857146</v>
      </c>
      <c r="D153" s="19">
        <f>+'Valori percentuali'!D135*100</f>
        <v>26.01626016260163</v>
      </c>
      <c r="E153" s="19">
        <f>+'Valori percentuali'!E135*100</f>
        <v>21.61141418380193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s="26" customFormat="1" ht="9.75" customHeight="1">
      <c r="A154" s="29" t="s">
        <v>14</v>
      </c>
      <c r="B154" s="21">
        <f>+'Valori percentuali'!B136*100</f>
        <v>28.90499194847021</v>
      </c>
      <c r="C154" s="21">
        <f>+'Valori percentuali'!C136*100</f>
        <v>24.21875</v>
      </c>
      <c r="D154" s="21">
        <f>+'Valori percentuali'!D136*100</f>
        <v>31.70731707317073</v>
      </c>
      <c r="E154" s="21">
        <f>+'Valori percentuali'!E136*100</f>
        <v>27.486361728913135</v>
      </c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</row>
    <row r="155" spans="1:35" ht="9.75" customHeight="1">
      <c r="A155" s="31" t="s">
        <v>30</v>
      </c>
      <c r="B155" s="19">
        <f>+'Valori percentuali'!B159*100</f>
        <v>0</v>
      </c>
      <c r="C155" s="19">
        <f>+'Valori percentuali'!C159*100</f>
        <v>0</v>
      </c>
      <c r="D155" s="19">
        <f>+'Valori percentuali'!D159*100</f>
        <v>0</v>
      </c>
      <c r="E155" s="19">
        <f>+'Valori percentuali'!E159*100</f>
        <v>0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9.75" customHeight="1">
      <c r="A156" s="28" t="s">
        <v>5</v>
      </c>
      <c r="B156" s="19">
        <f>+'Valori percentuali'!B160*100</f>
        <v>27.36895804106619</v>
      </c>
      <c r="C156" s="19">
        <f>+'Valori percentuali'!C160*100</f>
        <v>29.656538969616907</v>
      </c>
      <c r="D156" s="19">
        <f>+'Valori percentuali'!D160*100</f>
        <v>38.74901652242329</v>
      </c>
      <c r="E156" s="19">
        <f>+'Valori percentuali'!E160*100</f>
        <v>29.977492548208527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9.75" customHeight="1">
      <c r="A157" s="28" t="s">
        <v>6</v>
      </c>
      <c r="B157" s="19">
        <f>+'Valori percentuali'!B161*100</f>
        <v>67.83573523785232</v>
      </c>
      <c r="C157" s="19">
        <f>+'Valori percentuali'!C161*100</f>
        <v>62.351387054161165</v>
      </c>
      <c r="D157" s="19">
        <f>+'Valori percentuali'!D161*100</f>
        <v>66.52242328874902</v>
      </c>
      <c r="E157" s="19">
        <f>+'Valori percentuali'!E161*100</f>
        <v>65.61834661475758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9.5" customHeight="1">
      <c r="A158" s="28" t="s">
        <v>7</v>
      </c>
      <c r="B158" s="19">
        <f>+'Valori percentuali'!B162*100</f>
        <v>47.13684479020533</v>
      </c>
      <c r="C158" s="19">
        <f>+'Valori percentuali'!C162*100</f>
        <v>41.066710700132106</v>
      </c>
      <c r="D158" s="19">
        <f>+'Valori percentuali'!D162*100</f>
        <v>36.900078678206135</v>
      </c>
      <c r="E158" s="19">
        <f>+'Valori percentuali'!E162*100</f>
        <v>43.31772005596448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9.5" customHeight="1">
      <c r="A159" s="28" t="s">
        <v>8</v>
      </c>
      <c r="B159" s="19">
        <f>+'Valori percentuali'!B163*100</f>
        <v>60.770309909450326</v>
      </c>
      <c r="C159" s="19">
        <f>+'Valori percentuali'!C163*100</f>
        <v>65.00990752972258</v>
      </c>
      <c r="D159" s="19">
        <f>+'Valori percentuali'!D163*100</f>
        <v>66.48308418568057</v>
      </c>
      <c r="E159" s="19">
        <f>+'Valori percentuali'!E163*100</f>
        <v>63.21552405864104</v>
      </c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9.75" customHeight="1">
      <c r="A160" s="28" t="s">
        <v>9</v>
      </c>
      <c r="B160" s="19">
        <f>+'Valori percentuali'!B164*100</f>
        <v>39.85461038132891</v>
      </c>
      <c r="C160" s="19">
        <f>+'Valori percentuali'!C164*100</f>
        <v>27.031043593130775</v>
      </c>
      <c r="D160" s="19">
        <f>+'Valori percentuali'!D164*100</f>
        <v>31.74665617623918</v>
      </c>
      <c r="E160" s="19">
        <f>+'Valori percentuali'!E164*100</f>
        <v>33.876756493703994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9.75" customHeight="1">
      <c r="A161" s="28" t="s">
        <v>11</v>
      </c>
      <c r="B161" s="19">
        <f>+'Valori percentuali'!B166*100</f>
        <v>45.58092080091825</v>
      </c>
      <c r="C161" s="19">
        <f>+'Valori percentuali'!C166*100</f>
        <v>41.18229854689564</v>
      </c>
      <c r="D161" s="19">
        <f>+'Valori percentuali'!D166*100</f>
        <v>50.1573564122738</v>
      </c>
      <c r="E161" s="19">
        <f>+'Valori percentuali'!E166*100</f>
        <v>44.668167163452765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9.75" customHeight="1">
      <c r="A162" s="28" t="s">
        <v>12</v>
      </c>
      <c r="B162" s="19">
        <f>+'Valori percentuali'!B167*100</f>
        <v>39.61229435021043</v>
      </c>
      <c r="C162" s="19">
        <f>+'Valori percentuali'!C167*100</f>
        <v>37.54953764861295</v>
      </c>
      <c r="D162" s="19">
        <f>+'Valori percentuali'!D167*100</f>
        <v>41.778127458693945</v>
      </c>
      <c r="E162" s="19">
        <f>+'Valori percentuali'!E167*100</f>
        <v>39.18729849747552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9.75" customHeight="1">
      <c r="A163" s="28" t="s">
        <v>13</v>
      </c>
      <c r="B163" s="19">
        <f>+'Valori percentuali'!B168*100</f>
        <v>28.376482591506186</v>
      </c>
      <c r="C163" s="19">
        <f>+'Valori percentuali'!C168*100</f>
        <v>24.256935270805812</v>
      </c>
      <c r="D163" s="19">
        <f>+'Valori percentuali'!D168*100</f>
        <v>25.177025963808024</v>
      </c>
      <c r="E163" s="19">
        <f>+'Valori percentuali'!E168*100</f>
        <v>26.370217166494314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s="26" customFormat="1" ht="9.75" customHeight="1">
      <c r="A164" s="29" t="s">
        <v>14</v>
      </c>
      <c r="B164" s="21">
        <f>+'Valori percentuali'!B169*100</f>
        <v>29.996173957403393</v>
      </c>
      <c r="C164" s="21">
        <f>+'Valori percentuali'!C169*100</f>
        <v>25.346763540290624</v>
      </c>
      <c r="D164" s="21">
        <f>+'Valori percentuali'!D169*100</f>
        <v>29.150275373721477</v>
      </c>
      <c r="E164" s="21">
        <f>+'Valori percentuali'!E169*100</f>
        <v>28.152564024575703</v>
      </c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</row>
    <row r="165" spans="1:35" ht="9.75" customHeight="1">
      <c r="A165" s="28" t="s">
        <v>10</v>
      </c>
      <c r="B165" s="19">
        <f>+'Valori percentuali'!B165*100</f>
        <v>32.50860859584236</v>
      </c>
      <c r="C165" s="19">
        <f>+'Valori percentuali'!C165*100</f>
        <v>35.56803170409511</v>
      </c>
      <c r="D165" s="19">
        <f>+'Valori percentuali'!D165*100</f>
        <v>32.65145554681354</v>
      </c>
      <c r="E165" s="19">
        <f>+'Valori percentuali'!E165*100</f>
        <v>33.65776507086806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s="26" customFormat="1" ht="9.75" customHeight="1">
      <c r="A166" s="33"/>
      <c r="B166" s="34"/>
      <c r="C166" s="34"/>
      <c r="D166" s="34"/>
      <c r="E166" s="34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</row>
    <row r="167" spans="1:35" s="26" customFormat="1" ht="9.75" customHeight="1">
      <c r="A167" s="29"/>
      <c r="B167" s="21"/>
      <c r="C167" s="21"/>
      <c r="D167" s="21"/>
      <c r="E167" s="21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</row>
    <row r="168" spans="1:35" s="26" customFormat="1" ht="9.75" customHeight="1">
      <c r="A168" s="29"/>
      <c r="B168" s="21"/>
      <c r="C168" s="21"/>
      <c r="D168" s="21"/>
      <c r="E168" s="21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</row>
    <row r="169" spans="1:35" s="26" customFormat="1" ht="9.75" customHeight="1">
      <c r="A169" s="29"/>
      <c r="B169" s="21"/>
      <c r="C169" s="21"/>
      <c r="D169" s="21"/>
      <c r="E169" s="21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</row>
    <row r="170" spans="1:35" s="26" customFormat="1" ht="9.75" customHeight="1">
      <c r="A170" s="29"/>
      <c r="B170" s="21"/>
      <c r="C170" s="21"/>
      <c r="D170" s="21"/>
      <c r="E170" s="21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</row>
    <row r="171" spans="1:35" s="26" customFormat="1" ht="9.75" customHeight="1">
      <c r="A171" s="29"/>
      <c r="B171" s="21"/>
      <c r="C171" s="21"/>
      <c r="D171" s="21"/>
      <c r="E171" s="21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</row>
    <row r="172" spans="1:5" ht="15" customHeight="1">
      <c r="A172" s="24" t="s">
        <v>61</v>
      </c>
      <c r="B172" s="2"/>
      <c r="C172" s="2"/>
      <c r="D172" s="2"/>
      <c r="E172" s="2"/>
    </row>
    <row r="173" spans="1:5" ht="15" customHeight="1">
      <c r="A173" s="24" t="s">
        <v>65</v>
      </c>
      <c r="B173" s="3"/>
      <c r="C173" s="3"/>
      <c r="D173" s="2"/>
      <c r="E173" s="2"/>
    </row>
    <row r="174" spans="1:5" ht="15" customHeight="1">
      <c r="A174" s="35" t="s">
        <v>64</v>
      </c>
      <c r="B174" s="5"/>
      <c r="C174" s="5"/>
      <c r="D174" s="5"/>
      <c r="E174" s="5"/>
    </row>
    <row r="175" spans="1:18" ht="33.75" customHeight="1">
      <c r="A175" s="20" t="s">
        <v>58</v>
      </c>
      <c r="B175" s="23" t="s">
        <v>23</v>
      </c>
      <c r="C175" s="23" t="s">
        <v>1</v>
      </c>
      <c r="D175" s="23" t="s">
        <v>2</v>
      </c>
      <c r="E175" s="23" t="s">
        <v>57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35" ht="19.5" customHeight="1">
      <c r="A176" s="31" t="s">
        <v>18</v>
      </c>
      <c r="B176" s="19">
        <f>+'Valori percentuali'!B49*100</f>
        <v>0</v>
      </c>
      <c r="C176" s="19">
        <f>+'Valori percentuali'!C49*100</f>
        <v>0</v>
      </c>
      <c r="D176" s="19">
        <f>+'Valori percentuali'!D49*100</f>
        <v>0</v>
      </c>
      <c r="E176" s="19">
        <f>+'Valori percentuali'!E49*100</f>
        <v>0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9.75" customHeight="1">
      <c r="A177" s="28" t="s">
        <v>5</v>
      </c>
      <c r="B177" s="19">
        <f>+'Valori percentuali'!B50*100</f>
        <v>16.941260744985673</v>
      </c>
      <c r="C177" s="19">
        <f>+'Valori percentuali'!C50*100</f>
        <v>18.563751831949194</v>
      </c>
      <c r="D177" s="19">
        <f>+'Valori percentuali'!D50*100</f>
        <v>20.42139384116694</v>
      </c>
      <c r="E177" s="19">
        <f>+'Valori percentuali'!E50*100</f>
        <v>17.940260216236027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9.75" customHeight="1">
      <c r="A178" s="28" t="s">
        <v>6</v>
      </c>
      <c r="B178" s="19">
        <f>+'Valori percentuali'!B51*100</f>
        <v>79.36962750716332</v>
      </c>
      <c r="C178" s="19">
        <f>+'Valori percentuali'!C51*100</f>
        <v>83.53688324377137</v>
      </c>
      <c r="D178" s="19">
        <f>+'Valori percentuali'!D51*100</f>
        <v>79.902755267423</v>
      </c>
      <c r="E178" s="19">
        <f>+'Valori percentuali'!E51*100</f>
        <v>80.97855964815834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9.5" customHeight="1">
      <c r="A179" s="28" t="s">
        <v>7</v>
      </c>
      <c r="B179" s="19">
        <f>+'Valori percentuali'!B52*100</f>
        <v>48.74641833810888</v>
      </c>
      <c r="C179" s="19">
        <f>+'Valori percentuali'!C52*100</f>
        <v>49.780166096726916</v>
      </c>
      <c r="D179" s="19">
        <f>+'Valori percentuali'!D52*100</f>
        <v>54.13290113452188</v>
      </c>
      <c r="E179" s="19">
        <f>+'Valori percentuali'!E52*100</f>
        <v>49.71596115081547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9.5" customHeight="1">
      <c r="A180" s="28" t="s">
        <v>8</v>
      </c>
      <c r="B180" s="19">
        <f>+'Valori percentuali'!B53*100</f>
        <v>74.39111747851003</v>
      </c>
      <c r="C180" s="19">
        <f>+'Valori percentuali'!C53*100</f>
        <v>76.89301416707377</v>
      </c>
      <c r="D180" s="19">
        <f>+'Valori percentuali'!D53*100</f>
        <v>78.28200972447326</v>
      </c>
      <c r="E180" s="19">
        <f>+'Valori percentuali'!E53*100</f>
        <v>75.73758475352757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9.75" customHeight="1">
      <c r="A181" s="28" t="s">
        <v>9</v>
      </c>
      <c r="B181" s="19" t="s">
        <v>19</v>
      </c>
      <c r="C181" s="19" t="s">
        <v>19</v>
      </c>
      <c r="D181" s="19" t="s">
        <v>19</v>
      </c>
      <c r="E181" s="19" t="s">
        <v>19</v>
      </c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9.75" customHeight="1">
      <c r="A182" s="28" t="s">
        <v>10</v>
      </c>
      <c r="B182" s="19">
        <f>+'Valori percentuali'!B55*100</f>
        <v>44.01862464183381</v>
      </c>
      <c r="C182" s="19">
        <f>+'Valori percentuali'!C55*100</f>
        <v>43.67366878358573</v>
      </c>
      <c r="D182" s="19">
        <f>+'Valori percentuali'!D55*100</f>
        <v>44.08427876823339</v>
      </c>
      <c r="E182" s="19">
        <f>+'Valori percentuali'!E55*100</f>
        <v>43.888583470771486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9.75" customHeight="1">
      <c r="A183" s="28" t="s">
        <v>11</v>
      </c>
      <c r="B183" s="19">
        <f>+'Valori percentuali'!B56*100</f>
        <v>31.12464183381089</v>
      </c>
      <c r="C183" s="19">
        <f>+'Valori percentuali'!C56*100</f>
        <v>28.676111382510992</v>
      </c>
      <c r="D183" s="19">
        <f>+'Valori percentuali'!D56*100</f>
        <v>28.038897893030796</v>
      </c>
      <c r="E183" s="19">
        <f>+'Valori percentuali'!E56*100</f>
        <v>29.869891881986437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9.75" customHeight="1">
      <c r="A184" s="28" t="s">
        <v>12</v>
      </c>
      <c r="B184" s="19">
        <f>+'Valori percentuali'!B57*100</f>
        <v>27.578796561604584</v>
      </c>
      <c r="C184" s="19">
        <f>+'Valori percentuali'!C57*100</f>
        <v>31.949193942354665</v>
      </c>
      <c r="D184" s="19">
        <f>+'Valori percentuali'!D57*100</f>
        <v>38.41166936790924</v>
      </c>
      <c r="E184" s="19">
        <f>+'Valori percentuali'!E57*100</f>
        <v>30.437969580355507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9.75" customHeight="1">
      <c r="A185" s="28" t="s">
        <v>13</v>
      </c>
      <c r="B185" s="19">
        <f>+'Valori percentuali'!B58*100</f>
        <v>30.802292263610315</v>
      </c>
      <c r="C185" s="19">
        <f>+'Valori percentuali'!C58*100</f>
        <v>27.161700048851976</v>
      </c>
      <c r="D185" s="19">
        <f>+'Valori percentuali'!D58*100</f>
        <v>34.0356564019449</v>
      </c>
      <c r="E185" s="19">
        <f>+'Valori percentuali'!E58*100</f>
        <v>29.796591533809785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9.75" customHeight="1">
      <c r="A186" s="28" t="s">
        <v>14</v>
      </c>
      <c r="B186" s="19">
        <f>+'Valori percentuali'!B59*100</f>
        <v>43.87535816618911</v>
      </c>
      <c r="C186" s="19">
        <f>+'Valori percentuali'!C59*100</f>
        <v>43.087445041524184</v>
      </c>
      <c r="D186" s="19">
        <f>+'Valori percentuali'!D59*100</f>
        <v>53.64667747163695</v>
      </c>
      <c r="E186" s="19">
        <f>+'Valori percentuali'!E59*100</f>
        <v>44.676562213670515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9.75" customHeight="1">
      <c r="A187" s="32" t="s">
        <v>29</v>
      </c>
      <c r="B187" s="19">
        <f>+'Valori percentuali'!B148*100</f>
        <v>0</v>
      </c>
      <c r="C187" s="19">
        <f>+'Valori percentuali'!C148*100</f>
        <v>0</v>
      </c>
      <c r="D187" s="19">
        <f>+'Valori percentuali'!D148*100</f>
        <v>0</v>
      </c>
      <c r="E187" s="19">
        <f>+'Valori percentuali'!E148*100</f>
        <v>0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9.75" customHeight="1">
      <c r="A188" s="28" t="s">
        <v>5</v>
      </c>
      <c r="B188" s="19">
        <f>+'Valori percentuali'!B149*100</f>
        <v>42.91044776119403</v>
      </c>
      <c r="C188" s="19">
        <f>+'Valori percentuali'!C149*100</f>
        <v>37.8803777544596</v>
      </c>
      <c r="D188" s="19">
        <f>+'Valori percentuali'!D149*100</f>
        <v>48.4472049689441</v>
      </c>
      <c r="E188" s="19">
        <f>+'Valori percentuali'!E149*100</f>
        <v>41.41414141414141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9.75" customHeight="1">
      <c r="A189" s="28" t="s">
        <v>6</v>
      </c>
      <c r="B189" s="19">
        <f>+'Valori percentuali'!B150*100</f>
        <v>54.1044776119403</v>
      </c>
      <c r="C189" s="19">
        <f>+'Valori percentuali'!C150*100</f>
        <v>61.175236096537255</v>
      </c>
      <c r="D189" s="19">
        <f>+'Valori percentuali'!D150*100</f>
        <v>57.453416149068325</v>
      </c>
      <c r="E189" s="19">
        <f>+'Valori percentuali'!E150*100</f>
        <v>57.86435786435786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9.5" customHeight="1">
      <c r="A190" s="28" t="s">
        <v>7</v>
      </c>
      <c r="B190" s="19">
        <f>+'Valori percentuali'!B151*100</f>
        <v>29.47761194029851</v>
      </c>
      <c r="C190" s="19">
        <f>+'Valori percentuali'!C151*100</f>
        <v>35.362014690451204</v>
      </c>
      <c r="D190" s="19">
        <f>+'Valori percentuali'!D151*100</f>
        <v>34.47204968944099</v>
      </c>
      <c r="E190" s="19">
        <f>+'Valori percentuali'!E151*100</f>
        <v>32.996632996633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9.5" customHeight="1">
      <c r="A191" s="28" t="s">
        <v>8</v>
      </c>
      <c r="B191" s="19">
        <f>+'Valori percentuali'!B152*100</f>
        <v>53.60696517412935</v>
      </c>
      <c r="C191" s="19">
        <f>+'Valori percentuali'!C152*100</f>
        <v>55.508919202518356</v>
      </c>
      <c r="D191" s="19">
        <f>+'Valori percentuali'!D152*100</f>
        <v>55.90062111801242</v>
      </c>
      <c r="E191" s="19">
        <f>+'Valori percentuali'!E152*100</f>
        <v>54.882154882154886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1:35" ht="9.75" customHeight="1">
      <c r="A192" s="28" t="s">
        <v>9</v>
      </c>
      <c r="B192" s="19">
        <f>+'Valori percentuali'!B153*100</f>
        <v>29.975124378109452</v>
      </c>
      <c r="C192" s="19">
        <f>+'Valori percentuali'!C153*100</f>
        <v>30.220356768100736</v>
      </c>
      <c r="D192" s="19">
        <f>+'Valori percentuali'!D153*100</f>
        <v>24.22360248447205</v>
      </c>
      <c r="E192" s="19">
        <f>+'Valori percentuali'!E153*100</f>
        <v>29.196729196729198</v>
      </c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9.75" customHeight="1">
      <c r="A193" s="28" t="s">
        <v>10</v>
      </c>
      <c r="B193" s="19">
        <f>+'Valori percentuali'!B154*100</f>
        <v>26.243781094527364</v>
      </c>
      <c r="C193" s="19">
        <f>+'Valori percentuali'!C154*100</f>
        <v>26.547743966421827</v>
      </c>
      <c r="D193" s="19">
        <f>+'Valori percentuali'!D154*100</f>
        <v>21.11801242236025</v>
      </c>
      <c r="E193" s="19">
        <f>+'Valori percentuali'!E154*100</f>
        <v>25.637325637325638</v>
      </c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1:35" ht="9.75" customHeight="1">
      <c r="A194" s="28" t="s">
        <v>11</v>
      </c>
      <c r="B194" s="19">
        <f>+'Valori percentuali'!B155*100</f>
        <v>33.45771144278607</v>
      </c>
      <c r="C194" s="19">
        <f>+'Valori percentuali'!C155*100</f>
        <v>45.54039874081847</v>
      </c>
      <c r="D194" s="19">
        <f>+'Valori percentuali'!D155*100</f>
        <v>29.503105590062113</v>
      </c>
      <c r="E194" s="19">
        <f>+'Valori percentuali'!E155*100</f>
        <v>38.38383838383838</v>
      </c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1:35" ht="9.75" customHeight="1">
      <c r="A195" s="28" t="s">
        <v>12</v>
      </c>
      <c r="B195" s="19">
        <f>+'Valori percentuali'!B156*100</f>
        <v>29.47761194029851</v>
      </c>
      <c r="C195" s="19">
        <f>+'Valori percentuali'!C156*100</f>
        <v>35.46694648478489</v>
      </c>
      <c r="D195" s="19">
        <f>+'Valori percentuali'!D156*100</f>
        <v>28.88198757763975</v>
      </c>
      <c r="E195" s="19">
        <f>+'Valori percentuali'!E156*100</f>
        <v>32.13083213083213</v>
      </c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1:35" ht="9.75" customHeight="1">
      <c r="A196" s="28" t="s">
        <v>13</v>
      </c>
      <c r="B196" s="19">
        <f>+'Valori percentuali'!B157*100</f>
        <v>13.432835820895523</v>
      </c>
      <c r="C196" s="19">
        <f>+'Valori percentuali'!C157*100</f>
        <v>20.67156348373557</v>
      </c>
      <c r="D196" s="19">
        <f>+'Valori percentuali'!D157*100</f>
        <v>19.565217391304348</v>
      </c>
      <c r="E196" s="19">
        <f>+'Valori percentuali'!E157*100</f>
        <v>17.7008177008177</v>
      </c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1:35" ht="9.75" customHeight="1">
      <c r="A197" s="28" t="s">
        <v>14</v>
      </c>
      <c r="B197" s="19">
        <f>+'Valori percentuali'!B158*100</f>
        <v>33.08457711442786</v>
      </c>
      <c r="C197" s="19">
        <f>+'Valori percentuali'!C158*100</f>
        <v>24.449108079748164</v>
      </c>
      <c r="D197" s="19">
        <f>+'Valori percentuali'!D158*100</f>
        <v>30.124223602484474</v>
      </c>
      <c r="E197" s="19">
        <f>+'Valori percentuali'!E158*100</f>
        <v>28.66762866762867</v>
      </c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1:35" ht="12.75">
      <c r="A198" s="30"/>
      <c r="B198" s="27"/>
      <c r="C198" s="27"/>
      <c r="D198" s="27"/>
      <c r="E198" s="2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1:35" ht="15" customHeight="1">
      <c r="A199" s="22" t="s">
        <v>62</v>
      </c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  <row r="205" spans="2:35" ht="12.75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</row>
    <row r="206" spans="2:35" ht="12.75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</row>
    <row r="207" spans="2:35" ht="12.75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</row>
    <row r="208" spans="2:35" ht="12.75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</row>
    <row r="209" spans="2:35" ht="12.75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</row>
    <row r="210" spans="2:35" ht="12.75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</row>
  </sheetData>
  <printOptions/>
  <pageMargins left="0.79" right="0.79" top="0.98" bottom="0.98" header="0.5" footer="0.5"/>
  <pageSetup horizontalDpi="300" verticalDpi="300" orientation="portrait" paperSize="9" r:id="rId1"/>
  <rowBreaks count="1" manualBreakCount="1">
    <brk id="1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4"/>
  <sheetViews>
    <sheetView zoomScale="80" zoomScaleNormal="80" workbookViewId="0" topLeftCell="A49">
      <selection activeCell="D8" sqref="D8"/>
    </sheetView>
  </sheetViews>
  <sheetFormatPr defaultColWidth="9.140625" defaultRowHeight="12.75"/>
  <cols>
    <col min="1" max="1" width="26.00390625" style="1" customWidth="1"/>
    <col min="2" max="2" width="13.140625" style="0" customWidth="1"/>
    <col min="3" max="3" width="13.28125" style="0" customWidth="1"/>
    <col min="4" max="4" width="12.421875" style="0" customWidth="1"/>
    <col min="5" max="5" width="19.7109375" style="0" customWidth="1"/>
  </cols>
  <sheetData>
    <row r="1" spans="1:5" ht="12.75">
      <c r="A1" s="2" t="s">
        <v>0</v>
      </c>
      <c r="B1" s="2"/>
      <c r="C1" s="2"/>
      <c r="D1" s="2"/>
      <c r="E1" s="2"/>
    </row>
    <row r="2" spans="1:5" ht="12.75">
      <c r="A2" s="3" t="s">
        <v>32</v>
      </c>
      <c r="B2" s="3"/>
      <c r="C2" s="3"/>
      <c r="D2" s="2"/>
      <c r="E2" s="2"/>
    </row>
    <row r="3" spans="1:5" ht="12.75">
      <c r="A3" s="4"/>
      <c r="B3" s="5"/>
      <c r="C3" s="5"/>
      <c r="D3" s="5"/>
      <c r="E3" s="5"/>
    </row>
    <row r="4" spans="1:25" ht="41.25" customHeight="1">
      <c r="A4" s="9"/>
      <c r="B4" s="6" t="s">
        <v>23</v>
      </c>
      <c r="C4" s="6" t="s">
        <v>1</v>
      </c>
      <c r="D4" s="6" t="s">
        <v>2</v>
      </c>
      <c r="E4" s="6" t="s">
        <v>3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35" ht="12.75" customHeight="1">
      <c r="A5" s="10" t="s">
        <v>4</v>
      </c>
      <c r="B5" s="11"/>
      <c r="C5" s="11"/>
      <c r="D5" s="11"/>
      <c r="E5" s="11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25.5">
      <c r="A6" s="10" t="s">
        <v>5</v>
      </c>
      <c r="B6" s="12">
        <f>+'Valori assoluti'!C7/'Valori assoluti'!C$6</f>
        <v>0.19523054535977238</v>
      </c>
      <c r="C6" s="12">
        <f>+'Valori assoluti'!D7/'Valori assoluti'!D$6</f>
        <v>0.2339311574022502</v>
      </c>
      <c r="D6" s="12">
        <f>+'Valori assoluti'!E7/'Valori assoluti'!E$6</f>
        <v>0.3170853435368491</v>
      </c>
      <c r="E6" s="12">
        <f>+'Valori assoluti'!F7/'Valori assoluti'!F$6</f>
        <v>0.2256049545619001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ht="25.5">
      <c r="A7" s="10" t="s">
        <v>6</v>
      </c>
      <c r="B7" s="12">
        <f>+'Valori assoluti'!C8/'Valori assoluti'!C$6</f>
        <v>0.582173185934887</v>
      </c>
      <c r="C7" s="12">
        <f>+'Valori assoluti'!D8/'Valori assoluti'!D$6</f>
        <v>0.6005068508410382</v>
      </c>
      <c r="D7" s="12">
        <f>+'Valori assoluti'!E8/'Valori assoluti'!E$6</f>
        <v>0.6110464149060056</v>
      </c>
      <c r="E7" s="12">
        <f>+'Valori assoluti'!F8/'Valori assoluti'!F$6</f>
        <v>0.5928661119032924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</row>
    <row r="8" spans="1:35" ht="25.5">
      <c r="A8" s="10" t="s">
        <v>7</v>
      </c>
      <c r="B8" s="12">
        <f>+'Valori assoluti'!C9/'Valori assoluti'!C$6</f>
        <v>0.44095736594053386</v>
      </c>
      <c r="C8" s="12">
        <f>+'Valori assoluti'!D9/'Valori assoluti'!D$6</f>
        <v>0.41901526122312577</v>
      </c>
      <c r="D8" s="12">
        <f>+'Valori assoluti'!E9/'Valori assoluti'!E$6</f>
        <v>0.4480951588753951</v>
      </c>
      <c r="E8" s="12">
        <f>+'Valori assoluti'!F9/'Valori assoluti'!F$6</f>
        <v>0.43348160129397495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</row>
    <row r="9" spans="1:35" ht="38.25">
      <c r="A9" s="10" t="s">
        <v>8</v>
      </c>
      <c r="B9" s="12">
        <f>+'Valori assoluti'!C10/'Valori assoluti'!C$6</f>
        <v>0.5152574767065569</v>
      </c>
      <c r="C9" s="12">
        <f>+'Valori assoluti'!D10/'Valori assoluti'!D$6</f>
        <v>0.5149827336526679</v>
      </c>
      <c r="D9" s="12">
        <f>+'Valori assoluti'!E10/'Valori assoluti'!E$6</f>
        <v>0.5720346032274164</v>
      </c>
      <c r="E9" s="12">
        <f>+'Valori assoluti'!F10/'Valori assoluti'!F$6</f>
        <v>0.5224104539553494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</row>
    <row r="10" spans="1:35" ht="25.5">
      <c r="A10" s="10" t="s">
        <v>9</v>
      </c>
      <c r="B10" s="12">
        <f>+'Valori assoluti'!C11/'Valori assoluti'!C$6</f>
        <v>0.23397693460460872</v>
      </c>
      <c r="C10" s="12">
        <f>+'Valori assoluti'!D11/'Valori assoluti'!D$6</f>
        <v>0.2020719616798485</v>
      </c>
      <c r="D10" s="12">
        <f>+'Valori assoluti'!E11/'Valori assoluti'!E$6</f>
        <v>0.18857095325237067</v>
      </c>
      <c r="E10" s="12">
        <f>+'Valori assoluti'!F11/'Valori assoluti'!F$6</f>
        <v>0.21597463128099262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</row>
    <row r="11" spans="1:35" ht="25.5">
      <c r="A11" s="10" t="s">
        <v>10</v>
      </c>
      <c r="B11" s="12">
        <f>+'Valori assoluti'!C12/'Valori assoluti'!C$6</f>
        <v>0.3081032947462155</v>
      </c>
      <c r="C11" s="12">
        <f>+'Valori assoluti'!D12/'Valori assoluti'!D$6</f>
        <v>0.32452378300100254</v>
      </c>
      <c r="D11" s="12">
        <f>+'Valori assoluti'!E12/'Valori assoluti'!E$6</f>
        <v>0.3170853435368491</v>
      </c>
      <c r="E11" s="12">
        <f>+'Valori assoluti'!F12/'Valori assoluti'!F$6</f>
        <v>0.3155234426543512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12.75">
      <c r="A12" s="10" t="s">
        <v>11</v>
      </c>
      <c r="B12" s="12">
        <f>+'Valori assoluti'!C13/'Valori assoluti'!C$6</f>
        <v>0.39814955584996636</v>
      </c>
      <c r="C12" s="12">
        <f>+'Valori assoluti'!D13/'Valori assoluti'!D$6</f>
        <v>0.4005514091567339</v>
      </c>
      <c r="D12" s="12">
        <f>+'Valori assoluti'!E13/'Valori assoluti'!E$6</f>
        <v>0.4317917151888205</v>
      </c>
      <c r="E12" s="12">
        <f>+'Valori assoluti'!F13/'Valori assoluti'!F$6</f>
        <v>0.4033562474727052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35" ht="12.75">
      <c r="A13" s="10" t="s">
        <v>12</v>
      </c>
      <c r="B13" s="12">
        <f>+'Valori assoluti'!C14/'Valori assoluti'!C$6</f>
        <v>0.2607345307647199</v>
      </c>
      <c r="C13" s="12">
        <f>+'Valori assoluti'!D14/'Valori assoluti'!D$6</f>
        <v>0.2818313467750919</v>
      </c>
      <c r="D13" s="12">
        <f>+'Valori assoluti'!E14/'Valori assoluti'!E$6</f>
        <v>0.3427882215937448</v>
      </c>
      <c r="E13" s="12">
        <f>+'Valori assoluti'!F14/'Valori assoluti'!F$6</f>
        <v>0.27929001638751144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</row>
    <row r="14" spans="1:35" ht="12.75">
      <c r="A14" s="10" t="s">
        <v>13</v>
      </c>
      <c r="B14" s="12">
        <f>+'Valori assoluti'!C15/'Valori assoluti'!C$6</f>
        <v>0.2240948678409313</v>
      </c>
      <c r="C14" s="12">
        <f>+'Valori assoluti'!D15/'Valori assoluti'!D$6</f>
        <v>0.21769522112064163</v>
      </c>
      <c r="D14" s="12">
        <f>+'Valori assoluti'!E15/'Valori assoluti'!E$6</f>
        <v>0.24912660123107636</v>
      </c>
      <c r="E14" s="12">
        <f>+'Valori assoluti'!F15/'Valori assoluti'!F$6</f>
        <v>0.22484942643709963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</row>
    <row r="15" spans="1:35" ht="12.75">
      <c r="A15" s="10" t="s">
        <v>14</v>
      </c>
      <c r="B15" s="12">
        <f>+'Valori assoluti'!C16/'Valori assoluti'!C$6</f>
        <v>0.2487023000238907</v>
      </c>
      <c r="C15" s="12">
        <f>+'Valori assoluti'!D16/'Valori assoluti'!D$6</f>
        <v>0.23652110950206082</v>
      </c>
      <c r="D15" s="12">
        <f>+'Valori assoluti'!E16/'Valori assoluti'!E$6</f>
        <v>0.28389619031775076</v>
      </c>
      <c r="E15" s="12">
        <f>+'Valori assoluti'!F16/'Valori assoluti'!F$6</f>
        <v>0.2485474705769681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35" ht="12.75">
      <c r="A16" s="10" t="s">
        <v>15</v>
      </c>
      <c r="B16" s="11"/>
      <c r="C16" s="11"/>
      <c r="D16" s="11"/>
      <c r="E16" s="11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</row>
    <row r="17" spans="1:35" ht="25.5">
      <c r="A17" s="10" t="s">
        <v>5</v>
      </c>
      <c r="B17" s="12">
        <f>+'Valori assoluti'!C18/'Valori assoluti'!C$17</f>
        <v>0.19444444444444445</v>
      </c>
      <c r="C17" s="12">
        <f>+'Valori assoluti'!D18/'Valori assoluti'!D$17</f>
        <v>0.16352201257861634</v>
      </c>
      <c r="D17" s="12">
        <f>+'Valori assoluti'!E18/'Valori assoluti'!E$17</f>
        <v>0.26881720430107525</v>
      </c>
      <c r="E17" s="12">
        <f>+'Valori assoluti'!F18/'Valori assoluti'!F$17</f>
        <v>0.19397116644823068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</row>
    <row r="18" spans="1:35" ht="25.5">
      <c r="A18" s="10" t="s">
        <v>6</v>
      </c>
      <c r="B18" s="12">
        <f>+'Valori assoluti'!C19/'Valori assoluti'!C$17</f>
        <v>0.48726851851851855</v>
      </c>
      <c r="C18" s="12">
        <f>+'Valori assoluti'!D19/'Valori assoluti'!D$17</f>
        <v>0.589098532494759</v>
      </c>
      <c r="D18" s="12">
        <f>+'Valori assoluti'!E19/'Valori assoluti'!E$17</f>
        <v>0.5053763440860215</v>
      </c>
      <c r="E18" s="12">
        <f>+'Valori assoluti'!F19/'Valori assoluti'!F$17</f>
        <v>0.5216251638269986</v>
      </c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</row>
    <row r="19" spans="1:35" ht="25.5">
      <c r="A19" s="10" t="s">
        <v>7</v>
      </c>
      <c r="B19" s="12">
        <f>+'Valori assoluti'!C20/'Valori assoluti'!C$17</f>
        <v>0.47337962962962965</v>
      </c>
      <c r="C19" s="12">
        <f>+'Valori assoluti'!D20/'Valori assoluti'!D$17</f>
        <v>0.4863731656184486</v>
      </c>
      <c r="D19" s="12">
        <f>+'Valori assoluti'!E20/'Valori assoluti'!E$17</f>
        <v>0.6451612903225806</v>
      </c>
      <c r="E19" s="12">
        <f>+'Valori assoluti'!F20/'Valori assoluti'!F$17</f>
        <v>0.4980340760157274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</row>
    <row r="20" spans="1:35" ht="38.25">
      <c r="A20" s="10" t="s">
        <v>8</v>
      </c>
      <c r="B20" s="12">
        <f>+'Valori assoluti'!C21/'Valori assoluti'!C$17</f>
        <v>0.6018518518518519</v>
      </c>
      <c r="C20" s="12">
        <f>+'Valori assoluti'!D21/'Valori assoluti'!D$17</f>
        <v>0.5744234800838575</v>
      </c>
      <c r="D20" s="12">
        <f>+'Valori assoluti'!E21/'Valori assoluti'!E$17</f>
        <v>0.7043010752688172</v>
      </c>
      <c r="E20" s="12">
        <f>+'Valori assoluti'!F21/'Valori assoluti'!F$17</f>
        <v>0.6061598951507209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</row>
    <row r="21" spans="1:35" ht="25.5">
      <c r="A21" s="10" t="s">
        <v>9</v>
      </c>
      <c r="B21" s="12">
        <f>+'Valori assoluti'!C22/'Valori assoluti'!C$17</f>
        <v>0.1550925925925926</v>
      </c>
      <c r="C21" s="12">
        <f>+'Valori assoluti'!D22/'Valori assoluti'!D$17</f>
        <v>0.2348008385744235</v>
      </c>
      <c r="D21" s="12">
        <f>+'Valori assoluti'!E22/'Valori assoluti'!E$17</f>
        <v>0.1881720430107527</v>
      </c>
      <c r="E21" s="12">
        <f>+'Valori assoluti'!F22/'Valori assoluti'!F$17</f>
        <v>0.18414154652686762</v>
      </c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</row>
    <row r="22" spans="1:35" ht="25.5">
      <c r="A22" s="10" t="s">
        <v>10</v>
      </c>
      <c r="B22" s="12">
        <f>+'Valori assoluti'!C23/'Valori assoluti'!C$17</f>
        <v>0.27314814814814814</v>
      </c>
      <c r="C22" s="12">
        <f>+'Valori assoluti'!D23/'Valori assoluti'!D$17</f>
        <v>0.2431865828092243</v>
      </c>
      <c r="D22" s="12">
        <f>+'Valori assoluti'!E23/'Valori assoluti'!E$17</f>
        <v>0.16666666666666666</v>
      </c>
      <c r="E22" s="12">
        <f>+'Valori assoluti'!F23/'Valori assoluti'!F$17</f>
        <v>0.2509829619921363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</row>
    <row r="23" spans="1:35" ht="12.75">
      <c r="A23" s="10" t="s">
        <v>11</v>
      </c>
      <c r="B23" s="12">
        <f>+'Valori assoluti'!C24/'Valori assoluti'!C$17</f>
        <v>0.4050925925925926</v>
      </c>
      <c r="C23" s="12">
        <f>+'Valori assoluti'!D24/'Valori assoluti'!D$17</f>
        <v>0.3333333333333333</v>
      </c>
      <c r="D23" s="12">
        <f>+'Valori assoluti'!E24/'Valori assoluti'!E$17</f>
        <v>0.27419354838709675</v>
      </c>
      <c r="E23" s="12">
        <f>+'Valori assoluti'!F24/'Valori assoluti'!F$17</f>
        <v>0.3669724770642202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</row>
    <row r="24" spans="1:35" ht="12.75">
      <c r="A24" s="10" t="s">
        <v>12</v>
      </c>
      <c r="B24" s="12">
        <f>+'Valori assoluti'!C25/'Valori assoluti'!C$17</f>
        <v>0.2604166666666667</v>
      </c>
      <c r="C24" s="12">
        <f>+'Valori assoluti'!D25/'Valori assoluti'!D$17</f>
        <v>0.2620545073375262</v>
      </c>
      <c r="D24" s="12">
        <f>+'Valori assoluti'!E25/'Valori assoluti'!E$17</f>
        <v>0.3064516129032258</v>
      </c>
      <c r="E24" s="12">
        <f>+'Valori assoluti'!F25/'Valori assoluti'!F$17</f>
        <v>0.2667103538663172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</row>
    <row r="25" spans="1:35" ht="12.75">
      <c r="A25" s="10" t="s">
        <v>13</v>
      </c>
      <c r="B25" s="12">
        <f>+'Valori assoluti'!C26/'Valori assoluti'!C$17</f>
        <v>0.12962962962962962</v>
      </c>
      <c r="C25" s="12">
        <f>+'Valori assoluti'!D26/'Valori assoluti'!D$17</f>
        <v>0.14675052410901468</v>
      </c>
      <c r="D25" s="12">
        <f>+'Valori assoluti'!E26/'Valori assoluti'!E$17</f>
        <v>0.1827956989247312</v>
      </c>
      <c r="E25" s="12">
        <f>+'Valori assoluti'!F26/'Valori assoluti'!F$17</f>
        <v>0.14220183486238533</v>
      </c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</row>
    <row r="26" spans="1:35" ht="12.75">
      <c r="A26" s="10" t="s">
        <v>14</v>
      </c>
      <c r="B26" s="12">
        <f>+'Valori assoluti'!C27/'Valori assoluti'!C$17</f>
        <v>0.2708333333333333</v>
      </c>
      <c r="C26" s="12">
        <f>+'Valori assoluti'!D27/'Valori assoluti'!D$17</f>
        <v>0.20964360587002095</v>
      </c>
      <c r="D26" s="12">
        <f>+'Valori assoluti'!E27/'Valori assoluti'!E$17</f>
        <v>0.24193548387096775</v>
      </c>
      <c r="E26" s="12">
        <f>+'Valori assoluti'!F27/'Valori assoluti'!F$17</f>
        <v>0.2490170380078637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</row>
    <row r="27" spans="1:35" ht="12.75">
      <c r="A27" s="10" t="s">
        <v>16</v>
      </c>
      <c r="B27" s="11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</row>
    <row r="28" spans="1:35" ht="25.5">
      <c r="A28" s="10" t="s">
        <v>5</v>
      </c>
      <c r="B28" s="12">
        <f>+'Valori assoluti'!C29/'Valori assoluti'!C$28</f>
        <v>0.19667590027700832</v>
      </c>
      <c r="C28" s="12">
        <f>+'Valori assoluti'!D29/'Valori assoluti'!D$28</f>
        <v>0.10613207547169812</v>
      </c>
      <c r="D28" s="12">
        <f>+'Valori assoluti'!E29/'Valori assoluti'!E$28</f>
        <v>0.23694779116465864</v>
      </c>
      <c r="E28" s="12">
        <f>+'Valori assoluti'!F29/'Valori assoluti'!F$28</f>
        <v>0.16643741403026135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</row>
    <row r="29" spans="1:35" ht="25.5">
      <c r="A29" s="10" t="s">
        <v>6</v>
      </c>
      <c r="B29" s="12">
        <f>+'Valori assoluti'!C30/'Valori assoluti'!C$28</f>
        <v>0.37950138504155123</v>
      </c>
      <c r="C29" s="12">
        <f>+'Valori assoluti'!D30/'Valori assoluti'!D$28</f>
        <v>0.3608490566037736</v>
      </c>
      <c r="D29" s="12">
        <f>+'Valori assoluti'!E30/'Valori assoluti'!E$28</f>
        <v>0.3493975903614458</v>
      </c>
      <c r="E29" s="12">
        <f>+'Valori assoluti'!F30/'Valori assoluti'!F$28</f>
        <v>0.3686382393397524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</row>
    <row r="30" spans="1:35" ht="25.5">
      <c r="A30" s="10" t="s">
        <v>7</v>
      </c>
      <c r="B30" s="12">
        <f>+'Valori assoluti'!C31/'Valori assoluti'!C$28</f>
        <v>0.2788550323176362</v>
      </c>
      <c r="C30" s="12">
        <f>+'Valori assoluti'!D31/'Valori assoluti'!D$28</f>
        <v>0.23702830188679244</v>
      </c>
      <c r="D30" s="12">
        <f>+'Valori assoluti'!E31/'Valori assoluti'!E$28</f>
        <v>0.30522088353413657</v>
      </c>
      <c r="E30" s="12">
        <f>+'Valori assoluti'!F31/'Valori assoluti'!F$28</f>
        <v>0.265474552957359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</row>
    <row r="31" spans="1:35" ht="38.25">
      <c r="A31" s="10" t="s">
        <v>8</v>
      </c>
      <c r="B31" s="12">
        <f>+'Valori assoluti'!C32/'Valori assoluti'!C$28</f>
        <v>0.5170821791320406</v>
      </c>
      <c r="C31" s="12">
        <f>+'Valori assoluti'!D32/'Valori assoluti'!D$28</f>
        <v>0.3891509433962264</v>
      </c>
      <c r="D31" s="12">
        <f>+'Valori assoluti'!E32/'Valori assoluti'!E$28</f>
        <v>0.4497991967871486</v>
      </c>
      <c r="E31" s="12">
        <f>+'Valori assoluti'!F32/'Valori assoluti'!F$28</f>
        <v>0.4598807886290692</v>
      </c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</row>
    <row r="32" spans="1:35" ht="25.5">
      <c r="A32" s="10" t="s">
        <v>9</v>
      </c>
      <c r="B32" s="12">
        <f>+'Valori assoluti'!C33/'Valori assoluti'!C$28</f>
        <v>0.09879963065558633</v>
      </c>
      <c r="C32" s="12">
        <f>+'Valori assoluti'!D33/'Valori assoluti'!D$28</f>
        <v>0.1179245283018868</v>
      </c>
      <c r="D32" s="12">
        <f>+'Valori assoluti'!E33/'Valori assoluti'!E$28</f>
        <v>0.14457831325301204</v>
      </c>
      <c r="E32" s="12">
        <f>+'Valori assoluti'!F33/'Valori assoluti'!F$28</f>
        <v>0.11095827602017423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</row>
    <row r="33" spans="1:35" ht="25.5">
      <c r="A33" s="10" t="s">
        <v>10</v>
      </c>
      <c r="B33" s="12">
        <f>+'Valori assoluti'!C34/'Valori assoluti'!C$28</f>
        <v>0.12465373961218837</v>
      </c>
      <c r="C33" s="12">
        <f>+'Valori assoluti'!D34/'Valori assoluti'!D$28</f>
        <v>0.39622641509433965</v>
      </c>
      <c r="D33" s="12">
        <f>+'Valori assoluti'!E34/'Valori assoluti'!E$28</f>
        <v>0.21686746987951808</v>
      </c>
      <c r="E33" s="12">
        <f>+'Valori assoluti'!F34/'Valori assoluti'!F$28</f>
        <v>0.24117377349839522</v>
      </c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</row>
    <row r="34" spans="1:35" ht="12.75">
      <c r="A34" s="10" t="s">
        <v>11</v>
      </c>
      <c r="B34" s="12">
        <f>+'Valori assoluti'!C35/'Valori assoluti'!C$28</f>
        <v>0.29547553093259465</v>
      </c>
      <c r="C34" s="12">
        <f>+'Valori assoluti'!D35/'Valori assoluti'!D$28</f>
        <v>0.29952830188679247</v>
      </c>
      <c r="D34" s="12">
        <f>+'Valori assoluti'!E35/'Valori assoluti'!E$28</f>
        <v>0.3413654618473896</v>
      </c>
      <c r="E34" s="12">
        <f>+'Valori assoluti'!F35/'Valori assoluti'!F$28</f>
        <v>0.30215497478221</v>
      </c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</row>
    <row r="35" spans="1:35" ht="12.75">
      <c r="A35" s="10" t="s">
        <v>12</v>
      </c>
      <c r="B35" s="12">
        <f>+'Valori assoluti'!C36/'Valori assoluti'!C$28</f>
        <v>0.15881809787626963</v>
      </c>
      <c r="C35" s="12">
        <f>+'Valori assoluti'!D36/'Valori assoluti'!D$28</f>
        <v>0.22169811320754718</v>
      </c>
      <c r="D35" s="12">
        <f>+'Valori assoluti'!E36/'Valori assoluti'!E$28</f>
        <v>0.20481927710843373</v>
      </c>
      <c r="E35" s="12">
        <f>+'Valori assoluti'!F36/'Valori assoluti'!F$28</f>
        <v>0.1879871618523613</v>
      </c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</row>
    <row r="36" spans="1:35" ht="12.75">
      <c r="A36" s="10" t="s">
        <v>13</v>
      </c>
      <c r="B36" s="12">
        <f>+'Valori assoluti'!C37/'Valori assoluti'!C$28</f>
        <v>0.23361034164358263</v>
      </c>
      <c r="C36" s="12">
        <f>+'Valori assoluti'!D37/'Valori assoluti'!D$28</f>
        <v>0.2028301886792453</v>
      </c>
      <c r="D36" s="12">
        <f>+'Valori assoluti'!E37/'Valori assoluti'!E$28</f>
        <v>0.18875502008032127</v>
      </c>
      <c r="E36" s="12">
        <f>+'Valori assoluti'!F37/'Valori assoluti'!F$28</f>
        <v>0.2164144887666208</v>
      </c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</row>
    <row r="37" spans="1:35" ht="12.75">
      <c r="A37" s="10" t="s">
        <v>14</v>
      </c>
      <c r="B37" s="12">
        <f>+'Valori assoluti'!C38/'Valori assoluti'!C$28</f>
        <v>0.22068328716528163</v>
      </c>
      <c r="C37" s="12">
        <f>+'Valori assoluti'!D38/'Valori assoluti'!D$28</f>
        <v>0.29127358490566035</v>
      </c>
      <c r="D37" s="12">
        <f>+'Valori assoluti'!E38/'Valori assoluti'!E$28</f>
        <v>0.20481927710843373</v>
      </c>
      <c r="E37" s="12">
        <f>+'Valori assoluti'!F38/'Valori assoluti'!F$28</f>
        <v>0.24621733149931224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</row>
    <row r="38" spans="1:35" ht="12.75">
      <c r="A38" s="10" t="s">
        <v>17</v>
      </c>
      <c r="B38" s="11"/>
      <c r="C38" s="11"/>
      <c r="D38" s="1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</row>
    <row r="39" spans="1:35" ht="25.5">
      <c r="A39" s="10" t="s">
        <v>5</v>
      </c>
      <c r="B39" s="12">
        <f>+'Valori assoluti'!C40/'Valori assoluti'!C$39</f>
        <v>0.23177970224773767</v>
      </c>
      <c r="C39" s="12">
        <f>+'Valori assoluti'!D40/'Valori assoluti'!D$39</f>
        <v>0.2348681269557443</v>
      </c>
      <c r="D39" s="12">
        <f>+'Valori assoluti'!E40/'Valori assoluti'!E$39</f>
        <v>0.33863749378418695</v>
      </c>
      <c r="E39" s="12">
        <f>+'Valori assoluti'!F40/'Valori assoluti'!F$39</f>
        <v>0.25</v>
      </c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</row>
    <row r="40" spans="1:35" ht="25.5">
      <c r="A40" s="10" t="s">
        <v>6</v>
      </c>
      <c r="B40" s="12">
        <f>+'Valori assoluti'!C41/'Valori assoluti'!C$39</f>
        <v>0.5936557361097596</v>
      </c>
      <c r="C40" s="12">
        <f>+'Valori assoluti'!D41/'Valori assoluti'!D$39</f>
        <v>0.6390701832811801</v>
      </c>
      <c r="D40" s="12">
        <f>+'Valori assoluti'!E41/'Valori assoluti'!E$39</f>
        <v>0.6481849825957235</v>
      </c>
      <c r="E40" s="12">
        <f>+'Valori assoluti'!F41/'Valori assoluti'!F$39</f>
        <v>0.6221943180034532</v>
      </c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</row>
    <row r="41" spans="1:35" ht="25.5">
      <c r="A41" s="10" t="s">
        <v>7</v>
      </c>
      <c r="B41" s="12">
        <f>+'Valori assoluti'!C42/'Valori assoluti'!C$39</f>
        <v>0.563102072589277</v>
      </c>
      <c r="C41" s="12">
        <f>+'Valori assoluti'!D42/'Valori assoluti'!D$39</f>
        <v>0.44514975413500224</v>
      </c>
      <c r="D41" s="12">
        <f>+'Valori assoluti'!E42/'Valori assoluti'!E$39</f>
        <v>0.48756837394331176</v>
      </c>
      <c r="E41" s="12">
        <f>+'Valori assoluti'!F42/'Valori assoluti'!F$39</f>
        <v>0.4994113953853398</v>
      </c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</row>
    <row r="42" spans="1:35" ht="38.25">
      <c r="A42" s="10" t="s">
        <v>8</v>
      </c>
      <c r="B42" s="12">
        <f>+'Valori assoluti'!C43/'Valori assoluti'!C$39</f>
        <v>0.4812688527780481</v>
      </c>
      <c r="C42" s="12">
        <f>+'Valori assoluti'!D43/'Valori assoluti'!D$39</f>
        <v>0.4084935181046044</v>
      </c>
      <c r="D42" s="12">
        <f>+'Valori assoluti'!E43/'Valori assoluti'!E$39</f>
        <v>0.5069617105917454</v>
      </c>
      <c r="E42" s="12">
        <f>+'Valori assoluti'!F43/'Valori assoluti'!F$39</f>
        <v>0.45342175482655783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</row>
    <row r="43" spans="1:35" ht="25.5">
      <c r="A43" s="10" t="s">
        <v>9</v>
      </c>
      <c r="B43" s="12">
        <f>+'Valori assoluti'!C44/'Valori assoluti'!C$39</f>
        <v>0.13768609516395836</v>
      </c>
      <c r="C43" s="12">
        <f>+'Valori assoluti'!D44/'Valori assoluti'!D$39</f>
        <v>0.17291014751899866</v>
      </c>
      <c r="D43" s="12">
        <f>+'Valori assoluti'!E44/'Valori assoluti'!E$39</f>
        <v>0.10119343610144207</v>
      </c>
      <c r="E43" s="12">
        <f>+'Valori assoluti'!F44/'Valori assoluti'!F$39</f>
        <v>0.1473473552032648</v>
      </c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</row>
    <row r="44" spans="1:35" ht="25.5">
      <c r="A44" s="10" t="s">
        <v>10</v>
      </c>
      <c r="B44" s="12">
        <f>+'Valori assoluti'!C45/'Valori assoluti'!C$39</f>
        <v>0.40021407025396516</v>
      </c>
      <c r="C44" s="12">
        <f>+'Valori assoluti'!D45/'Valori assoluti'!D$39</f>
        <v>0.38328118015198925</v>
      </c>
      <c r="D44" s="12">
        <f>+'Valori assoluti'!E45/'Valori assoluti'!E$39</f>
        <v>0.39159622078567874</v>
      </c>
      <c r="E44" s="12">
        <f>+'Valori assoluti'!F45/'Valori assoluti'!F$39</f>
        <v>0.39142206874901897</v>
      </c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</row>
    <row r="45" spans="1:35" ht="12.75">
      <c r="A45" s="10" t="s">
        <v>11</v>
      </c>
      <c r="B45" s="12">
        <f>+'Valori assoluti'!C46/'Valori assoluti'!C$39</f>
        <v>0.4703707307580033</v>
      </c>
      <c r="C45" s="12">
        <f>+'Valori assoluti'!D46/'Valori assoluti'!D$39</f>
        <v>0.5097898971837282</v>
      </c>
      <c r="D45" s="12">
        <f>+'Valori assoluti'!E46/'Valori assoluti'!E$39</f>
        <v>0.5377921432123322</v>
      </c>
      <c r="E45" s="12">
        <f>+'Valori assoluti'!F46/'Valori assoluti'!F$39</f>
        <v>0.4983126667713075</v>
      </c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</row>
    <row r="46" spans="1:35" ht="12.75">
      <c r="A46" s="10" t="s">
        <v>12</v>
      </c>
      <c r="B46" s="12">
        <f>+'Valori assoluti'!C47/'Valori assoluti'!C$39</f>
        <v>0.32392721611365183</v>
      </c>
      <c r="C46" s="12">
        <f>+'Valori assoluti'!D47/'Valori assoluti'!D$39</f>
        <v>0.3318730442556996</v>
      </c>
      <c r="D46" s="12">
        <f>+'Valori assoluti'!E47/'Valori assoluti'!E$39</f>
        <v>0.3960716061660865</v>
      </c>
      <c r="E46" s="12">
        <f>+'Valori assoluti'!F47/'Valori assoluti'!F$39</f>
        <v>0.33880081619839897</v>
      </c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</row>
    <row r="47" spans="1:35" ht="12.75">
      <c r="A47" s="10" t="s">
        <v>13</v>
      </c>
      <c r="B47" s="12">
        <f>+'Valori assoluti'!C48/'Valori assoluti'!C$39</f>
        <v>0.23829911452758587</v>
      </c>
      <c r="C47" s="12">
        <f>+'Valori assoluti'!D48/'Valori assoluti'!D$39</f>
        <v>0.2564148413053196</v>
      </c>
      <c r="D47" s="12">
        <f>+'Valori assoluti'!E48/'Valori assoluti'!E$39</f>
        <v>0.28592739930382893</v>
      </c>
      <c r="E47" s="12">
        <f>+'Valori assoluti'!F48/'Valori assoluti'!F$39</f>
        <v>0.25376706953382516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</row>
    <row r="48" spans="1:35" ht="12.75">
      <c r="A48" s="10" t="s">
        <v>14</v>
      </c>
      <c r="B48" s="12">
        <f>+'Valori assoluti'!C49/'Valori assoluti'!C$39</f>
        <v>0.23430962343096234</v>
      </c>
      <c r="C48" s="12">
        <f>+'Valori assoluti'!D49/'Valori assoluti'!D$39</f>
        <v>0.25158694680375504</v>
      </c>
      <c r="D48" s="12">
        <f>+'Valori assoluti'!E49/'Valori assoluti'!E$39</f>
        <v>0.30109398309298857</v>
      </c>
      <c r="E48" s="12">
        <f>+'Valori assoluti'!F49/'Valori assoluti'!F$39</f>
        <v>0.25243289907392874</v>
      </c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12.75">
      <c r="A49" s="10" t="s">
        <v>18</v>
      </c>
      <c r="B49" s="11"/>
      <c r="C49" s="11"/>
      <c r="D49" s="1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5.5">
      <c r="A50" s="10" t="s">
        <v>5</v>
      </c>
      <c r="B50" s="12">
        <f>+'Valori assoluti'!C51/'Valori assoluti'!C$50</f>
        <v>0.16941260744985673</v>
      </c>
      <c r="C50" s="12">
        <f>+'Valori assoluti'!D51/'Valori assoluti'!D$50</f>
        <v>0.18563751831949193</v>
      </c>
      <c r="D50" s="12">
        <f>+'Valori assoluti'!E51/'Valori assoluti'!E$50</f>
        <v>0.20421393841166938</v>
      </c>
      <c r="E50" s="12">
        <f>+'Valori assoluti'!F51/'Valori assoluti'!F$50</f>
        <v>0.17940260216236026</v>
      </c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5.5">
      <c r="A51" s="10" t="s">
        <v>6</v>
      </c>
      <c r="B51" s="12">
        <f>+'Valori assoluti'!C52/'Valori assoluti'!C$50</f>
        <v>0.7936962750716332</v>
      </c>
      <c r="C51" s="12">
        <f>+'Valori assoluti'!D52/'Valori assoluti'!D$50</f>
        <v>0.8353688324377138</v>
      </c>
      <c r="D51" s="12">
        <f>+'Valori assoluti'!E52/'Valori assoluti'!E$50</f>
        <v>0.7990275526742301</v>
      </c>
      <c r="E51" s="12">
        <f>+'Valori assoluti'!F52/'Valori assoluti'!F$50</f>
        <v>0.8097855964815833</v>
      </c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5.5">
      <c r="A52" s="10" t="s">
        <v>7</v>
      </c>
      <c r="B52" s="12">
        <f>+'Valori assoluti'!C53/'Valori assoluti'!C$50</f>
        <v>0.4874641833810888</v>
      </c>
      <c r="C52" s="12">
        <f>+'Valori assoluti'!D53/'Valori assoluti'!D$50</f>
        <v>0.4978016609672692</v>
      </c>
      <c r="D52" s="12">
        <f>+'Valori assoluti'!E53/'Valori assoluti'!E$50</f>
        <v>0.5413290113452188</v>
      </c>
      <c r="E52" s="12">
        <f>+'Valori assoluti'!F53/'Valori assoluti'!F$50</f>
        <v>0.4971596115081547</v>
      </c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38.25">
      <c r="A53" s="10" t="s">
        <v>8</v>
      </c>
      <c r="B53" s="12">
        <f>+'Valori assoluti'!C54/'Valori assoluti'!C$50</f>
        <v>0.7439111747851003</v>
      </c>
      <c r="C53" s="12">
        <f>+'Valori assoluti'!D54/'Valori assoluti'!D$50</f>
        <v>0.7689301416707377</v>
      </c>
      <c r="D53" s="12">
        <f>+'Valori assoluti'!E54/'Valori assoluti'!E$50</f>
        <v>0.7828200972447326</v>
      </c>
      <c r="E53" s="12">
        <f>+'Valori assoluti'!F54/'Valori assoluti'!F$50</f>
        <v>0.7573758475352758</v>
      </c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  <row r="54" spans="1:35" ht="25.5">
      <c r="A54" s="10" t="s">
        <v>9</v>
      </c>
      <c r="B54" s="12" t="e">
        <f>+'Valori assoluti'!C55/'Valori assoluti'!C$50</f>
        <v>#VALUE!</v>
      </c>
      <c r="C54" s="12" t="e">
        <f>+'Valori assoluti'!D55/'Valori assoluti'!D$50</f>
        <v>#VALUE!</v>
      </c>
      <c r="D54" s="12" t="e">
        <f>+'Valori assoluti'!E55/'Valori assoluti'!E$50</f>
        <v>#VALUE!</v>
      </c>
      <c r="E54" s="12" t="e">
        <f>+'Valori assoluti'!F55/'Valori assoluti'!F$50</f>
        <v>#VALUE!</v>
      </c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</row>
    <row r="55" spans="1:35" ht="25.5">
      <c r="A55" s="10" t="s">
        <v>10</v>
      </c>
      <c r="B55" s="12">
        <f>+'Valori assoluti'!C56/'Valori assoluti'!C$50</f>
        <v>0.4401862464183381</v>
      </c>
      <c r="C55" s="12">
        <f>+'Valori assoluti'!D56/'Valori assoluti'!D$50</f>
        <v>0.43673668783585734</v>
      </c>
      <c r="D55" s="12">
        <f>+'Valori assoluti'!E56/'Valori assoluti'!E$50</f>
        <v>0.44084278768233387</v>
      </c>
      <c r="E55" s="12">
        <f>+'Valori assoluti'!F56/'Valori assoluti'!F$50</f>
        <v>0.43888583470771486</v>
      </c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</row>
    <row r="56" spans="1:35" ht="12.75">
      <c r="A56" s="10" t="s">
        <v>11</v>
      </c>
      <c r="B56" s="12">
        <f>+'Valori assoluti'!C57/'Valori assoluti'!C$50</f>
        <v>0.3112464183381089</v>
      </c>
      <c r="C56" s="12">
        <f>+'Valori assoluti'!D57/'Valori assoluti'!D$50</f>
        <v>0.28676111382510994</v>
      </c>
      <c r="D56" s="12">
        <f>+'Valori assoluti'!E57/'Valori assoluti'!E$50</f>
        <v>0.28038897893030795</v>
      </c>
      <c r="E56" s="12">
        <f>+'Valori assoluti'!F57/'Valori assoluti'!F$50</f>
        <v>0.2986989188198644</v>
      </c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</row>
    <row r="57" spans="1:35" ht="12.75">
      <c r="A57" s="10" t="s">
        <v>12</v>
      </c>
      <c r="B57" s="12">
        <f>+'Valori assoluti'!C58/'Valori assoluti'!C$50</f>
        <v>0.27578796561604585</v>
      </c>
      <c r="C57" s="12">
        <f>+'Valori assoluti'!D58/'Valori assoluti'!D$50</f>
        <v>0.31949193942354664</v>
      </c>
      <c r="D57" s="12">
        <f>+'Valori assoluti'!E58/'Valori assoluti'!E$50</f>
        <v>0.3841166936790924</v>
      </c>
      <c r="E57" s="12">
        <f>+'Valori assoluti'!F58/'Valori assoluti'!F$50</f>
        <v>0.30437969580355506</v>
      </c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</row>
    <row r="58" spans="1:35" ht="12.75">
      <c r="A58" s="10" t="s">
        <v>13</v>
      </c>
      <c r="B58" s="12">
        <f>+'Valori assoluti'!C59/'Valori assoluti'!C$50</f>
        <v>0.30802292263610315</v>
      </c>
      <c r="C58" s="12">
        <f>+'Valori assoluti'!D59/'Valori assoluti'!D$50</f>
        <v>0.2716170004885198</v>
      </c>
      <c r="D58" s="12">
        <f>+'Valori assoluti'!E59/'Valori assoluti'!E$50</f>
        <v>0.34035656401944897</v>
      </c>
      <c r="E58" s="12">
        <f>+'Valori assoluti'!F59/'Valori assoluti'!F$50</f>
        <v>0.29796591533809785</v>
      </c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</row>
    <row r="59" spans="1:35" ht="12.75">
      <c r="A59" s="10" t="s">
        <v>14</v>
      </c>
      <c r="B59" s="12">
        <f>+'Valori assoluti'!C60/'Valori assoluti'!C$50</f>
        <v>0.4387535816618911</v>
      </c>
      <c r="C59" s="12">
        <f>+'Valori assoluti'!D60/'Valori assoluti'!D$50</f>
        <v>0.4308744504152418</v>
      </c>
      <c r="D59" s="12">
        <f>+'Valori assoluti'!E60/'Valori assoluti'!E$50</f>
        <v>0.5364667747163695</v>
      </c>
      <c r="E59" s="12">
        <f>+'Valori assoluti'!F60/'Valori assoluti'!F$50</f>
        <v>0.4467656221367052</v>
      </c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</row>
    <row r="60" spans="1:35" ht="12.75">
      <c r="A60" s="10" t="s">
        <v>20</v>
      </c>
      <c r="B60" s="11"/>
      <c r="C60" s="11"/>
      <c r="D60" s="1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</row>
    <row r="61" spans="1:35" ht="25.5">
      <c r="A61" s="10" t="s">
        <v>5</v>
      </c>
      <c r="B61" s="12">
        <f>+'Valori assoluti'!C62/'Valori assoluti'!C$61</f>
        <v>0.1939120631341601</v>
      </c>
      <c r="C61" s="12">
        <f>+'Valori assoluti'!D62/'Valori assoluti'!D$61</f>
        <v>0.24406528189910978</v>
      </c>
      <c r="D61" s="12">
        <f>+'Valori assoluti'!E62/'Valori assoluti'!E$61</f>
        <v>0.2857142857142857</v>
      </c>
      <c r="E61" s="12">
        <f>+'Valori assoluti'!F62/'Valori assoluti'!F$61</f>
        <v>0.22870443740095087</v>
      </c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</row>
    <row r="62" spans="1:35" ht="25.5">
      <c r="A62" s="10" t="s">
        <v>6</v>
      </c>
      <c r="B62" s="12">
        <f>+'Valori assoluti'!C63/'Valori assoluti'!C$61</f>
        <v>0.5116121758737316</v>
      </c>
      <c r="C62" s="12">
        <f>+'Valori assoluti'!D63/'Valori assoluti'!D$61</f>
        <v>0.5264589515331355</v>
      </c>
      <c r="D62" s="12">
        <f>+'Valori assoluti'!E63/'Valori assoluti'!E$61</f>
        <v>0.5633889919604206</v>
      </c>
      <c r="E62" s="12">
        <f>+'Valori assoluti'!F63/'Valori assoluti'!F$61</f>
        <v>0.525851822503962</v>
      </c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</row>
    <row r="63" spans="1:35" ht="25.5">
      <c r="A63" s="10" t="s">
        <v>7</v>
      </c>
      <c r="B63" s="12">
        <f>+'Valori assoluti'!C64/'Valori assoluti'!C$61</f>
        <v>0.5071025930101466</v>
      </c>
      <c r="C63" s="12">
        <f>+'Valori assoluti'!D64/'Valori assoluti'!D$61</f>
        <v>0.5212660731948566</v>
      </c>
      <c r="D63" s="12">
        <f>+'Valori assoluti'!E64/'Valori assoluti'!E$61</f>
        <v>0.5504019789734076</v>
      </c>
      <c r="E63" s="12">
        <f>+'Valori assoluti'!F64/'Valori assoluti'!F$61</f>
        <v>0.5197107765451664</v>
      </c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</row>
    <row r="64" spans="1:35" ht="38.25">
      <c r="A64" s="10" t="s">
        <v>8</v>
      </c>
      <c r="B64" s="12">
        <f>+'Valori assoluti'!C65/'Valori assoluti'!C$61</f>
        <v>0.5817361894024803</v>
      </c>
      <c r="C64" s="12">
        <f>+'Valori assoluti'!D65/'Valori assoluti'!D$61</f>
        <v>0.6003956478733927</v>
      </c>
      <c r="D64" s="12">
        <f>+'Valori assoluti'!E65/'Valori assoluti'!E$61</f>
        <v>0.6777983920841064</v>
      </c>
      <c r="E64" s="12">
        <f>+'Valori assoluti'!F65/'Valori assoluti'!F$61</f>
        <v>0.6045958795562599</v>
      </c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</row>
    <row r="65" spans="1:35" ht="25.5">
      <c r="A65" s="10" t="s">
        <v>9</v>
      </c>
      <c r="B65" s="12">
        <f>+'Valori assoluti'!C66/'Valori assoluti'!C$61</f>
        <v>0.27328072153325816</v>
      </c>
      <c r="C65" s="12">
        <f>+'Valori assoluti'!D66/'Valori assoluti'!D$61</f>
        <v>0.2682987141444115</v>
      </c>
      <c r="D65" s="12">
        <f>+'Valori assoluti'!E66/'Valori assoluti'!E$61</f>
        <v>0.26716141001855287</v>
      </c>
      <c r="E65" s="12">
        <f>+'Valori assoluti'!F66/'Valori assoluti'!F$61</f>
        <v>0.27020602218700474</v>
      </c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</row>
    <row r="66" spans="1:35" ht="25.5">
      <c r="A66" s="10" t="s">
        <v>10</v>
      </c>
      <c r="B66" s="12">
        <f>+'Valori assoluti'!C67/'Valori assoluti'!C$61</f>
        <v>0.2060879368658399</v>
      </c>
      <c r="C66" s="12">
        <f>+'Valori assoluti'!D67/'Valori assoluti'!D$61</f>
        <v>0.2148862512363996</v>
      </c>
      <c r="D66" s="12">
        <f>+'Valori assoluti'!E67/'Valori assoluti'!E$61</f>
        <v>0.20841063698206555</v>
      </c>
      <c r="E66" s="12">
        <f>+'Valori assoluti'!F67/'Valori assoluti'!F$61</f>
        <v>0.21008320126782884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</row>
    <row r="67" spans="1:35" ht="12.75">
      <c r="A67" s="10" t="s">
        <v>11</v>
      </c>
      <c r="B67" s="12">
        <f>+'Valori assoluti'!C68/'Valori assoluti'!C$61</f>
        <v>0.21037204058624578</v>
      </c>
      <c r="C67" s="12">
        <f>+'Valori assoluti'!D68/'Valori assoluti'!D$61</f>
        <v>0.2529673590504451</v>
      </c>
      <c r="D67" s="12">
        <f>+'Valori assoluti'!E68/'Valori assoluti'!E$61</f>
        <v>0.32158317872603587</v>
      </c>
      <c r="E67" s="12">
        <f>+'Valori assoluti'!F68/'Valori assoluti'!F$61</f>
        <v>0.24524564183835182</v>
      </c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</row>
    <row r="68" spans="1:35" ht="12.75">
      <c r="A68" s="10" t="s">
        <v>12</v>
      </c>
      <c r="B68" s="12">
        <f>+'Valori assoluti'!C69/'Valori assoluti'!C$61</f>
        <v>0.15941375422773393</v>
      </c>
      <c r="C68" s="12">
        <f>+'Valori assoluti'!D69/'Valori assoluti'!D$61</f>
        <v>0.19287833827893175</v>
      </c>
      <c r="D68" s="12">
        <f>+'Valori assoluti'!E69/'Valori assoluti'!E$61</f>
        <v>0.2758194186765615</v>
      </c>
      <c r="E68" s="12">
        <f>+'Valori assoluti'!F69/'Valori assoluti'!F$61</f>
        <v>0.19156101426307448</v>
      </c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</row>
    <row r="69" spans="1:35" ht="12.75">
      <c r="A69" s="10" t="s">
        <v>13</v>
      </c>
      <c r="B69" s="12">
        <f>+'Valori assoluti'!C70/'Valori assoluti'!C$61</f>
        <v>0.1560315670800451</v>
      </c>
      <c r="C69" s="12">
        <f>+'Valori assoluti'!D70/'Valori assoluti'!D$61</f>
        <v>0.18026706231454007</v>
      </c>
      <c r="D69" s="12">
        <f>+'Valori assoluti'!E70/'Valori assoluti'!E$61</f>
        <v>0.2560296846011132</v>
      </c>
      <c r="E69" s="12">
        <f>+'Valori assoluti'!F70/'Valori assoluti'!F$61</f>
        <v>0.18175515055467512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</row>
    <row r="70" spans="1:35" ht="12.75">
      <c r="A70" s="10" t="s">
        <v>14</v>
      </c>
      <c r="B70" s="12">
        <f>+'Valori assoluti'!C71/'Valori assoluti'!C$61</f>
        <v>0.11544532130777903</v>
      </c>
      <c r="C70" s="12">
        <f>+'Valori assoluti'!D71/'Valori assoluti'!D$61</f>
        <v>0.1172106824925816</v>
      </c>
      <c r="D70" s="12">
        <f>+'Valori assoluti'!E71/'Valori assoluti'!E$61</f>
        <v>0.18800247371675943</v>
      </c>
      <c r="E70" s="12">
        <f>+'Valori assoluti'!F71/'Valori assoluti'!F$61</f>
        <v>0.1276743264659271</v>
      </c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</row>
    <row r="71" spans="1:35" ht="12.75">
      <c r="A71" s="10" t="s">
        <v>21</v>
      </c>
      <c r="B71" s="11"/>
      <c r="C71" s="11"/>
      <c r="D71" s="11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</row>
    <row r="72" spans="1:35" ht="25.5">
      <c r="A72" s="10" t="s">
        <v>5</v>
      </c>
      <c r="B72" s="12">
        <f>+'Valori assoluti'!C73/'Valori assoluti'!C$72</f>
        <v>0.40822320117474303</v>
      </c>
      <c r="C72" s="12">
        <f>+'Valori assoluti'!D73/'Valori assoluti'!D$72</f>
        <v>0.4051724137931034</v>
      </c>
      <c r="D72" s="12">
        <f>+'Valori assoluti'!E73/'Valori assoluti'!E$72</f>
        <v>0.3333333333333333</v>
      </c>
      <c r="E72" s="12">
        <f>+'Valori assoluti'!F73/'Valori assoluti'!F$72</f>
        <v>0.4</v>
      </c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</row>
    <row r="73" spans="1:35" ht="25.5">
      <c r="A73" s="10" t="s">
        <v>6</v>
      </c>
      <c r="B73" s="12">
        <f>+'Valori assoluti'!C74/'Valori assoluti'!C$72</f>
        <v>0.604992657856094</v>
      </c>
      <c r="C73" s="12">
        <f>+'Valori assoluti'!D74/'Valori assoluti'!D$72</f>
        <v>0.5706896551724138</v>
      </c>
      <c r="D73" s="12">
        <f>+'Valori assoluti'!E74/'Valori assoluti'!E$72</f>
        <v>0.5526315789473685</v>
      </c>
      <c r="E73" s="12">
        <f>+'Valori assoluti'!F74/'Valori assoluti'!F$72</f>
        <v>0.5861818181818181</v>
      </c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</row>
    <row r="74" spans="1:35" ht="25.5">
      <c r="A74" s="10" t="s">
        <v>7</v>
      </c>
      <c r="B74" s="12">
        <f>+'Valori assoluti'!C75/'Valori assoluti'!C$72</f>
        <v>0.5741556534508077</v>
      </c>
      <c r="C74" s="12">
        <f>+'Valori assoluti'!D75/'Valori assoluti'!D$72</f>
        <v>0.506896551724138</v>
      </c>
      <c r="D74" s="12">
        <f>+'Valori assoluti'!E75/'Valori assoluti'!E$72</f>
        <v>0.5964912280701754</v>
      </c>
      <c r="E74" s="12">
        <f>+'Valori assoluti'!F75/'Valori assoluti'!F$72</f>
        <v>0.5476363636363636</v>
      </c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</row>
    <row r="75" spans="1:35" ht="38.25">
      <c r="A75" s="10" t="s">
        <v>8</v>
      </c>
      <c r="B75" s="12">
        <f>+'Valori assoluti'!C76/'Valori assoluti'!C$72</f>
        <v>0.737151248164464</v>
      </c>
      <c r="C75" s="12">
        <f>+'Valori assoluti'!D76/'Valori assoluti'!D$72</f>
        <v>0.6793103448275862</v>
      </c>
      <c r="D75" s="12">
        <f>+'Valori assoluti'!E76/'Valori assoluti'!E$72</f>
        <v>0.6842105263157895</v>
      </c>
      <c r="E75" s="12">
        <f>+'Valori assoluti'!F76/'Valori assoluti'!F$72</f>
        <v>0.7083636363636364</v>
      </c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</row>
    <row r="76" spans="1:35" ht="25.5">
      <c r="A76" s="10" t="s">
        <v>9</v>
      </c>
      <c r="B76" s="12">
        <f>+'Valori assoluti'!C77/'Valori assoluti'!C$72</f>
        <v>0.30837004405286345</v>
      </c>
      <c r="C76" s="12">
        <f>+'Valori assoluti'!D77/'Valori assoluti'!D$72</f>
        <v>0.2689655172413793</v>
      </c>
      <c r="D76" s="12">
        <f>+'Valori assoluti'!E77/'Valori assoluti'!E$72</f>
        <v>0.20175438596491227</v>
      </c>
      <c r="E76" s="12">
        <f>+'Valori assoluti'!F77/'Valori assoluti'!F$72</f>
        <v>0.2829090909090909</v>
      </c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</row>
    <row r="77" spans="1:35" ht="25.5">
      <c r="A77" s="10" t="s">
        <v>10</v>
      </c>
      <c r="B77" s="12">
        <f>+'Valori assoluti'!C78/'Valori assoluti'!C$72</f>
        <v>0.33480176211453744</v>
      </c>
      <c r="C77" s="12">
        <f>+'Valori assoluti'!D78/'Valori assoluti'!D$72</f>
        <v>0.24482758620689654</v>
      </c>
      <c r="D77" s="12">
        <f>+'Valori assoluti'!E78/'Valori assoluti'!E$72</f>
        <v>0.3508771929824561</v>
      </c>
      <c r="E77" s="12">
        <f>+'Valori assoluti'!F78/'Valori assoluti'!F$72</f>
        <v>0.2989090909090909</v>
      </c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</row>
    <row r="78" spans="1:35" ht="12.75">
      <c r="A78" s="10" t="s">
        <v>11</v>
      </c>
      <c r="B78" s="12">
        <f>+'Valori assoluti'!C79/'Valori assoluti'!C$72</f>
        <v>0.4434654919236417</v>
      </c>
      <c r="C78" s="12">
        <f>+'Valori assoluti'!D79/'Valori assoluti'!D$72</f>
        <v>0.2793103448275862</v>
      </c>
      <c r="D78" s="12">
        <f>+'Valori assoluti'!E79/'Valori assoluti'!E$72</f>
        <v>0.35964912280701755</v>
      </c>
      <c r="E78" s="12">
        <f>+'Valori assoluti'!F79/'Valori assoluti'!F$72</f>
        <v>0.36727272727272725</v>
      </c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</row>
    <row r="79" spans="1:35" ht="12.75">
      <c r="A79" s="10" t="s">
        <v>12</v>
      </c>
      <c r="B79" s="12">
        <f>+'Valori assoluti'!C80/'Valori assoluti'!C$72</f>
        <v>0.35389133627019087</v>
      </c>
      <c r="C79" s="12">
        <f>+'Valori assoluti'!D80/'Valori assoluti'!D$72</f>
        <v>0.2120689655172414</v>
      </c>
      <c r="D79" s="12">
        <f>+'Valori assoluti'!E80/'Valori assoluti'!E$72</f>
        <v>0.3684210526315789</v>
      </c>
      <c r="E79" s="12">
        <f>+'Valori assoluti'!F80/'Valori assoluti'!F$72</f>
        <v>0.2952727272727273</v>
      </c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</row>
    <row r="80" spans="1:35" ht="12.75">
      <c r="A80" s="10" t="s">
        <v>13</v>
      </c>
      <c r="B80" s="12">
        <f>+'Valori assoluti'!C81/'Valori assoluti'!C$72</f>
        <v>0.24522760646108663</v>
      </c>
      <c r="C80" s="12">
        <f>+'Valori assoluti'!D81/'Valori assoluti'!D$72</f>
        <v>0.14482758620689656</v>
      </c>
      <c r="D80" s="12">
        <f>+'Valori assoluti'!E81/'Valori assoluti'!E$72</f>
        <v>0.16666666666666666</v>
      </c>
      <c r="E80" s="12">
        <f>+'Valori assoluti'!F81/'Valori assoluti'!F$72</f>
        <v>0.19563636363636364</v>
      </c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</row>
    <row r="81" spans="1:35" ht="12.75">
      <c r="A81" s="10" t="s">
        <v>14</v>
      </c>
      <c r="B81" s="12">
        <f>+'Valori assoluti'!C82/'Valori assoluti'!C$72</f>
        <v>0.20998531571218795</v>
      </c>
      <c r="C81" s="12">
        <f>+'Valori assoluti'!D82/'Valori assoluti'!D$72</f>
        <v>0.19655172413793104</v>
      </c>
      <c r="D81" s="12">
        <f>+'Valori assoluti'!E82/'Valori assoluti'!E$72</f>
        <v>0.35964912280701755</v>
      </c>
      <c r="E81" s="12">
        <f>+'Valori assoluti'!F82/'Valori assoluti'!F$72</f>
        <v>0.21672727272727274</v>
      </c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</row>
    <row r="82" spans="1:35" ht="12.75">
      <c r="A82" s="10" t="s">
        <v>22</v>
      </c>
      <c r="B82" s="11"/>
      <c r="C82" s="11"/>
      <c r="D82" s="11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</row>
    <row r="83" spans="1:35" ht="25.5">
      <c r="A83" s="10" t="s">
        <v>5</v>
      </c>
      <c r="B83" s="12">
        <f>+'Valori assoluti'!C84/'Valori assoluti'!C$83</f>
        <v>0.10778785650077634</v>
      </c>
      <c r="C83" s="12">
        <f>+'Valori assoluti'!D84/'Valori assoluti'!D$83</f>
        <v>0.17833507488679903</v>
      </c>
      <c r="D83" s="12">
        <f>+'Valori assoluti'!E84/'Valori assoluti'!E$83</f>
        <v>0.24949290060851928</v>
      </c>
      <c r="E83" s="12">
        <f>+'Valori assoluti'!F84/'Valori assoluti'!F$83</f>
        <v>0.13651463221724228</v>
      </c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</row>
    <row r="84" spans="1:35" ht="25.5">
      <c r="A84" s="10" t="s">
        <v>6</v>
      </c>
      <c r="B84" s="12">
        <f>+'Valori assoluti'!C85/'Valori assoluti'!C$83</f>
        <v>0.5718721908964616</v>
      </c>
      <c r="C84" s="12">
        <f>+'Valori assoluti'!D85/'Valori assoluti'!D$83</f>
        <v>0.6037965865552073</v>
      </c>
      <c r="D84" s="12">
        <f>+'Valori assoluti'!E85/'Valori assoluti'!E$83</f>
        <v>0.5588235294117647</v>
      </c>
      <c r="E84" s="12">
        <f>+'Valori assoluti'!F85/'Valori assoluti'!F$83</f>
        <v>0.5808067492749802</v>
      </c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</row>
    <row r="85" spans="1:35" ht="25.5">
      <c r="A85" s="10" t="s">
        <v>7</v>
      </c>
      <c r="B85" s="12">
        <f>+'Valori assoluti'!C86/'Valori assoluti'!C$83</f>
        <v>0.3704339298847757</v>
      </c>
      <c r="C85" s="12">
        <f>+'Valori assoluti'!D86/'Valori assoluti'!D$83</f>
        <v>0.3544061302681992</v>
      </c>
      <c r="D85" s="12">
        <f>+'Valori assoluti'!E86/'Valori assoluti'!E$83</f>
        <v>0.41886409736308317</v>
      </c>
      <c r="E85" s="12">
        <f>+'Valori assoluti'!F86/'Valori assoluti'!F$83</f>
        <v>0.3680991299762721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</row>
    <row r="86" spans="1:35" ht="38.25">
      <c r="A86" s="10" t="s">
        <v>8</v>
      </c>
      <c r="B86" s="12">
        <f>+'Valori assoluti'!C87/'Valori assoluti'!C$83</f>
        <v>0.4577919424695595</v>
      </c>
      <c r="C86" s="12">
        <f>+'Valori assoluti'!D87/'Valori assoluti'!D$83</f>
        <v>0.4946011842563567</v>
      </c>
      <c r="D86" s="12">
        <f>+'Valori assoluti'!E87/'Valori assoluti'!E$83</f>
        <v>0.4746450304259635</v>
      </c>
      <c r="E86" s="12">
        <f>+'Valori assoluti'!F87/'Valori assoluti'!F$83</f>
        <v>0.4698128130767203</v>
      </c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</row>
    <row r="87" spans="1:35" ht="25.5">
      <c r="A87" s="10" t="s">
        <v>9</v>
      </c>
      <c r="B87" s="12">
        <f>+'Valori assoluti'!C88/'Valori assoluti'!C$83</f>
        <v>0.28225872354335213</v>
      </c>
      <c r="C87" s="12">
        <f>+'Valori assoluti'!D88/'Valori assoluti'!D$83</f>
        <v>0.23667711598746083</v>
      </c>
      <c r="D87" s="12">
        <f>+'Valori assoluti'!E88/'Valori assoluti'!E$83</f>
        <v>0.22008113590263692</v>
      </c>
      <c r="E87" s="12">
        <f>+'Valori assoluti'!F88/'Valori assoluti'!F$83</f>
        <v>0.2651726865278144</v>
      </c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</row>
    <row r="88" spans="1:35" ht="25.5">
      <c r="A88" s="10" t="s">
        <v>10</v>
      </c>
      <c r="B88" s="12">
        <f>+'Valori assoluti'!C89/'Valori assoluti'!C$83</f>
        <v>0.2810329329083926</v>
      </c>
      <c r="C88" s="12">
        <f>+'Valori assoluti'!D89/'Valori assoluti'!D$83</f>
        <v>0.2756879136189481</v>
      </c>
      <c r="D88" s="12">
        <f>+'Valori assoluti'!E89/'Valori assoluti'!E$83</f>
        <v>0.25050709939148075</v>
      </c>
      <c r="E88" s="12">
        <f>+'Valori assoluti'!F89/'Valori assoluti'!F$83</f>
        <v>0.2777748484049565</v>
      </c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</row>
    <row r="89" spans="1:35" ht="12.75">
      <c r="A89" s="10" t="s">
        <v>11</v>
      </c>
      <c r="B89" s="12">
        <f>+'Valori assoluti'!C90/'Valori assoluti'!C$83</f>
        <v>0.42649342159025905</v>
      </c>
      <c r="C89" s="12">
        <f>+'Valori assoluti'!D90/'Valori assoluti'!D$83</f>
        <v>0.41466388018112155</v>
      </c>
      <c r="D89" s="12">
        <f>+'Valori assoluti'!E90/'Valori assoluti'!E$83</f>
        <v>0.36105476673427994</v>
      </c>
      <c r="E89" s="12">
        <f>+'Valori assoluti'!F90/'Valori assoluti'!F$83</f>
        <v>0.4195096229897179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</row>
    <row r="90" spans="1:35" ht="12.75">
      <c r="A90" s="10" t="s">
        <v>12</v>
      </c>
      <c r="B90" s="12">
        <f>+'Valori assoluti'!C91/'Valori assoluti'!C$83</f>
        <v>0.20748549481081965</v>
      </c>
      <c r="C90" s="12">
        <f>+'Valori assoluti'!D91/'Valori assoluti'!D$83</f>
        <v>0.18634622082897945</v>
      </c>
      <c r="D90" s="12">
        <f>+'Valori assoluti'!E91/'Valori assoluti'!E$83</f>
        <v>0.22718052738336714</v>
      </c>
      <c r="E90" s="12">
        <f>+'Valori assoluti'!F91/'Valori assoluti'!F$83</f>
        <v>0.20210914843132086</v>
      </c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</row>
    <row r="91" spans="1:35" ht="12.75">
      <c r="A91" s="10" t="s">
        <v>13</v>
      </c>
      <c r="B91" s="12">
        <f>+'Valori assoluti'!C92/'Valori assoluti'!C$83</f>
        <v>0.22145950804935852</v>
      </c>
      <c r="C91" s="12">
        <f>+'Valori assoluti'!D92/'Valori assoluti'!D$83</f>
        <v>0.18495297805642633</v>
      </c>
      <c r="D91" s="12">
        <f>+'Valori assoluti'!E92/'Valori assoluti'!E$83</f>
        <v>0.1997971602434077</v>
      </c>
      <c r="E91" s="12">
        <f>+'Valori assoluti'!F92/'Valori assoluti'!F$83</f>
        <v>0.20928025309781176</v>
      </c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</row>
    <row r="92" spans="1:35" ht="12.75">
      <c r="A92" s="10" t="s">
        <v>14</v>
      </c>
      <c r="B92" s="12">
        <f>+'Valori assoluti'!C93/'Valori assoluti'!C$83</f>
        <v>0.2529214676799869</v>
      </c>
      <c r="C92" s="12">
        <f>+'Valori assoluti'!D93/'Valori assoluti'!D$83</f>
        <v>0.2497387669801463</v>
      </c>
      <c r="D92" s="12">
        <f>+'Valori assoluti'!E93/'Valori assoluti'!E$83</f>
        <v>0.3002028397565923</v>
      </c>
      <c r="E92" s="12">
        <f>+'Valori assoluti'!F93/'Valori assoluti'!F$83</f>
        <v>0.254363300817295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</row>
    <row r="93" spans="1:35" ht="12.75">
      <c r="A93" s="10" t="s">
        <v>24</v>
      </c>
      <c r="B93" s="11"/>
      <c r="C93" s="11"/>
      <c r="D93" s="11"/>
      <c r="E93" s="1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</row>
    <row r="94" spans="1:35" ht="25.5">
      <c r="A94" s="10" t="s">
        <v>5</v>
      </c>
      <c r="B94" s="12">
        <f>+'Valori assoluti'!C95/'Valori assoluti'!C$94</f>
        <v>0.21052631578947367</v>
      </c>
      <c r="C94" s="12">
        <f>+'Valori assoluti'!D95/'Valori assoluti'!D$94</f>
        <v>0.35</v>
      </c>
      <c r="D94" s="12">
        <f>+'Valori assoluti'!E95/'Valori assoluti'!E$94</f>
        <v>0.4</v>
      </c>
      <c r="E94" s="12">
        <f>+'Valori assoluti'!F95/'Valori assoluti'!F$94</f>
        <v>0.3375</v>
      </c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</row>
    <row r="95" spans="1:35" ht="25.5">
      <c r="A95" s="10" t="s">
        <v>6</v>
      </c>
      <c r="B95" s="12">
        <f>+'Valori assoluti'!C96/'Valori assoluti'!C$94</f>
        <v>0.3684210526315789</v>
      </c>
      <c r="C95" s="12">
        <f>+'Valori assoluti'!D96/'Valori assoluti'!D$94</f>
        <v>0.525</v>
      </c>
      <c r="D95" s="12">
        <f>+'Valori assoluti'!E96/'Valori assoluti'!E$94</f>
        <v>0.75</v>
      </c>
      <c r="E95" s="12">
        <f>+'Valori assoluti'!F96/'Valori assoluti'!F$94</f>
        <v>0.55</v>
      </c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</row>
    <row r="96" spans="1:35" ht="25.5">
      <c r="A96" s="10" t="s">
        <v>7</v>
      </c>
      <c r="B96" s="12">
        <f>+'Valori assoluti'!C97/'Valori assoluti'!C$94</f>
        <v>0.5263157894736842</v>
      </c>
      <c r="C96" s="12">
        <f>+'Valori assoluti'!D97/'Valori assoluti'!D$94</f>
        <v>0.775</v>
      </c>
      <c r="D96" s="12">
        <f>+'Valori assoluti'!E97/'Valori assoluti'!E$94</f>
        <v>0.3</v>
      </c>
      <c r="E96" s="12">
        <f>+'Valori assoluti'!F97/'Valori assoluti'!F$94</f>
        <v>0.5875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</row>
    <row r="97" spans="1:35" ht="38.25">
      <c r="A97" s="10" t="s">
        <v>8</v>
      </c>
      <c r="B97" s="12">
        <f>+'Valori assoluti'!C98/'Valori assoluti'!C$94</f>
        <v>0.5789473684210527</v>
      </c>
      <c r="C97" s="12">
        <f>+'Valori assoluti'!D98/'Valori assoluti'!D$94</f>
        <v>0.725</v>
      </c>
      <c r="D97" s="12">
        <f>+'Valori assoluti'!E98/'Valori assoluti'!E$94</f>
        <v>0.65</v>
      </c>
      <c r="E97" s="12">
        <f>+'Valori assoluti'!F98/'Valori assoluti'!F$94</f>
        <v>0.6625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</row>
    <row r="98" spans="1:35" ht="25.5">
      <c r="A98" s="10" t="s">
        <v>9</v>
      </c>
      <c r="B98" s="12">
        <f>+'Valori assoluti'!C99/'Valori assoluti'!C$94</f>
        <v>0.2631578947368421</v>
      </c>
      <c r="C98" s="12">
        <f>+'Valori assoluti'!D99/'Valori assoluti'!D$94</f>
        <v>0.125</v>
      </c>
      <c r="D98" s="12">
        <f>+'Valori assoluti'!E99/'Valori assoluti'!E$94</f>
        <v>0.4</v>
      </c>
      <c r="E98" s="12">
        <f>+'Valori assoluti'!F99/'Valori assoluti'!F$94</f>
        <v>0.2125</v>
      </c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</row>
    <row r="99" spans="1:35" ht="25.5">
      <c r="A99" s="10" t="s">
        <v>10</v>
      </c>
      <c r="B99" s="12">
        <f>+'Valori assoluti'!C100/'Valori assoluti'!C$94</f>
        <v>0.15789473684210525</v>
      </c>
      <c r="C99" s="12">
        <f>+'Valori assoluti'!D100/'Valori assoluti'!D$94</f>
        <v>0.375</v>
      </c>
      <c r="D99" s="12">
        <f>+'Valori assoluti'!E100/'Valori assoluti'!E$94</f>
        <v>0.4</v>
      </c>
      <c r="E99" s="12">
        <f>+'Valori assoluti'!F100/'Valori assoluti'!F$94</f>
        <v>0.3125</v>
      </c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</row>
    <row r="100" spans="1:35" ht="12.75">
      <c r="A100" s="10" t="s">
        <v>11</v>
      </c>
      <c r="B100" s="12">
        <f>+'Valori assoluti'!C101/'Valori assoluti'!C$94</f>
        <v>0.47368421052631576</v>
      </c>
      <c r="C100" s="12">
        <f>+'Valori assoluti'!D101/'Valori assoluti'!D$94</f>
        <v>0.425</v>
      </c>
      <c r="D100" s="12">
        <f>+'Valori assoluti'!E101/'Valori assoluti'!E$94</f>
        <v>0.6</v>
      </c>
      <c r="E100" s="12">
        <f>+'Valori assoluti'!F101/'Valori assoluti'!F$94</f>
        <v>0.4625</v>
      </c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</row>
    <row r="101" spans="1:35" ht="12.75">
      <c r="A101" s="10" t="s">
        <v>12</v>
      </c>
      <c r="B101" s="12">
        <f>+'Valori assoluti'!C102/'Valori assoluti'!C$94</f>
        <v>0.2631578947368421</v>
      </c>
      <c r="C101" s="12">
        <f>+'Valori assoluti'!D102/'Valori assoluti'!D$94</f>
        <v>0.125</v>
      </c>
      <c r="D101" s="12">
        <f>+'Valori assoluti'!E102/'Valori assoluti'!E$94</f>
        <v>0.3</v>
      </c>
      <c r="E101" s="12">
        <f>+'Valori assoluti'!F102/'Valori assoluti'!F$94</f>
        <v>0.2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</row>
    <row r="102" spans="1:35" ht="12.75">
      <c r="A102" s="10" t="s">
        <v>13</v>
      </c>
      <c r="B102" s="12">
        <f>+'Valori assoluti'!C103/'Valori assoluti'!C$94</f>
        <v>0.15789473684210525</v>
      </c>
      <c r="C102" s="12">
        <f>+'Valori assoluti'!D103/'Valori assoluti'!D$94</f>
        <v>0.225</v>
      </c>
      <c r="D102" s="12">
        <f>+'Valori assoluti'!E103/'Valori assoluti'!E$94</f>
        <v>0.4</v>
      </c>
      <c r="E102" s="12">
        <f>+'Valori assoluti'!F103/'Valori assoluti'!F$94</f>
        <v>0.25</v>
      </c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</row>
    <row r="103" spans="1:35" ht="12.75">
      <c r="A103" s="10" t="s">
        <v>14</v>
      </c>
      <c r="B103" s="12">
        <f>+'Valori assoluti'!C104/'Valori assoluti'!C$94</f>
        <v>0.3157894736842105</v>
      </c>
      <c r="C103" s="12">
        <f>+'Valori assoluti'!D104/'Valori assoluti'!D$94</f>
        <v>0.225</v>
      </c>
      <c r="D103" s="12">
        <f>+'Valori assoluti'!E104/'Valori assoluti'!E$94</f>
        <v>0.4</v>
      </c>
      <c r="E103" s="12">
        <f>+'Valori assoluti'!F104/'Valori assoluti'!F$94</f>
        <v>0.275</v>
      </c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</row>
    <row r="104" spans="1:35" ht="12.75">
      <c r="A104" s="10" t="s">
        <v>25</v>
      </c>
      <c r="B104" s="11"/>
      <c r="C104" s="11"/>
      <c r="D104" s="1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</row>
    <row r="105" spans="1:35" ht="25.5">
      <c r="A105" s="10" t="s">
        <v>5</v>
      </c>
      <c r="B105" s="12">
        <f>+'Valori assoluti'!C106/'Valori assoluti'!C$105</f>
        <v>0.15355979525360633</v>
      </c>
      <c r="C105" s="12">
        <f>+'Valori assoluti'!D106/'Valori assoluti'!D$105</f>
        <v>0.1734567901234568</v>
      </c>
      <c r="D105" s="12">
        <f>+'Valori assoluti'!E106/'Valori assoluti'!E$105</f>
        <v>0.26003824091778205</v>
      </c>
      <c r="E105" s="12">
        <f>+'Valori assoluti'!F106/'Valori assoluti'!F$105</f>
        <v>0.17423713021197298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</row>
    <row r="106" spans="1:35" ht="25.5">
      <c r="A106" s="10" t="s">
        <v>6</v>
      </c>
      <c r="B106" s="12">
        <f>+'Valori assoluti'!C107/'Valori assoluti'!C$105</f>
        <v>0.28850628199162404</v>
      </c>
      <c r="C106" s="12">
        <f>+'Valori assoluti'!D107/'Valori assoluti'!D$105</f>
        <v>0.32469135802469135</v>
      </c>
      <c r="D106" s="12">
        <f>+'Valori assoluti'!E107/'Valori assoluti'!E$105</f>
        <v>0.3652007648183556</v>
      </c>
      <c r="E106" s="12">
        <f>+'Valori assoluti'!F107/'Valori assoluti'!F$105</f>
        <v>0.31120428604705336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</row>
    <row r="107" spans="1:35" ht="25.5">
      <c r="A107" s="10" t="s">
        <v>7</v>
      </c>
      <c r="B107" s="12">
        <f>+'Valori assoluti'!C108/'Valori assoluti'!C$105</f>
        <v>0.23731968357375524</v>
      </c>
      <c r="C107" s="12">
        <f>+'Valori assoluti'!D108/'Valori assoluti'!D$105</f>
        <v>0.32098765432098764</v>
      </c>
      <c r="D107" s="12">
        <f>+'Valori assoluti'!E108/'Valori assoluti'!E$105</f>
        <v>0.3231357552581262</v>
      </c>
      <c r="E107" s="12">
        <f>+'Valori assoluti'!F108/'Valori assoluti'!F$105</f>
        <v>0.27929187048683907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</row>
    <row r="108" spans="1:35" ht="38.25">
      <c r="A108" s="10" t="s">
        <v>8</v>
      </c>
      <c r="B108" s="12">
        <f>+'Valori assoluti'!C109/'Valori assoluti'!C$105</f>
        <v>0.21498371335504887</v>
      </c>
      <c r="C108" s="12">
        <f>+'Valori assoluti'!D109/'Valori assoluti'!D$105</f>
        <v>0.2993827160493827</v>
      </c>
      <c r="D108" s="12">
        <f>+'Valori assoluti'!E109/'Valori assoluti'!E$105</f>
        <v>0.35564053537284895</v>
      </c>
      <c r="E108" s="12">
        <f>+'Valori assoluti'!F109/'Valori assoluti'!F$105</f>
        <v>0.2641509433962264</v>
      </c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</row>
    <row r="109" spans="1:35" ht="25.5">
      <c r="A109" s="10" t="s">
        <v>9</v>
      </c>
      <c r="B109" s="12">
        <f>+'Valori assoluti'!C110/'Valori assoluti'!C$105</f>
        <v>0.14053047929269427</v>
      </c>
      <c r="C109" s="12">
        <f>+'Valori assoluti'!D110/'Valori assoluti'!D$105</f>
        <v>0.12962962962962962</v>
      </c>
      <c r="D109" s="12">
        <f>+'Valori assoluti'!E110/'Valori assoluti'!E$105</f>
        <v>0.1701720841300191</v>
      </c>
      <c r="E109" s="12">
        <f>+'Valori assoluti'!F110/'Valori assoluti'!F$105</f>
        <v>0.1399953412532029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</row>
    <row r="110" spans="1:35" ht="25.5">
      <c r="A110" s="10" t="s">
        <v>10</v>
      </c>
      <c r="B110" s="12">
        <f>+'Valori assoluti'!C111/'Valori assoluti'!C$105</f>
        <v>0.17822242903676128</v>
      </c>
      <c r="C110" s="12">
        <f>+'Valori assoluti'!D111/'Valori assoluti'!D$105</f>
        <v>0.18888888888888888</v>
      </c>
      <c r="D110" s="12">
        <f>+'Valori assoluti'!E111/'Valori assoluti'!E$105</f>
        <v>0.2237093690248566</v>
      </c>
      <c r="E110" s="12">
        <f>+'Valori assoluti'!F111/'Valori assoluti'!F$105</f>
        <v>0.18774749592359655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</row>
    <row r="111" spans="1:35" ht="12.75">
      <c r="A111" s="10" t="s">
        <v>11</v>
      </c>
      <c r="B111" s="12">
        <f>+'Valori assoluti'!C112/'Valori assoluti'!C$105</f>
        <v>0.18287575616565846</v>
      </c>
      <c r="C111" s="12">
        <f>+'Valori assoluti'!D112/'Valori assoluti'!D$105</f>
        <v>0.18888888888888888</v>
      </c>
      <c r="D111" s="12">
        <f>+'Valori assoluti'!E112/'Valori assoluti'!E$105</f>
        <v>0.2447418738049713</v>
      </c>
      <c r="E111" s="12">
        <f>+'Valori assoluti'!F112/'Valori assoluti'!F$105</f>
        <v>0.19240624272070814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</row>
    <row r="112" spans="1:35" ht="12.75">
      <c r="A112" s="10" t="s">
        <v>12</v>
      </c>
      <c r="B112" s="12">
        <f>+'Valori assoluti'!C113/'Valori assoluti'!C$105</f>
        <v>0.08096789204281062</v>
      </c>
      <c r="C112" s="12">
        <f>+'Valori assoluti'!D113/'Valori assoluti'!D$105</f>
        <v>0.1308641975308642</v>
      </c>
      <c r="D112" s="12">
        <f>+'Valori assoluti'!E113/'Valori assoluti'!E$105</f>
        <v>0.18546845124282982</v>
      </c>
      <c r="E112" s="12">
        <f>+'Valori assoluti'!F113/'Valori assoluti'!F$105</f>
        <v>0.11250873515024458</v>
      </c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</row>
    <row r="113" spans="1:35" ht="12.75">
      <c r="A113" s="10" t="s">
        <v>13</v>
      </c>
      <c r="B113" s="12">
        <f>+'Valori assoluti'!C114/'Valori assoluti'!C$105</f>
        <v>0.07445323406235459</v>
      </c>
      <c r="C113" s="12">
        <f>+'Valori assoluti'!D114/'Valori assoluti'!D$105</f>
        <v>0.09074074074074075</v>
      </c>
      <c r="D113" s="12">
        <f>+'Valori assoluti'!E114/'Valori assoluti'!E$105</f>
        <v>0.11663479923518165</v>
      </c>
      <c r="E113" s="12">
        <f>+'Valori assoluti'!F114/'Valori assoluti'!F$105</f>
        <v>0.0859538784067086</v>
      </c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</row>
    <row r="114" spans="1:35" ht="12.75">
      <c r="A114" s="10" t="s">
        <v>14</v>
      </c>
      <c r="B114" s="12">
        <f>+'Valori assoluti'!C115/'Valori assoluti'!C$105</f>
        <v>0.12005583992554676</v>
      </c>
      <c r="C114" s="12">
        <f>+'Valori assoluti'!D115/'Valori assoluti'!D$105</f>
        <v>0.11358024691358025</v>
      </c>
      <c r="D114" s="12">
        <f>+'Valori assoluti'!E115/'Valori assoluti'!E$105</f>
        <v>0.1701720841300191</v>
      </c>
      <c r="E114" s="12">
        <f>+'Valori assoluti'!F115/'Valori assoluti'!F$105</f>
        <v>0.12368972746331237</v>
      </c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</row>
    <row r="115" spans="1:35" ht="12.75">
      <c r="A115" s="10" t="s">
        <v>26</v>
      </c>
      <c r="B115" s="11"/>
      <c r="C115" s="11"/>
      <c r="D115" s="11"/>
      <c r="E115" s="1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</row>
    <row r="116" spans="1:35" ht="25.5">
      <c r="A116" s="10" t="s">
        <v>5</v>
      </c>
      <c r="B116" s="12">
        <f>+'Valori assoluti'!C117/'Valori assoluti'!C$116</f>
        <v>0.2006220839813375</v>
      </c>
      <c r="C116" s="12">
        <f>+'Valori assoluti'!D117/'Valori assoluti'!D$116</f>
        <v>0.22103386809269163</v>
      </c>
      <c r="D116" s="12">
        <f>+'Valori assoluti'!E117/'Valori assoluti'!E$116</f>
        <v>0.21164021164021163</v>
      </c>
      <c r="E116" s="12">
        <f>+'Valori assoluti'!F117/'Valori assoluti'!F$116</f>
        <v>0.20997846374730797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</row>
    <row r="117" spans="1:35" ht="25.5">
      <c r="A117" s="10" t="s">
        <v>6</v>
      </c>
      <c r="B117" s="12">
        <f>+'Valori assoluti'!C118/'Valori assoluti'!C$116</f>
        <v>0.46500777604976673</v>
      </c>
      <c r="C117" s="12">
        <f>+'Valori assoluti'!D118/'Valori assoluti'!D$116</f>
        <v>0.5008912655971479</v>
      </c>
      <c r="D117" s="12">
        <f>+'Valori assoluti'!E118/'Valori assoluti'!E$116</f>
        <v>0.5714285714285714</v>
      </c>
      <c r="E117" s="12">
        <f>+'Valori assoluti'!F118/'Valori assoluti'!F$116</f>
        <v>0.4938980617372577</v>
      </c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</row>
    <row r="118" spans="1:35" ht="25.5">
      <c r="A118" s="10" t="s">
        <v>7</v>
      </c>
      <c r="B118" s="12">
        <f>+'Valori assoluti'!C119/'Valori assoluti'!C$116</f>
        <v>0.2931570762052877</v>
      </c>
      <c r="C118" s="12">
        <f>+'Valori assoluti'!D119/'Valori assoluti'!D$116</f>
        <v>0.3449197860962567</v>
      </c>
      <c r="D118" s="12">
        <f>+'Valori assoluti'!E119/'Valori assoluti'!E$116</f>
        <v>0.38095238095238093</v>
      </c>
      <c r="E118" s="12">
        <f>+'Valori assoluti'!F119/'Valori assoluti'!F$116</f>
        <v>0.32627422828427854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</row>
    <row r="119" spans="1:35" ht="38.25">
      <c r="A119" s="10" t="s">
        <v>8</v>
      </c>
      <c r="B119" s="12">
        <f>+'Valori assoluti'!C120/'Valori assoluti'!C$116</f>
        <v>0.5085536547433903</v>
      </c>
      <c r="C119" s="12">
        <f>+'Valori assoluti'!D120/'Valori assoluti'!D$116</f>
        <v>0.47237076648841353</v>
      </c>
      <c r="D119" s="12">
        <f>+'Valori assoluti'!E120/'Valori assoluti'!E$116</f>
        <v>0.5396825396825397</v>
      </c>
      <c r="E119" s="12">
        <f>+'Valori assoluti'!F120/'Valori assoluti'!F$116</f>
        <v>0.49820531227566406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</row>
    <row r="120" spans="1:35" ht="25.5">
      <c r="A120" s="10" t="s">
        <v>9</v>
      </c>
      <c r="B120" s="12">
        <f>+'Valori assoluti'!C121/'Valori assoluti'!C$116</f>
        <v>0.1423017107309487</v>
      </c>
      <c r="C120" s="12">
        <f>+'Valori assoluti'!D121/'Valori assoluti'!D$116</f>
        <v>0.12834224598930483</v>
      </c>
      <c r="D120" s="12">
        <f>+'Valori assoluti'!E121/'Valori assoluti'!E$116</f>
        <v>0.164021164021164</v>
      </c>
      <c r="E120" s="12">
        <f>+'Valori assoluti'!F121/'Valori assoluti'!F$116</f>
        <v>0.13962670495333812</v>
      </c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</row>
    <row r="121" spans="1:35" ht="25.5">
      <c r="A121" s="10" t="s">
        <v>10</v>
      </c>
      <c r="B121" s="12">
        <f>+'Valori assoluti'!C122/'Valori assoluti'!C$116</f>
        <v>0.25894245723172626</v>
      </c>
      <c r="C121" s="12">
        <f>+'Valori assoluti'!D122/'Valori assoluti'!D$116</f>
        <v>0.26916221033868093</v>
      </c>
      <c r="D121" s="12">
        <f>+'Valori assoluti'!E122/'Valori assoluti'!E$116</f>
        <v>0.2566137566137566</v>
      </c>
      <c r="E121" s="12">
        <f>+'Valori assoluti'!F122/'Valori assoluti'!F$116</f>
        <v>0.2623833452979182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</row>
    <row r="122" spans="1:35" ht="12.75">
      <c r="A122" s="10" t="s">
        <v>11</v>
      </c>
      <c r="B122" s="12">
        <f>+'Valori assoluti'!C123/'Valori assoluti'!C$116</f>
        <v>0.5808709175738724</v>
      </c>
      <c r="C122" s="12">
        <f>+'Valori assoluti'!D123/'Valori assoluti'!D$116</f>
        <v>0.3663101604278075</v>
      </c>
      <c r="D122" s="12">
        <f>+'Valori assoluti'!E123/'Valori assoluti'!E$116</f>
        <v>0.42592592592592593</v>
      </c>
      <c r="E122" s="12">
        <f>+'Valori assoluti'!F123/'Valori assoluti'!F$116</f>
        <v>0.4734386216798277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</row>
    <row r="123" spans="1:35" ht="12.75">
      <c r="A123" s="10" t="s">
        <v>12</v>
      </c>
      <c r="B123" s="12">
        <f>+'Valori assoluti'!C124/'Valori assoluti'!C$116</f>
        <v>0.2115085536547434</v>
      </c>
      <c r="C123" s="12">
        <f>+'Valori assoluti'!D124/'Valori assoluti'!D$116</f>
        <v>0.28520499108734404</v>
      </c>
      <c r="D123" s="12">
        <f>+'Valori assoluti'!E124/'Valori assoluti'!E$116</f>
        <v>0.28835978835978837</v>
      </c>
      <c r="E123" s="12">
        <f>+'Valori assoluti'!F124/'Valori assoluti'!F$116</f>
        <v>0.25161521895190236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</row>
    <row r="124" spans="1:35" ht="12.75">
      <c r="A124" s="10" t="s">
        <v>13</v>
      </c>
      <c r="B124" s="12">
        <f>+'Valori assoluti'!C125/'Valori assoluti'!C$116</f>
        <v>0.2620528771384137</v>
      </c>
      <c r="C124" s="12">
        <f>+'Valori assoluti'!D125/'Valori assoluti'!D$116</f>
        <v>0.18181818181818182</v>
      </c>
      <c r="D124" s="12">
        <f>+'Valori assoluti'!E125/'Valori assoluti'!E$116</f>
        <v>0.2037037037037037</v>
      </c>
      <c r="E124" s="12">
        <f>+'Valori assoluti'!F125/'Valori assoluti'!F$116</f>
        <v>0.22218234027279254</v>
      </c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</row>
    <row r="125" spans="1:35" ht="12.75">
      <c r="A125" s="10" t="s">
        <v>14</v>
      </c>
      <c r="B125" s="12">
        <f>+'Valori assoluti'!C126/'Valori assoluti'!C$116</f>
        <v>0.25427682737169516</v>
      </c>
      <c r="C125" s="12">
        <f>+'Valori assoluti'!D126/'Valori assoluti'!D$116</f>
        <v>0.19696969696969696</v>
      </c>
      <c r="D125" s="12">
        <f>+'Valori assoluti'!E126/'Valori assoluti'!E$116</f>
        <v>0.2566137566137566</v>
      </c>
      <c r="E125" s="12">
        <f>+'Valori assoluti'!F126/'Valori assoluti'!F$116</f>
        <v>0.23187365398420676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</row>
    <row r="126" spans="1:35" ht="12.75">
      <c r="A126" s="10" t="s">
        <v>27</v>
      </c>
      <c r="B126" s="11"/>
      <c r="C126" s="11"/>
      <c r="D126" s="11"/>
      <c r="E126" s="1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</row>
    <row r="127" spans="1:35" ht="25.5">
      <c r="A127" s="10" t="s">
        <v>5</v>
      </c>
      <c r="B127" s="12">
        <f>+'Valori assoluti'!C128/'Valori assoluti'!C$127</f>
        <v>0.12077294685990338</v>
      </c>
      <c r="C127" s="12">
        <f>+'Valori assoluti'!D128/'Valori assoluti'!D$127</f>
        <v>0.22321428571428573</v>
      </c>
      <c r="D127" s="12">
        <f>+'Valori assoluti'!E128/'Valori assoluti'!E$127</f>
        <v>0.16666666666666666</v>
      </c>
      <c r="E127" s="12">
        <f>+'Valori assoluti'!F128/'Valori assoluti'!F$127</f>
        <v>0.16407889215274862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</row>
    <row r="128" spans="1:35" ht="25.5">
      <c r="A128" s="10" t="s">
        <v>6</v>
      </c>
      <c r="B128" s="12">
        <f>+'Valori assoluti'!C129/'Valori assoluti'!C$127</f>
        <v>0.7069243156199678</v>
      </c>
      <c r="C128" s="12">
        <f>+'Valori assoluti'!D129/'Valori assoluti'!D$127</f>
        <v>0.6964285714285714</v>
      </c>
      <c r="D128" s="12">
        <f>+'Valori assoluti'!E129/'Valori assoluti'!E$127</f>
        <v>0.7113821138211383</v>
      </c>
      <c r="E128" s="12">
        <f>+'Valori assoluti'!F129/'Valori assoluti'!F$127</f>
        <v>0.7037347880822493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</row>
    <row r="129" spans="1:35" ht="25.5">
      <c r="A129" s="10" t="s">
        <v>7</v>
      </c>
      <c r="B129" s="12">
        <f>+'Valori assoluti'!C130/'Valori assoluti'!C$127</f>
        <v>0.2995169082125604</v>
      </c>
      <c r="C129" s="12">
        <f>+'Valori assoluti'!D130/'Valori assoluti'!D$127</f>
        <v>0.3705357142857143</v>
      </c>
      <c r="D129" s="12">
        <f>+'Valori assoluti'!E130/'Valori assoluti'!E$127</f>
        <v>0.4146341463414634</v>
      </c>
      <c r="E129" s="12">
        <f>+'Valori assoluti'!F130/'Valori assoluti'!F$127</f>
        <v>0.33780948384389425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</row>
    <row r="130" spans="1:35" ht="38.25">
      <c r="A130" s="10" t="s">
        <v>8</v>
      </c>
      <c r="B130" s="12">
        <f>+'Valori assoluti'!C131/'Valori assoluti'!C$127</f>
        <v>0.4106280193236715</v>
      </c>
      <c r="C130" s="12">
        <f>+'Valori assoluti'!D131/'Valori assoluti'!D$127</f>
        <v>0.5290178571428571</v>
      </c>
      <c r="D130" s="12">
        <f>+'Valori assoluti'!E131/'Valori assoluti'!E$127</f>
        <v>0.5121951219512195</v>
      </c>
      <c r="E130" s="12">
        <f>+'Valori assoluti'!F131/'Valori assoluti'!F$127</f>
        <v>0.4653797733948804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</row>
    <row r="131" spans="1:35" ht="25.5">
      <c r="A131" s="10" t="s">
        <v>9</v>
      </c>
      <c r="B131" s="12">
        <f>+'Valori assoluti'!C132/'Valori assoluti'!C$127</f>
        <v>0.26972624798711753</v>
      </c>
      <c r="C131" s="12">
        <f>+'Valori assoluti'!D132/'Valori assoluti'!D$127</f>
        <v>0.22991071428571427</v>
      </c>
      <c r="D131" s="12">
        <f>+'Valori assoluti'!E132/'Valori assoluti'!E$127</f>
        <v>0.1951219512195122</v>
      </c>
      <c r="E131" s="12">
        <f>+'Valori assoluti'!F132/'Valori assoluti'!F$127</f>
        <v>0.24716743600503566</v>
      </c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</row>
    <row r="132" spans="1:35" ht="25.5">
      <c r="A132" s="10" t="s">
        <v>10</v>
      </c>
      <c r="B132" s="12">
        <f>+'Valori assoluti'!C133/'Valori assoluti'!C$127</f>
        <v>0.2640901771336554</v>
      </c>
      <c r="C132" s="12">
        <f>+'Valori assoluti'!D133/'Valori assoluti'!D$127</f>
        <v>0.3716517857142857</v>
      </c>
      <c r="D132" s="12">
        <f>+'Valori assoluti'!E133/'Valori assoluti'!E$127</f>
        <v>0.3943089430894309</v>
      </c>
      <c r="E132" s="12">
        <f>+'Valori assoluti'!F133/'Valori assoluti'!F$127</f>
        <v>0.3185060847671003</v>
      </c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</row>
    <row r="133" spans="1:35" ht="12.75">
      <c r="A133" s="10" t="s">
        <v>11</v>
      </c>
      <c r="B133" s="12">
        <f>+'Valori assoluti'!C134/'Valori assoluti'!C$127</f>
        <v>0.35829307568438</v>
      </c>
      <c r="C133" s="12">
        <f>+'Valori assoluti'!D134/'Valori assoluti'!D$127</f>
        <v>0.4341517857142857</v>
      </c>
      <c r="D133" s="12">
        <f>+'Valori assoluti'!E134/'Valori assoluti'!E$127</f>
        <v>0.3780487804878049</v>
      </c>
      <c r="E133" s="12">
        <f>+'Valori assoluti'!F134/'Valori assoluti'!F$127</f>
        <v>0.3890054553084347</v>
      </c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</row>
    <row r="134" spans="1:35" ht="12.75">
      <c r="A134" s="10" t="s">
        <v>12</v>
      </c>
      <c r="B134" s="12">
        <f>+'Valori assoluti'!C135/'Valori assoluti'!C$127</f>
        <v>0.14251207729468598</v>
      </c>
      <c r="C134" s="12">
        <f>+'Valori assoluti'!D135/'Valori assoluti'!D$127</f>
        <v>0.30357142857142855</v>
      </c>
      <c r="D134" s="12">
        <f>+'Valori assoluti'!E135/'Valori assoluti'!E$127</f>
        <v>0.2845528455284553</v>
      </c>
      <c r="E134" s="12">
        <f>+'Valori assoluti'!F135/'Valori assoluti'!F$127</f>
        <v>0.21779269827947964</v>
      </c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</row>
    <row r="135" spans="1:35" ht="12.75">
      <c r="A135" s="10" t="s">
        <v>13</v>
      </c>
      <c r="B135" s="12">
        <f>+'Valori assoluti'!C136/'Valori assoluti'!C$127</f>
        <v>0.18115942028985507</v>
      </c>
      <c r="C135" s="12">
        <f>+'Valori assoluti'!D136/'Valori assoluti'!D$127</f>
        <v>0.25111607142857145</v>
      </c>
      <c r="D135" s="12">
        <f>+'Valori assoluti'!E136/'Valori assoluti'!E$127</f>
        <v>0.2601626016260163</v>
      </c>
      <c r="E135" s="12">
        <f>+'Valori assoluti'!F136/'Valori assoluti'!F$127</f>
        <v>0.2161141418380193</v>
      </c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</row>
    <row r="136" spans="1:35" ht="12.75">
      <c r="A136" s="10" t="s">
        <v>14</v>
      </c>
      <c r="B136" s="12">
        <f>+'Valori assoluti'!C137/'Valori assoluti'!C$127</f>
        <v>0.2890499194847021</v>
      </c>
      <c r="C136" s="12">
        <f>+'Valori assoluti'!D137/'Valori assoluti'!D$127</f>
        <v>0.2421875</v>
      </c>
      <c r="D136" s="12">
        <f>+'Valori assoluti'!E137/'Valori assoluti'!E$127</f>
        <v>0.3170731707317073</v>
      </c>
      <c r="E136" s="12">
        <f>+'Valori assoluti'!F137/'Valori assoluti'!F$127</f>
        <v>0.27486361728913133</v>
      </c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</row>
    <row r="137" spans="1:35" ht="12.75">
      <c r="A137" s="10" t="s">
        <v>28</v>
      </c>
      <c r="B137" s="11"/>
      <c r="C137" s="11"/>
      <c r="D137" s="11"/>
      <c r="E137" s="1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</row>
    <row r="138" spans="1:35" ht="25.5">
      <c r="A138" s="10" t="s">
        <v>5</v>
      </c>
      <c r="B138" s="12">
        <f>+'Valori assoluti'!C139/'Valori assoluti'!C$138</f>
        <v>0.18674698795180722</v>
      </c>
      <c r="C138" s="12">
        <f>+'Valori assoluti'!D139/'Valori assoluti'!D$138</f>
        <v>0.26755852842809363</v>
      </c>
      <c r="D138" s="12">
        <f>+'Valori assoluti'!E139/'Valori assoluti'!E$138</f>
        <v>0.32</v>
      </c>
      <c r="E138" s="12">
        <f>+'Valori assoluti'!F139/'Valori assoluti'!F$138</f>
        <v>0.246690734055355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</row>
    <row r="139" spans="1:35" ht="25.5">
      <c r="A139" s="10" t="s">
        <v>6</v>
      </c>
      <c r="B139" s="12">
        <f>+'Valori assoluti'!C140/'Valori assoluti'!C$138</f>
        <v>0.3614457831325301</v>
      </c>
      <c r="C139" s="12">
        <f>+'Valori assoluti'!D140/'Valori assoluti'!D$138</f>
        <v>0.32441471571906355</v>
      </c>
      <c r="D139" s="12">
        <f>+'Valori assoluti'!E140/'Valori assoluti'!E$138</f>
        <v>0.34</v>
      </c>
      <c r="E139" s="12">
        <f>+'Valori assoluti'!F140/'Valori assoluti'!F$138</f>
        <v>0.34416365824308065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</row>
    <row r="140" spans="1:35" ht="25.5">
      <c r="A140" s="10" t="s">
        <v>7</v>
      </c>
      <c r="B140" s="12">
        <f>+'Valori assoluti'!C141/'Valori assoluti'!C$138</f>
        <v>0.20481927710843373</v>
      </c>
      <c r="C140" s="12">
        <f>+'Valori assoluti'!D141/'Valori assoluti'!D$138</f>
        <v>0.2842809364548495</v>
      </c>
      <c r="D140" s="12">
        <f>+'Valori assoluti'!E141/'Valori assoluti'!E$138</f>
        <v>0.285</v>
      </c>
      <c r="E140" s="12">
        <f>+'Valori assoluti'!F141/'Valori assoluti'!F$138</f>
        <v>0.25150421179302046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</row>
    <row r="141" spans="1:35" ht="38.25">
      <c r="A141" s="10" t="s">
        <v>8</v>
      </c>
      <c r="B141" s="12">
        <f>+'Valori assoluti'!C142/'Valori assoluti'!C$138</f>
        <v>0.3072289156626506</v>
      </c>
      <c r="C141" s="12">
        <f>+'Valori assoluti'!D142/'Valori assoluti'!D$138</f>
        <v>0.3377926421404682</v>
      </c>
      <c r="D141" s="12">
        <f>+'Valori assoluti'!E142/'Valori assoluti'!E$138</f>
        <v>0.35</v>
      </c>
      <c r="E141" s="12">
        <f>+'Valori assoluti'!F142/'Valori assoluti'!F$138</f>
        <v>0.3285198555956679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</row>
    <row r="142" spans="1:35" ht="25.5">
      <c r="A142" s="10" t="s">
        <v>9</v>
      </c>
      <c r="B142" s="12">
        <f>+'Valori assoluti'!C143/'Valori assoluti'!C$138</f>
        <v>0.1566265060240964</v>
      </c>
      <c r="C142" s="12">
        <f>+'Valori assoluti'!D143/'Valori assoluti'!D$138</f>
        <v>0.07023411371237458</v>
      </c>
      <c r="D142" s="12">
        <f>+'Valori assoluti'!E143/'Valori assoluti'!E$138</f>
        <v>0.13</v>
      </c>
      <c r="E142" s="12">
        <f>+'Valori assoluti'!F143/'Valori assoluti'!F$138</f>
        <v>0.11913357400722022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</row>
    <row r="143" spans="1:35" ht="25.5">
      <c r="A143" s="10" t="s">
        <v>10</v>
      </c>
      <c r="B143" s="12">
        <f>+'Valori assoluti'!C144/'Valori assoluti'!C$138</f>
        <v>0.25301204819277107</v>
      </c>
      <c r="C143" s="12">
        <f>+'Valori assoluti'!D144/'Valori assoluti'!D$138</f>
        <v>0.20735785953177258</v>
      </c>
      <c r="D143" s="12">
        <f>+'Valori assoluti'!E144/'Valori assoluti'!E$138</f>
        <v>0.2</v>
      </c>
      <c r="E143" s="12">
        <f>+'Valori assoluti'!F144/'Valori assoluti'!F$138</f>
        <v>0.2250300842358604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</row>
    <row r="144" spans="1:35" ht="12.75">
      <c r="A144" s="10" t="s">
        <v>11</v>
      </c>
      <c r="B144" s="12">
        <f>+'Valori assoluti'!C145/'Valori assoluti'!C$138</f>
        <v>0.20481927710843373</v>
      </c>
      <c r="C144" s="12">
        <f>+'Valori assoluti'!D145/'Valori assoluti'!D$138</f>
        <v>0.2140468227424749</v>
      </c>
      <c r="D144" s="12">
        <f>+'Valori assoluti'!E145/'Valori assoluti'!E$138</f>
        <v>0.19</v>
      </c>
      <c r="E144" s="12">
        <f>+'Valori assoluti'!F145/'Valori assoluti'!F$138</f>
        <v>0.2045728038507822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</row>
    <row r="145" spans="1:35" ht="12.75">
      <c r="A145" s="10" t="s">
        <v>12</v>
      </c>
      <c r="B145" s="12">
        <f>+'Valori assoluti'!C146/'Valori assoluti'!C$138</f>
        <v>0.1536144578313253</v>
      </c>
      <c r="C145" s="12">
        <f>+'Valori assoluti'!D146/'Valori assoluti'!D$138</f>
        <v>0.16387959866220736</v>
      </c>
      <c r="D145" s="12">
        <f>+'Valori assoluti'!E146/'Valori assoluti'!E$138</f>
        <v>0.16</v>
      </c>
      <c r="E145" s="12">
        <f>+'Valori assoluti'!F146/'Valori assoluti'!F$138</f>
        <v>0.16004813477737664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</row>
    <row r="146" spans="1:35" ht="12.75">
      <c r="A146" s="10" t="s">
        <v>13</v>
      </c>
      <c r="B146" s="12">
        <f>+'Valori assoluti'!C147/'Valori assoluti'!C$138</f>
        <v>0.045180722891566265</v>
      </c>
      <c r="C146" s="12">
        <f>+'Valori assoluti'!D147/'Valori assoluti'!D$138</f>
        <v>0.07692307692307693</v>
      </c>
      <c r="D146" s="12">
        <f>+'Valori assoluti'!E147/'Valori assoluti'!E$138</f>
        <v>0.06</v>
      </c>
      <c r="E146" s="12">
        <f>+'Valori assoluti'!F147/'Valori assoluti'!F$138</f>
        <v>0.061371841155234655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</row>
    <row r="147" spans="1:35" ht="12.75">
      <c r="A147" s="10" t="s">
        <v>14</v>
      </c>
      <c r="B147" s="12">
        <f>+'Valori assoluti'!C148/'Valori assoluti'!C$138</f>
        <v>0.0783132530120482</v>
      </c>
      <c r="C147" s="12">
        <f>+'Valori assoluti'!D148/'Valori assoluti'!D$138</f>
        <v>0.09698996655518395</v>
      </c>
      <c r="D147" s="12">
        <f>+'Valori assoluti'!E148/'Valori assoluti'!E$138</f>
        <v>0.125</v>
      </c>
      <c r="E147" s="12">
        <f>+'Valori assoluti'!F148/'Valori assoluti'!F$138</f>
        <v>0.0950661853188929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</row>
    <row r="148" spans="1:35" ht="12.75">
      <c r="A148" s="10" t="s">
        <v>29</v>
      </c>
      <c r="B148" s="11"/>
      <c r="C148" s="11"/>
      <c r="D148" s="1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</row>
    <row r="149" spans="1:35" ht="25.5">
      <c r="A149" s="10" t="s">
        <v>5</v>
      </c>
      <c r="B149" s="12">
        <f>+'Valori assoluti'!C150/'Valori assoluti'!C$149</f>
        <v>0.4291044776119403</v>
      </c>
      <c r="C149" s="12">
        <f>+'Valori assoluti'!D150/'Valori assoluti'!D$149</f>
        <v>0.378803777544596</v>
      </c>
      <c r="D149" s="12">
        <f>+'Valori assoluti'!E150/'Valori assoluti'!E$149</f>
        <v>0.484472049689441</v>
      </c>
      <c r="E149" s="12">
        <f>+'Valori assoluti'!F150/'Valori assoluti'!F$149</f>
        <v>0.41414141414141414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</row>
    <row r="150" spans="1:35" ht="25.5">
      <c r="A150" s="10" t="s">
        <v>6</v>
      </c>
      <c r="B150" s="12">
        <f>+'Valori assoluti'!C151/'Valori assoluti'!C$149</f>
        <v>0.5410447761194029</v>
      </c>
      <c r="C150" s="12">
        <f>+'Valori assoluti'!D151/'Valori assoluti'!D$149</f>
        <v>0.6117523609653726</v>
      </c>
      <c r="D150" s="12">
        <f>+'Valori assoluti'!E151/'Valori assoluti'!E$149</f>
        <v>0.5745341614906833</v>
      </c>
      <c r="E150" s="12">
        <f>+'Valori assoluti'!F151/'Valori assoluti'!F$149</f>
        <v>0.5786435786435786</v>
      </c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</row>
    <row r="151" spans="1:35" ht="25.5">
      <c r="A151" s="10" t="s">
        <v>7</v>
      </c>
      <c r="B151" s="12">
        <f>+'Valori assoluti'!C152/'Valori assoluti'!C$149</f>
        <v>0.2947761194029851</v>
      </c>
      <c r="C151" s="12">
        <f>+'Valori assoluti'!D152/'Valori assoluti'!D$149</f>
        <v>0.35362014690451204</v>
      </c>
      <c r="D151" s="12">
        <f>+'Valori assoluti'!E152/'Valori assoluti'!E$149</f>
        <v>0.3447204968944099</v>
      </c>
      <c r="E151" s="12">
        <f>+'Valori assoluti'!F152/'Valori assoluti'!F$149</f>
        <v>0.32996632996632996</v>
      </c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</row>
    <row r="152" spans="1:35" ht="38.25">
      <c r="A152" s="10" t="s">
        <v>8</v>
      </c>
      <c r="B152" s="12">
        <f>+'Valori assoluti'!C153/'Valori assoluti'!C$149</f>
        <v>0.5360696517412935</v>
      </c>
      <c r="C152" s="12">
        <f>+'Valori assoluti'!D153/'Valori assoluti'!D$149</f>
        <v>0.5550891920251836</v>
      </c>
      <c r="D152" s="12">
        <f>+'Valori assoluti'!E153/'Valori assoluti'!E$149</f>
        <v>0.5590062111801242</v>
      </c>
      <c r="E152" s="12">
        <f>+'Valori assoluti'!F153/'Valori assoluti'!F$149</f>
        <v>0.5488215488215489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</row>
    <row r="153" spans="1:35" ht="25.5">
      <c r="A153" s="10" t="s">
        <v>9</v>
      </c>
      <c r="B153" s="12">
        <f>+'Valori assoluti'!C154/'Valori assoluti'!C$149</f>
        <v>0.2997512437810945</v>
      </c>
      <c r="C153" s="12">
        <f>+'Valori assoluti'!D154/'Valori assoluti'!D$149</f>
        <v>0.30220356768100737</v>
      </c>
      <c r="D153" s="12">
        <f>+'Valori assoluti'!E154/'Valori assoluti'!E$149</f>
        <v>0.2422360248447205</v>
      </c>
      <c r="E153" s="12">
        <f>+'Valori assoluti'!F154/'Valori assoluti'!F$149</f>
        <v>0.291967291967292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</row>
    <row r="154" spans="1:35" ht="25.5">
      <c r="A154" s="10" t="s">
        <v>10</v>
      </c>
      <c r="B154" s="12">
        <f>+'Valori assoluti'!C155/'Valori assoluti'!C$149</f>
        <v>0.26243781094527363</v>
      </c>
      <c r="C154" s="12">
        <f>+'Valori assoluti'!D155/'Valori assoluti'!D$149</f>
        <v>0.2654774396642183</v>
      </c>
      <c r="D154" s="12">
        <f>+'Valori assoluti'!E155/'Valori assoluti'!E$149</f>
        <v>0.2111801242236025</v>
      </c>
      <c r="E154" s="12">
        <f>+'Valori assoluti'!F155/'Valori assoluti'!F$149</f>
        <v>0.25637325637325636</v>
      </c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</row>
    <row r="155" spans="1:35" ht="12.75">
      <c r="A155" s="10" t="s">
        <v>11</v>
      </c>
      <c r="B155" s="12">
        <f>+'Valori assoluti'!C156/'Valori assoluti'!C$149</f>
        <v>0.3345771144278607</v>
      </c>
      <c r="C155" s="12">
        <f>+'Valori assoluti'!D156/'Valori assoluti'!D$149</f>
        <v>0.45540398740818466</v>
      </c>
      <c r="D155" s="12">
        <f>+'Valori assoluti'!E156/'Valori assoluti'!E$149</f>
        <v>0.2950310559006211</v>
      </c>
      <c r="E155" s="12">
        <f>+'Valori assoluti'!F156/'Valori assoluti'!F$149</f>
        <v>0.3838383838383838</v>
      </c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</row>
    <row r="156" spans="1:35" ht="12.75">
      <c r="A156" s="10" t="s">
        <v>12</v>
      </c>
      <c r="B156" s="12">
        <f>+'Valori assoluti'!C157/'Valori assoluti'!C$149</f>
        <v>0.2947761194029851</v>
      </c>
      <c r="C156" s="12">
        <f>+'Valori assoluti'!D157/'Valori assoluti'!D$149</f>
        <v>0.3546694648478489</v>
      </c>
      <c r="D156" s="12">
        <f>+'Valori assoluti'!E157/'Valori assoluti'!E$149</f>
        <v>0.2888198757763975</v>
      </c>
      <c r="E156" s="12">
        <f>+'Valori assoluti'!F157/'Valori assoluti'!F$149</f>
        <v>0.3213083213083213</v>
      </c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</row>
    <row r="157" spans="1:35" ht="12.75">
      <c r="A157" s="10" t="s">
        <v>13</v>
      </c>
      <c r="B157" s="12">
        <f>+'Valori assoluti'!C158/'Valori assoluti'!C$149</f>
        <v>0.13432835820895522</v>
      </c>
      <c r="C157" s="12">
        <f>+'Valori assoluti'!D158/'Valori assoluti'!D$149</f>
        <v>0.20671563483735572</v>
      </c>
      <c r="D157" s="12">
        <f>+'Valori assoluti'!E158/'Valori assoluti'!E$149</f>
        <v>0.1956521739130435</v>
      </c>
      <c r="E157" s="12">
        <f>+'Valori assoluti'!F158/'Valori assoluti'!F$149</f>
        <v>0.177008177008177</v>
      </c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</row>
    <row r="158" spans="1:35" ht="12.75">
      <c r="A158" s="10" t="s">
        <v>14</v>
      </c>
      <c r="B158" s="12">
        <f>+'Valori assoluti'!C159/'Valori assoluti'!C$149</f>
        <v>0.3308457711442786</v>
      </c>
      <c r="C158" s="12">
        <f>+'Valori assoluti'!D159/'Valori assoluti'!D$149</f>
        <v>0.24449108079748164</v>
      </c>
      <c r="D158" s="12">
        <f>+'Valori assoluti'!E159/'Valori assoluti'!E$149</f>
        <v>0.30124223602484473</v>
      </c>
      <c r="E158" s="12">
        <f>+'Valori assoluti'!F159/'Valori assoluti'!F$149</f>
        <v>0.2866762866762867</v>
      </c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</row>
    <row r="159" spans="1:35" ht="12.75">
      <c r="A159" s="10" t="s">
        <v>30</v>
      </c>
      <c r="B159" s="11"/>
      <c r="C159" s="11"/>
      <c r="D159" s="11"/>
      <c r="E159" s="1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</row>
    <row r="160" spans="1:35" ht="25.5">
      <c r="A160" s="10" t="s">
        <v>5</v>
      </c>
      <c r="B160" s="12">
        <f>+'Valori assoluti'!C161/'Valori assoluti'!C$160</f>
        <v>0.2736895804106619</v>
      </c>
      <c r="C160" s="12">
        <f>+'Valori assoluti'!D161/'Valori assoluti'!D$160</f>
        <v>0.2965653896961691</v>
      </c>
      <c r="D160" s="12">
        <f>+'Valori assoluti'!E161/'Valori assoluti'!E$160</f>
        <v>0.3874901652242329</v>
      </c>
      <c r="E160" s="12">
        <f>+'Valori assoluti'!F161/'Valori assoluti'!F$160</f>
        <v>0.2997749254820853</v>
      </c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</row>
    <row r="161" spans="1:35" ht="25.5">
      <c r="A161" s="10" t="s">
        <v>6</v>
      </c>
      <c r="B161" s="12">
        <f>+'Valori assoluti'!C162/'Valori assoluti'!C$160</f>
        <v>0.6783573523785231</v>
      </c>
      <c r="C161" s="12">
        <f>+'Valori assoluti'!D162/'Valori assoluti'!D$160</f>
        <v>0.6235138705416117</v>
      </c>
      <c r="D161" s="12">
        <f>+'Valori assoluti'!E162/'Valori assoluti'!E$160</f>
        <v>0.6652242328874902</v>
      </c>
      <c r="E161" s="12">
        <f>+'Valori assoluti'!F162/'Valori assoluti'!F$160</f>
        <v>0.6561834661475758</v>
      </c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</row>
    <row r="162" spans="1:35" ht="25.5">
      <c r="A162" s="10" t="s">
        <v>7</v>
      </c>
      <c r="B162" s="12">
        <f>+'Valori assoluti'!C163/'Valori assoluti'!C$160</f>
        <v>0.4713684479020533</v>
      </c>
      <c r="C162" s="12">
        <f>+'Valori assoluti'!D163/'Valori assoluti'!D$160</f>
        <v>0.41066710700132103</v>
      </c>
      <c r="D162" s="12">
        <f>+'Valori assoluti'!E163/'Valori assoluti'!E$160</f>
        <v>0.3690007867820614</v>
      </c>
      <c r="E162" s="12">
        <f>+'Valori assoluti'!F163/'Valori assoluti'!F$160</f>
        <v>0.43317720055964476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</row>
    <row r="163" spans="1:35" ht="38.25">
      <c r="A163" s="10" t="s">
        <v>8</v>
      </c>
      <c r="B163" s="12">
        <f>+'Valori assoluti'!C164/'Valori assoluti'!C$160</f>
        <v>0.6077030990945033</v>
      </c>
      <c r="C163" s="12">
        <f>+'Valori assoluti'!D164/'Valori assoluti'!D$160</f>
        <v>0.6500990752972259</v>
      </c>
      <c r="D163" s="12">
        <f>+'Valori assoluti'!E164/'Valori assoluti'!E$160</f>
        <v>0.6648308418568056</v>
      </c>
      <c r="E163" s="12">
        <f>+'Valori assoluti'!F164/'Valori assoluti'!F$160</f>
        <v>0.6321552405864104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</row>
    <row r="164" spans="1:35" ht="25.5">
      <c r="A164" s="10" t="s">
        <v>9</v>
      </c>
      <c r="B164" s="12">
        <f>+'Valori assoluti'!C165/'Valori assoluti'!C$160</f>
        <v>0.39854610381328914</v>
      </c>
      <c r="C164" s="12">
        <f>+'Valori assoluti'!D165/'Valori assoluti'!D$160</f>
        <v>0.27031043593130777</v>
      </c>
      <c r="D164" s="12">
        <f>+'Valori assoluti'!E165/'Valori assoluti'!E$160</f>
        <v>0.3174665617623918</v>
      </c>
      <c r="E164" s="12">
        <f>+'Valori assoluti'!F165/'Valori assoluti'!F$160</f>
        <v>0.33876756493703997</v>
      </c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</row>
    <row r="165" spans="1:35" ht="25.5">
      <c r="A165" s="10" t="s">
        <v>10</v>
      </c>
      <c r="B165" s="12">
        <f>+'Valori assoluti'!C166/'Valori assoluti'!C$160</f>
        <v>0.32508608595842364</v>
      </c>
      <c r="C165" s="12">
        <f>+'Valori assoluti'!D166/'Valori assoluti'!D$160</f>
        <v>0.3556803170409511</v>
      </c>
      <c r="D165" s="12">
        <f>+'Valori assoluti'!E166/'Valori assoluti'!E$160</f>
        <v>0.32651455546813535</v>
      </c>
      <c r="E165" s="12">
        <f>+'Valori assoluti'!F166/'Valori assoluti'!F$160</f>
        <v>0.33657765070868056</v>
      </c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</row>
    <row r="166" spans="1:35" ht="12.75">
      <c r="A166" s="10" t="s">
        <v>11</v>
      </c>
      <c r="B166" s="12">
        <f>+'Valori assoluti'!C167/'Valori assoluti'!C$160</f>
        <v>0.4558092080091825</v>
      </c>
      <c r="C166" s="12">
        <f>+'Valori assoluti'!D167/'Valori assoluti'!D$160</f>
        <v>0.4118229854689564</v>
      </c>
      <c r="D166" s="12">
        <f>+'Valori assoluti'!E167/'Valori assoluti'!E$160</f>
        <v>0.501573564122738</v>
      </c>
      <c r="E166" s="12">
        <f>+'Valori assoluti'!F167/'Valori assoluti'!F$160</f>
        <v>0.44668167163452766</v>
      </c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</row>
    <row r="167" spans="1:35" ht="12.75">
      <c r="A167" s="10" t="s">
        <v>12</v>
      </c>
      <c r="B167" s="12">
        <f>+'Valori assoluti'!C168/'Valori assoluti'!C$160</f>
        <v>0.3961229435021043</v>
      </c>
      <c r="C167" s="12">
        <f>+'Valori assoluti'!D168/'Valori assoluti'!D$160</f>
        <v>0.37549537648612946</v>
      </c>
      <c r="D167" s="12">
        <f>+'Valori assoluti'!E168/'Valori assoluti'!E$160</f>
        <v>0.4177812745869394</v>
      </c>
      <c r="E167" s="12">
        <f>+'Valori assoluti'!F168/'Valori assoluti'!F$160</f>
        <v>0.39187298497475515</v>
      </c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</row>
    <row r="168" spans="1:35" ht="12.75">
      <c r="A168" s="10" t="s">
        <v>13</v>
      </c>
      <c r="B168" s="12">
        <f>+'Valori assoluti'!C169/'Valori assoluti'!C$160</f>
        <v>0.28376482591506186</v>
      </c>
      <c r="C168" s="12">
        <f>+'Valori assoluti'!D169/'Valori assoluti'!D$160</f>
        <v>0.24256935270805813</v>
      </c>
      <c r="D168" s="12">
        <f>+'Valori assoluti'!E169/'Valori assoluti'!E$160</f>
        <v>0.25177025963808025</v>
      </c>
      <c r="E168" s="12">
        <f>+'Valori assoluti'!F169/'Valori assoluti'!F$160</f>
        <v>0.26370217166494314</v>
      </c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</row>
    <row r="169" spans="1:35" ht="12.75">
      <c r="A169" s="10" t="s">
        <v>14</v>
      </c>
      <c r="B169" s="12">
        <f>+'Valori assoluti'!C170/'Valori assoluti'!C$160</f>
        <v>0.29996173957403394</v>
      </c>
      <c r="C169" s="12">
        <f>+'Valori assoluti'!D170/'Valori assoluti'!D$160</f>
        <v>0.25346763540290623</v>
      </c>
      <c r="D169" s="12">
        <f>+'Valori assoluti'!E170/'Valori assoluti'!E$160</f>
        <v>0.2915027537372148</v>
      </c>
      <c r="E169" s="12">
        <f>+'Valori assoluti'!F170/'Valori assoluti'!F$160</f>
        <v>0.28152564024575705</v>
      </c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</row>
    <row r="170" spans="1:35" ht="12.75">
      <c r="A170" s="10" t="s">
        <v>33</v>
      </c>
      <c r="B170" s="11"/>
      <c r="C170" s="11"/>
      <c r="D170" s="11"/>
      <c r="E170" s="1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</row>
    <row r="171" spans="1:35" ht="25.5">
      <c r="A171" s="10" t="s">
        <v>5</v>
      </c>
      <c r="B171" s="12">
        <f>+'Valori assoluti'!C172/'Valori assoluti'!C$171</f>
        <v>0.20233463035019456</v>
      </c>
      <c r="C171" s="12">
        <f>+'Valori assoluti'!D172/'Valori assoluti'!D$171</f>
        <v>0.20382165605095542</v>
      </c>
      <c r="D171" s="12">
        <f>+'Valori assoluti'!E172/'Valori assoluti'!E$171</f>
        <v>0.18248175182481752</v>
      </c>
      <c r="E171" s="12">
        <f>+'Valori assoluti'!F172/'Valori assoluti'!F$171</f>
        <v>0.20053475935828877</v>
      </c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</row>
    <row r="172" spans="1:35" ht="25.5">
      <c r="A172" s="10" t="s">
        <v>6</v>
      </c>
      <c r="B172" s="12">
        <f>+'Valori assoluti'!C173/'Valori assoluti'!C$171</f>
        <v>0.566147859922179</v>
      </c>
      <c r="C172" s="12">
        <f>+'Valori assoluti'!D173/'Valori assoluti'!D$171</f>
        <v>0.6199575371549894</v>
      </c>
      <c r="D172" s="12">
        <f>+'Valori assoluti'!E173/'Valori assoluti'!E$171</f>
        <v>0.635036496350365</v>
      </c>
      <c r="E172" s="12">
        <f>+'Valori assoluti'!F173/'Valori assoluti'!F$171</f>
        <v>0.5971479500891266</v>
      </c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</row>
    <row r="173" spans="1:35" ht="25.5">
      <c r="A173" s="10" t="s">
        <v>7</v>
      </c>
      <c r="B173" s="12">
        <f>+'Valori assoluti'!C174/'Valori assoluti'!C$171</f>
        <v>0.3463035019455253</v>
      </c>
      <c r="C173" s="12">
        <f>+'Valori assoluti'!D174/'Valori assoluti'!D$171</f>
        <v>0.4734607218683652</v>
      </c>
      <c r="D173" s="12">
        <f>+'Valori assoluti'!E174/'Valori assoluti'!E$171</f>
        <v>0.45985401459854014</v>
      </c>
      <c r="E173" s="12">
        <f>+'Valori assoluti'!F174/'Valori assoluti'!F$171</f>
        <v>0.4126559714795009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</row>
    <row r="174" spans="1:35" ht="38.25">
      <c r="A174" s="10" t="s">
        <v>8</v>
      </c>
      <c r="B174" s="12">
        <f>+'Valori assoluti'!C175/'Valori assoluti'!C$171</f>
        <v>0.546692607003891</v>
      </c>
      <c r="C174" s="12">
        <f>+'Valori assoluti'!D175/'Valori assoluti'!D$171</f>
        <v>0.6072186836518046</v>
      </c>
      <c r="D174" s="12">
        <f>+'Valori assoluti'!E175/'Valori assoluti'!E$171</f>
        <v>0.6934306569343066</v>
      </c>
      <c r="E174" s="12">
        <f>+'Valori assoluti'!F175/'Valori assoluti'!F$171</f>
        <v>0.589126559714795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</row>
    <row r="175" spans="1:35" ht="25.5">
      <c r="A175" s="10" t="s">
        <v>9</v>
      </c>
      <c r="B175" s="12">
        <f>+'Valori assoluti'!C176/'Valori assoluti'!C$171</f>
        <v>0.31906614785992216</v>
      </c>
      <c r="C175" s="12">
        <f>+'Valori assoluti'!D176/'Valori assoluti'!D$171</f>
        <v>0.18471337579617833</v>
      </c>
      <c r="D175" s="12">
        <f>+'Valori assoluti'!E176/'Valori assoluti'!E$171</f>
        <v>0.2116788321167883</v>
      </c>
      <c r="E175" s="12">
        <f>+'Valori assoluti'!F176/'Valori assoluti'!F$171</f>
        <v>0.24955436720142601</v>
      </c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</row>
    <row r="176" spans="1:35" ht="25.5">
      <c r="A176" s="10" t="s">
        <v>10</v>
      </c>
      <c r="B176" s="12">
        <f>+'Valori assoluti'!C177/'Valori assoluti'!C$171</f>
        <v>0.4143968871595331</v>
      </c>
      <c r="C176" s="12">
        <f>+'Valori assoluti'!D177/'Valori assoluti'!D$171</f>
        <v>0.3375796178343949</v>
      </c>
      <c r="D176" s="12">
        <f>+'Valori assoluti'!E177/'Valori assoluti'!E$171</f>
        <v>0.2773722627737226</v>
      </c>
      <c r="E176" s="12">
        <f>+'Valori assoluti'!F177/'Valori assoluti'!F$171</f>
        <v>0.36541889483065954</v>
      </c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</row>
    <row r="177" spans="1:35" ht="12.75">
      <c r="A177" s="10" t="s">
        <v>11</v>
      </c>
      <c r="B177" s="12">
        <f>+'Valori assoluti'!C178/'Valori assoluti'!C$171</f>
        <v>0.5622568093385214</v>
      </c>
      <c r="C177" s="12">
        <f>+'Valori assoluti'!D178/'Valori assoluti'!D$171</f>
        <v>0.46709129511677283</v>
      </c>
      <c r="D177" s="12">
        <f>+'Valori assoluti'!E178/'Valori assoluti'!E$171</f>
        <v>0.48175182481751827</v>
      </c>
      <c r="E177" s="12">
        <f>+'Valori assoluti'!F178/'Valori assoluti'!F$171</f>
        <v>0.5124777183600713</v>
      </c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</row>
    <row r="178" spans="1:35" ht="12.75">
      <c r="A178" s="10" t="s">
        <v>12</v>
      </c>
      <c r="B178" s="12">
        <f>+'Valori assoluti'!C179/'Valori assoluti'!C$171</f>
        <v>0.26848249027237353</v>
      </c>
      <c r="C178" s="12">
        <f>+'Valori assoluti'!D179/'Valori assoluti'!D$171</f>
        <v>0.2802547770700637</v>
      </c>
      <c r="D178" s="12">
        <f>+'Valori assoluti'!E179/'Valori assoluti'!E$171</f>
        <v>0.34306569343065696</v>
      </c>
      <c r="E178" s="12">
        <f>+'Valori assoluti'!F179/'Valori assoluti'!F$171</f>
        <v>0.2825311942959002</v>
      </c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</row>
    <row r="179" spans="1:35" ht="12.75">
      <c r="A179" s="10" t="s">
        <v>13</v>
      </c>
      <c r="B179" s="12">
        <f>+'Valori assoluti'!C180/'Valori assoluti'!C$171</f>
        <v>0.16342412451361868</v>
      </c>
      <c r="C179" s="12">
        <f>+'Valori assoluti'!D180/'Valori assoluti'!D$171</f>
        <v>0.15286624203821655</v>
      </c>
      <c r="D179" s="12">
        <f>+'Valori assoluti'!E180/'Valori assoluti'!E$171</f>
        <v>0.19708029197080293</v>
      </c>
      <c r="E179" s="12">
        <f>+'Valori assoluti'!F180/'Valori assoluti'!F$171</f>
        <v>0.1622103386809269</v>
      </c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</row>
    <row r="180" spans="1:35" ht="12.75">
      <c r="A180" s="10" t="s">
        <v>14</v>
      </c>
      <c r="B180" s="12">
        <f>+'Valori assoluti'!C181/'Valori assoluti'!C$171</f>
        <v>0.19066147859922178</v>
      </c>
      <c r="C180" s="12">
        <f>+'Valori assoluti'!D181/'Valori assoluti'!D$171</f>
        <v>0.2059447983014862</v>
      </c>
      <c r="D180" s="12">
        <f>+'Valori assoluti'!E181/'Valori assoluti'!E$171</f>
        <v>0.2846715328467153</v>
      </c>
      <c r="E180" s="12">
        <f>+'Valori assoluti'!F181/'Valori assoluti'!F$171</f>
        <v>0.20855614973262032</v>
      </c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</row>
    <row r="181" spans="1:35" ht="12.75">
      <c r="A181" s="10" t="s">
        <v>34</v>
      </c>
      <c r="B181" s="11"/>
      <c r="C181" s="11"/>
      <c r="D181" s="11"/>
      <c r="E181" s="1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</row>
    <row r="182" spans="1:35" ht="25.5">
      <c r="A182" s="10" t="s">
        <v>5</v>
      </c>
      <c r="B182" s="12">
        <f>+'Valori assoluti'!C183/'Valori assoluti'!C$182</f>
        <v>0.19533045514100994</v>
      </c>
      <c r="C182" s="12">
        <f>+'Valori assoluti'!D183/'Valori assoluti'!D$182</f>
        <v>0.23354132878858683</v>
      </c>
      <c r="D182" s="12">
        <f>+'Valori assoluti'!E183/'Valori assoluti'!E$182</f>
        <v>0.3155687145324451</v>
      </c>
      <c r="E182" s="12">
        <f>+'Valori assoluti'!F183/'Valori assoluti'!F$182</f>
        <v>0.22531967695802138</v>
      </c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</row>
    <row r="183" spans="1:35" ht="25.5">
      <c r="A183" s="10" t="s">
        <v>6</v>
      </c>
      <c r="B183" s="12">
        <f>+'Valori assoluti'!C184/'Valori assoluti'!C$182</f>
        <v>0.5819962626457891</v>
      </c>
      <c r="C183" s="12">
        <f>+'Valori assoluti'!D184/'Valori assoluti'!D$182</f>
        <v>0.6007861678440859</v>
      </c>
      <c r="D183" s="12">
        <f>+'Valori assoluti'!E184/'Valori assoluti'!E$182</f>
        <v>0.6113167201250103</v>
      </c>
      <c r="E183" s="12">
        <f>+'Valori assoluti'!F184/'Valori assoluti'!F$182</f>
        <v>0.5929166316143686</v>
      </c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</row>
    <row r="184" spans="1:35" ht="25.5">
      <c r="A184" s="10" t="s">
        <v>7</v>
      </c>
      <c r="B184" s="12">
        <f>+'Valori assoluti'!C185/'Valori assoluti'!C$182</f>
        <v>0.439912365487467</v>
      </c>
      <c r="C184" s="12">
        <f>+'Valori assoluti'!D185/'Valori assoluti'!D$182</f>
        <v>0.4197201682289233</v>
      </c>
      <c r="D184" s="12">
        <f>+'Valori assoluti'!E185/'Valori assoluti'!E$182</f>
        <v>0.4482276503001892</v>
      </c>
      <c r="E184" s="12">
        <f>+'Valori assoluti'!F185/'Valori assoluti'!F$182</f>
        <v>0.43324640363422223</v>
      </c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</row>
    <row r="185" spans="1:35" ht="38.25">
      <c r="A185" s="10" t="s">
        <v>8</v>
      </c>
      <c r="B185" s="12">
        <f>+'Valori assoluti'!C186/'Valori assoluti'!C$182</f>
        <v>0.5156045277831476</v>
      </c>
      <c r="C185" s="12">
        <f>+'Valori assoluti'!D186/'Valori assoluti'!D$182</f>
        <v>0.5161769152533054</v>
      </c>
      <c r="D185" s="12">
        <f>+'Valori assoluti'!E186/'Valori assoluti'!E$182</f>
        <v>0.5734024179620034</v>
      </c>
      <c r="E185" s="12">
        <f>+'Valori assoluti'!F186/'Valori assoluti'!F$182</f>
        <v>0.523208126524775</v>
      </c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</row>
    <row r="186" spans="1:35" ht="25.5">
      <c r="A186" s="10" t="s">
        <v>9</v>
      </c>
      <c r="B186" s="12">
        <f>+'Valori assoluti'!C187/'Valori assoluti'!C$182</f>
        <v>0.23491633911119703</v>
      </c>
      <c r="C186" s="12">
        <f>+'Valori assoluti'!D187/'Valori assoluti'!D$182</f>
        <v>0.20184721954974025</v>
      </c>
      <c r="D186" s="12">
        <f>+'Valori assoluti'!E187/'Valori assoluti'!E$182</f>
        <v>0.1888313183649971</v>
      </c>
      <c r="E186" s="12">
        <f>+'Valori assoluti'!F187/'Valori assoluti'!F$182</f>
        <v>0.21637082527130477</v>
      </c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</row>
    <row r="187" spans="1:35" ht="25.5">
      <c r="A187" s="10" t="s">
        <v>10</v>
      </c>
      <c r="B187" s="12">
        <f>+'Valori assoluti'!C188/'Valori assoluti'!C$182</f>
        <v>0.30927680048113065</v>
      </c>
      <c r="C187" s="12">
        <f>+'Valori assoluti'!D188/'Valori assoluti'!D$182</f>
        <v>0.32469281728469723</v>
      </c>
      <c r="D187" s="12">
        <f>+'Valori assoluti'!E188/'Valori assoluti'!E$182</f>
        <v>0.3165556377991611</v>
      </c>
      <c r="E187" s="12">
        <f>+'Valori assoluti'!F188/'Valori assoluti'!F$182</f>
        <v>0.3161016236224447</v>
      </c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</row>
    <row r="188" spans="1:35" ht="12.75">
      <c r="A188" s="10" t="s">
        <v>11</v>
      </c>
      <c r="B188" s="12">
        <f>+'Valori assoluti'!C189/'Valori assoluti'!C$182</f>
        <v>0.399961337715059</v>
      </c>
      <c r="C188" s="12">
        <f>+'Valori assoluti'!D189/'Valori assoluti'!D$182</f>
        <v>0.401412903048462</v>
      </c>
      <c r="D188" s="12">
        <f>+'Valori assoluti'!E189/'Valori assoluti'!E$182</f>
        <v>0.4322723908216136</v>
      </c>
      <c r="E188" s="12">
        <f>+'Valori assoluti'!F189/'Valori assoluti'!F$182</f>
        <v>0.4046437284428367</v>
      </c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</row>
    <row r="189" spans="1:35" ht="12.75">
      <c r="A189" s="10" t="s">
        <v>12</v>
      </c>
      <c r="B189" s="12">
        <f>+'Valori assoluti'!C190/'Valori assoluti'!C$182</f>
        <v>0.26082007002169383</v>
      </c>
      <c r="C189" s="12">
        <f>+'Valori assoluti'!D190/'Valori assoluti'!D$182</f>
        <v>0.2818109348800132</v>
      </c>
      <c r="D189" s="12">
        <f>+'Valori assoluti'!E190/'Valori assoluti'!E$182</f>
        <v>0.3427913479726951</v>
      </c>
      <c r="E189" s="12">
        <f>+'Valori assoluti'!F190/'Valori assoluti'!F$182</f>
        <v>0.2793282577605788</v>
      </c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</row>
    <row r="190" spans="1:35" ht="12.75">
      <c r="A190" s="10" t="s">
        <v>13</v>
      </c>
      <c r="B190" s="12">
        <f>+'Valori assoluti'!C191/'Valori assoluti'!C$182</f>
        <v>0.2234035698176429</v>
      </c>
      <c r="C190" s="12">
        <f>+'Valori assoluti'!D191/'Valori assoluti'!D$182</f>
        <v>0.21685587839137965</v>
      </c>
      <c r="D190" s="12">
        <f>+'Valori assoluti'!E191/'Valori assoluti'!E$182</f>
        <v>0.2485401760013159</v>
      </c>
      <c r="E190" s="12">
        <f>+'Valori assoluti'!F191/'Valori assoluti'!F$182</f>
        <v>0.22411037267603265</v>
      </c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</row>
    <row r="191" spans="1:35" ht="12.75">
      <c r="A191" s="13" t="s">
        <v>14</v>
      </c>
      <c r="B191" s="14">
        <f>+'Valori assoluti'!C192/'Valori assoluti'!C$182</f>
        <v>0.24804003694396118</v>
      </c>
      <c r="C191" s="14">
        <f>+'Valori assoluti'!D192/'Valori assoluti'!D$182</f>
        <v>0.2361252370873306</v>
      </c>
      <c r="D191" s="14">
        <f>+'Valori assoluti'!E192/'Valori assoluti'!E$182</f>
        <v>0.283904926391973</v>
      </c>
      <c r="E191" s="14">
        <f>+'Valori assoluti'!F192/'Valori assoluti'!F$182</f>
        <v>0.24806511314881804</v>
      </c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</row>
    <row r="192" spans="2:35" ht="12.75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</row>
    <row r="193" spans="1:35" ht="12.75">
      <c r="A193" s="8" t="s">
        <v>31</v>
      </c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</row>
    <row r="194" spans="2:35" ht="12.75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</row>
    <row r="195" spans="2:35" ht="12.75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</row>
    <row r="196" spans="2:35" ht="12.75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</row>
    <row r="197" spans="2:35" ht="12.75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</row>
    <row r="198" spans="2:35" ht="12.75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</row>
    <row r="199" spans="2:35" ht="12.75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</row>
    <row r="200" spans="2:35" ht="12.75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</row>
    <row r="201" spans="2:35" ht="12.75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</row>
    <row r="202" spans="2:35" ht="12.75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</row>
    <row r="203" spans="2:35" ht="12.75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</row>
    <row r="204" spans="2:35" ht="12.75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</row>
  </sheetData>
  <printOptions/>
  <pageMargins left="0.79" right="0.79" top="0.98" bottom="0.98" header="0.5" footer="0.5"/>
  <pageSetup horizontalDpi="300" verticalDpi="300" orientation="portrait" paperSize="9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205"/>
  <sheetViews>
    <sheetView zoomScale="80" zoomScaleNormal="80" workbookViewId="0" topLeftCell="A179">
      <selection activeCell="A4" sqref="A4:B5"/>
    </sheetView>
  </sheetViews>
  <sheetFormatPr defaultColWidth="9.140625" defaultRowHeight="12.75"/>
  <cols>
    <col min="1" max="1" width="15.57421875" style="0" customWidth="1"/>
    <col min="2" max="2" width="26.00390625" style="1" customWidth="1"/>
    <col min="3" max="3" width="17.28125" style="0" customWidth="1"/>
    <col min="4" max="4" width="16.7109375" style="0" customWidth="1"/>
    <col min="5" max="5" width="18.28125" style="0" customWidth="1"/>
    <col min="6" max="6" width="19.7109375" style="0" customWidth="1"/>
  </cols>
  <sheetData>
    <row r="1" spans="1:6" ht="12.75">
      <c r="A1" s="2" t="s">
        <v>35</v>
      </c>
      <c r="B1" s="2"/>
      <c r="C1" s="2"/>
      <c r="D1" s="2"/>
      <c r="E1" s="2"/>
      <c r="F1" s="2"/>
    </row>
    <row r="2" spans="1:6" ht="12.75">
      <c r="A2" s="2" t="s">
        <v>36</v>
      </c>
      <c r="B2" s="2"/>
      <c r="C2" s="2"/>
      <c r="D2" s="2"/>
      <c r="E2" s="2"/>
      <c r="F2" s="2"/>
    </row>
    <row r="3" spans="1:6" ht="12.75">
      <c r="A3" s="4" t="s">
        <v>37</v>
      </c>
      <c r="B3" s="15"/>
      <c r="C3" s="5"/>
      <c r="D3" s="5"/>
      <c r="E3" s="5"/>
      <c r="F3" s="5"/>
    </row>
    <row r="4" spans="1:26" ht="25.5">
      <c r="A4" s="36"/>
      <c r="B4" s="36"/>
      <c r="C4" s="16" t="s">
        <v>23</v>
      </c>
      <c r="D4" s="16" t="s">
        <v>1</v>
      </c>
      <c r="E4" s="16" t="s">
        <v>2</v>
      </c>
      <c r="F4" s="16" t="s">
        <v>38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6" ht="12.75">
      <c r="A5" s="37"/>
      <c r="B5" s="37"/>
      <c r="C5" s="9"/>
      <c r="D5" s="9"/>
      <c r="E5" s="9"/>
      <c r="F5" s="9"/>
    </row>
    <row r="6" spans="1:36" ht="12.75">
      <c r="A6" s="38" t="s">
        <v>39</v>
      </c>
      <c r="B6" s="10" t="s">
        <v>40</v>
      </c>
      <c r="C6" s="11">
        <v>46043</v>
      </c>
      <c r="D6" s="11">
        <v>35908</v>
      </c>
      <c r="E6" s="11">
        <v>12022</v>
      </c>
      <c r="F6" s="11">
        <v>93974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5.5">
      <c r="A7" s="39"/>
      <c r="B7" s="10" t="s">
        <v>5</v>
      </c>
      <c r="C7" s="11">
        <v>8989</v>
      </c>
      <c r="D7" s="11">
        <v>8400</v>
      </c>
      <c r="E7" s="11">
        <v>3812</v>
      </c>
      <c r="F7" s="11">
        <v>21201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</row>
    <row r="8" spans="1:36" ht="25.5">
      <c r="A8" s="39"/>
      <c r="B8" s="10" t="s">
        <v>6</v>
      </c>
      <c r="C8" s="11">
        <v>26805</v>
      </c>
      <c r="D8" s="11">
        <v>21563</v>
      </c>
      <c r="E8" s="11">
        <v>7346</v>
      </c>
      <c r="F8" s="11">
        <v>55714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</row>
    <row r="9" spans="1:36" ht="25.5">
      <c r="A9" s="39"/>
      <c r="B9" s="10" t="s">
        <v>7</v>
      </c>
      <c r="C9" s="11">
        <v>20303</v>
      </c>
      <c r="D9" s="11">
        <v>15046</v>
      </c>
      <c r="E9" s="11">
        <v>5387</v>
      </c>
      <c r="F9" s="11">
        <v>40736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</row>
    <row r="10" spans="1:36" ht="38.25">
      <c r="A10" s="39"/>
      <c r="B10" s="10" t="s">
        <v>8</v>
      </c>
      <c r="C10" s="11">
        <v>23724</v>
      </c>
      <c r="D10" s="11">
        <v>18492</v>
      </c>
      <c r="E10" s="11">
        <v>6877</v>
      </c>
      <c r="F10" s="11">
        <v>49093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</row>
    <row r="11" spans="1:36" ht="25.5">
      <c r="A11" s="39"/>
      <c r="B11" s="10" t="s">
        <v>9</v>
      </c>
      <c r="C11" s="11">
        <v>10773</v>
      </c>
      <c r="D11" s="11">
        <v>7256</v>
      </c>
      <c r="E11" s="11">
        <v>2267</v>
      </c>
      <c r="F11" s="11">
        <v>20296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</row>
    <row r="12" spans="1:36" ht="25.5">
      <c r="A12" s="39"/>
      <c r="B12" s="10" t="s">
        <v>10</v>
      </c>
      <c r="C12" s="11">
        <v>14186</v>
      </c>
      <c r="D12" s="11">
        <v>11653</v>
      </c>
      <c r="E12" s="11">
        <v>3812</v>
      </c>
      <c r="F12" s="11">
        <v>29651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</row>
    <row r="13" spans="1:36" ht="12.75">
      <c r="A13" s="39"/>
      <c r="B13" s="10" t="s">
        <v>11</v>
      </c>
      <c r="C13" s="11">
        <v>18332</v>
      </c>
      <c r="D13" s="11">
        <v>14383</v>
      </c>
      <c r="E13" s="11">
        <v>5191</v>
      </c>
      <c r="F13" s="11">
        <v>37905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</row>
    <row r="14" spans="1:36" ht="12.75">
      <c r="A14" s="39"/>
      <c r="B14" s="10" t="s">
        <v>12</v>
      </c>
      <c r="C14" s="11">
        <v>12005</v>
      </c>
      <c r="D14" s="11">
        <v>10120</v>
      </c>
      <c r="E14" s="11">
        <v>4121</v>
      </c>
      <c r="F14" s="11">
        <v>26246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</row>
    <row r="15" spans="1:36" ht="12.75">
      <c r="A15" s="39"/>
      <c r="B15" s="10" t="s">
        <v>13</v>
      </c>
      <c r="C15" s="11">
        <v>10318</v>
      </c>
      <c r="D15" s="11">
        <v>7817</v>
      </c>
      <c r="E15" s="11">
        <v>2995</v>
      </c>
      <c r="F15" s="11">
        <v>21130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36" ht="12.75">
      <c r="A16" s="39"/>
      <c r="B16" s="10" t="s">
        <v>14</v>
      </c>
      <c r="C16" s="11">
        <v>11451</v>
      </c>
      <c r="D16" s="11">
        <v>8493</v>
      </c>
      <c r="E16" s="11">
        <v>3413</v>
      </c>
      <c r="F16" s="11">
        <v>23357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12.75">
      <c r="A17" s="39" t="s">
        <v>41</v>
      </c>
      <c r="B17" s="10" t="s">
        <v>40</v>
      </c>
      <c r="C17" s="11">
        <v>864</v>
      </c>
      <c r="D17" s="11">
        <v>477</v>
      </c>
      <c r="E17" s="11">
        <v>186</v>
      </c>
      <c r="F17" s="11">
        <v>1526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</row>
    <row r="18" spans="1:36" ht="25.5">
      <c r="A18" s="39"/>
      <c r="B18" s="10" t="s">
        <v>5</v>
      </c>
      <c r="C18" s="11">
        <v>168</v>
      </c>
      <c r="D18" s="11">
        <v>78</v>
      </c>
      <c r="E18" s="11">
        <v>50</v>
      </c>
      <c r="F18" s="11">
        <v>296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</row>
    <row r="19" spans="1:36" ht="25.5">
      <c r="A19" s="39"/>
      <c r="B19" s="10" t="s">
        <v>6</v>
      </c>
      <c r="C19" s="11">
        <v>421</v>
      </c>
      <c r="D19" s="11">
        <v>281</v>
      </c>
      <c r="E19" s="11">
        <v>94</v>
      </c>
      <c r="F19" s="11">
        <v>796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5.5">
      <c r="A20" s="39"/>
      <c r="B20" s="10" t="s">
        <v>7</v>
      </c>
      <c r="C20" s="11">
        <v>409</v>
      </c>
      <c r="D20" s="11">
        <v>232</v>
      </c>
      <c r="E20" s="11">
        <v>120</v>
      </c>
      <c r="F20" s="11">
        <v>760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38.25">
      <c r="A21" s="39"/>
      <c r="B21" s="10" t="s">
        <v>8</v>
      </c>
      <c r="C21" s="11">
        <v>520</v>
      </c>
      <c r="D21" s="11">
        <v>274</v>
      </c>
      <c r="E21" s="11">
        <v>131</v>
      </c>
      <c r="F21" s="11">
        <v>925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</row>
    <row r="22" spans="1:36" ht="25.5">
      <c r="A22" s="39"/>
      <c r="B22" s="10" t="s">
        <v>9</v>
      </c>
      <c r="C22" s="11">
        <v>134</v>
      </c>
      <c r="D22" s="11">
        <v>112</v>
      </c>
      <c r="E22" s="11">
        <v>35</v>
      </c>
      <c r="F22" s="11">
        <v>281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5.5">
      <c r="A23" s="39"/>
      <c r="B23" s="10" t="s">
        <v>10</v>
      </c>
      <c r="C23" s="11">
        <v>236</v>
      </c>
      <c r="D23" s="11">
        <v>116</v>
      </c>
      <c r="E23" s="11">
        <v>31</v>
      </c>
      <c r="F23" s="11">
        <v>383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12.75">
      <c r="A24" s="39"/>
      <c r="B24" s="10" t="s">
        <v>11</v>
      </c>
      <c r="C24" s="11">
        <v>350</v>
      </c>
      <c r="D24" s="11">
        <v>159</v>
      </c>
      <c r="E24" s="11">
        <v>51</v>
      </c>
      <c r="F24" s="11">
        <v>560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</row>
    <row r="25" spans="1:36" ht="12.75">
      <c r="A25" s="39"/>
      <c r="B25" s="10" t="s">
        <v>12</v>
      </c>
      <c r="C25" s="11">
        <v>225</v>
      </c>
      <c r="D25" s="11">
        <v>125</v>
      </c>
      <c r="E25" s="11">
        <v>57</v>
      </c>
      <c r="F25" s="11">
        <v>407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ht="12.75">
      <c r="A26" s="39"/>
      <c r="B26" s="10" t="s">
        <v>13</v>
      </c>
      <c r="C26" s="11">
        <v>112</v>
      </c>
      <c r="D26" s="11">
        <v>70</v>
      </c>
      <c r="E26" s="11">
        <v>34</v>
      </c>
      <c r="F26" s="11">
        <v>217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12.75">
      <c r="A27" s="39"/>
      <c r="B27" s="10" t="s">
        <v>14</v>
      </c>
      <c r="C27" s="11">
        <v>234</v>
      </c>
      <c r="D27" s="11">
        <v>100</v>
      </c>
      <c r="E27" s="11">
        <v>45</v>
      </c>
      <c r="F27" s="11">
        <v>380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ht="12.75">
      <c r="A28" s="39" t="s">
        <v>42</v>
      </c>
      <c r="B28" s="10" t="s">
        <v>40</v>
      </c>
      <c r="C28" s="11">
        <v>1083</v>
      </c>
      <c r="D28" s="11">
        <v>848</v>
      </c>
      <c r="E28" s="11">
        <v>249</v>
      </c>
      <c r="F28" s="11">
        <v>2181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</row>
    <row r="29" spans="1:36" ht="25.5">
      <c r="A29" s="39"/>
      <c r="B29" s="10" t="s">
        <v>5</v>
      </c>
      <c r="C29" s="11">
        <v>213</v>
      </c>
      <c r="D29" s="11">
        <v>90</v>
      </c>
      <c r="E29" s="11">
        <v>59</v>
      </c>
      <c r="F29" s="11">
        <v>363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</row>
    <row r="30" spans="1:36" ht="25.5">
      <c r="A30" s="39"/>
      <c r="B30" s="10" t="s">
        <v>6</v>
      </c>
      <c r="C30" s="11">
        <v>411</v>
      </c>
      <c r="D30" s="11">
        <v>306</v>
      </c>
      <c r="E30" s="11">
        <v>87</v>
      </c>
      <c r="F30" s="11">
        <v>804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25.5">
      <c r="A31" s="39"/>
      <c r="B31" s="10" t="s">
        <v>7</v>
      </c>
      <c r="C31" s="11">
        <v>302</v>
      </c>
      <c r="D31" s="11">
        <v>201</v>
      </c>
      <c r="E31" s="11">
        <v>76</v>
      </c>
      <c r="F31" s="11">
        <v>579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</row>
    <row r="32" spans="1:36" ht="38.25">
      <c r="A32" s="39"/>
      <c r="B32" s="10" t="s">
        <v>8</v>
      </c>
      <c r="C32" s="11">
        <v>560</v>
      </c>
      <c r="D32" s="11">
        <v>330</v>
      </c>
      <c r="E32" s="11">
        <v>112</v>
      </c>
      <c r="F32" s="11">
        <v>1003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</row>
    <row r="33" spans="1:36" ht="25.5">
      <c r="A33" s="39"/>
      <c r="B33" s="10" t="s">
        <v>9</v>
      </c>
      <c r="C33" s="11">
        <v>107</v>
      </c>
      <c r="D33" s="11">
        <v>100</v>
      </c>
      <c r="E33" s="11">
        <v>36</v>
      </c>
      <c r="F33" s="11">
        <v>242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</row>
    <row r="34" spans="1:36" ht="25.5">
      <c r="A34" s="39"/>
      <c r="B34" s="10" t="s">
        <v>10</v>
      </c>
      <c r="C34" s="11">
        <v>135</v>
      </c>
      <c r="D34" s="11">
        <v>336</v>
      </c>
      <c r="E34" s="11">
        <v>54</v>
      </c>
      <c r="F34" s="11">
        <v>526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</row>
    <row r="35" spans="1:36" ht="12.75">
      <c r="A35" s="39"/>
      <c r="B35" s="10" t="s">
        <v>11</v>
      </c>
      <c r="C35" s="11">
        <v>320</v>
      </c>
      <c r="D35" s="11">
        <v>254</v>
      </c>
      <c r="E35" s="11">
        <v>85</v>
      </c>
      <c r="F35" s="11">
        <v>659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</row>
    <row r="36" spans="1:36" ht="12.75">
      <c r="A36" s="39"/>
      <c r="B36" s="10" t="s">
        <v>12</v>
      </c>
      <c r="C36" s="11">
        <v>172</v>
      </c>
      <c r="D36" s="11">
        <v>188</v>
      </c>
      <c r="E36" s="11">
        <v>51</v>
      </c>
      <c r="F36" s="11">
        <v>410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</row>
    <row r="37" spans="1:36" ht="12.75">
      <c r="A37" s="39"/>
      <c r="B37" s="10" t="s">
        <v>13</v>
      </c>
      <c r="C37" s="11">
        <v>253</v>
      </c>
      <c r="D37" s="11">
        <v>172</v>
      </c>
      <c r="E37" s="11">
        <v>47</v>
      </c>
      <c r="F37" s="11">
        <v>472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</row>
    <row r="38" spans="1:36" ht="12.75">
      <c r="A38" s="39"/>
      <c r="B38" s="10" t="s">
        <v>14</v>
      </c>
      <c r="C38" s="11">
        <v>239</v>
      </c>
      <c r="D38" s="11">
        <v>247</v>
      </c>
      <c r="E38" s="11">
        <v>51</v>
      </c>
      <c r="F38" s="11">
        <v>537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6" ht="12.75">
      <c r="A39" s="39" t="s">
        <v>43</v>
      </c>
      <c r="B39" s="10" t="s">
        <v>40</v>
      </c>
      <c r="C39" s="11">
        <v>10277</v>
      </c>
      <c r="D39" s="11">
        <v>11185</v>
      </c>
      <c r="E39" s="11">
        <v>4022</v>
      </c>
      <c r="F39" s="11">
        <v>25484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6" ht="25.5">
      <c r="A40" s="39"/>
      <c r="B40" s="10" t="s">
        <v>5</v>
      </c>
      <c r="C40" s="11">
        <v>2382</v>
      </c>
      <c r="D40" s="11">
        <v>2627</v>
      </c>
      <c r="E40" s="11">
        <v>1362</v>
      </c>
      <c r="F40" s="11">
        <v>6371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</row>
    <row r="41" spans="1:36" ht="25.5">
      <c r="A41" s="39"/>
      <c r="B41" s="10" t="s">
        <v>6</v>
      </c>
      <c r="C41" s="11">
        <v>6101</v>
      </c>
      <c r="D41" s="11">
        <v>7148</v>
      </c>
      <c r="E41" s="11">
        <v>2607</v>
      </c>
      <c r="F41" s="11">
        <v>15856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</row>
    <row r="42" spans="1:36" ht="25.5">
      <c r="A42" s="39"/>
      <c r="B42" s="10" t="s">
        <v>7</v>
      </c>
      <c r="C42" s="11">
        <v>5787</v>
      </c>
      <c r="D42" s="11">
        <v>4979</v>
      </c>
      <c r="E42" s="11">
        <v>1961</v>
      </c>
      <c r="F42" s="11">
        <v>12727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</row>
    <row r="43" spans="1:36" ht="38.25">
      <c r="A43" s="39"/>
      <c r="B43" s="10" t="s">
        <v>8</v>
      </c>
      <c r="C43" s="11">
        <v>4946</v>
      </c>
      <c r="D43" s="11">
        <v>4569</v>
      </c>
      <c r="E43" s="11">
        <v>2039</v>
      </c>
      <c r="F43" s="11">
        <v>11555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</row>
    <row r="44" spans="1:36" ht="25.5">
      <c r="A44" s="39"/>
      <c r="B44" s="10" t="s">
        <v>9</v>
      </c>
      <c r="C44" s="11">
        <v>1415</v>
      </c>
      <c r="D44" s="11">
        <v>1934</v>
      </c>
      <c r="E44" s="11">
        <v>407</v>
      </c>
      <c r="F44" s="11">
        <v>3755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</row>
    <row r="45" spans="1:36" ht="25.5">
      <c r="A45" s="39"/>
      <c r="B45" s="10" t="s">
        <v>10</v>
      </c>
      <c r="C45" s="11">
        <v>4113</v>
      </c>
      <c r="D45" s="11">
        <v>4287</v>
      </c>
      <c r="E45" s="11">
        <v>1575</v>
      </c>
      <c r="F45" s="11">
        <v>9975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1:36" ht="12.75">
      <c r="A46" s="39"/>
      <c r="B46" s="10" t="s">
        <v>11</v>
      </c>
      <c r="C46" s="11">
        <v>4834</v>
      </c>
      <c r="D46" s="11">
        <v>5702</v>
      </c>
      <c r="E46" s="11">
        <v>2163</v>
      </c>
      <c r="F46" s="11">
        <v>12699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</row>
    <row r="47" spans="1:36" ht="12.75">
      <c r="A47" s="39"/>
      <c r="B47" s="10" t="s">
        <v>12</v>
      </c>
      <c r="C47" s="11">
        <v>3329</v>
      </c>
      <c r="D47" s="11">
        <v>3712</v>
      </c>
      <c r="E47" s="11">
        <v>1593</v>
      </c>
      <c r="F47" s="11">
        <v>8634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</row>
    <row r="48" spans="1:36" ht="12.75">
      <c r="A48" s="39"/>
      <c r="B48" s="10" t="s">
        <v>13</v>
      </c>
      <c r="C48" s="11">
        <v>2449</v>
      </c>
      <c r="D48" s="11">
        <v>2868</v>
      </c>
      <c r="E48" s="11">
        <v>1150</v>
      </c>
      <c r="F48" s="11">
        <v>6467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</row>
    <row r="49" spans="1:36" ht="12.75">
      <c r="A49" s="39"/>
      <c r="B49" s="10" t="s">
        <v>14</v>
      </c>
      <c r="C49" s="11">
        <v>2408</v>
      </c>
      <c r="D49" s="11">
        <v>2814</v>
      </c>
      <c r="E49" s="11">
        <v>1211</v>
      </c>
      <c r="F49" s="11">
        <v>6433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36" ht="12.75">
      <c r="A50" s="39" t="s">
        <v>44</v>
      </c>
      <c r="B50" s="10" t="s">
        <v>40</v>
      </c>
      <c r="C50" s="11">
        <v>2792</v>
      </c>
      <c r="D50" s="11">
        <v>2047</v>
      </c>
      <c r="E50" s="11">
        <v>617</v>
      </c>
      <c r="F50" s="11">
        <v>5457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</row>
    <row r="51" spans="1:36" ht="25.5">
      <c r="A51" s="39"/>
      <c r="B51" s="10" t="s">
        <v>5</v>
      </c>
      <c r="C51" s="11">
        <v>473</v>
      </c>
      <c r="D51" s="11">
        <v>380</v>
      </c>
      <c r="E51" s="11">
        <v>126</v>
      </c>
      <c r="F51" s="11">
        <v>979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</row>
    <row r="52" spans="1:36" ht="25.5">
      <c r="A52" s="39"/>
      <c r="B52" s="10" t="s">
        <v>6</v>
      </c>
      <c r="C52" s="11">
        <v>2216</v>
      </c>
      <c r="D52" s="11">
        <v>1710</v>
      </c>
      <c r="E52" s="11">
        <v>493</v>
      </c>
      <c r="F52" s="11">
        <v>4419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</row>
    <row r="53" spans="1:36" ht="25.5">
      <c r="A53" s="39"/>
      <c r="B53" s="10" t="s">
        <v>7</v>
      </c>
      <c r="C53" s="11">
        <v>1361</v>
      </c>
      <c r="D53" s="11">
        <v>1019</v>
      </c>
      <c r="E53" s="11">
        <v>334</v>
      </c>
      <c r="F53" s="11">
        <v>2713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</row>
    <row r="54" spans="1:36" ht="38.25">
      <c r="A54" s="39"/>
      <c r="B54" s="10" t="s">
        <v>8</v>
      </c>
      <c r="C54" s="11">
        <v>2077</v>
      </c>
      <c r="D54" s="11">
        <v>1574</v>
      </c>
      <c r="E54" s="11">
        <v>483</v>
      </c>
      <c r="F54" s="11">
        <v>4133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36" ht="25.5">
      <c r="A55" s="39"/>
      <c r="B55" s="10" t="s">
        <v>9</v>
      </c>
      <c r="C55" s="11" t="s">
        <v>45</v>
      </c>
      <c r="D55" s="11" t="s">
        <v>45</v>
      </c>
      <c r="E55" s="11" t="s">
        <v>45</v>
      </c>
      <c r="F55" s="11" t="s">
        <v>45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</row>
    <row r="56" spans="1:36" ht="25.5">
      <c r="A56" s="39"/>
      <c r="B56" s="10" t="s">
        <v>10</v>
      </c>
      <c r="C56" s="11">
        <v>1229</v>
      </c>
      <c r="D56" s="11">
        <v>894</v>
      </c>
      <c r="E56" s="11">
        <v>272</v>
      </c>
      <c r="F56" s="11">
        <v>2395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36" ht="12.75">
      <c r="A57" s="39"/>
      <c r="B57" s="10" t="s">
        <v>11</v>
      </c>
      <c r="C57" s="11">
        <v>869</v>
      </c>
      <c r="D57" s="11">
        <v>587</v>
      </c>
      <c r="E57" s="11">
        <v>173</v>
      </c>
      <c r="F57" s="11">
        <v>1630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</row>
    <row r="58" spans="1:36" ht="12.75">
      <c r="A58" s="39"/>
      <c r="B58" s="10" t="s">
        <v>12</v>
      </c>
      <c r="C58" s="11">
        <v>770</v>
      </c>
      <c r="D58" s="11">
        <v>654</v>
      </c>
      <c r="E58" s="11">
        <v>237</v>
      </c>
      <c r="F58" s="11">
        <v>1661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</row>
    <row r="59" spans="1:36" ht="12.75">
      <c r="A59" s="39"/>
      <c r="B59" s="10" t="s">
        <v>13</v>
      </c>
      <c r="C59" s="11">
        <v>860</v>
      </c>
      <c r="D59" s="11">
        <v>556</v>
      </c>
      <c r="E59" s="11">
        <v>210</v>
      </c>
      <c r="F59" s="11">
        <v>1626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</row>
    <row r="60" spans="1:36" ht="12.75">
      <c r="A60" s="39"/>
      <c r="B60" s="10" t="s">
        <v>14</v>
      </c>
      <c r="C60" s="11">
        <v>1225</v>
      </c>
      <c r="D60" s="11">
        <v>882</v>
      </c>
      <c r="E60" s="11">
        <v>331</v>
      </c>
      <c r="F60" s="11">
        <v>2438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</row>
    <row r="61" spans="1:36" ht="12.75">
      <c r="A61" s="39" t="s">
        <v>46</v>
      </c>
      <c r="B61" s="10" t="s">
        <v>40</v>
      </c>
      <c r="C61" s="11">
        <v>4435</v>
      </c>
      <c r="D61" s="11">
        <v>4044</v>
      </c>
      <c r="E61" s="11">
        <v>1617</v>
      </c>
      <c r="F61" s="11">
        <v>10096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</row>
    <row r="62" spans="1:36" ht="25.5">
      <c r="A62" s="39"/>
      <c r="B62" s="10" t="s">
        <v>5</v>
      </c>
      <c r="C62" s="11">
        <v>860</v>
      </c>
      <c r="D62" s="11">
        <v>987</v>
      </c>
      <c r="E62" s="11">
        <v>462</v>
      </c>
      <c r="F62" s="11">
        <v>2309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</row>
    <row r="63" spans="1:36" ht="25.5">
      <c r="A63" s="39"/>
      <c r="B63" s="10" t="s">
        <v>6</v>
      </c>
      <c r="C63" s="11">
        <v>2269</v>
      </c>
      <c r="D63" s="11">
        <v>2129</v>
      </c>
      <c r="E63" s="11">
        <v>911</v>
      </c>
      <c r="F63" s="11">
        <v>5309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1:36" ht="25.5">
      <c r="A64" s="39"/>
      <c r="B64" s="10" t="s">
        <v>7</v>
      </c>
      <c r="C64" s="11">
        <v>2249</v>
      </c>
      <c r="D64" s="11">
        <v>2108</v>
      </c>
      <c r="E64" s="11">
        <v>890</v>
      </c>
      <c r="F64" s="11">
        <v>5247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</row>
    <row r="65" spans="1:36" ht="38.25">
      <c r="A65" s="39"/>
      <c r="B65" s="10" t="s">
        <v>8</v>
      </c>
      <c r="C65" s="11">
        <v>2580</v>
      </c>
      <c r="D65" s="11">
        <v>2428</v>
      </c>
      <c r="E65" s="11">
        <v>1096</v>
      </c>
      <c r="F65" s="11">
        <v>6104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</row>
    <row r="66" spans="1:36" ht="25.5">
      <c r="A66" s="39"/>
      <c r="B66" s="10" t="s">
        <v>9</v>
      </c>
      <c r="C66" s="11">
        <v>1212</v>
      </c>
      <c r="D66" s="11">
        <v>1085</v>
      </c>
      <c r="E66" s="11">
        <v>432</v>
      </c>
      <c r="F66" s="11">
        <v>2728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</row>
    <row r="67" spans="1:36" ht="25.5">
      <c r="A67" s="39"/>
      <c r="B67" s="10" t="s">
        <v>10</v>
      </c>
      <c r="C67" s="11">
        <v>914</v>
      </c>
      <c r="D67" s="11">
        <v>869</v>
      </c>
      <c r="E67" s="11">
        <v>337</v>
      </c>
      <c r="F67" s="11">
        <v>2121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</row>
    <row r="68" spans="1:36" ht="12.75">
      <c r="A68" s="39"/>
      <c r="B68" s="10" t="s">
        <v>11</v>
      </c>
      <c r="C68" s="11">
        <v>933</v>
      </c>
      <c r="D68" s="11">
        <v>1023</v>
      </c>
      <c r="E68" s="11">
        <v>520</v>
      </c>
      <c r="F68" s="11">
        <v>2476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</row>
    <row r="69" spans="1:36" ht="12.75">
      <c r="A69" s="39"/>
      <c r="B69" s="10" t="s">
        <v>12</v>
      </c>
      <c r="C69" s="11">
        <v>707</v>
      </c>
      <c r="D69" s="11">
        <v>780</v>
      </c>
      <c r="E69" s="11">
        <v>446</v>
      </c>
      <c r="F69" s="11">
        <v>1934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</row>
    <row r="70" spans="1:36" ht="12.75">
      <c r="A70" s="39"/>
      <c r="B70" s="10" t="s">
        <v>13</v>
      </c>
      <c r="C70" s="11">
        <v>692</v>
      </c>
      <c r="D70" s="11">
        <v>729</v>
      </c>
      <c r="E70" s="11">
        <v>414</v>
      </c>
      <c r="F70" s="11">
        <v>1835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</row>
    <row r="71" spans="1:36" ht="12.75">
      <c r="A71" s="39"/>
      <c r="B71" s="10" t="s">
        <v>14</v>
      </c>
      <c r="C71" s="11">
        <v>512</v>
      </c>
      <c r="D71" s="11">
        <v>474</v>
      </c>
      <c r="E71" s="11">
        <v>304</v>
      </c>
      <c r="F71" s="11">
        <v>1289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ht="12.75">
      <c r="A72" s="39" t="s">
        <v>47</v>
      </c>
      <c r="B72" s="10" t="s">
        <v>40</v>
      </c>
      <c r="C72" s="11">
        <v>681</v>
      </c>
      <c r="D72" s="11">
        <v>580</v>
      </c>
      <c r="E72" s="11">
        <v>114</v>
      </c>
      <c r="F72" s="11">
        <v>1375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</row>
    <row r="73" spans="1:36" ht="25.5">
      <c r="A73" s="39"/>
      <c r="B73" s="10" t="s">
        <v>5</v>
      </c>
      <c r="C73" s="11">
        <v>278</v>
      </c>
      <c r="D73" s="11">
        <v>235</v>
      </c>
      <c r="E73" s="11">
        <v>38</v>
      </c>
      <c r="F73" s="11">
        <v>550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</row>
    <row r="74" spans="1:36" ht="25.5">
      <c r="A74" s="39"/>
      <c r="B74" s="10" t="s">
        <v>6</v>
      </c>
      <c r="C74" s="11">
        <v>412</v>
      </c>
      <c r="D74" s="11">
        <v>331</v>
      </c>
      <c r="E74" s="11">
        <v>63</v>
      </c>
      <c r="F74" s="11">
        <v>806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</row>
    <row r="75" spans="1:36" ht="25.5">
      <c r="A75" s="39"/>
      <c r="B75" s="10" t="s">
        <v>7</v>
      </c>
      <c r="C75" s="11">
        <v>391</v>
      </c>
      <c r="D75" s="11">
        <v>294</v>
      </c>
      <c r="E75" s="11">
        <v>68</v>
      </c>
      <c r="F75" s="11">
        <v>753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</row>
    <row r="76" spans="1:36" ht="38.25">
      <c r="A76" s="39"/>
      <c r="B76" s="10" t="s">
        <v>8</v>
      </c>
      <c r="C76" s="11">
        <v>502</v>
      </c>
      <c r="D76" s="11">
        <v>394</v>
      </c>
      <c r="E76" s="11">
        <v>78</v>
      </c>
      <c r="F76" s="11">
        <v>974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</row>
    <row r="77" spans="1:36" ht="25.5">
      <c r="A77" s="39"/>
      <c r="B77" s="10" t="s">
        <v>9</v>
      </c>
      <c r="C77" s="11">
        <v>210</v>
      </c>
      <c r="D77" s="11">
        <v>156</v>
      </c>
      <c r="E77" s="11">
        <v>23</v>
      </c>
      <c r="F77" s="11">
        <v>389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</row>
    <row r="78" spans="1:36" ht="25.5">
      <c r="A78" s="39"/>
      <c r="B78" s="10" t="s">
        <v>10</v>
      </c>
      <c r="C78" s="11">
        <v>228</v>
      </c>
      <c r="D78" s="11">
        <v>142</v>
      </c>
      <c r="E78" s="11">
        <v>40</v>
      </c>
      <c r="F78" s="11">
        <v>411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</row>
    <row r="79" spans="1:36" ht="12.75">
      <c r="A79" s="39"/>
      <c r="B79" s="10" t="s">
        <v>11</v>
      </c>
      <c r="C79" s="11">
        <v>302</v>
      </c>
      <c r="D79" s="11">
        <v>162</v>
      </c>
      <c r="E79" s="11">
        <v>41</v>
      </c>
      <c r="F79" s="11">
        <v>505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</row>
    <row r="80" spans="1:36" ht="12.75">
      <c r="A80" s="39"/>
      <c r="B80" s="10" t="s">
        <v>12</v>
      </c>
      <c r="C80" s="11">
        <v>241</v>
      </c>
      <c r="D80" s="11">
        <v>123</v>
      </c>
      <c r="E80" s="11">
        <v>42</v>
      </c>
      <c r="F80" s="11">
        <v>406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</row>
    <row r="81" spans="1:36" ht="12.75">
      <c r="A81" s="39"/>
      <c r="B81" s="10" t="s">
        <v>13</v>
      </c>
      <c r="C81" s="11">
        <v>167</v>
      </c>
      <c r="D81" s="11">
        <v>84</v>
      </c>
      <c r="E81" s="11">
        <v>19</v>
      </c>
      <c r="F81" s="11">
        <v>269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</row>
    <row r="82" spans="1:36" ht="12.75">
      <c r="A82" s="39"/>
      <c r="B82" s="10" t="s">
        <v>14</v>
      </c>
      <c r="C82" s="11">
        <v>143</v>
      </c>
      <c r="D82" s="11">
        <v>114</v>
      </c>
      <c r="E82" s="11">
        <v>41</v>
      </c>
      <c r="F82" s="11">
        <v>298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</row>
    <row r="83" spans="1:36" ht="12.75">
      <c r="A83" s="39" t="s">
        <v>48</v>
      </c>
      <c r="B83" s="10" t="s">
        <v>40</v>
      </c>
      <c r="C83" s="11">
        <v>12237</v>
      </c>
      <c r="D83" s="11">
        <v>5742</v>
      </c>
      <c r="E83" s="11">
        <v>986</v>
      </c>
      <c r="F83" s="11">
        <v>18965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</row>
    <row r="84" spans="1:36" ht="25.5">
      <c r="A84" s="39"/>
      <c r="B84" s="10" t="s">
        <v>5</v>
      </c>
      <c r="C84" s="11">
        <v>1319</v>
      </c>
      <c r="D84" s="11">
        <v>1024</v>
      </c>
      <c r="E84" s="11">
        <v>246</v>
      </c>
      <c r="F84" s="11">
        <v>2589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</row>
    <row r="85" spans="1:36" ht="25.5">
      <c r="A85" s="39"/>
      <c r="B85" s="10" t="s">
        <v>6</v>
      </c>
      <c r="C85" s="11">
        <v>6998</v>
      </c>
      <c r="D85" s="11">
        <v>3467</v>
      </c>
      <c r="E85" s="11">
        <v>551</v>
      </c>
      <c r="F85" s="11">
        <v>11015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</row>
    <row r="86" spans="1:36" ht="25.5">
      <c r="A86" s="39"/>
      <c r="B86" s="10" t="s">
        <v>7</v>
      </c>
      <c r="C86" s="11">
        <v>4533</v>
      </c>
      <c r="D86" s="11">
        <v>2035</v>
      </c>
      <c r="E86" s="11">
        <v>413</v>
      </c>
      <c r="F86" s="11">
        <v>6981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</row>
    <row r="87" spans="1:36" ht="38.25">
      <c r="A87" s="39"/>
      <c r="B87" s="10" t="s">
        <v>8</v>
      </c>
      <c r="C87" s="11">
        <v>5602</v>
      </c>
      <c r="D87" s="11">
        <v>2840</v>
      </c>
      <c r="E87" s="11">
        <v>468</v>
      </c>
      <c r="F87" s="11">
        <v>8910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</row>
    <row r="88" spans="1:36" ht="25.5">
      <c r="A88" s="39"/>
      <c r="B88" s="10" t="s">
        <v>9</v>
      </c>
      <c r="C88" s="11">
        <v>3454</v>
      </c>
      <c r="D88" s="11">
        <v>1359</v>
      </c>
      <c r="E88" s="11">
        <v>217</v>
      </c>
      <c r="F88" s="11">
        <v>5029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</row>
    <row r="89" spans="1:36" ht="25.5">
      <c r="A89" s="39"/>
      <c r="B89" s="10" t="s">
        <v>10</v>
      </c>
      <c r="C89" s="11">
        <v>3439</v>
      </c>
      <c r="D89" s="11">
        <v>1583</v>
      </c>
      <c r="E89" s="11">
        <v>247</v>
      </c>
      <c r="F89" s="11">
        <v>5268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</row>
    <row r="90" spans="1:36" ht="12.75">
      <c r="A90" s="39"/>
      <c r="B90" s="10" t="s">
        <v>11</v>
      </c>
      <c r="C90" s="11">
        <v>5219</v>
      </c>
      <c r="D90" s="11">
        <v>2381</v>
      </c>
      <c r="E90" s="11">
        <v>356</v>
      </c>
      <c r="F90" s="11">
        <v>7956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</row>
    <row r="91" spans="1:36" ht="12.75">
      <c r="A91" s="39"/>
      <c r="B91" s="10" t="s">
        <v>12</v>
      </c>
      <c r="C91" s="11">
        <v>2539</v>
      </c>
      <c r="D91" s="11">
        <v>1070</v>
      </c>
      <c r="E91" s="11">
        <v>224</v>
      </c>
      <c r="F91" s="11">
        <v>3833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</row>
    <row r="92" spans="1:36" ht="12.75">
      <c r="A92" s="39"/>
      <c r="B92" s="10" t="s">
        <v>13</v>
      </c>
      <c r="C92" s="11">
        <v>2710</v>
      </c>
      <c r="D92" s="11">
        <v>1062</v>
      </c>
      <c r="E92" s="11">
        <v>197</v>
      </c>
      <c r="F92" s="11">
        <v>3969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</row>
    <row r="93" spans="1:36" ht="12.75">
      <c r="A93" s="39"/>
      <c r="B93" s="10" t="s">
        <v>14</v>
      </c>
      <c r="C93" s="11">
        <v>3095</v>
      </c>
      <c r="D93" s="11">
        <v>1434</v>
      </c>
      <c r="E93" s="11">
        <v>296</v>
      </c>
      <c r="F93" s="11">
        <v>4824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</row>
    <row r="94" spans="1:36" ht="12.75">
      <c r="A94" s="39" t="s">
        <v>49</v>
      </c>
      <c r="B94" s="10" t="s">
        <v>40</v>
      </c>
      <c r="C94" s="11">
        <v>19</v>
      </c>
      <c r="D94" s="11">
        <v>40</v>
      </c>
      <c r="E94" s="11">
        <v>20</v>
      </c>
      <c r="F94" s="11">
        <v>80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</row>
    <row r="95" spans="1:36" ht="25.5">
      <c r="A95" s="39"/>
      <c r="B95" s="10" t="s">
        <v>5</v>
      </c>
      <c r="C95" s="11">
        <v>4</v>
      </c>
      <c r="D95" s="11">
        <v>14</v>
      </c>
      <c r="E95" s="11">
        <v>8</v>
      </c>
      <c r="F95" s="11">
        <v>27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</row>
    <row r="96" spans="1:36" ht="25.5">
      <c r="A96" s="39"/>
      <c r="B96" s="10" t="s">
        <v>6</v>
      </c>
      <c r="C96" s="11">
        <v>7</v>
      </c>
      <c r="D96" s="11">
        <v>21</v>
      </c>
      <c r="E96" s="11">
        <v>15</v>
      </c>
      <c r="F96" s="11">
        <v>44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</row>
    <row r="97" spans="1:36" ht="25.5">
      <c r="A97" s="39"/>
      <c r="B97" s="10" t="s">
        <v>7</v>
      </c>
      <c r="C97" s="11">
        <v>10</v>
      </c>
      <c r="D97" s="11">
        <v>31</v>
      </c>
      <c r="E97" s="11">
        <v>6</v>
      </c>
      <c r="F97" s="11">
        <v>47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</row>
    <row r="98" spans="1:36" ht="38.25">
      <c r="A98" s="39"/>
      <c r="B98" s="10" t="s">
        <v>8</v>
      </c>
      <c r="C98" s="11">
        <v>11</v>
      </c>
      <c r="D98" s="11">
        <v>29</v>
      </c>
      <c r="E98" s="11">
        <v>13</v>
      </c>
      <c r="F98" s="11">
        <v>53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</row>
    <row r="99" spans="1:36" ht="25.5">
      <c r="A99" s="39"/>
      <c r="B99" s="10" t="s">
        <v>9</v>
      </c>
      <c r="C99" s="11">
        <v>5</v>
      </c>
      <c r="D99" s="11">
        <v>5</v>
      </c>
      <c r="E99" s="11">
        <v>8</v>
      </c>
      <c r="F99" s="11">
        <v>17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</row>
    <row r="100" spans="1:36" ht="25.5">
      <c r="A100" s="39"/>
      <c r="B100" s="10" t="s">
        <v>10</v>
      </c>
      <c r="C100" s="11">
        <v>3</v>
      </c>
      <c r="D100" s="11">
        <v>15</v>
      </c>
      <c r="E100" s="11">
        <v>8</v>
      </c>
      <c r="F100" s="11">
        <v>25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</row>
    <row r="101" spans="1:36" ht="12.75">
      <c r="A101" s="39"/>
      <c r="B101" s="10" t="s">
        <v>11</v>
      </c>
      <c r="C101" s="11">
        <v>9</v>
      </c>
      <c r="D101" s="11">
        <v>17</v>
      </c>
      <c r="E101" s="11">
        <v>12</v>
      </c>
      <c r="F101" s="11">
        <v>37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</row>
    <row r="102" spans="1:36" ht="12.75">
      <c r="A102" s="39"/>
      <c r="B102" s="10" t="s">
        <v>12</v>
      </c>
      <c r="C102" s="11">
        <v>5</v>
      </c>
      <c r="D102" s="11">
        <v>5</v>
      </c>
      <c r="E102" s="11">
        <v>6</v>
      </c>
      <c r="F102" s="11">
        <v>16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</row>
    <row r="103" spans="1:36" ht="12.75">
      <c r="A103" s="39"/>
      <c r="B103" s="10" t="s">
        <v>13</v>
      </c>
      <c r="C103" s="11">
        <v>3</v>
      </c>
      <c r="D103" s="11">
        <v>9</v>
      </c>
      <c r="E103" s="11">
        <v>8</v>
      </c>
      <c r="F103" s="11">
        <v>20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</row>
    <row r="104" spans="1:36" ht="12.75">
      <c r="A104" s="39"/>
      <c r="B104" s="10" t="s">
        <v>14</v>
      </c>
      <c r="C104" s="11">
        <v>6</v>
      </c>
      <c r="D104" s="11">
        <v>9</v>
      </c>
      <c r="E104" s="11">
        <v>8</v>
      </c>
      <c r="F104" s="11">
        <v>22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</row>
    <row r="105" spans="1:36" ht="12.75">
      <c r="A105" s="39" t="s">
        <v>50</v>
      </c>
      <c r="B105" s="10" t="s">
        <v>40</v>
      </c>
      <c r="C105" s="11">
        <v>2149</v>
      </c>
      <c r="D105" s="11">
        <v>1620</v>
      </c>
      <c r="E105" s="11">
        <v>523</v>
      </c>
      <c r="F105" s="11">
        <v>4293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</row>
    <row r="106" spans="1:36" ht="25.5">
      <c r="A106" s="39"/>
      <c r="B106" s="10" t="s">
        <v>5</v>
      </c>
      <c r="C106" s="11">
        <v>330</v>
      </c>
      <c r="D106" s="11">
        <v>281</v>
      </c>
      <c r="E106" s="11">
        <v>136</v>
      </c>
      <c r="F106" s="11">
        <v>748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</row>
    <row r="107" spans="1:36" ht="25.5">
      <c r="A107" s="39"/>
      <c r="B107" s="10" t="s">
        <v>6</v>
      </c>
      <c r="C107" s="11">
        <v>620</v>
      </c>
      <c r="D107" s="11">
        <v>526</v>
      </c>
      <c r="E107" s="11">
        <v>191</v>
      </c>
      <c r="F107" s="11">
        <v>1336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</row>
    <row r="108" spans="1:36" ht="25.5">
      <c r="A108" s="39"/>
      <c r="B108" s="10" t="s">
        <v>7</v>
      </c>
      <c r="C108" s="11">
        <v>510</v>
      </c>
      <c r="D108" s="11">
        <v>520</v>
      </c>
      <c r="E108" s="11">
        <v>169</v>
      </c>
      <c r="F108" s="11">
        <v>1199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</row>
    <row r="109" spans="1:36" ht="38.25">
      <c r="A109" s="39"/>
      <c r="B109" s="10" t="s">
        <v>8</v>
      </c>
      <c r="C109" s="11">
        <v>462</v>
      </c>
      <c r="D109" s="11">
        <v>485</v>
      </c>
      <c r="E109" s="11">
        <v>186</v>
      </c>
      <c r="F109" s="11">
        <v>1134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</row>
    <row r="110" spans="1:36" ht="25.5">
      <c r="A110" s="39"/>
      <c r="B110" s="10" t="s">
        <v>9</v>
      </c>
      <c r="C110" s="11">
        <v>302</v>
      </c>
      <c r="D110" s="11">
        <v>210</v>
      </c>
      <c r="E110" s="11">
        <v>89</v>
      </c>
      <c r="F110" s="11">
        <v>601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</row>
    <row r="111" spans="1:36" ht="25.5">
      <c r="A111" s="39"/>
      <c r="B111" s="10" t="s">
        <v>10</v>
      </c>
      <c r="C111" s="11">
        <v>383</v>
      </c>
      <c r="D111" s="11">
        <v>306</v>
      </c>
      <c r="E111" s="11">
        <v>117</v>
      </c>
      <c r="F111" s="11">
        <v>806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</row>
    <row r="112" spans="1:36" ht="12.75">
      <c r="A112" s="39"/>
      <c r="B112" s="10" t="s">
        <v>11</v>
      </c>
      <c r="C112" s="11">
        <v>393</v>
      </c>
      <c r="D112" s="11">
        <v>306</v>
      </c>
      <c r="E112" s="11">
        <v>128</v>
      </c>
      <c r="F112" s="11">
        <v>826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</row>
    <row r="113" spans="1:36" ht="12.75">
      <c r="A113" s="39"/>
      <c r="B113" s="10" t="s">
        <v>12</v>
      </c>
      <c r="C113" s="11">
        <v>174</v>
      </c>
      <c r="D113" s="11">
        <v>212</v>
      </c>
      <c r="E113" s="11">
        <v>97</v>
      </c>
      <c r="F113" s="11">
        <v>483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</row>
    <row r="114" spans="1:36" ht="12.75">
      <c r="A114" s="39"/>
      <c r="B114" s="10" t="s">
        <v>13</v>
      </c>
      <c r="C114" s="11">
        <v>160</v>
      </c>
      <c r="D114" s="11">
        <v>147</v>
      </c>
      <c r="E114" s="11">
        <v>61</v>
      </c>
      <c r="F114" s="11">
        <v>369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</row>
    <row r="115" spans="1:36" ht="12.75">
      <c r="A115" s="39"/>
      <c r="B115" s="10" t="s">
        <v>14</v>
      </c>
      <c r="C115" s="11">
        <v>258</v>
      </c>
      <c r="D115" s="11">
        <v>184</v>
      </c>
      <c r="E115" s="11">
        <v>89</v>
      </c>
      <c r="F115" s="11">
        <v>531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</row>
    <row r="116" spans="1:36" ht="12.75">
      <c r="A116" s="39" t="s">
        <v>51</v>
      </c>
      <c r="B116" s="10" t="s">
        <v>40</v>
      </c>
      <c r="C116" s="11">
        <v>1286</v>
      </c>
      <c r="D116" s="11">
        <v>1122</v>
      </c>
      <c r="E116" s="11">
        <v>378</v>
      </c>
      <c r="F116" s="11">
        <v>2786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</row>
    <row r="117" spans="1:36" ht="25.5">
      <c r="A117" s="39"/>
      <c r="B117" s="10" t="s">
        <v>5</v>
      </c>
      <c r="C117" s="11">
        <v>258</v>
      </c>
      <c r="D117" s="11">
        <v>248</v>
      </c>
      <c r="E117" s="11">
        <v>80</v>
      </c>
      <c r="F117" s="11">
        <v>585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</row>
    <row r="118" spans="1:36" ht="25.5">
      <c r="A118" s="39"/>
      <c r="B118" s="10" t="s">
        <v>6</v>
      </c>
      <c r="C118" s="11">
        <v>598</v>
      </c>
      <c r="D118" s="11">
        <v>562</v>
      </c>
      <c r="E118" s="11">
        <v>216</v>
      </c>
      <c r="F118" s="11">
        <v>1376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</row>
    <row r="119" spans="1:36" ht="25.5">
      <c r="A119" s="39"/>
      <c r="B119" s="10" t="s">
        <v>7</v>
      </c>
      <c r="C119" s="11">
        <v>377</v>
      </c>
      <c r="D119" s="11">
        <v>387</v>
      </c>
      <c r="E119" s="11">
        <v>144</v>
      </c>
      <c r="F119" s="11">
        <v>909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</row>
    <row r="120" spans="1:36" ht="38.25">
      <c r="A120" s="39"/>
      <c r="B120" s="10" t="s">
        <v>8</v>
      </c>
      <c r="C120" s="11">
        <v>654</v>
      </c>
      <c r="D120" s="11">
        <v>530</v>
      </c>
      <c r="E120" s="11">
        <v>204</v>
      </c>
      <c r="F120" s="11">
        <v>1388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</row>
    <row r="121" spans="1:36" ht="25.5">
      <c r="A121" s="39"/>
      <c r="B121" s="10" t="s">
        <v>9</v>
      </c>
      <c r="C121" s="11">
        <v>183</v>
      </c>
      <c r="D121" s="11">
        <v>144</v>
      </c>
      <c r="E121" s="11">
        <v>62</v>
      </c>
      <c r="F121" s="11">
        <v>389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</row>
    <row r="122" spans="1:36" ht="25.5">
      <c r="A122" s="39"/>
      <c r="B122" s="10" t="s">
        <v>10</v>
      </c>
      <c r="C122" s="11">
        <v>333</v>
      </c>
      <c r="D122" s="11">
        <v>302</v>
      </c>
      <c r="E122" s="11">
        <v>97</v>
      </c>
      <c r="F122" s="11">
        <v>731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</row>
    <row r="123" spans="1:36" ht="12.75">
      <c r="A123" s="39"/>
      <c r="B123" s="10" t="s">
        <v>11</v>
      </c>
      <c r="C123" s="11">
        <v>747</v>
      </c>
      <c r="D123" s="11">
        <v>411</v>
      </c>
      <c r="E123" s="11">
        <v>161</v>
      </c>
      <c r="F123" s="11">
        <v>1319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</row>
    <row r="124" spans="1:36" ht="12.75">
      <c r="A124" s="39"/>
      <c r="B124" s="10" t="s">
        <v>12</v>
      </c>
      <c r="C124" s="11">
        <v>272</v>
      </c>
      <c r="D124" s="11">
        <v>320</v>
      </c>
      <c r="E124" s="11">
        <v>109</v>
      </c>
      <c r="F124" s="11">
        <v>701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</row>
    <row r="125" spans="1:36" ht="12.75">
      <c r="A125" s="39"/>
      <c r="B125" s="10" t="s">
        <v>13</v>
      </c>
      <c r="C125" s="11">
        <v>337</v>
      </c>
      <c r="D125" s="11">
        <v>204</v>
      </c>
      <c r="E125" s="11">
        <v>77</v>
      </c>
      <c r="F125" s="11">
        <v>619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</row>
    <row r="126" spans="1:36" ht="12.75">
      <c r="A126" s="39"/>
      <c r="B126" s="10" t="s">
        <v>14</v>
      </c>
      <c r="C126" s="11">
        <v>327</v>
      </c>
      <c r="D126" s="11">
        <v>221</v>
      </c>
      <c r="E126" s="11">
        <v>97</v>
      </c>
      <c r="F126" s="11">
        <v>646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</row>
    <row r="127" spans="1:36" ht="12.75">
      <c r="A127" s="39" t="s">
        <v>52</v>
      </c>
      <c r="B127" s="10" t="s">
        <v>40</v>
      </c>
      <c r="C127" s="11">
        <v>1242</v>
      </c>
      <c r="D127" s="11">
        <v>896</v>
      </c>
      <c r="E127" s="11">
        <v>246</v>
      </c>
      <c r="F127" s="11">
        <v>2383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</row>
    <row r="128" spans="1:36" ht="25.5">
      <c r="A128" s="39"/>
      <c r="B128" s="10" t="s">
        <v>5</v>
      </c>
      <c r="C128" s="11">
        <v>150</v>
      </c>
      <c r="D128" s="11">
        <v>200</v>
      </c>
      <c r="E128" s="11">
        <v>41</v>
      </c>
      <c r="F128" s="11">
        <v>391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</row>
    <row r="129" spans="1:36" ht="25.5">
      <c r="A129" s="39"/>
      <c r="B129" s="10" t="s">
        <v>6</v>
      </c>
      <c r="C129" s="11">
        <v>878</v>
      </c>
      <c r="D129" s="11">
        <v>624</v>
      </c>
      <c r="E129" s="11">
        <v>175</v>
      </c>
      <c r="F129" s="11">
        <v>1677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</row>
    <row r="130" spans="1:36" ht="25.5">
      <c r="A130" s="39"/>
      <c r="B130" s="10" t="s">
        <v>7</v>
      </c>
      <c r="C130" s="11">
        <v>372</v>
      </c>
      <c r="D130" s="11">
        <v>332</v>
      </c>
      <c r="E130" s="11">
        <v>102</v>
      </c>
      <c r="F130" s="11">
        <v>805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</row>
    <row r="131" spans="1:36" ht="38.25">
      <c r="A131" s="39"/>
      <c r="B131" s="10" t="s">
        <v>8</v>
      </c>
      <c r="C131" s="11">
        <v>510</v>
      </c>
      <c r="D131" s="11">
        <v>474</v>
      </c>
      <c r="E131" s="11">
        <v>126</v>
      </c>
      <c r="F131" s="11">
        <v>1109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</row>
    <row r="132" spans="1:36" ht="25.5">
      <c r="A132" s="39"/>
      <c r="B132" s="10" t="s">
        <v>9</v>
      </c>
      <c r="C132" s="11">
        <v>335</v>
      </c>
      <c r="D132" s="11">
        <v>206</v>
      </c>
      <c r="E132" s="11">
        <v>48</v>
      </c>
      <c r="F132" s="11">
        <v>589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</row>
    <row r="133" spans="1:36" ht="25.5">
      <c r="A133" s="39"/>
      <c r="B133" s="10" t="s">
        <v>10</v>
      </c>
      <c r="C133" s="11">
        <v>328</v>
      </c>
      <c r="D133" s="11">
        <v>333</v>
      </c>
      <c r="E133" s="11">
        <v>97</v>
      </c>
      <c r="F133" s="11">
        <v>759</v>
      </c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</row>
    <row r="134" spans="1:36" ht="12.75">
      <c r="A134" s="39"/>
      <c r="B134" s="10" t="s">
        <v>11</v>
      </c>
      <c r="C134" s="11">
        <v>445</v>
      </c>
      <c r="D134" s="11">
        <v>389</v>
      </c>
      <c r="E134" s="11">
        <v>93</v>
      </c>
      <c r="F134" s="11">
        <v>927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</row>
    <row r="135" spans="1:36" ht="12.75">
      <c r="A135" s="39"/>
      <c r="B135" s="10" t="s">
        <v>12</v>
      </c>
      <c r="C135" s="11">
        <v>177</v>
      </c>
      <c r="D135" s="11">
        <v>272</v>
      </c>
      <c r="E135" s="11">
        <v>70</v>
      </c>
      <c r="F135" s="11">
        <v>519</v>
      </c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</row>
    <row r="136" spans="1:36" ht="12.75">
      <c r="A136" s="39"/>
      <c r="B136" s="10" t="s">
        <v>13</v>
      </c>
      <c r="C136" s="11">
        <v>225</v>
      </c>
      <c r="D136" s="11">
        <v>225</v>
      </c>
      <c r="E136" s="11">
        <v>64</v>
      </c>
      <c r="F136" s="11">
        <v>515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</row>
    <row r="137" spans="1:36" ht="12.75">
      <c r="A137" s="39"/>
      <c r="B137" s="10" t="s">
        <v>14</v>
      </c>
      <c r="C137" s="11">
        <v>359</v>
      </c>
      <c r="D137" s="11">
        <v>217</v>
      </c>
      <c r="E137" s="11">
        <v>78</v>
      </c>
      <c r="F137" s="11">
        <v>655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</row>
    <row r="138" spans="1:36" ht="12.75">
      <c r="A138" s="39" t="s">
        <v>53</v>
      </c>
      <c r="B138" s="10" t="s">
        <v>40</v>
      </c>
      <c r="C138" s="11">
        <v>332</v>
      </c>
      <c r="D138" s="11">
        <v>299</v>
      </c>
      <c r="E138" s="11">
        <v>200</v>
      </c>
      <c r="F138" s="11">
        <v>831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</row>
    <row r="139" spans="1:36" ht="25.5">
      <c r="A139" s="39"/>
      <c r="B139" s="10" t="s">
        <v>5</v>
      </c>
      <c r="C139" s="11">
        <v>62</v>
      </c>
      <c r="D139" s="11">
        <v>80</v>
      </c>
      <c r="E139" s="11">
        <v>64</v>
      </c>
      <c r="F139" s="11">
        <v>205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</row>
    <row r="140" spans="1:36" ht="25.5">
      <c r="A140" s="39"/>
      <c r="B140" s="10" t="s">
        <v>6</v>
      </c>
      <c r="C140" s="11">
        <v>120</v>
      </c>
      <c r="D140" s="11">
        <v>97</v>
      </c>
      <c r="E140" s="11">
        <v>68</v>
      </c>
      <c r="F140" s="11">
        <v>286</v>
      </c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</row>
    <row r="141" spans="1:36" ht="25.5">
      <c r="A141" s="39"/>
      <c r="B141" s="10" t="s">
        <v>7</v>
      </c>
      <c r="C141" s="11">
        <v>68</v>
      </c>
      <c r="D141" s="11">
        <v>85</v>
      </c>
      <c r="E141" s="11">
        <v>57</v>
      </c>
      <c r="F141" s="11">
        <v>209</v>
      </c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</row>
    <row r="142" spans="1:36" ht="38.25">
      <c r="A142" s="39"/>
      <c r="B142" s="10" t="s">
        <v>8</v>
      </c>
      <c r="C142" s="11">
        <v>102</v>
      </c>
      <c r="D142" s="11">
        <v>101</v>
      </c>
      <c r="E142" s="11">
        <v>70</v>
      </c>
      <c r="F142" s="11">
        <v>273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</row>
    <row r="143" spans="1:36" ht="25.5">
      <c r="A143" s="39"/>
      <c r="B143" s="10" t="s">
        <v>9</v>
      </c>
      <c r="C143" s="11">
        <v>52</v>
      </c>
      <c r="D143" s="11">
        <v>21</v>
      </c>
      <c r="E143" s="11">
        <v>26</v>
      </c>
      <c r="F143" s="11">
        <v>99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</row>
    <row r="144" spans="1:36" ht="25.5">
      <c r="A144" s="39"/>
      <c r="B144" s="10" t="s">
        <v>10</v>
      </c>
      <c r="C144" s="11">
        <v>84</v>
      </c>
      <c r="D144" s="11">
        <v>62</v>
      </c>
      <c r="E144" s="11">
        <v>40</v>
      </c>
      <c r="F144" s="11">
        <v>187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</row>
    <row r="145" spans="1:36" ht="12.75">
      <c r="A145" s="39"/>
      <c r="B145" s="10" t="s">
        <v>11</v>
      </c>
      <c r="C145" s="11">
        <v>68</v>
      </c>
      <c r="D145" s="11">
        <v>64</v>
      </c>
      <c r="E145" s="11">
        <v>38</v>
      </c>
      <c r="F145" s="11">
        <v>170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</row>
    <row r="146" spans="1:36" ht="12.75">
      <c r="A146" s="39"/>
      <c r="B146" s="10" t="s">
        <v>12</v>
      </c>
      <c r="C146" s="11">
        <v>51</v>
      </c>
      <c r="D146" s="11">
        <v>49</v>
      </c>
      <c r="E146" s="11">
        <v>32</v>
      </c>
      <c r="F146" s="11">
        <v>133</v>
      </c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</row>
    <row r="147" spans="1:36" ht="12.75">
      <c r="A147" s="39"/>
      <c r="B147" s="10" t="s">
        <v>13</v>
      </c>
      <c r="C147" s="11">
        <v>15</v>
      </c>
      <c r="D147" s="11">
        <v>23</v>
      </c>
      <c r="E147" s="11">
        <v>12</v>
      </c>
      <c r="F147" s="11">
        <v>51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</row>
    <row r="148" spans="1:36" ht="12.75">
      <c r="A148" s="39"/>
      <c r="B148" s="10" t="s">
        <v>14</v>
      </c>
      <c r="C148" s="11">
        <v>26</v>
      </c>
      <c r="D148" s="11">
        <v>29</v>
      </c>
      <c r="E148" s="11">
        <v>25</v>
      </c>
      <c r="F148" s="11">
        <v>79</v>
      </c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</row>
    <row r="149" spans="1:36" ht="12.75">
      <c r="A149" s="39" t="s">
        <v>54</v>
      </c>
      <c r="B149" s="10" t="s">
        <v>40</v>
      </c>
      <c r="C149" s="11">
        <v>804</v>
      </c>
      <c r="D149" s="11">
        <v>953</v>
      </c>
      <c r="E149" s="11">
        <v>322</v>
      </c>
      <c r="F149" s="11">
        <v>2079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</row>
    <row r="150" spans="1:36" ht="25.5">
      <c r="A150" s="39"/>
      <c r="B150" s="10" t="s">
        <v>5</v>
      </c>
      <c r="C150" s="11">
        <v>345</v>
      </c>
      <c r="D150" s="11">
        <v>361</v>
      </c>
      <c r="E150" s="11">
        <v>156</v>
      </c>
      <c r="F150" s="11">
        <v>861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</row>
    <row r="151" spans="1:36" ht="25.5">
      <c r="A151" s="39"/>
      <c r="B151" s="10" t="s">
        <v>6</v>
      </c>
      <c r="C151" s="11">
        <v>435</v>
      </c>
      <c r="D151" s="11">
        <v>583</v>
      </c>
      <c r="E151" s="11">
        <v>185</v>
      </c>
      <c r="F151" s="11">
        <v>1203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</row>
    <row r="152" spans="1:36" ht="25.5">
      <c r="A152" s="39"/>
      <c r="B152" s="10" t="s">
        <v>7</v>
      </c>
      <c r="C152" s="11">
        <v>237</v>
      </c>
      <c r="D152" s="11">
        <v>337</v>
      </c>
      <c r="E152" s="11">
        <v>111</v>
      </c>
      <c r="F152" s="11">
        <v>686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</row>
    <row r="153" spans="1:36" ht="38.25">
      <c r="A153" s="39"/>
      <c r="B153" s="10" t="s">
        <v>8</v>
      </c>
      <c r="C153" s="11">
        <v>431</v>
      </c>
      <c r="D153" s="11">
        <v>529</v>
      </c>
      <c r="E153" s="11">
        <v>180</v>
      </c>
      <c r="F153" s="11">
        <v>1141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25.5">
      <c r="A154" s="39"/>
      <c r="B154" s="10" t="s">
        <v>9</v>
      </c>
      <c r="C154" s="11">
        <v>241</v>
      </c>
      <c r="D154" s="11">
        <v>288</v>
      </c>
      <c r="E154" s="11">
        <v>78</v>
      </c>
      <c r="F154" s="11">
        <v>607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25.5">
      <c r="A155" s="39"/>
      <c r="B155" s="10" t="s">
        <v>10</v>
      </c>
      <c r="C155" s="11">
        <v>211</v>
      </c>
      <c r="D155" s="11">
        <v>253</v>
      </c>
      <c r="E155" s="11">
        <v>68</v>
      </c>
      <c r="F155" s="11">
        <v>533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2.75">
      <c r="A156" s="39"/>
      <c r="B156" s="10" t="s">
        <v>11</v>
      </c>
      <c r="C156" s="11">
        <v>269</v>
      </c>
      <c r="D156" s="11">
        <v>434</v>
      </c>
      <c r="E156" s="11">
        <v>95</v>
      </c>
      <c r="F156" s="11">
        <v>798</v>
      </c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2.75">
      <c r="A157" s="39"/>
      <c r="B157" s="10" t="s">
        <v>12</v>
      </c>
      <c r="C157" s="11">
        <v>237</v>
      </c>
      <c r="D157" s="11">
        <v>338</v>
      </c>
      <c r="E157" s="11">
        <v>93</v>
      </c>
      <c r="F157" s="11">
        <v>668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2.75">
      <c r="A158" s="39"/>
      <c r="B158" s="10" t="s">
        <v>13</v>
      </c>
      <c r="C158" s="11">
        <v>108</v>
      </c>
      <c r="D158" s="11">
        <v>197</v>
      </c>
      <c r="E158" s="11">
        <v>63</v>
      </c>
      <c r="F158" s="11">
        <v>368</v>
      </c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59" spans="1:36" ht="12.75">
      <c r="A159" s="39"/>
      <c r="B159" s="10" t="s">
        <v>14</v>
      </c>
      <c r="C159" s="11">
        <v>266</v>
      </c>
      <c r="D159" s="11">
        <v>233</v>
      </c>
      <c r="E159" s="11">
        <v>97</v>
      </c>
      <c r="F159" s="11">
        <v>596</v>
      </c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</row>
    <row r="160" spans="1:36" ht="12.75">
      <c r="A160" s="39" t="s">
        <v>55</v>
      </c>
      <c r="B160" s="10" t="s">
        <v>40</v>
      </c>
      <c r="C160" s="11">
        <v>7841</v>
      </c>
      <c r="D160" s="11">
        <v>6056</v>
      </c>
      <c r="E160" s="11">
        <v>2542</v>
      </c>
      <c r="F160" s="11">
        <v>16439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</row>
    <row r="161" spans="1:36" ht="25.5">
      <c r="A161" s="39"/>
      <c r="B161" s="10" t="s">
        <v>5</v>
      </c>
      <c r="C161" s="11">
        <v>2146</v>
      </c>
      <c r="D161" s="11">
        <v>1796</v>
      </c>
      <c r="E161" s="11">
        <v>985</v>
      </c>
      <c r="F161" s="11">
        <v>4928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</row>
    <row r="162" spans="1:36" ht="25.5">
      <c r="A162" s="39"/>
      <c r="B162" s="10" t="s">
        <v>6</v>
      </c>
      <c r="C162" s="11">
        <v>5319</v>
      </c>
      <c r="D162" s="11">
        <v>3776</v>
      </c>
      <c r="E162" s="11">
        <v>1691</v>
      </c>
      <c r="F162" s="11">
        <v>10787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</row>
    <row r="163" spans="1:36" ht="25.5">
      <c r="A163" s="39"/>
      <c r="B163" s="10" t="s">
        <v>7</v>
      </c>
      <c r="C163" s="11">
        <v>3696</v>
      </c>
      <c r="D163" s="11">
        <v>2487</v>
      </c>
      <c r="E163" s="11">
        <v>938</v>
      </c>
      <c r="F163" s="11">
        <v>7121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</row>
    <row r="164" spans="1:36" ht="38.25">
      <c r="A164" s="39"/>
      <c r="B164" s="10" t="s">
        <v>8</v>
      </c>
      <c r="C164" s="11">
        <v>4765</v>
      </c>
      <c r="D164" s="11">
        <v>3937</v>
      </c>
      <c r="E164" s="11">
        <v>1690</v>
      </c>
      <c r="F164" s="11">
        <v>10392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</row>
    <row r="165" spans="1:36" ht="25.5">
      <c r="A165" s="39"/>
      <c r="B165" s="10" t="s">
        <v>9</v>
      </c>
      <c r="C165" s="11">
        <v>3125</v>
      </c>
      <c r="D165" s="11">
        <v>1637</v>
      </c>
      <c r="E165" s="11">
        <v>807</v>
      </c>
      <c r="F165" s="11">
        <v>5569</v>
      </c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</row>
    <row r="166" spans="1:36" ht="25.5">
      <c r="A166" s="39"/>
      <c r="B166" s="10" t="s">
        <v>10</v>
      </c>
      <c r="C166" s="11">
        <v>2549</v>
      </c>
      <c r="D166" s="11">
        <v>2154</v>
      </c>
      <c r="E166" s="11">
        <v>830</v>
      </c>
      <c r="F166" s="11">
        <v>5533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</row>
    <row r="167" spans="1:36" ht="12.75">
      <c r="A167" s="39"/>
      <c r="B167" s="10" t="s">
        <v>11</v>
      </c>
      <c r="C167" s="11">
        <v>3574</v>
      </c>
      <c r="D167" s="11">
        <v>2494</v>
      </c>
      <c r="E167" s="11">
        <v>1275</v>
      </c>
      <c r="F167" s="11">
        <v>7343</v>
      </c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</row>
    <row r="168" spans="1:36" ht="12.75">
      <c r="A168" s="39"/>
      <c r="B168" s="10" t="s">
        <v>12</v>
      </c>
      <c r="C168" s="11">
        <v>3106</v>
      </c>
      <c r="D168" s="11">
        <v>2274</v>
      </c>
      <c r="E168" s="11">
        <v>1062</v>
      </c>
      <c r="F168" s="11">
        <v>6442</v>
      </c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1:36" ht="12.75">
      <c r="A169" s="39"/>
      <c r="B169" s="10" t="s">
        <v>13</v>
      </c>
      <c r="C169" s="11">
        <v>2225</v>
      </c>
      <c r="D169" s="11">
        <v>1469</v>
      </c>
      <c r="E169" s="11">
        <v>640</v>
      </c>
      <c r="F169" s="11">
        <v>4335</v>
      </c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1:36" ht="12.75">
      <c r="A170" s="39"/>
      <c r="B170" s="10" t="s">
        <v>14</v>
      </c>
      <c r="C170" s="11">
        <v>2352</v>
      </c>
      <c r="D170" s="11">
        <v>1535</v>
      </c>
      <c r="E170" s="11">
        <v>741</v>
      </c>
      <c r="F170" s="11">
        <v>4628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1:36" ht="12.75">
      <c r="A171" s="39" t="s">
        <v>56</v>
      </c>
      <c r="B171" s="10" t="s">
        <v>40</v>
      </c>
      <c r="C171" s="11">
        <v>514</v>
      </c>
      <c r="D171" s="11">
        <v>471</v>
      </c>
      <c r="E171" s="11">
        <v>137</v>
      </c>
      <c r="F171" s="11">
        <v>1122</v>
      </c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1:36" ht="25.5">
      <c r="A172" s="39"/>
      <c r="B172" s="10" t="s">
        <v>5</v>
      </c>
      <c r="C172" s="11">
        <v>104</v>
      </c>
      <c r="D172" s="11">
        <v>96</v>
      </c>
      <c r="E172" s="11">
        <v>25</v>
      </c>
      <c r="F172" s="11">
        <v>225</v>
      </c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1:36" ht="25.5">
      <c r="A173" s="39"/>
      <c r="B173" s="10" t="s">
        <v>6</v>
      </c>
      <c r="C173" s="11">
        <v>291</v>
      </c>
      <c r="D173" s="11">
        <v>292</v>
      </c>
      <c r="E173" s="11">
        <v>87</v>
      </c>
      <c r="F173" s="11">
        <v>670</v>
      </c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1:36" ht="25.5">
      <c r="A174" s="39"/>
      <c r="B174" s="10" t="s">
        <v>7</v>
      </c>
      <c r="C174" s="11">
        <v>178</v>
      </c>
      <c r="D174" s="11">
        <v>223</v>
      </c>
      <c r="E174" s="11">
        <v>63</v>
      </c>
      <c r="F174" s="11">
        <v>463</v>
      </c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1:36" ht="38.25">
      <c r="A175" s="39"/>
      <c r="B175" s="10" t="s">
        <v>8</v>
      </c>
      <c r="C175" s="11">
        <v>281</v>
      </c>
      <c r="D175" s="11">
        <v>286</v>
      </c>
      <c r="E175" s="11">
        <v>95</v>
      </c>
      <c r="F175" s="11">
        <v>661</v>
      </c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1:36" ht="25.5">
      <c r="A176" s="39"/>
      <c r="B176" s="10" t="s">
        <v>9</v>
      </c>
      <c r="C176" s="11">
        <v>164</v>
      </c>
      <c r="D176" s="11">
        <v>87</v>
      </c>
      <c r="E176" s="11">
        <v>29</v>
      </c>
      <c r="F176" s="11">
        <v>280</v>
      </c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1:36" ht="25.5">
      <c r="A177" s="39"/>
      <c r="B177" s="10" t="s">
        <v>10</v>
      </c>
      <c r="C177" s="11">
        <v>213</v>
      </c>
      <c r="D177" s="11">
        <v>159</v>
      </c>
      <c r="E177" s="11">
        <v>38</v>
      </c>
      <c r="F177" s="11">
        <v>410</v>
      </c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1:36" ht="12.75">
      <c r="A178" s="39"/>
      <c r="B178" s="10" t="s">
        <v>11</v>
      </c>
      <c r="C178" s="11">
        <v>289</v>
      </c>
      <c r="D178" s="11">
        <v>220</v>
      </c>
      <c r="E178" s="11">
        <v>66</v>
      </c>
      <c r="F178" s="11">
        <v>575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1:36" ht="12.75">
      <c r="A179" s="39"/>
      <c r="B179" s="10" t="s">
        <v>12</v>
      </c>
      <c r="C179" s="11">
        <v>138</v>
      </c>
      <c r="D179" s="11">
        <v>132</v>
      </c>
      <c r="E179" s="11">
        <v>47</v>
      </c>
      <c r="F179" s="11">
        <v>317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1:36" ht="12.75">
      <c r="A180" s="39"/>
      <c r="B180" s="10" t="s">
        <v>13</v>
      </c>
      <c r="C180" s="11">
        <v>84</v>
      </c>
      <c r="D180" s="11">
        <v>72</v>
      </c>
      <c r="E180" s="11">
        <v>27</v>
      </c>
      <c r="F180" s="11">
        <v>182</v>
      </c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1:36" ht="12.75">
      <c r="A181" s="39"/>
      <c r="B181" s="10" t="s">
        <v>14</v>
      </c>
      <c r="C181" s="11">
        <v>98</v>
      </c>
      <c r="D181" s="11">
        <v>97</v>
      </c>
      <c r="E181" s="11">
        <v>39</v>
      </c>
      <c r="F181" s="11">
        <v>234</v>
      </c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1:36" ht="12.75">
      <c r="A182" s="39" t="s">
        <v>3</v>
      </c>
      <c r="B182" s="10" t="s">
        <v>40</v>
      </c>
      <c r="C182" s="11">
        <v>46557</v>
      </c>
      <c r="D182" s="11">
        <v>36379</v>
      </c>
      <c r="E182" s="11">
        <v>12159</v>
      </c>
      <c r="F182" s="11">
        <v>95096</v>
      </c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1:36" ht="25.5">
      <c r="A183" s="39"/>
      <c r="B183" s="10" t="s">
        <v>5</v>
      </c>
      <c r="C183" s="11">
        <v>9094</v>
      </c>
      <c r="D183" s="11">
        <v>8496</v>
      </c>
      <c r="E183" s="11">
        <v>3837</v>
      </c>
      <c r="F183" s="11">
        <v>21427</v>
      </c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1:36" ht="25.5">
      <c r="A184" s="39"/>
      <c r="B184" s="10" t="s">
        <v>6</v>
      </c>
      <c r="C184" s="11">
        <v>27096</v>
      </c>
      <c r="D184" s="11">
        <v>21856</v>
      </c>
      <c r="E184" s="11">
        <v>7433</v>
      </c>
      <c r="F184" s="11">
        <v>56384</v>
      </c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1:36" ht="25.5">
      <c r="A185" s="39"/>
      <c r="B185" s="10" t="s">
        <v>7</v>
      </c>
      <c r="C185" s="11">
        <v>20481</v>
      </c>
      <c r="D185" s="11">
        <v>15269</v>
      </c>
      <c r="E185" s="11">
        <v>5450</v>
      </c>
      <c r="F185" s="11">
        <v>41200</v>
      </c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1:36" ht="38.25">
      <c r="A186" s="39"/>
      <c r="B186" s="10" t="s">
        <v>8</v>
      </c>
      <c r="C186" s="11">
        <v>24005</v>
      </c>
      <c r="D186" s="11">
        <v>18778</v>
      </c>
      <c r="E186" s="11">
        <v>6972</v>
      </c>
      <c r="F186" s="11">
        <v>49755</v>
      </c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1:36" ht="25.5">
      <c r="A187" s="39"/>
      <c r="B187" s="10" t="s">
        <v>9</v>
      </c>
      <c r="C187" s="11">
        <v>10937</v>
      </c>
      <c r="D187" s="11">
        <v>7343</v>
      </c>
      <c r="E187" s="11">
        <v>2296</v>
      </c>
      <c r="F187" s="11">
        <v>20576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1:36" ht="25.5">
      <c r="A188" s="39"/>
      <c r="B188" s="10" t="s">
        <v>10</v>
      </c>
      <c r="C188" s="11">
        <v>14399</v>
      </c>
      <c r="D188" s="11">
        <v>11812</v>
      </c>
      <c r="E188" s="11">
        <v>3849</v>
      </c>
      <c r="F188" s="11">
        <v>30060</v>
      </c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1:36" ht="12.75">
      <c r="A189" s="39"/>
      <c r="B189" s="10" t="s">
        <v>11</v>
      </c>
      <c r="C189" s="11">
        <v>18621</v>
      </c>
      <c r="D189" s="11">
        <v>14603</v>
      </c>
      <c r="E189" s="11">
        <v>5256</v>
      </c>
      <c r="F189" s="11">
        <v>38480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1:36" ht="12.75">
      <c r="A190" s="39"/>
      <c r="B190" s="10" t="s">
        <v>12</v>
      </c>
      <c r="C190" s="11">
        <v>12143</v>
      </c>
      <c r="D190" s="11">
        <v>10252</v>
      </c>
      <c r="E190" s="11">
        <v>4168</v>
      </c>
      <c r="F190" s="11">
        <v>26563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1:36" ht="12.75">
      <c r="A191" s="39"/>
      <c r="B191" s="10" t="s">
        <v>13</v>
      </c>
      <c r="C191" s="11">
        <v>10401</v>
      </c>
      <c r="D191" s="11">
        <v>7889</v>
      </c>
      <c r="E191" s="11">
        <v>3022</v>
      </c>
      <c r="F191" s="11">
        <v>21312</v>
      </c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1:36" ht="12.75">
      <c r="A192" s="40"/>
      <c r="B192" s="10" t="s">
        <v>14</v>
      </c>
      <c r="C192" s="17">
        <v>11548</v>
      </c>
      <c r="D192" s="17">
        <v>8590</v>
      </c>
      <c r="E192" s="17">
        <v>3452</v>
      </c>
      <c r="F192" s="17">
        <v>23590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3:36" ht="12.75"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3:36" ht="12.75"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3:36" ht="12.75"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3:36" ht="12.75"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3:36" ht="12.75"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3:36" ht="12.75"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3:36" ht="12.75"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3:36" ht="12.75"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3:36" ht="12.75"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3:36" ht="12.75"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3:36" ht="12.75"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3:36" ht="12.75"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3:36" ht="12.75"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</sheetData>
  <mergeCells count="18">
    <mergeCell ref="A171:A181"/>
    <mergeCell ref="A182:A192"/>
    <mergeCell ref="A127:A137"/>
    <mergeCell ref="A138:A148"/>
    <mergeCell ref="A149:A159"/>
    <mergeCell ref="A160:A170"/>
    <mergeCell ref="A83:A93"/>
    <mergeCell ref="A94:A104"/>
    <mergeCell ref="A105:A115"/>
    <mergeCell ref="A116:A126"/>
    <mergeCell ref="A39:A49"/>
    <mergeCell ref="A50:A60"/>
    <mergeCell ref="A61:A71"/>
    <mergeCell ref="A72:A82"/>
    <mergeCell ref="A4:B5"/>
    <mergeCell ref="A6:A16"/>
    <mergeCell ref="A17:A27"/>
    <mergeCell ref="A28:A38"/>
  </mergeCells>
  <printOptions/>
  <pageMargins left="0.79" right="0.79" top="0.98" bottom="0.98" header="0.5" footer="0.5"/>
  <pageSetup horizontalDpi="300" verticalDpi="300" orientation="landscape" paperSize="9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I.S.T.A.T.</cp:lastModifiedBy>
  <cp:lastPrinted>2001-05-17T11:19:18Z</cp:lastPrinted>
  <dcterms:created xsi:type="dcterms:W3CDTF">2001-02-21T09:39:45Z</dcterms:created>
  <dcterms:modified xsi:type="dcterms:W3CDTF">2001-02-28T13:15:50Z</dcterms:modified>
  <cp:category/>
  <cp:version/>
  <cp:contentType/>
  <cp:contentStatus/>
</cp:coreProperties>
</file>