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tabRatio="608" activeTab="0"/>
  </bookViews>
  <sheets>
    <sheet name="VF" sheetId="1" r:id="rId1"/>
    <sheet name="Valori %" sheetId="2" r:id="rId2"/>
    <sheet name="Valori assoluti" sheetId="3" r:id="rId3"/>
  </sheets>
  <definedNames>
    <definedName name="_xlnm.Print_Area" localSheetId="2">'Valori assoluti'!$A$1:$N$17</definedName>
    <definedName name="_xlnm.Print_Area" localSheetId="0">'VF'!$A:$IV</definedName>
  </definedNames>
  <calcPr fullCalcOnLoad="1"/>
</workbook>
</file>

<file path=xl/sharedStrings.xml><?xml version="1.0" encoding="utf-8"?>
<sst xmlns="http://schemas.openxmlformats.org/spreadsheetml/2006/main" count="1700" uniqueCount="94">
  <si>
    <t>Industrie alimentari, delle bevande e del tabacco</t>
  </si>
  <si>
    <t xml:space="preserve">Ind. tessili, dell'abbigl., conciarie, fabb. prod. in cuoio, pelle e sim. </t>
  </si>
  <si>
    <t>Ind. del legno e dei prod. in legno; Fabb. della carta e dei prod. di carta</t>
  </si>
  <si>
    <t>Fabb. di coke, raffinerie di petrolio; Fabb.di prod. chimici e di fibre sintetiche artif.</t>
  </si>
  <si>
    <t>Fabb. di articoli in gomma e ma. plastiche; Fabb. di prod. della lavor. di minerali non metalliferi</t>
  </si>
  <si>
    <t>Prod. di metallo e fabb. di prod. in metallo</t>
  </si>
  <si>
    <t>Fabb. di macchine ed apparecchi meccanici</t>
  </si>
  <si>
    <t>Fabb. di macchine elettriche</t>
  </si>
  <si>
    <t>Fabb. di mezzi di trasporto</t>
  </si>
  <si>
    <t>Altre ind. manifatturiere</t>
  </si>
  <si>
    <t>Totale</t>
  </si>
  <si>
    <t>UNIONE EUROPEA</t>
  </si>
  <si>
    <t>Fonti interne all'impresa</t>
  </si>
  <si>
    <t>Altre imprese del gruppo</t>
  </si>
  <si>
    <t>Concorrenti</t>
  </si>
  <si>
    <t>Clienti</t>
  </si>
  <si>
    <t>Società di consulenza</t>
  </si>
  <si>
    <t>Fornitori di attrezzature, materiali, componenti o software</t>
  </si>
  <si>
    <t>Università o altri istituti di istruzione superiore</t>
  </si>
  <si>
    <t>Istituti di ricerca pubblici e privati</t>
  </si>
  <si>
    <t>Brevetti</t>
  </si>
  <si>
    <t>Conferenze, seminari, riviste specializzate</t>
  </si>
  <si>
    <t>Reti informatiche con accesso via computer</t>
  </si>
  <si>
    <t>Mostre, fiere</t>
  </si>
  <si>
    <t>BELGIO</t>
  </si>
  <si>
    <t xml:space="preserve"> -</t>
  </si>
  <si>
    <t>DANIMARCA</t>
  </si>
  <si>
    <t xml:space="preserve"> .</t>
  </si>
  <si>
    <t>GERMANIA</t>
  </si>
  <si>
    <t>SPAGNA</t>
  </si>
  <si>
    <t xml:space="preserve"> - </t>
  </si>
  <si>
    <t>FRANCIA</t>
  </si>
  <si>
    <t>IRLANDA</t>
  </si>
  <si>
    <t>ITALIA</t>
  </si>
  <si>
    <t>LUSSEMBURGO</t>
  </si>
  <si>
    <t>-</t>
  </si>
  <si>
    <t>PAESI BASSI</t>
  </si>
  <si>
    <t>AUSTRIA</t>
  </si>
  <si>
    <t>PORTOGALLO</t>
  </si>
  <si>
    <t>FINLANDIA</t>
  </si>
  <si>
    <t>SVEZIA</t>
  </si>
  <si>
    <t>REGNO UNITO</t>
  </si>
  <si>
    <t>Università o altri istituti di istr. superiore</t>
  </si>
  <si>
    <t>Fonte: elaborazioni ISTAT su dati Eurostat.</t>
  </si>
  <si>
    <r>
      <t>Tavola - Imprese innovatrici nei paesi UE che considerano le seguenti fonti molto importanti per settori di attività economica* - 1996</t>
    </r>
    <r>
      <rPr>
        <i/>
        <sz val="9"/>
        <rFont val="Arial"/>
        <family val="2"/>
      </rPr>
      <t xml:space="preserve"> (valori percentuali)</t>
    </r>
  </si>
  <si>
    <t>Totale attività manifatturiere</t>
  </si>
  <si>
    <t>Prod. e distribuzione di energia elettrica, gas e acqua</t>
  </si>
  <si>
    <t>Fornitori di attrezzature, materiali, componenti o sofrware</t>
  </si>
  <si>
    <t>NORVEGIA</t>
  </si>
  <si>
    <t>TOTALE</t>
  </si>
  <si>
    <t>* classificazione NACE.</t>
  </si>
  <si>
    <r>
      <t>Tavola - Numero di imprese innovatrici che considerano le seguenti fonti molto importanti per settori di attività econonica - 1996</t>
    </r>
    <r>
      <rPr>
        <i/>
        <sz val="10"/>
        <rFont val="Arial"/>
        <family val="2"/>
      </rPr>
      <t xml:space="preserve"> (valori assoluti)</t>
    </r>
  </si>
  <si>
    <t>Industrie tessili e dell'abbigliamento; Industrie conciarie, fabbricazione di prodotti in cuoio, pelle e similari</t>
  </si>
  <si>
    <t>Industria del legno e dei prodotti in legno; Fabbricazione della pasta-carta, della carta e dei prodotti di carta</t>
  </si>
  <si>
    <t>Fabbricazione di coke, raffinerie di petrolio; Fabbricazione di prodtti chimici e di fibre sintetiche artificiali</t>
  </si>
  <si>
    <t>Fabbricazione di articoli in gomma e materie plastiche; Fabbricazione di prodotti dlla lavorazione di minerali non metalliferi</t>
  </si>
  <si>
    <t>Produzione di metallo e fabbricazione di prodotti in metallo</t>
  </si>
  <si>
    <t>Fabbricazione di macchine ed apparecchi meccanici</t>
  </si>
  <si>
    <t>Fabbricazione di macchine elettriche</t>
  </si>
  <si>
    <t>Fabbricazione di mezzi di trasporto</t>
  </si>
  <si>
    <t>Altre industrie manifatturiere</t>
  </si>
  <si>
    <t>Produzione e distribuzione di energia elettrica, gas e acqua</t>
  </si>
  <si>
    <t>Unione Europea</t>
  </si>
  <si>
    <t>Imprese innovative</t>
  </si>
  <si>
    <t>Belgio</t>
  </si>
  <si>
    <t>Danimarca</t>
  </si>
  <si>
    <t>Germania</t>
  </si>
  <si>
    <t>Spagna</t>
  </si>
  <si>
    <t>:</t>
  </si>
  <si>
    <t>Francia</t>
  </si>
  <si>
    <t>Irlanda</t>
  </si>
  <si>
    <t>Italia</t>
  </si>
  <si>
    <t>Lussemburgo</t>
  </si>
  <si>
    <t>Paesi Bass</t>
  </si>
  <si>
    <t>Austria</t>
  </si>
  <si>
    <t>Portogallo</t>
  </si>
  <si>
    <t>Finlandia</t>
  </si>
  <si>
    <t>Svezia</t>
  </si>
  <si>
    <t>Regno Unito</t>
  </si>
  <si>
    <t>Norvegia</t>
  </si>
  <si>
    <t>Fabb. di coke, raffinerie di petrolio; tratt.combust. nucleari; fabb.di prod. chimici e di fibre sintetiche e artif.</t>
  </si>
  <si>
    <t>Fabb. di articoli in gomma e mat. plastiche; fabb. di prod. della lavor. di minerali non metalliferi</t>
  </si>
  <si>
    <t>Fabb. di macchine elettriche e appar. elettriche ed ottiche</t>
  </si>
  <si>
    <t xml:space="preserve">Totale </t>
  </si>
  <si>
    <t>PAESI                                                 FONTI D'INFORMAZIONE PER L'INNOVAZIONE</t>
  </si>
  <si>
    <t xml:space="preserve">Ind. tessili e dell'abbigl., conciarie, fabb. prod. in cuoio, pelle e sim. </t>
  </si>
  <si>
    <t>Ind. del legno e dei prod. in legno fabb. della pasta-carta, della carta e dei prod. di carta; stampa ed editoria</t>
  </si>
  <si>
    <r>
      <t xml:space="preserve">                    </t>
    </r>
    <r>
      <rPr>
        <b/>
        <sz val="9"/>
        <rFont val="Arial"/>
        <family val="2"/>
      </rPr>
      <t>attività economica</t>
    </r>
    <r>
      <rPr>
        <b/>
        <i/>
        <sz val="9"/>
        <rFont val="Arial"/>
        <family val="2"/>
      </rPr>
      <t>*</t>
    </r>
    <r>
      <rPr>
        <i/>
        <sz val="9"/>
        <rFont val="Arial"/>
        <family val="2"/>
      </rPr>
      <t xml:space="preserve">  (valori percentuali)</t>
    </r>
  </si>
  <si>
    <r>
      <t xml:space="preserve">                                 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attività economica</t>
    </r>
    <r>
      <rPr>
        <b/>
        <i/>
        <sz val="9"/>
        <rFont val="Arial"/>
        <family val="2"/>
      </rPr>
      <t>*</t>
    </r>
    <r>
      <rPr>
        <i/>
        <sz val="9"/>
        <rFont val="Arial"/>
        <family val="2"/>
      </rPr>
      <t xml:space="preserve">  (valori percentuali)</t>
    </r>
  </si>
  <si>
    <r>
      <t xml:space="preserve">                                    </t>
    </r>
    <r>
      <rPr>
        <b/>
        <sz val="9"/>
        <rFont val="Arial"/>
        <family val="2"/>
      </rPr>
      <t>attività economica</t>
    </r>
    <r>
      <rPr>
        <b/>
        <i/>
        <sz val="9"/>
        <rFont val="Arial"/>
        <family val="2"/>
      </rPr>
      <t>*</t>
    </r>
    <r>
      <rPr>
        <i/>
        <sz val="9"/>
        <rFont val="Arial"/>
        <family val="2"/>
      </rPr>
      <t xml:space="preserve">  (valori percentuali)</t>
    </r>
  </si>
  <si>
    <r>
      <t xml:space="preserve">                                    </t>
    </r>
    <r>
      <rPr>
        <b/>
        <sz val="9"/>
        <rFont val="Arial"/>
        <family val="2"/>
      </rPr>
      <t>attività economica*</t>
    </r>
    <r>
      <rPr>
        <i/>
        <sz val="9"/>
        <rFont val="Arial"/>
        <family val="2"/>
      </rPr>
      <t xml:space="preserve">  (valori percentuali)</t>
    </r>
  </si>
  <si>
    <r>
      <t xml:space="preserve">Tavola 48 - Imprese innovatrici nei paesi Ue che considerano le seguenti fonti d'informazione "molto importanti" nel triennio 1994-96 per </t>
    </r>
    <r>
      <rPr>
        <i/>
        <sz val="9"/>
        <rFont val="Arial"/>
        <family val="2"/>
      </rPr>
      <t xml:space="preserve"> </t>
    </r>
  </si>
  <si>
    <r>
      <t xml:space="preserve">Tavola 48 </t>
    </r>
    <r>
      <rPr>
        <i/>
        <sz val="9"/>
        <rFont val="Arial"/>
        <family val="2"/>
      </rPr>
      <t>(segue)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Imprese innovatrici nei paesi Ue che considerano le seguenti fonti d'informazione "molto importanti" nel triennio 1994-96 per </t>
    </r>
    <r>
      <rPr>
        <i/>
        <sz val="9"/>
        <rFont val="Arial"/>
        <family val="2"/>
      </rPr>
      <t xml:space="preserve"> </t>
    </r>
  </si>
  <si>
    <t>* classificazione NACE Rev. 1. Per le differenze tra ATECO'91 e NACE Rev. 1 si veda la nota 1 a pag. 10.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</si>
</sst>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 Unicode MS"/>
      <family val="0"/>
    </font>
    <font>
      <b/>
      <sz val="7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0"/>
      <name val="Arial Unicode MS"/>
      <family val="0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wrapText="1"/>
    </xf>
    <xf numFmtId="167" fontId="3" fillId="0" borderId="0" xfId="19" applyNumberFormat="1" applyFont="1" applyAlignment="1">
      <alignment horizontal="right" wrapText="1"/>
    </xf>
    <xf numFmtId="167" fontId="3" fillId="0" borderId="0" xfId="19" applyNumberFormat="1" applyFont="1" applyBorder="1" applyAlignment="1">
      <alignment horizontal="right" wrapText="1"/>
    </xf>
    <xf numFmtId="168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 wrapText="1"/>
    </xf>
    <xf numFmtId="168" fontId="3" fillId="0" borderId="0" xfId="19" applyNumberFormat="1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1" xfId="19" applyNumberFormat="1" applyFont="1" applyBorder="1" applyAlignment="1">
      <alignment horizontal="right" wrapText="1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67" fontId="3" fillId="0" borderId="0" xfId="19" applyNumberFormat="1" applyFont="1" applyBorder="1" applyAlignment="1">
      <alignment horizontal="right" wrapText="1"/>
    </xf>
    <xf numFmtId="167" fontId="3" fillId="0" borderId="0" xfId="19" applyNumberFormat="1" applyFont="1" applyAlignment="1">
      <alignment horizontal="right" wrapText="1"/>
    </xf>
    <xf numFmtId="167" fontId="3" fillId="0" borderId="1" xfId="19" applyNumberFormat="1" applyFont="1" applyBorder="1" applyAlignment="1">
      <alignment horizontal="right" wrapText="1"/>
    </xf>
    <xf numFmtId="0" fontId="5" fillId="0" borderId="1" xfId="0" applyFont="1" applyBorder="1" applyAlignment="1">
      <alignment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7" fontId="3" fillId="0" borderId="1" xfId="19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4"/>
  <sheetViews>
    <sheetView tabSelected="1" workbookViewId="0" topLeftCell="A246">
      <selection activeCell="C234" sqref="C234"/>
    </sheetView>
  </sheetViews>
  <sheetFormatPr defaultColWidth="9.140625" defaultRowHeight="12.75"/>
  <cols>
    <col min="1" max="1" width="18.140625" style="1" customWidth="1"/>
    <col min="2" max="7" width="9.7109375" style="1" customWidth="1"/>
    <col min="8" max="8" width="10.140625" style="1" customWidth="1"/>
    <col min="9" max="12" width="9.7109375" style="1" customWidth="1"/>
    <col min="13" max="16384" width="9.140625" style="1" customWidth="1"/>
  </cols>
  <sheetData>
    <row r="1" ht="15" customHeight="1"/>
    <row r="2" spans="1:12" ht="15" customHeight="1">
      <c r="A2" s="2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33" t="s">
        <v>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94.5" customHeight="1">
      <c r="A4" s="5" t="s">
        <v>84</v>
      </c>
      <c r="B4" s="7" t="s">
        <v>0</v>
      </c>
      <c r="C4" s="7" t="s">
        <v>85</v>
      </c>
      <c r="D4" s="7" t="s">
        <v>86</v>
      </c>
      <c r="E4" s="7" t="s">
        <v>80</v>
      </c>
      <c r="F4" s="7" t="s">
        <v>81</v>
      </c>
      <c r="G4" s="7" t="s">
        <v>5</v>
      </c>
      <c r="H4" s="7" t="s">
        <v>6</v>
      </c>
      <c r="I4" s="7" t="s">
        <v>82</v>
      </c>
      <c r="J4" s="7" t="s">
        <v>8</v>
      </c>
      <c r="K4" s="7" t="s">
        <v>9</v>
      </c>
      <c r="L4" s="7" t="s">
        <v>83</v>
      </c>
    </row>
    <row r="5" spans="1:12" ht="19.5" customHeight="1">
      <c r="A5" s="35" t="s">
        <v>11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9.75" customHeight="1">
      <c r="A6" s="8" t="s">
        <v>12</v>
      </c>
      <c r="B6" s="10">
        <f>+'Valori %'!B5*100</f>
        <v>45.30071355759429</v>
      </c>
      <c r="C6" s="10">
        <f>+'Valori %'!C5*100</f>
        <v>40.245892721140244</v>
      </c>
      <c r="D6" s="10">
        <f>+'Valori %'!D5*100</f>
        <v>29.845491883434384</v>
      </c>
      <c r="E6" s="10">
        <f>+'Valori %'!E5*100</f>
        <v>54.149377593360995</v>
      </c>
      <c r="F6" s="10">
        <f>+'Valori %'!F5*100</f>
        <v>45.932685703071336</v>
      </c>
      <c r="G6" s="10">
        <f>+'Valori %'!G5*100</f>
        <v>41.932593562616304</v>
      </c>
      <c r="H6" s="10">
        <f>+'Valori %'!H5*100</f>
        <v>57.00775083552585</v>
      </c>
      <c r="I6" s="10">
        <f>+'Valori %'!I5*100</f>
        <v>56.87752355316286</v>
      </c>
      <c r="J6" s="10">
        <f>+'Valori %'!J5*100</f>
        <v>60.3906673901248</v>
      </c>
      <c r="K6" s="10">
        <f>+'Valori %'!K5*100</f>
        <v>50.846009229191594</v>
      </c>
      <c r="L6" s="10">
        <f>+'Valori %'!L5*100</f>
        <v>47.23646966182136</v>
      </c>
    </row>
    <row r="7" spans="1:12" ht="9.75" customHeight="1">
      <c r="A7" s="8" t="s">
        <v>13</v>
      </c>
      <c r="B7" s="10">
        <f>+'Valori %'!B6*100</f>
        <v>8.246687054026504</v>
      </c>
      <c r="C7" s="10">
        <f>+'Valori %'!C6*100</f>
        <v>6.517245131106517</v>
      </c>
      <c r="D7" s="10">
        <f>+'Valori %'!D6*100</f>
        <v>7.862311754351653</v>
      </c>
      <c r="E7" s="10">
        <f>+'Valori %'!E6*100</f>
        <v>16.767257638626933</v>
      </c>
      <c r="F7" s="10">
        <f>+'Valori %'!F6*100</f>
        <v>12.275537238740064</v>
      </c>
      <c r="G7" s="10">
        <f>+'Valori %'!G6*100</f>
        <v>6.81645874974154</v>
      </c>
      <c r="H7" s="10">
        <f>+'Valori %'!H6*100</f>
        <v>8.248595605489582</v>
      </c>
      <c r="I7" s="10">
        <f>+'Valori %'!I6*100</f>
        <v>12.12202781516375</v>
      </c>
      <c r="J7" s="10">
        <f>+'Valori %'!J6*100</f>
        <v>16.169289202387414</v>
      </c>
      <c r="K7" s="10">
        <f>+'Valori %'!K6*100</f>
        <v>4.734233464365066</v>
      </c>
      <c r="L7" s="10">
        <f>+'Valori %'!L6*100</f>
        <v>9.285547066209803</v>
      </c>
    </row>
    <row r="8" spans="1:12" ht="9.75" customHeight="1">
      <c r="A8" s="8" t="s">
        <v>14</v>
      </c>
      <c r="B8" s="10">
        <f>+'Valori %'!B7*100</f>
        <v>14.964322120285424</v>
      </c>
      <c r="C8" s="10">
        <f>+'Valori %'!C7*100</f>
        <v>15.047328908715047</v>
      </c>
      <c r="D8" s="10">
        <f>+'Valori %'!D7*100</f>
        <v>17.670643457852535</v>
      </c>
      <c r="E8" s="10">
        <f>+'Valori %'!E7*100</f>
        <v>15.579026782346283</v>
      </c>
      <c r="F8" s="10">
        <f>+'Valori %'!F7*100</f>
        <v>13.511922284368561</v>
      </c>
      <c r="G8" s="10">
        <f>+'Valori %'!G7*100</f>
        <v>14.5426976359501</v>
      </c>
      <c r="H8" s="10">
        <f>+'Valori %'!H7*100</f>
        <v>17.414491929175853</v>
      </c>
      <c r="I8" s="10">
        <f>+'Valori %'!I7*100</f>
        <v>18.51054284432481</v>
      </c>
      <c r="J8" s="10">
        <f>+'Valori %'!J7*100</f>
        <v>14.432989690721648</v>
      </c>
      <c r="K8" s="10">
        <f>+'Valori %'!K7*100</f>
        <v>15.245257220987865</v>
      </c>
      <c r="L8" s="10">
        <f>+'Valori %'!L7*100</f>
        <v>15.86183412433226</v>
      </c>
    </row>
    <row r="9" spans="1:12" ht="9.75" customHeight="1">
      <c r="A9" s="8" t="s">
        <v>15</v>
      </c>
      <c r="B9" s="10">
        <f>+'Valori %'!B8*100</f>
        <v>33.31294597349643</v>
      </c>
      <c r="C9" s="10">
        <f>+'Valori %'!C8*100</f>
        <v>36.633663366336634</v>
      </c>
      <c r="D9" s="10">
        <f>+'Valori %'!D8*100</f>
        <v>33.80598474476824</v>
      </c>
      <c r="E9" s="10">
        <f>+'Valori %'!E8*100</f>
        <v>39.30592229347416</v>
      </c>
      <c r="F9" s="10">
        <f>+'Valori %'!F8*100</f>
        <v>40.24138946128937</v>
      </c>
      <c r="G9" s="10">
        <f>+'Valori %'!G8*100</f>
        <v>40.17506375353229</v>
      </c>
      <c r="H9" s="10">
        <f>+'Valori %'!H8*100</f>
        <v>50.23110289411932</v>
      </c>
      <c r="I9" s="10">
        <f>+'Valori %'!I8*100</f>
        <v>53.082099596231494</v>
      </c>
      <c r="J9" s="10">
        <f>+'Valori %'!J8*100</f>
        <v>48.26370048833424</v>
      </c>
      <c r="K9" s="10">
        <f>+'Valori %'!K8*100</f>
        <v>37.497863613057596</v>
      </c>
      <c r="L9" s="10">
        <f>+'Valori %'!L8*100</f>
        <v>41.56255985698172</v>
      </c>
    </row>
    <row r="10" spans="1:12" ht="9.75" customHeight="1">
      <c r="A10" s="8" t="s">
        <v>16</v>
      </c>
      <c r="B10" s="10">
        <f>+'Valori %'!B9*100</f>
        <v>6.340468909276249</v>
      </c>
      <c r="C10" s="10">
        <f>+'Valori %'!C9*100</f>
        <v>7.311500380807312</v>
      </c>
      <c r="D10" s="10">
        <f>+'Valori %'!D9*100</f>
        <v>3.9115978877371407</v>
      </c>
      <c r="E10" s="10">
        <f>+'Valori %'!E9*100</f>
        <v>3.1308940022632967</v>
      </c>
      <c r="F10" s="10">
        <f>+'Valori %'!F9*100</f>
        <v>5.092728878422137</v>
      </c>
      <c r="G10" s="10">
        <f>+'Valori %'!G9*100</f>
        <v>4.314563374457234</v>
      </c>
      <c r="H10" s="10">
        <f>+'Valori %'!H9*100</f>
        <v>3.1358885017421603</v>
      </c>
      <c r="I10" s="10">
        <f>+'Valori %'!I9*100</f>
        <v>3.3378196500672948</v>
      </c>
      <c r="J10" s="10">
        <f>+'Valori %'!J9*100</f>
        <v>3.988062940857298</v>
      </c>
      <c r="K10" s="10">
        <f>+'Valori %'!K9*100</f>
        <v>7.126986839856435</v>
      </c>
      <c r="L10" s="10">
        <f>+'Valori %'!L9*100</f>
        <v>4.661927767254773</v>
      </c>
    </row>
    <row r="11" spans="1:12" ht="30" customHeight="1">
      <c r="A11" s="8" t="s">
        <v>17</v>
      </c>
      <c r="B11" s="10">
        <f>+'Valori %'!B10*100</f>
        <v>20.723751274209988</v>
      </c>
      <c r="C11" s="10">
        <f>+'Valori %'!C10*100</f>
        <v>27.015558698727016</v>
      </c>
      <c r="D11" s="10">
        <f>+'Valori %'!D10*100</f>
        <v>27.439859182476038</v>
      </c>
      <c r="E11" s="10">
        <f>+'Valori %'!E10*100</f>
        <v>12.693323274236137</v>
      </c>
      <c r="F11" s="10">
        <f>+'Valori %'!F10*100</f>
        <v>16.858011971347267</v>
      </c>
      <c r="G11" s="10">
        <f>+'Valori %'!G10*100</f>
        <v>19.153628782135225</v>
      </c>
      <c r="H11" s="10">
        <f>+'Valori %'!H10*100</f>
        <v>16.269643746000142</v>
      </c>
      <c r="I11" s="10">
        <f>+'Valori %'!I10*100</f>
        <v>19.093764019739794</v>
      </c>
      <c r="J11" s="10">
        <f>+'Valori %'!J10*100</f>
        <v>16.169289202387414</v>
      </c>
      <c r="K11" s="10">
        <f>+'Valori %'!K10*100</f>
        <v>13.41650999829089</v>
      </c>
      <c r="L11" s="10">
        <f>+'Valori %'!L10*100</f>
        <v>19.460701896269182</v>
      </c>
    </row>
    <row r="12" spans="1:12" ht="19.5" customHeight="1">
      <c r="A12" s="8" t="s">
        <v>18</v>
      </c>
      <c r="B12" s="10">
        <f>+'Valori %'!B11*100</f>
        <v>2.6299694189602447</v>
      </c>
      <c r="C12" s="10">
        <f>+'Valori %'!C11*100</f>
        <v>1.8061146774018062</v>
      </c>
      <c r="D12" s="10">
        <f>+'Valori %'!D11*100</f>
        <v>2.7185605319773125</v>
      </c>
      <c r="E12" s="10">
        <f>+'Valori %'!E11*100</f>
        <v>9.43040362127499</v>
      </c>
      <c r="F12" s="10">
        <f>+'Valori %'!F11*100</f>
        <v>4.0624080070650574</v>
      </c>
      <c r="G12" s="10">
        <f>+'Valori %'!G11*100</f>
        <v>4.7349920738851745</v>
      </c>
      <c r="H12" s="10">
        <f>+'Valori %'!H11*100</f>
        <v>4.856716205646022</v>
      </c>
      <c r="I12" s="10">
        <f>+'Valori %'!I11*100</f>
        <v>6.514131897711979</v>
      </c>
      <c r="J12" s="10">
        <f>+'Valori %'!J11*100</f>
        <v>4.557786218122626</v>
      </c>
      <c r="K12" s="10">
        <f>+'Valori %'!K11*100</f>
        <v>0.4785506750982738</v>
      </c>
      <c r="L12" s="10">
        <f>+'Valori %'!L11*100</f>
        <v>4.157532934641496</v>
      </c>
    </row>
    <row r="13" spans="1:12" ht="19.5" customHeight="1">
      <c r="A13" s="8" t="s">
        <v>19</v>
      </c>
      <c r="B13" s="10">
        <f>+'Valori %'!B12*100</f>
        <v>1.671763506625892</v>
      </c>
      <c r="C13" s="10">
        <f>+'Valori %'!C12*100</f>
        <v>3.536067892503536</v>
      </c>
      <c r="D13" s="10">
        <f>+'Valori %'!D12*100</f>
        <v>1.437512223743399</v>
      </c>
      <c r="E13" s="10">
        <f>+'Valori %'!E12*100</f>
        <v>4.470011316484346</v>
      </c>
      <c r="F13" s="10">
        <f>+'Valori %'!F12*100</f>
        <v>2.865273280345403</v>
      </c>
      <c r="G13" s="10">
        <f>+'Valori %'!G12*100</f>
        <v>2.6466331242676957</v>
      </c>
      <c r="H13" s="10">
        <f>+'Valori %'!H12*100</f>
        <v>2.1617009173007182</v>
      </c>
      <c r="I13" s="10">
        <f>+'Valori %'!I12*100</f>
        <v>3.167339614176761</v>
      </c>
      <c r="J13" s="10">
        <f>+'Valori %'!J12*100</f>
        <v>3.1470428648941944</v>
      </c>
      <c r="K13" s="10">
        <f>+'Valori %'!K12*100</f>
        <v>1.572380789608614</v>
      </c>
      <c r="L13" s="10">
        <f>+'Valori %'!L12*100</f>
        <v>2.569859748441058</v>
      </c>
    </row>
    <row r="14" spans="1:12" ht="9.75" customHeight="1">
      <c r="A14" s="8" t="s">
        <v>20</v>
      </c>
      <c r="B14" s="10">
        <f>+'Valori %'!B13*100</f>
        <v>1.8042813455657492</v>
      </c>
      <c r="C14" s="10">
        <f>+'Valori %'!C13*100</f>
        <v>1.3926667392013927</v>
      </c>
      <c r="D14" s="10">
        <f>+'Valori %'!D13*100</f>
        <v>0.9485624877762565</v>
      </c>
      <c r="E14" s="10">
        <f>+'Valori %'!E13*100</f>
        <v>6.865333836288193</v>
      </c>
      <c r="F14" s="10">
        <f>+'Valori %'!F13*100</f>
        <v>2.384456873712099</v>
      </c>
      <c r="G14" s="10">
        <f>+'Valori %'!G13*100</f>
        <v>4.583362051140671</v>
      </c>
      <c r="H14" s="10">
        <f>+'Valori %'!H13*100</f>
        <v>6.641541634075233</v>
      </c>
      <c r="I14" s="10">
        <f>+'Valori %'!I13*100</f>
        <v>2.4764468371467023</v>
      </c>
      <c r="J14" s="10">
        <f>+'Valori %'!J13*100</f>
        <v>2.3060227889310907</v>
      </c>
      <c r="K14" s="10">
        <f>+'Valori %'!K13*100</f>
        <v>1.1280123055887883</v>
      </c>
      <c r="L14" s="10">
        <f>+'Valori %'!L13*100</f>
        <v>3.2296167024921787</v>
      </c>
    </row>
    <row r="15" spans="1:12" ht="19.5" customHeight="1">
      <c r="A15" s="8" t="s">
        <v>21</v>
      </c>
      <c r="B15" s="10">
        <f>+'Valori %'!B14*100</f>
        <v>8.185524974515799</v>
      </c>
      <c r="C15" s="10">
        <f>+'Valori %'!C14*100</f>
        <v>4.1235991731041235</v>
      </c>
      <c r="D15" s="10">
        <f>+'Valori %'!D14*100</f>
        <v>10.659104244083709</v>
      </c>
      <c r="E15" s="10">
        <f>+'Valori %'!E14*100</f>
        <v>13.145982648057336</v>
      </c>
      <c r="F15" s="10">
        <f>+'Valori %'!F14*100</f>
        <v>6.5646158375036805</v>
      </c>
      <c r="G15" s="10">
        <f>+'Valori %'!G14*100</f>
        <v>8.070852574264249</v>
      </c>
      <c r="H15" s="10">
        <f>+'Valori %'!H14*100</f>
        <v>6.819313091090094</v>
      </c>
      <c r="I15" s="10">
        <f>+'Valori %'!I14*100</f>
        <v>8.70345446388515</v>
      </c>
      <c r="J15" s="10">
        <f>+'Valori %'!J14*100</f>
        <v>4.395008138903961</v>
      </c>
      <c r="K15" s="10">
        <f>+'Valori %'!K14*100</f>
        <v>3.6916766364723976</v>
      </c>
      <c r="L15" s="10">
        <f>+'Valori %'!L14*100</f>
        <v>7.573371358035201</v>
      </c>
    </row>
    <row r="16" spans="1:12" ht="19.5" customHeight="1">
      <c r="A16" s="8" t="s">
        <v>22</v>
      </c>
      <c r="B16" s="10">
        <f>+'Valori %'!B15*100</f>
        <v>3.802242609582059</v>
      </c>
      <c r="C16" s="10">
        <f>+'Valori %'!C15*100</f>
        <v>2.4806876292024804</v>
      </c>
      <c r="D16" s="10">
        <f>+'Valori %'!D15*100</f>
        <v>3.207510267944455</v>
      </c>
      <c r="E16" s="10">
        <f>+'Valori %'!E15*100</f>
        <v>4.677480196152396</v>
      </c>
      <c r="F16" s="10">
        <f>+'Valori %'!F15*100</f>
        <v>3.297026788342655</v>
      </c>
      <c r="G16" s="10">
        <f>+'Valori %'!G15*100</f>
        <v>3.3289682266179614</v>
      </c>
      <c r="H16" s="10">
        <f>+'Valori %'!H15*100</f>
        <v>2.823010737396004</v>
      </c>
      <c r="I16" s="10">
        <f>+'Valori %'!I15*100</f>
        <v>6.48721399730821</v>
      </c>
      <c r="J16" s="10">
        <f>+'Valori %'!J15*100</f>
        <v>3.2013022246337495</v>
      </c>
      <c r="K16" s="10">
        <f>+'Valori %'!K15*100</f>
        <v>1.572380789608614</v>
      </c>
      <c r="L16" s="10">
        <f>+'Valori %'!L15*100</f>
        <v>3.5403409453678676</v>
      </c>
    </row>
    <row r="17" spans="1:12" ht="9.75" customHeight="1">
      <c r="A17" s="8" t="s">
        <v>23</v>
      </c>
      <c r="B17" s="10">
        <f>+'Valori %'!B16*100</f>
        <v>15.453618756371048</v>
      </c>
      <c r="C17" s="10">
        <f>+'Valori %'!C16*100</f>
        <v>32.999673593733</v>
      </c>
      <c r="D17" s="10">
        <f>+'Valori %'!D16*100</f>
        <v>18.570310972032075</v>
      </c>
      <c r="E17" s="10">
        <f>+'Valori %'!E16*100</f>
        <v>12.844209732176537</v>
      </c>
      <c r="F17" s="10">
        <f>+'Valori %'!F16*100</f>
        <v>19.183593366696105</v>
      </c>
      <c r="G17" s="10">
        <f>+'Valori %'!G16*100</f>
        <v>22.496381556275416</v>
      </c>
      <c r="H17" s="10">
        <f>+'Valori %'!H16*100</f>
        <v>21.211690251013295</v>
      </c>
      <c r="I17" s="10">
        <f>+'Valori %'!I16*100</f>
        <v>24.65679676985195</v>
      </c>
      <c r="J17" s="10">
        <f>+'Valori %'!J16*100</f>
        <v>15.735214324470972</v>
      </c>
      <c r="K17" s="10">
        <f>+'Valori %'!K16*100</f>
        <v>30.097419244573576</v>
      </c>
      <c r="L17" s="10">
        <f>+'Valori %'!L16*100</f>
        <v>21.73047864302892</v>
      </c>
    </row>
    <row r="18" spans="1:12" ht="9.75" customHeight="1">
      <c r="A18" s="34" t="s">
        <v>37</v>
      </c>
      <c r="B18" s="10">
        <f>+'Valori %'!B134*100</f>
        <v>0</v>
      </c>
      <c r="C18" s="10">
        <f>+'Valori %'!C134*100</f>
        <v>0</v>
      </c>
      <c r="D18" s="10">
        <f>+'Valori %'!D134*100</f>
        <v>0</v>
      </c>
      <c r="E18" s="10">
        <f>+'Valori %'!E134*100</f>
        <v>0</v>
      </c>
      <c r="F18" s="10">
        <f>+'Valori %'!F134*100</f>
        <v>0</v>
      </c>
      <c r="G18" s="10">
        <f>+'Valori %'!G134*100</f>
        <v>0</v>
      </c>
      <c r="H18" s="10">
        <f>+'Valori %'!H134*100</f>
        <v>0</v>
      </c>
      <c r="I18" s="10">
        <f>+'Valori %'!I134*100</f>
        <v>0</v>
      </c>
      <c r="J18" s="10">
        <f>+'Valori %'!J134*100</f>
        <v>0</v>
      </c>
      <c r="K18" s="10">
        <f>+'Valori %'!K134*100</f>
        <v>0</v>
      </c>
      <c r="L18" s="10">
        <f>+'Valori %'!L134*100</f>
        <v>0</v>
      </c>
    </row>
    <row r="19" spans="1:12" ht="9.75" customHeight="1">
      <c r="A19" s="8" t="s">
        <v>12</v>
      </c>
      <c r="B19" s="10">
        <f>+'Valori %'!B135*100</f>
        <v>21.03825136612022</v>
      </c>
      <c r="C19" s="10">
        <f>+'Valori %'!C135*100</f>
        <v>38.84615384615385</v>
      </c>
      <c r="D19" s="10">
        <f>+'Valori %'!D135*100</f>
        <v>46.2962962962963</v>
      </c>
      <c r="E19" s="10">
        <f>+'Valori %'!E135*100</f>
        <v>64.86486486486487</v>
      </c>
      <c r="F19" s="10">
        <f>+'Valori %'!F135*100</f>
        <v>35.64356435643564</v>
      </c>
      <c r="G19" s="10">
        <f>+'Valori %'!G135*100</f>
        <v>28.095238095238095</v>
      </c>
      <c r="H19" s="10">
        <f>+'Valori %'!H135*100</f>
        <v>37.93103448275862</v>
      </c>
      <c r="I19" s="10">
        <f>+'Valori %'!I135*100</f>
        <v>29.22374429223744</v>
      </c>
      <c r="J19" s="10">
        <f>+'Valori %'!J135*100</f>
        <v>47.94520547945205</v>
      </c>
      <c r="K19" s="10">
        <f>+'Valori %'!K135*100</f>
        <v>27.142857142857142</v>
      </c>
      <c r="L19" s="10">
        <f>+'Valori %'!L135*100</f>
        <v>34.134960516870066</v>
      </c>
    </row>
    <row r="20" spans="1:12" ht="9.75" customHeight="1">
      <c r="A20" s="8" t="s">
        <v>13</v>
      </c>
      <c r="B20" s="10">
        <f>+'Valori %'!B136*100</f>
        <v>3.551912568306011</v>
      </c>
      <c r="C20" s="10">
        <f>+'Valori %'!C136*100</f>
        <v>3.076923076923077</v>
      </c>
      <c r="D20" s="10">
        <f>+'Valori %'!D136*100</f>
        <v>4.861111111111112</v>
      </c>
      <c r="E20" s="10">
        <f>+'Valori %'!E136*100</f>
        <v>40.54054054054054</v>
      </c>
      <c r="F20" s="10">
        <f>+'Valori %'!F136*100</f>
        <v>8.91089108910891</v>
      </c>
      <c r="G20" s="10">
        <f>+'Valori %'!G136*100</f>
        <v>3.571428571428571</v>
      </c>
      <c r="H20" s="10">
        <f>+'Valori %'!H136*100</f>
        <v>10.031347962382444</v>
      </c>
      <c r="I20" s="10">
        <f>+'Valori %'!I136*100</f>
        <v>9.58904109589041</v>
      </c>
      <c r="J20" s="10">
        <f>+'Valori %'!J136*100</f>
        <v>16.43835616438356</v>
      </c>
      <c r="K20" s="10">
        <f>+'Valori %'!K136*100</f>
        <v>4.0476190476190474</v>
      </c>
      <c r="L20" s="10">
        <f>+'Valori %'!L136*100</f>
        <v>6.74802584350323</v>
      </c>
    </row>
    <row r="21" spans="1:12" ht="9.75" customHeight="1">
      <c r="A21" s="8" t="s">
        <v>14</v>
      </c>
      <c r="B21" s="10">
        <f>+'Valori %'!B137*100</f>
        <v>31.693989071038253</v>
      </c>
      <c r="C21" s="10">
        <f>+'Valori %'!C137*100</f>
        <v>15</v>
      </c>
      <c r="D21" s="10">
        <f>+'Valori %'!D137*100</f>
        <v>25</v>
      </c>
      <c r="E21" s="10">
        <f>+'Valori %'!E137*100</f>
        <v>27.027027027027028</v>
      </c>
      <c r="F21" s="10">
        <f>+'Valori %'!F137*100</f>
        <v>11.386138613861387</v>
      </c>
      <c r="G21" s="10">
        <f>+'Valori %'!G137*100</f>
        <v>14.285714285714285</v>
      </c>
      <c r="H21" s="10">
        <f>+'Valori %'!H137*100</f>
        <v>15.360501567398119</v>
      </c>
      <c r="I21" s="10">
        <f>+'Valori %'!I137*100</f>
        <v>8.67579908675799</v>
      </c>
      <c r="J21" s="10">
        <f>+'Valori %'!J137*100</f>
        <v>28.767123287671232</v>
      </c>
      <c r="K21" s="10">
        <f>+'Valori %'!K137*100</f>
        <v>4.285714285714286</v>
      </c>
      <c r="L21" s="10">
        <f>+'Valori %'!L137*100</f>
        <v>16.941852117731514</v>
      </c>
    </row>
    <row r="22" spans="1:12" ht="9.75" customHeight="1">
      <c r="A22" s="8" t="s">
        <v>15</v>
      </c>
      <c r="B22" s="10">
        <f>+'Valori %'!B138*100</f>
        <v>54.644808743169406</v>
      </c>
      <c r="C22" s="10">
        <f>+'Valori %'!C138*100</f>
        <v>60</v>
      </c>
      <c r="D22" s="10">
        <f>+'Valori %'!D138*100</f>
        <v>46.75925925925926</v>
      </c>
      <c r="E22" s="10">
        <f>+'Valori %'!E138*100</f>
        <v>50</v>
      </c>
      <c r="F22" s="10">
        <f>+'Valori %'!F138*100</f>
        <v>56.43564356435643</v>
      </c>
      <c r="G22" s="10">
        <f>+'Valori %'!G138*100</f>
        <v>62.38095238095238</v>
      </c>
      <c r="H22" s="10">
        <f>+'Valori %'!H138*100</f>
        <v>64.57680250783699</v>
      </c>
      <c r="I22" s="10">
        <f>+'Valori %'!I138*100</f>
        <v>59.3607305936073</v>
      </c>
      <c r="J22" s="10">
        <f>+'Valori %'!J138*100</f>
        <v>80.82191780821918</v>
      </c>
      <c r="K22" s="10">
        <f>+'Valori %'!K138*100</f>
        <v>54.285714285714285</v>
      </c>
      <c r="L22" s="10">
        <f>+'Valori %'!L138*100</f>
        <v>57.2505384063173</v>
      </c>
    </row>
    <row r="23" spans="1:12" ht="9.75" customHeight="1">
      <c r="A23" s="8" t="s">
        <v>16</v>
      </c>
      <c r="B23" s="10">
        <f>+'Valori %'!B139*100</f>
        <v>0.819672131147541</v>
      </c>
      <c r="C23" s="10">
        <f>+'Valori %'!C139*100</f>
        <v>7.6923076923076925</v>
      </c>
      <c r="D23" s="10" t="s">
        <v>25</v>
      </c>
      <c r="E23" s="10" t="s">
        <v>25</v>
      </c>
      <c r="F23" s="10">
        <f>+'Valori %'!F139*100</f>
        <v>1.9801980198019802</v>
      </c>
      <c r="G23" s="10">
        <f>+'Valori %'!G139*100</f>
        <v>0.4761904761904762</v>
      </c>
      <c r="H23" s="10">
        <f>+'Valori %'!H139*100</f>
        <v>1.2539184952978055</v>
      </c>
      <c r="I23" s="10">
        <f>+'Valori %'!I139*100</f>
        <v>0.91324200913242</v>
      </c>
      <c r="J23" s="10" t="s">
        <v>25</v>
      </c>
      <c r="K23" s="10" t="s">
        <v>25</v>
      </c>
      <c r="L23" s="10">
        <f>+'Valori %'!L139*100</f>
        <v>1.256281407035176</v>
      </c>
    </row>
    <row r="24" spans="1:12" ht="30" customHeight="1">
      <c r="A24" s="8" t="s">
        <v>17</v>
      </c>
      <c r="B24" s="10">
        <f>+'Valori %'!B140*100</f>
        <v>2.459016393442623</v>
      </c>
      <c r="C24" s="10">
        <f>+'Valori %'!C140*100</f>
        <v>5</v>
      </c>
      <c r="D24" s="10">
        <f>+'Valori %'!D140*100</f>
        <v>13.657407407407407</v>
      </c>
      <c r="E24" s="10">
        <f>+'Valori %'!E140*100</f>
        <v>6.756756756756757</v>
      </c>
      <c r="F24" s="10">
        <f>+'Valori %'!F140*100</f>
        <v>2.9702970297029703</v>
      </c>
      <c r="G24" s="10">
        <f>+'Valori %'!G140*100</f>
        <v>2.857142857142857</v>
      </c>
      <c r="H24" s="10">
        <f>+'Valori %'!H140*100</f>
        <v>11.912225705329153</v>
      </c>
      <c r="I24" s="10">
        <f>+'Valori %'!I140*100</f>
        <v>4.10958904109589</v>
      </c>
      <c r="J24" s="10">
        <f>+'Valori %'!J140*100</f>
        <v>9.58904109589041</v>
      </c>
      <c r="K24" s="10">
        <f>+'Valori %'!K140*100</f>
        <v>9.523809523809524</v>
      </c>
      <c r="L24" s="10">
        <f>+'Valori %'!L140*100</f>
        <v>7.142857142857142</v>
      </c>
    </row>
    <row r="25" spans="1:12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ht="15" customHeight="1"/>
    <row r="27" ht="15" customHeight="1"/>
    <row r="28" spans="1:12" ht="15" customHeight="1">
      <c r="A28" s="2" t="s">
        <v>92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33" t="s">
        <v>88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4" customFormat="1" ht="94.5" customHeight="1">
      <c r="A30" s="5" t="s">
        <v>84</v>
      </c>
      <c r="B30" s="7" t="s">
        <v>0</v>
      </c>
      <c r="C30" s="7" t="s">
        <v>85</v>
      </c>
      <c r="D30" s="7" t="s">
        <v>86</v>
      </c>
      <c r="E30" s="7" t="s">
        <v>80</v>
      </c>
      <c r="F30" s="7" t="s">
        <v>81</v>
      </c>
      <c r="G30" s="7" t="s">
        <v>5</v>
      </c>
      <c r="H30" s="7" t="s">
        <v>6</v>
      </c>
      <c r="I30" s="7" t="s">
        <v>82</v>
      </c>
      <c r="J30" s="7" t="s">
        <v>8</v>
      </c>
      <c r="K30" s="7" t="s">
        <v>9</v>
      </c>
      <c r="L30" s="7" t="s">
        <v>83</v>
      </c>
    </row>
    <row r="31" spans="1:12" ht="30" customHeight="1">
      <c r="A31" s="36" t="s">
        <v>18</v>
      </c>
      <c r="B31" s="10">
        <f>+'Valori %'!B141*100</f>
        <v>3.551912568306011</v>
      </c>
      <c r="C31" s="10" t="s">
        <v>25</v>
      </c>
      <c r="D31" s="10">
        <f>+'Valori %'!D141*100</f>
        <v>1.8518518518518516</v>
      </c>
      <c r="E31" s="10">
        <f>+'Valori %'!E141*100</f>
        <v>20.27027027027027</v>
      </c>
      <c r="F31" s="10">
        <f>+'Valori %'!F141*100</f>
        <v>1.9801980198019802</v>
      </c>
      <c r="G31" s="10">
        <f>+'Valori %'!G141*100</f>
        <v>3.0952380952380953</v>
      </c>
      <c r="H31" s="10">
        <f>+'Valori %'!H141*100</f>
        <v>8.77742946708464</v>
      </c>
      <c r="I31" s="10">
        <f>+'Valori %'!I141*100</f>
        <v>16.43835616438356</v>
      </c>
      <c r="J31" s="10">
        <f>+'Valori %'!J141*100</f>
        <v>5.47945205479452</v>
      </c>
      <c r="K31" s="10">
        <f>+'Valori %'!K141*100</f>
        <v>1.9047619047619049</v>
      </c>
      <c r="L31" s="10">
        <f>+'Valori %'!L141*100</f>
        <v>4.666188083273511</v>
      </c>
    </row>
    <row r="32" spans="1:12" ht="9.75" customHeight="1">
      <c r="A32" s="8" t="s">
        <v>23</v>
      </c>
      <c r="B32" s="10">
        <f>+'Valori %'!B146*100</f>
        <v>50.27322404371585</v>
      </c>
      <c r="C32" s="10">
        <f>+'Valori %'!C146*100</f>
        <v>57.692307692307686</v>
      </c>
      <c r="D32" s="10">
        <f>+'Valori %'!D146*100</f>
        <v>30.787037037037035</v>
      </c>
      <c r="E32" s="10">
        <f>+'Valori %'!E146*100</f>
        <v>6.756756756756757</v>
      </c>
      <c r="F32" s="10">
        <f>+'Valori %'!F146*100</f>
        <v>12.871287128712872</v>
      </c>
      <c r="G32" s="10">
        <f>+'Valori %'!G146*100</f>
        <v>19.28571428571429</v>
      </c>
      <c r="H32" s="10">
        <f>+'Valori %'!H146*100</f>
        <v>33.22884012539185</v>
      </c>
      <c r="I32" s="10">
        <f>+'Valori %'!I146*100</f>
        <v>12.785388127853881</v>
      </c>
      <c r="J32" s="10">
        <f>+'Valori %'!J146*100</f>
        <v>15.068493150684931</v>
      </c>
      <c r="K32" s="10">
        <f>+'Valori %'!K146*100</f>
        <v>30.714285714285715</v>
      </c>
      <c r="L32" s="10">
        <f>+'Valori %'!L146*100</f>
        <v>30.65326633165829</v>
      </c>
    </row>
    <row r="33" spans="1:12" ht="9.75" customHeight="1">
      <c r="A33" s="34" t="s">
        <v>24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9.75" customHeight="1">
      <c r="A34" s="8" t="s">
        <v>12</v>
      </c>
      <c r="B34" s="10">
        <f>+'Valori %'!B18*100</f>
        <v>64.77272727272727</v>
      </c>
      <c r="C34" s="10">
        <f>+'Valori %'!C18*100</f>
        <v>40.88397790055249</v>
      </c>
      <c r="D34" s="10">
        <f>+'Valori %'!D18*100</f>
        <v>28.65853658536585</v>
      </c>
      <c r="E34" s="10">
        <f>+'Valori %'!E18*100</f>
        <v>43.18181818181818</v>
      </c>
      <c r="F34" s="10">
        <f>+'Valori %'!F18*100</f>
        <v>54.49101796407185</v>
      </c>
      <c r="G34" s="10">
        <f>+'Valori %'!G18*100</f>
        <v>40.468227424749166</v>
      </c>
      <c r="H34" s="10">
        <f>+'Valori %'!H18*100</f>
        <v>45.39007092198582</v>
      </c>
      <c r="I34" s="10">
        <f>+'Valori %'!I18*100</f>
        <v>34.18803418803419</v>
      </c>
      <c r="J34" s="10">
        <f>+'Valori %'!J18*100</f>
        <v>57.14285714285714</v>
      </c>
      <c r="K34" s="10">
        <f>+'Valori %'!K18*100</f>
        <v>37.64705882352941</v>
      </c>
      <c r="L34" s="10">
        <f>+'Valori %'!L18*100</f>
        <v>44.29882044560944</v>
      </c>
    </row>
    <row r="35" spans="1:12" ht="9.75" customHeight="1">
      <c r="A35" s="8" t="s">
        <v>13</v>
      </c>
      <c r="B35" s="10">
        <f>+'Valori %'!B19*100</f>
        <v>8.522727272727272</v>
      </c>
      <c r="C35" s="10">
        <f>+'Valori %'!C19*100</f>
        <v>27.624309392265197</v>
      </c>
      <c r="D35" s="10">
        <f>+'Valori %'!D19*100</f>
        <v>1.2195121951219512</v>
      </c>
      <c r="E35" s="10">
        <f>+'Valori %'!E19*100</f>
        <v>15.909090909090908</v>
      </c>
      <c r="F35" s="10">
        <f>+'Valori %'!F19*100</f>
        <v>9.580838323353294</v>
      </c>
      <c r="G35" s="10">
        <f>+'Valori %'!G19*100</f>
        <v>6.354515050167224</v>
      </c>
      <c r="H35" s="10">
        <f>+'Valori %'!H19*100</f>
        <v>4.964539007092199</v>
      </c>
      <c r="I35" s="10">
        <f>+'Valori %'!I19*100</f>
        <v>16.23931623931624</v>
      </c>
      <c r="J35" s="10">
        <f>+'Valori %'!J19*100</f>
        <v>42.857142857142854</v>
      </c>
      <c r="K35" s="10">
        <f>+'Valori %'!K19*100</f>
        <v>5.88235294117647</v>
      </c>
      <c r="L35" s="10">
        <f>+'Valori %'!L19*100</f>
        <v>11.926605504587156</v>
      </c>
    </row>
    <row r="36" spans="1:12" ht="9.75" customHeight="1">
      <c r="A36" s="8" t="s">
        <v>14</v>
      </c>
      <c r="B36" s="10">
        <f>+'Valori %'!B20*100</f>
        <v>26.704545454545453</v>
      </c>
      <c r="C36" s="10">
        <f>+'Valori %'!C20*100</f>
        <v>27.071823204419886</v>
      </c>
      <c r="D36" s="10">
        <f>+'Valori %'!D20*100</f>
        <v>10.365853658536585</v>
      </c>
      <c r="E36" s="10">
        <f>+'Valori %'!E20*100</f>
        <v>14.393939393939394</v>
      </c>
      <c r="F36" s="10">
        <f>+'Valori %'!F20*100</f>
        <v>24.550898203592812</v>
      </c>
      <c r="G36" s="10">
        <f>+'Valori %'!G20*100</f>
        <v>20.401337792642142</v>
      </c>
      <c r="H36" s="10">
        <f>+'Valori %'!H20*100</f>
        <v>14.893617021276595</v>
      </c>
      <c r="I36" s="10">
        <f>+'Valori %'!I20*100</f>
        <v>37.60683760683761</v>
      </c>
      <c r="J36" s="10">
        <f>+'Valori %'!J20*100</f>
        <v>23.809523809523807</v>
      </c>
      <c r="K36" s="10">
        <f>+'Valori %'!K20*100</f>
        <v>48.23529411764706</v>
      </c>
      <c r="L36" s="10">
        <f>+'Valori %'!L20*100</f>
        <v>23.197903014416777</v>
      </c>
    </row>
    <row r="37" spans="1:12" ht="9.75" customHeight="1">
      <c r="A37" s="8" t="s">
        <v>15</v>
      </c>
      <c r="B37" s="10">
        <f>+'Valori %'!B21*100</f>
        <v>36.36363636363637</v>
      </c>
      <c r="C37" s="10">
        <f>+'Valori %'!C21*100</f>
        <v>45.85635359116022</v>
      </c>
      <c r="D37" s="10">
        <f>+'Valori %'!D21*100</f>
        <v>35.97560975609756</v>
      </c>
      <c r="E37" s="10">
        <f>+'Valori %'!E21*100</f>
        <v>63.63636363636363</v>
      </c>
      <c r="F37" s="10">
        <f>+'Valori %'!F21*100</f>
        <v>61.67664670658682</v>
      </c>
      <c r="G37" s="10">
        <f>+'Valori %'!G21*100</f>
        <v>72.24080267558529</v>
      </c>
      <c r="H37" s="10">
        <f>+'Valori %'!H21*100</f>
        <v>31.914893617021278</v>
      </c>
      <c r="I37" s="10">
        <f>+'Valori %'!I21*100</f>
        <v>73.50427350427351</v>
      </c>
      <c r="J37" s="10">
        <f>+'Valori %'!J21*100</f>
        <v>44.44444444444444</v>
      </c>
      <c r="K37" s="10">
        <f>+'Valori %'!K21*100</f>
        <v>58.82352941176471</v>
      </c>
      <c r="L37" s="10">
        <f>+'Valori %'!L21*100</f>
        <v>53.604193971166445</v>
      </c>
    </row>
    <row r="38" spans="1:12" ht="9.75" customHeight="1">
      <c r="A38" s="8" t="s">
        <v>16</v>
      </c>
      <c r="B38" s="10">
        <f>+'Valori %'!B22*100</f>
        <v>1.1363636363636365</v>
      </c>
      <c r="C38" s="10" t="s">
        <v>25</v>
      </c>
      <c r="D38" s="10">
        <f>+'Valori %'!D22*100</f>
        <v>1.8292682926829267</v>
      </c>
      <c r="E38" s="10">
        <f>+'Valori %'!E22*100</f>
        <v>2.272727272727273</v>
      </c>
      <c r="F38" s="10">
        <f>+'Valori %'!F22*100</f>
        <v>11.377245508982035</v>
      </c>
      <c r="G38" s="10">
        <f>+'Valori %'!G22*100</f>
        <v>0.33444816053511706</v>
      </c>
      <c r="H38" s="10">
        <f>+'Valori %'!H22*100</f>
        <v>2.8368794326241136</v>
      </c>
      <c r="I38" s="10">
        <f>+'Valori %'!I22*100</f>
        <v>6.837606837606838</v>
      </c>
      <c r="J38" s="10" t="s">
        <v>25</v>
      </c>
      <c r="K38" s="10" t="s">
        <v>25</v>
      </c>
      <c r="L38" s="10">
        <f>+'Valori %'!L22*100</f>
        <v>2.686762778505898</v>
      </c>
    </row>
    <row r="39" spans="1:12" ht="30" customHeight="1">
      <c r="A39" s="8" t="s">
        <v>17</v>
      </c>
      <c r="B39" s="10">
        <f>+'Valori %'!B23*100</f>
        <v>11.931818181818182</v>
      </c>
      <c r="C39" s="10">
        <f>+'Valori %'!C23*100</f>
        <v>11.049723756906078</v>
      </c>
      <c r="D39" s="10">
        <f>+'Valori %'!D23*100</f>
        <v>32.31707317073171</v>
      </c>
      <c r="E39" s="10">
        <f>+'Valori %'!E23*100</f>
        <v>12.878787878787879</v>
      </c>
      <c r="F39" s="10">
        <f>+'Valori %'!F23*100</f>
        <v>8.383233532934131</v>
      </c>
      <c r="G39" s="10">
        <f>+'Valori %'!G23*100</f>
        <v>22.073578595317723</v>
      </c>
      <c r="H39" s="10">
        <f>+'Valori %'!H23*100</f>
        <v>2.127659574468085</v>
      </c>
      <c r="I39" s="10">
        <f>+'Valori %'!I23*100</f>
        <v>10.256410256410255</v>
      </c>
      <c r="J39" s="10">
        <f>+'Valori %'!J23*100</f>
        <v>20.634920634920633</v>
      </c>
      <c r="K39" s="10">
        <f>+'Valori %'!K23*100</f>
        <v>5.88235294117647</v>
      </c>
      <c r="L39" s="10">
        <f>+'Valori %'!L23*100</f>
        <v>14.613368283093052</v>
      </c>
    </row>
    <row r="40" spans="1:12" ht="19.5" customHeight="1">
      <c r="A40" s="8" t="s">
        <v>18</v>
      </c>
      <c r="B40" s="10">
        <f>+'Valori %'!B24*100</f>
        <v>2.840909090909091</v>
      </c>
      <c r="C40" s="10">
        <f>+'Valori %'!C24*100</f>
        <v>3.867403314917127</v>
      </c>
      <c r="D40" s="10">
        <f>+'Valori %'!D24*100</f>
        <v>10.365853658536585</v>
      </c>
      <c r="E40" s="10">
        <f>+'Valori %'!E24*100</f>
        <v>4.545454545454546</v>
      </c>
      <c r="F40" s="10">
        <f>+'Valori %'!F24*100</f>
        <v>14.37125748502994</v>
      </c>
      <c r="G40" s="10">
        <f>+'Valori %'!G24*100</f>
        <v>8.02675585284281</v>
      </c>
      <c r="H40" s="10">
        <f>+'Valori %'!H24*100</f>
        <v>1.4184397163120568</v>
      </c>
      <c r="I40" s="10">
        <f>+'Valori %'!I24*100</f>
        <v>14.529914529914532</v>
      </c>
      <c r="J40" s="10" t="s">
        <v>25</v>
      </c>
      <c r="K40" s="10" t="s">
        <v>25</v>
      </c>
      <c r="L40" s="10">
        <f>+'Valori %'!L24*100</f>
        <v>6.684141546526867</v>
      </c>
    </row>
    <row r="41" spans="1:12" ht="19.5" customHeight="1">
      <c r="A41" s="8" t="s">
        <v>19</v>
      </c>
      <c r="B41" s="10">
        <f>+'Valori %'!B25*100</f>
        <v>1.1363636363636365</v>
      </c>
      <c r="C41" s="10">
        <f>+'Valori %'!C25*100</f>
        <v>1.6574585635359116</v>
      </c>
      <c r="D41" s="10">
        <f>+'Valori %'!D25*100</f>
        <v>10.365853658536585</v>
      </c>
      <c r="E41" s="10">
        <f>+'Valori %'!E25*100</f>
        <v>1.5151515151515151</v>
      </c>
      <c r="F41" s="10">
        <f>+'Valori %'!F25*100</f>
        <v>14.97005988023952</v>
      </c>
      <c r="G41" s="10">
        <f>+'Valori %'!G25*100</f>
        <v>4.3478260869565215</v>
      </c>
      <c r="H41" s="10">
        <f>+'Valori %'!H25*100</f>
        <v>7.092198581560284</v>
      </c>
      <c r="I41" s="10">
        <f>+'Valori %'!I25*100</f>
        <v>2.564102564102564</v>
      </c>
      <c r="J41" s="10" t="s">
        <v>25</v>
      </c>
      <c r="K41" s="10" t="s">
        <v>25</v>
      </c>
      <c r="L41" s="10">
        <f>+'Valori %'!L25*100</f>
        <v>4.849279161205767</v>
      </c>
    </row>
    <row r="42" spans="1:12" ht="9.75" customHeight="1">
      <c r="A42" s="8" t="s">
        <v>20</v>
      </c>
      <c r="B42" s="10">
        <f>+'Valori %'!B26*100</f>
        <v>2.840909090909091</v>
      </c>
      <c r="C42" s="10" t="s">
        <v>25</v>
      </c>
      <c r="D42" s="10">
        <f>+'Valori %'!D26*100</f>
        <v>1.8292682926829267</v>
      </c>
      <c r="E42" s="10">
        <f>+'Valori %'!E26*100</f>
        <v>4.545454545454546</v>
      </c>
      <c r="F42" s="10">
        <f>+'Valori %'!F26*100</f>
        <v>0.5988023952095809</v>
      </c>
      <c r="G42" s="10">
        <f>+'Valori %'!G26*100</f>
        <v>1.0033444816053512</v>
      </c>
      <c r="H42" s="10">
        <f>+'Valori %'!H26*100</f>
        <v>3.546099290780142</v>
      </c>
      <c r="I42" s="10">
        <f>+'Valori %'!I26*100</f>
        <v>3.418803418803419</v>
      </c>
      <c r="J42" s="10" t="s">
        <v>25</v>
      </c>
      <c r="K42" s="10" t="s">
        <v>25</v>
      </c>
      <c r="L42" s="10">
        <f>+'Valori %'!L26*100</f>
        <v>1.6382699868938402</v>
      </c>
    </row>
    <row r="43" spans="1:12" ht="19.5" customHeight="1">
      <c r="A43" s="8" t="s">
        <v>21</v>
      </c>
      <c r="B43" s="10">
        <f>+'Valori %'!B27*100</f>
        <v>1.1363636363636365</v>
      </c>
      <c r="C43" s="10">
        <f>+'Valori %'!C27*100</f>
        <v>9.94475138121547</v>
      </c>
      <c r="D43" s="10">
        <f>+'Valori %'!D27*100</f>
        <v>3.048780487804878</v>
      </c>
      <c r="E43" s="10">
        <f>+'Valori %'!E27*100</f>
        <v>11.363636363636363</v>
      </c>
      <c r="F43" s="10">
        <f>+'Valori %'!F27*100</f>
        <v>8.383233532934131</v>
      </c>
      <c r="G43" s="10">
        <f>+'Valori %'!G27*100</f>
        <v>2.0066889632107023</v>
      </c>
      <c r="H43" s="10">
        <f>+'Valori %'!H27*100</f>
        <v>2.8368794326241136</v>
      </c>
      <c r="I43" s="10">
        <f>+'Valori %'!I27*100</f>
        <v>9.401709401709402</v>
      </c>
      <c r="J43" s="10" t="s">
        <v>25</v>
      </c>
      <c r="K43" s="10">
        <f>+'Valori %'!K27*100</f>
        <v>9.411764705882353</v>
      </c>
      <c r="L43" s="10">
        <f>+'Valori %'!L27*100</f>
        <v>5.373525557011796</v>
      </c>
    </row>
    <row r="44" spans="1:12" ht="19.5" customHeight="1">
      <c r="A44" s="8" t="s">
        <v>22</v>
      </c>
      <c r="B44" s="10">
        <f>+'Valori %'!B28*100</f>
        <v>1.1363636363636365</v>
      </c>
      <c r="C44" s="10">
        <f>+'Valori %'!C28*100</f>
        <v>5.524861878453039</v>
      </c>
      <c r="D44" s="10" t="s">
        <v>25</v>
      </c>
      <c r="E44" s="10">
        <f>+'Valori %'!E28*100</f>
        <v>9.090909090909092</v>
      </c>
      <c r="F44" s="10">
        <f>+'Valori %'!F28*100</f>
        <v>7.784431137724551</v>
      </c>
      <c r="G44" s="10">
        <f>+'Valori %'!G28*100</f>
        <v>1.3377926421404682</v>
      </c>
      <c r="H44" s="10" t="s">
        <v>25</v>
      </c>
      <c r="I44" s="10">
        <f>+'Valori %'!I28*100</f>
        <v>4.273504273504273</v>
      </c>
      <c r="J44" s="10">
        <f>+'Valori %'!J28*100</f>
        <v>1.5873015873015872</v>
      </c>
      <c r="K44" s="10" t="s">
        <v>25</v>
      </c>
      <c r="L44" s="10">
        <f>+'Valori %'!L28*100</f>
        <v>3.079947575360419</v>
      </c>
    </row>
    <row r="45" spans="1:12" ht="9.75" customHeight="1">
      <c r="A45" s="28" t="s">
        <v>23</v>
      </c>
      <c r="B45" s="11">
        <f>+'Valori %'!B29*100</f>
        <v>1.1363636363636365</v>
      </c>
      <c r="C45" s="11">
        <f>+'Valori %'!C29*100</f>
        <v>11.049723756906078</v>
      </c>
      <c r="D45" s="11">
        <f>+'Valori %'!D29*100</f>
        <v>26.21951219512195</v>
      </c>
      <c r="E45" s="11">
        <f>+'Valori %'!E29*100</f>
        <v>6.8181818181818175</v>
      </c>
      <c r="F45" s="11">
        <f>+'Valori %'!F29*100</f>
        <v>20.958083832335326</v>
      </c>
      <c r="G45" s="11">
        <f>+'Valori %'!G29*100</f>
        <v>27.759197324414714</v>
      </c>
      <c r="H45" s="11">
        <f>+'Valori %'!H29*100</f>
        <v>12.76595744680851</v>
      </c>
      <c r="I45" s="11">
        <f>+'Valori %'!I29*100</f>
        <v>10.256410256410255</v>
      </c>
      <c r="J45" s="11">
        <f>+'Valori %'!J29*100</f>
        <v>44.44444444444444</v>
      </c>
      <c r="K45" s="11">
        <f>+'Valori %'!K29*100</f>
        <v>58.82352941176471</v>
      </c>
      <c r="L45" s="11">
        <f>+'Valori %'!L29*100</f>
        <v>19.724770642201836</v>
      </c>
    </row>
    <row r="46" spans="1:12" ht="9.75" customHeight="1">
      <c r="A46" s="34" t="s">
        <v>26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9.75" customHeight="1">
      <c r="A47" s="8" t="s">
        <v>12</v>
      </c>
      <c r="B47" s="10">
        <f>+'Valori %'!B31*100</f>
        <v>25.821596244131456</v>
      </c>
      <c r="C47" s="10">
        <f>+'Valori %'!C31*100</f>
        <v>4.201680672268908</v>
      </c>
      <c r="D47" s="10">
        <f>+'Valori %'!D31*100</f>
        <v>15.151515151515152</v>
      </c>
      <c r="E47" s="10">
        <f>+'Valori %'!E31*100</f>
        <v>34.65346534653465</v>
      </c>
      <c r="F47" s="10">
        <f>+'Valori %'!F31*100</f>
        <v>25.97402597402597</v>
      </c>
      <c r="G47" s="10">
        <f>+'Valori %'!G31*100</f>
        <v>7.792207792207792</v>
      </c>
      <c r="H47" s="10">
        <f>+'Valori %'!H31*100</f>
        <v>37.59590792838875</v>
      </c>
      <c r="I47" s="10">
        <f>+'Valori %'!I31*100</f>
        <v>43.97163120567376</v>
      </c>
      <c r="J47" s="10">
        <f>+'Valori %'!J31*100</f>
        <v>29.411764705882355</v>
      </c>
      <c r="K47" s="10">
        <f>+'Valori %'!K31*100</f>
        <v>68.71165644171779</v>
      </c>
      <c r="L47" s="10">
        <f>+'Valori %'!L31*100</f>
        <v>28.74828060522696</v>
      </c>
    </row>
    <row r="48" spans="1:12" ht="9.75" customHeight="1">
      <c r="A48" s="8" t="s">
        <v>13</v>
      </c>
      <c r="B48" s="10">
        <f>+'Valori %'!B32*100</f>
        <v>1.8779342723004695</v>
      </c>
      <c r="C48" s="10" t="s">
        <v>25</v>
      </c>
      <c r="D48" s="10" t="s">
        <v>25</v>
      </c>
      <c r="E48" s="10">
        <f>+'Valori %'!E32*100</f>
        <v>10.891089108910892</v>
      </c>
      <c r="F48" s="10">
        <f>+'Valori %'!F32*100</f>
        <v>1.948051948051948</v>
      </c>
      <c r="G48" s="10">
        <f>+'Valori %'!G32*100</f>
        <v>4.545454545454546</v>
      </c>
      <c r="H48" s="10" t="s">
        <v>25</v>
      </c>
      <c r="I48" s="10">
        <f>+'Valori %'!I32*100</f>
        <v>10.28368794326241</v>
      </c>
      <c r="J48" s="10">
        <f>+'Valori %'!J32*100</f>
        <v>43.69747899159664</v>
      </c>
      <c r="K48" s="10" t="s">
        <v>25</v>
      </c>
      <c r="L48" s="10">
        <f>+'Valori %'!L32*100</f>
        <v>5.181109582760202</v>
      </c>
    </row>
    <row r="49" spans="1:12" ht="9.75" customHeight="1">
      <c r="A49" s="8" t="s">
        <v>14</v>
      </c>
      <c r="B49" s="10">
        <f>+'Valori %'!B33*100</f>
        <v>1.8779342723004695</v>
      </c>
      <c r="C49" s="10" t="s">
        <v>25</v>
      </c>
      <c r="D49" s="10">
        <f>+'Valori %'!D33*100</f>
        <v>23.636363636363637</v>
      </c>
      <c r="E49" s="10">
        <f>+'Valori %'!E33*100</f>
        <v>2.9702970297029703</v>
      </c>
      <c r="F49" s="10">
        <f>+'Valori %'!F33*100</f>
        <v>16.233766233766232</v>
      </c>
      <c r="G49" s="10">
        <f>+'Valori %'!G33*100</f>
        <v>19.480519480519483</v>
      </c>
      <c r="H49" s="10">
        <f>+'Valori %'!H33*100</f>
        <v>23.017902813299234</v>
      </c>
      <c r="I49" s="10">
        <f>+'Valori %'!I33*100</f>
        <v>13.47517730496454</v>
      </c>
      <c r="J49" s="10">
        <f>+'Valori %'!J33*100</f>
        <v>17.647058823529413</v>
      </c>
      <c r="K49" s="10">
        <f>+'Valori %'!K33*100</f>
        <v>28.834355828220858</v>
      </c>
      <c r="L49" s="10">
        <f>+'Valori %'!L33*100</f>
        <v>16.872994039431454</v>
      </c>
    </row>
    <row r="50" spans="1:12" ht="9.75" customHeight="1">
      <c r="A50" s="8" t="s">
        <v>15</v>
      </c>
      <c r="B50" s="10">
        <f>+'Valori %'!B34*100</f>
        <v>50.23474178403756</v>
      </c>
      <c r="C50" s="10">
        <f>+'Valori %'!C34*100</f>
        <v>21.008403361344538</v>
      </c>
      <c r="D50" s="10">
        <f>+'Valori %'!D34*100</f>
        <v>46.06060606060606</v>
      </c>
      <c r="E50" s="10">
        <f>+'Valori %'!E34*100</f>
        <v>39.603960396039604</v>
      </c>
      <c r="F50" s="10">
        <f>+'Valori %'!F34*100</f>
        <v>18.181818181818183</v>
      </c>
      <c r="G50" s="10">
        <f>+'Valori %'!G34*100</f>
        <v>50.97402597402597</v>
      </c>
      <c r="H50" s="10">
        <f>+'Valori %'!H34*100</f>
        <v>41.17647058823529</v>
      </c>
      <c r="I50" s="10">
        <f>+'Valori %'!I34*100</f>
        <v>47.5177304964539</v>
      </c>
      <c r="J50" s="10">
        <f>+'Valori %'!J34*100</f>
        <v>64.70588235294117</v>
      </c>
      <c r="K50" s="10">
        <f>+'Valori %'!K34*100</f>
        <v>44.785276073619634</v>
      </c>
      <c r="L50" s="10">
        <f>+'Valori %'!L34*100</f>
        <v>43.695552498853736</v>
      </c>
    </row>
    <row r="51" spans="1:12" ht="9.75" customHeight="1">
      <c r="A51" s="8" t="s">
        <v>16</v>
      </c>
      <c r="B51" s="10">
        <f>+'Valori %'!B35*100</f>
        <v>1.8779342723004695</v>
      </c>
      <c r="C51" s="10" t="s">
        <v>25</v>
      </c>
      <c r="D51" s="10" t="s">
        <v>25</v>
      </c>
      <c r="E51" s="10" t="s">
        <v>25</v>
      </c>
      <c r="F51" s="10" t="s">
        <v>27</v>
      </c>
      <c r="G51" s="10">
        <f>+'Valori %'!G35*100</f>
        <v>0.974025974025974</v>
      </c>
      <c r="H51" s="10">
        <f>+'Valori %'!H35*100</f>
        <v>8.184143222506394</v>
      </c>
      <c r="I51" s="10">
        <f>+'Valori %'!I35*100</f>
        <v>7.446808510638298</v>
      </c>
      <c r="J51" s="10" t="s">
        <v>25</v>
      </c>
      <c r="K51" s="10">
        <f>+'Valori %'!K35*100</f>
        <v>13.496932515337424</v>
      </c>
      <c r="L51" s="10">
        <f>+'Valori %'!L35*100</f>
        <v>3.7138927097661623</v>
      </c>
    </row>
    <row r="52" spans="1:12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1.25" customHeight="1"/>
    <row r="54" ht="11.25" customHeight="1"/>
    <row r="55" ht="11.25" customHeight="1"/>
    <row r="56" spans="1:12" ht="15" customHeight="1">
      <c r="A56" s="2" t="s">
        <v>92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 customHeight="1">
      <c r="A57" s="33" t="s">
        <v>89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4" customFormat="1" ht="94.5" customHeight="1">
      <c r="A58" s="5" t="s">
        <v>84</v>
      </c>
      <c r="B58" s="7" t="s">
        <v>0</v>
      </c>
      <c r="C58" s="7" t="s">
        <v>85</v>
      </c>
      <c r="D58" s="7" t="s">
        <v>86</v>
      </c>
      <c r="E58" s="7" t="s">
        <v>80</v>
      </c>
      <c r="F58" s="7" t="s">
        <v>81</v>
      </c>
      <c r="G58" s="7" t="s">
        <v>5</v>
      </c>
      <c r="H58" s="7" t="s">
        <v>6</v>
      </c>
      <c r="I58" s="7" t="s">
        <v>82</v>
      </c>
      <c r="J58" s="7" t="s">
        <v>8</v>
      </c>
      <c r="K58" s="7" t="s">
        <v>9</v>
      </c>
      <c r="L58" s="7" t="s">
        <v>83</v>
      </c>
    </row>
    <row r="59" spans="1:12" ht="33.75" customHeight="1">
      <c r="A59" s="36" t="s">
        <v>17</v>
      </c>
      <c r="B59" s="10">
        <f>+'Valori %'!B36*100</f>
        <v>27.699530516431924</v>
      </c>
      <c r="C59" s="10">
        <f>+'Valori %'!C36*100</f>
        <v>16.80672268907563</v>
      </c>
      <c r="D59" s="10">
        <f>+'Valori %'!D36*100</f>
        <v>6.0606060606060606</v>
      </c>
      <c r="E59" s="10">
        <f>+'Valori %'!E36*100</f>
        <v>10.891089108910892</v>
      </c>
      <c r="F59" s="10">
        <f>+'Valori %'!F36*100</f>
        <v>11.688311688311687</v>
      </c>
      <c r="G59" s="10">
        <f>+'Valori %'!G36*100</f>
        <v>5.194805194805195</v>
      </c>
      <c r="H59" s="10">
        <f>+'Valori %'!H36*100</f>
        <v>7.161125319693094</v>
      </c>
      <c r="I59" s="10">
        <f>+'Valori %'!I36*100</f>
        <v>13.829787234042554</v>
      </c>
      <c r="J59" s="10">
        <f>+'Valori %'!J36*100</f>
        <v>17.647058823529413</v>
      </c>
      <c r="K59" s="10" t="s">
        <v>25</v>
      </c>
      <c r="L59" s="10">
        <f>+'Valori %'!L36*100</f>
        <v>10.637322329206786</v>
      </c>
    </row>
    <row r="60" spans="1:12" ht="19.5" customHeight="1">
      <c r="A60" s="8" t="s">
        <v>22</v>
      </c>
      <c r="B60" s="10">
        <f>+'Valori %'!B41*100</f>
        <v>1.8779342723004695</v>
      </c>
      <c r="C60" s="10">
        <f>+'Valori %'!C41*100</f>
        <v>16.80672268907563</v>
      </c>
      <c r="D60" s="10" t="s">
        <v>25</v>
      </c>
      <c r="E60" s="10" t="s">
        <v>25</v>
      </c>
      <c r="F60" s="10" t="s">
        <v>25</v>
      </c>
      <c r="G60" s="10">
        <f>+'Valori %'!G41*100</f>
        <v>13.311688311688311</v>
      </c>
      <c r="H60" s="10" t="s">
        <v>25</v>
      </c>
      <c r="I60" s="10" t="s">
        <v>25</v>
      </c>
      <c r="J60" s="10">
        <f>+'Valori %'!J41*100</f>
        <v>3.361344537815126</v>
      </c>
      <c r="K60" s="10" t="s">
        <v>25</v>
      </c>
      <c r="L60" s="10">
        <f>+'Valori %'!L41*100</f>
        <v>3.209536909674461</v>
      </c>
    </row>
    <row r="61" spans="1:12" ht="9.75" customHeight="1">
      <c r="A61" s="8" t="s">
        <v>23</v>
      </c>
      <c r="B61" s="10">
        <f>+'Valori %'!B42*100</f>
        <v>1.8779342723004695</v>
      </c>
      <c r="C61" s="10">
        <f>+'Valori %'!C42*100</f>
        <v>24.369747899159663</v>
      </c>
      <c r="D61" s="10">
        <f>+'Valori %'!D42*100</f>
        <v>20.909090909090907</v>
      </c>
      <c r="E61" s="10">
        <f>+'Valori %'!E42*100</f>
        <v>20.792079207920793</v>
      </c>
      <c r="F61" s="10" t="s">
        <v>25</v>
      </c>
      <c r="G61" s="10">
        <f>+'Valori %'!G42*100</f>
        <v>18.83116883116883</v>
      </c>
      <c r="H61" s="10" t="s">
        <v>25</v>
      </c>
      <c r="I61" s="10">
        <f>+'Valori %'!I42*100</f>
        <v>3.546099290780142</v>
      </c>
      <c r="J61" s="10">
        <f>+'Valori %'!J42*100</f>
        <v>10.92436974789916</v>
      </c>
      <c r="K61" s="10">
        <f>+'Valori %'!K42*100</f>
        <v>13.496932515337424</v>
      </c>
      <c r="L61" s="10">
        <f>+'Valori %'!L42*100</f>
        <v>10.408069692801467</v>
      </c>
    </row>
    <row r="62" spans="1:12" ht="9.75" customHeight="1">
      <c r="A62" s="34" t="s">
        <v>39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9.75" customHeight="1">
      <c r="A63" s="8" t="s">
        <v>12</v>
      </c>
      <c r="B63" s="31">
        <f>+'Valori %'!B161*100</f>
        <v>58.06451612903226</v>
      </c>
      <c r="C63" s="31">
        <f>+'Valori %'!C161*100</f>
        <v>32.25806451612903</v>
      </c>
      <c r="D63" s="31">
        <f>+'Valori %'!D161*100</f>
        <v>29.365079365079367</v>
      </c>
      <c r="E63" s="31">
        <f>+'Valori %'!E161*100</f>
        <v>61.53846153846154</v>
      </c>
      <c r="F63" s="31">
        <f>+'Valori %'!F161*100</f>
        <v>26.136363636363637</v>
      </c>
      <c r="G63" s="31">
        <f>+'Valori %'!G161*100</f>
        <v>38.55421686746988</v>
      </c>
      <c r="H63" s="31">
        <f>+'Valori %'!H161*100</f>
        <v>38.372093023255815</v>
      </c>
      <c r="I63" s="31">
        <f>+'Valori %'!I161*100</f>
        <v>51.69491525423729</v>
      </c>
      <c r="J63" s="31">
        <f>+'Valori %'!J161*100</f>
        <v>41.02564102564102</v>
      </c>
      <c r="K63" s="31">
        <f>+'Valori %'!K161*100</f>
        <v>44.827586206896555</v>
      </c>
      <c r="L63" s="31">
        <f>+'Valori %'!L161*100</f>
        <v>40.19253910950662</v>
      </c>
    </row>
    <row r="64" spans="1:12" ht="9.75" customHeight="1">
      <c r="A64" s="8" t="s">
        <v>13</v>
      </c>
      <c r="B64" s="31">
        <f>+'Valori %'!B162*100</f>
        <v>14.516129032258066</v>
      </c>
      <c r="C64" s="31">
        <f>+'Valori %'!C162*100</f>
        <v>8.064516129032258</v>
      </c>
      <c r="D64" s="31">
        <f>+'Valori %'!D162*100</f>
        <v>6.349206349206349</v>
      </c>
      <c r="E64" s="31">
        <f>+'Valori %'!E162*100</f>
        <v>19.230769230769234</v>
      </c>
      <c r="F64" s="31">
        <f>+'Valori %'!F162*100</f>
        <v>11.363636363636363</v>
      </c>
      <c r="G64" s="31">
        <f>+'Valori %'!G162*100</f>
        <v>10.843373493975903</v>
      </c>
      <c r="H64" s="31">
        <f>+'Valori %'!H162*100</f>
        <v>2.9069767441860463</v>
      </c>
      <c r="I64" s="31">
        <f>+'Valori %'!I162*100</f>
        <v>12.711864406779661</v>
      </c>
      <c r="J64" s="31">
        <f>+'Valori %'!J162*100</f>
        <v>10.256410256410255</v>
      </c>
      <c r="K64" s="31" t="s">
        <v>25</v>
      </c>
      <c r="L64" s="31">
        <f>+'Valori %'!L162*100</f>
        <v>9.14560770156438</v>
      </c>
    </row>
    <row r="65" spans="1:12" ht="9.75" customHeight="1">
      <c r="A65" s="8" t="s">
        <v>14</v>
      </c>
      <c r="B65" s="31">
        <f>+'Valori %'!B163*100</f>
        <v>3.225806451612903</v>
      </c>
      <c r="C65" s="31">
        <f>+'Valori %'!C163*100</f>
        <v>3.225806451612903</v>
      </c>
      <c r="D65" s="31">
        <f>+'Valori %'!D163*100</f>
        <v>4.761904761904762</v>
      </c>
      <c r="E65" s="31">
        <f>+'Valori %'!E163*100</f>
        <v>3.8461538461538463</v>
      </c>
      <c r="F65" s="31">
        <f>+'Valori %'!F163*100</f>
        <v>5.681818181818182</v>
      </c>
      <c r="G65" s="31">
        <f>+'Valori %'!G163*100</f>
        <v>6.024096385542169</v>
      </c>
      <c r="H65" s="31">
        <f>+'Valori %'!H163*100</f>
        <v>11.046511627906977</v>
      </c>
      <c r="I65" s="31">
        <f>+'Valori %'!I163*100</f>
        <v>12.711864406779661</v>
      </c>
      <c r="J65" s="31">
        <f>+'Valori %'!J163*100</f>
        <v>12.82051282051282</v>
      </c>
      <c r="K65" s="31">
        <f>+'Valori %'!K163*100</f>
        <v>20.689655172413794</v>
      </c>
      <c r="L65" s="31">
        <f>+'Valori %'!L163*100</f>
        <v>7.9422382671480145</v>
      </c>
    </row>
    <row r="66" spans="1:12" ht="9.75" customHeight="1">
      <c r="A66" s="8" t="s">
        <v>15</v>
      </c>
      <c r="B66" s="31">
        <f>+'Valori %'!B164*100</f>
        <v>25.806451612903224</v>
      </c>
      <c r="C66" s="31">
        <f>+'Valori %'!C164*100</f>
        <v>40.32258064516129</v>
      </c>
      <c r="D66" s="31">
        <f>+'Valori %'!D164*100</f>
        <v>28.57142857142857</v>
      </c>
      <c r="E66" s="31">
        <f>+'Valori %'!E164*100</f>
        <v>40.38461538461539</v>
      </c>
      <c r="F66" s="31">
        <f>+'Valori %'!F164*100</f>
        <v>32.95454545454545</v>
      </c>
      <c r="G66" s="31">
        <f>+'Valori %'!G164*100</f>
        <v>42.168674698795186</v>
      </c>
      <c r="H66" s="31">
        <f>+'Valori %'!H164*100</f>
        <v>52.90697674418605</v>
      </c>
      <c r="I66" s="31">
        <f>+'Valori %'!I164*100</f>
        <v>54.23728813559322</v>
      </c>
      <c r="J66" s="31">
        <f>+'Valori %'!J164*100</f>
        <v>71.7948717948718</v>
      </c>
      <c r="K66" s="31">
        <f>+'Valori %'!K164*100</f>
        <v>82.75862068965517</v>
      </c>
      <c r="L66" s="31">
        <f>+'Valori %'!L164*100</f>
        <v>44.4043321299639</v>
      </c>
    </row>
    <row r="67" spans="1:12" ht="9.75" customHeight="1">
      <c r="A67" s="8" t="s">
        <v>16</v>
      </c>
      <c r="B67" s="31" t="s">
        <v>25</v>
      </c>
      <c r="C67" s="31" t="s">
        <v>25</v>
      </c>
      <c r="D67" s="31">
        <f>+'Valori %'!D165*100</f>
        <v>7.142857142857142</v>
      </c>
      <c r="E67" s="31" t="s">
        <v>25</v>
      </c>
      <c r="F67" s="31">
        <f>+'Valori %'!F165*100</f>
        <v>10.227272727272728</v>
      </c>
      <c r="G67" s="31" t="s">
        <v>25</v>
      </c>
      <c r="H67" s="31">
        <f>+'Valori %'!H165*100</f>
        <v>5.232558139534884</v>
      </c>
      <c r="I67" s="31" t="s">
        <v>25</v>
      </c>
      <c r="J67" s="31" t="s">
        <v>25</v>
      </c>
      <c r="K67" s="31" t="s">
        <v>25</v>
      </c>
      <c r="L67" s="31">
        <f>+'Valori %'!L165*100</f>
        <v>3.369434416365824</v>
      </c>
    </row>
    <row r="68" spans="1:12" ht="30" customHeight="1">
      <c r="A68" s="8" t="s">
        <v>17</v>
      </c>
      <c r="B68" s="31">
        <f>+'Valori %'!B166*100</f>
        <v>17.741935483870968</v>
      </c>
      <c r="C68" s="31">
        <f>+'Valori %'!C166*100</f>
        <v>16.129032258064516</v>
      </c>
      <c r="D68" s="31">
        <f>+'Valori %'!D166*100</f>
        <v>31.746031746031743</v>
      </c>
      <c r="E68" s="31">
        <f>+'Valori %'!E166*100</f>
        <v>9.615384615384617</v>
      </c>
      <c r="F68" s="31">
        <f>+'Valori %'!F166*100</f>
        <v>2.272727272727273</v>
      </c>
      <c r="G68" s="31">
        <f>+'Valori %'!G166*100</f>
        <v>16.867469879518072</v>
      </c>
      <c r="H68" s="31">
        <f>+'Valori %'!H166*100</f>
        <v>4.651162790697675</v>
      </c>
      <c r="I68" s="31">
        <f>+'Valori %'!I166*100</f>
        <v>5.932203389830509</v>
      </c>
      <c r="J68" s="31">
        <f>+'Valori %'!J166*100</f>
        <v>7.6923076923076925</v>
      </c>
      <c r="K68" s="31">
        <f>+'Valori %'!K166*100</f>
        <v>20.689655172413794</v>
      </c>
      <c r="L68" s="31">
        <f>+'Valori %'!L166*100</f>
        <v>12.755716004813477</v>
      </c>
    </row>
    <row r="69" spans="1:12" ht="19.5" customHeight="1">
      <c r="A69" s="8" t="s">
        <v>18</v>
      </c>
      <c r="B69" s="31">
        <f>+'Valori %'!B167*100</f>
        <v>4.838709677419355</v>
      </c>
      <c r="C69" s="31">
        <f>+'Valori %'!C167*100</f>
        <v>3.225806451612903</v>
      </c>
      <c r="D69" s="31">
        <f>+'Valori %'!D167*100</f>
        <v>6.349206349206349</v>
      </c>
      <c r="E69" s="31">
        <f>+'Valori %'!E167*100</f>
        <v>11.538461538461538</v>
      </c>
      <c r="F69" s="31">
        <f>+'Valori %'!F167*100</f>
        <v>10.227272727272728</v>
      </c>
      <c r="G69" s="31">
        <f>+'Valori %'!G167*100</f>
        <v>3.614457831325301</v>
      </c>
      <c r="H69" s="31">
        <f>+'Valori %'!H167*100</f>
        <v>10.465116279069768</v>
      </c>
      <c r="I69" s="31">
        <f>+'Valori %'!I167*100</f>
        <v>6.779661016949152</v>
      </c>
      <c r="J69" s="31" t="s">
        <v>25</v>
      </c>
      <c r="K69" s="31" t="s">
        <v>25</v>
      </c>
      <c r="L69" s="31">
        <f>+'Valori %'!L167*100</f>
        <v>6.859205776173286</v>
      </c>
    </row>
    <row r="70" spans="1:12" ht="19.5" customHeight="1">
      <c r="A70" s="8" t="s">
        <v>19</v>
      </c>
      <c r="B70" s="31">
        <f>+'Valori %'!B168*100</f>
        <v>9.67741935483871</v>
      </c>
      <c r="C70" s="31">
        <f>+'Valori %'!C168*100</f>
        <v>4.838709677419355</v>
      </c>
      <c r="D70" s="31">
        <f>+'Valori %'!D168*100</f>
        <v>6.349206349206349</v>
      </c>
      <c r="E70" s="31" t="s">
        <v>25</v>
      </c>
      <c r="F70" s="31">
        <f>+'Valori %'!F168*100</f>
        <v>5.681818181818182</v>
      </c>
      <c r="G70" s="31">
        <f>+'Valori %'!G168*100</f>
        <v>3.614457831325301</v>
      </c>
      <c r="H70" s="31">
        <f>+'Valori %'!H168*100</f>
        <v>6.976744186046512</v>
      </c>
      <c r="I70" s="31">
        <f>+'Valori %'!I168*100</f>
        <v>3.389830508474576</v>
      </c>
      <c r="J70" s="31">
        <f>+'Valori %'!J168*100</f>
        <v>2.564102564102564</v>
      </c>
      <c r="K70" s="31">
        <f>+'Valori %'!K168*100</f>
        <v>3.4482758620689653</v>
      </c>
      <c r="L70" s="31">
        <f>+'Valori %'!L168*100</f>
        <v>5.294825511432009</v>
      </c>
    </row>
    <row r="71" spans="1:12" ht="9.75" customHeight="1">
      <c r="A71" s="8" t="s">
        <v>20</v>
      </c>
      <c r="B71" s="31" t="s">
        <v>25</v>
      </c>
      <c r="C71" s="31">
        <f>+'Valori %'!C169*100</f>
        <v>3.225806451612903</v>
      </c>
      <c r="D71" s="31" t="s">
        <v>25</v>
      </c>
      <c r="E71" s="31">
        <f>+'Valori %'!E169*100</f>
        <v>11.538461538461538</v>
      </c>
      <c r="F71" s="31" t="s">
        <v>25</v>
      </c>
      <c r="G71" s="31" t="s">
        <v>25</v>
      </c>
      <c r="H71" s="31">
        <f>+'Valori %'!H169*100</f>
        <v>0.5813953488372093</v>
      </c>
      <c r="I71" s="31" t="s">
        <v>25</v>
      </c>
      <c r="J71" s="31" t="s">
        <v>25</v>
      </c>
      <c r="K71" s="31" t="s">
        <v>25</v>
      </c>
      <c r="L71" s="31">
        <f>+'Valori %'!L169*100</f>
        <v>1.083032490974729</v>
      </c>
    </row>
    <row r="72" spans="1:12" ht="19.5" customHeight="1">
      <c r="A72" s="8" t="s">
        <v>21</v>
      </c>
      <c r="B72" s="31">
        <f>+'Valori %'!B170*100</f>
        <v>8.064516129032258</v>
      </c>
      <c r="C72" s="31" t="s">
        <v>25</v>
      </c>
      <c r="D72" s="31">
        <f>+'Valori %'!D170*100</f>
        <v>6.349206349206349</v>
      </c>
      <c r="E72" s="31">
        <f>+'Valori %'!E170*100</f>
        <v>7.6923076923076925</v>
      </c>
      <c r="F72" s="31">
        <f>+'Valori %'!F170*100</f>
        <v>1.1363636363636365</v>
      </c>
      <c r="G72" s="31">
        <f>+'Valori %'!G170*100</f>
        <v>7.228915662650602</v>
      </c>
      <c r="H72" s="31">
        <f>+'Valori %'!H170*100</f>
        <v>0.5813953488372093</v>
      </c>
      <c r="I72" s="31">
        <f>+'Valori %'!I170*100</f>
        <v>11.864406779661017</v>
      </c>
      <c r="J72" s="31">
        <f>+'Valori %'!J170*100</f>
        <v>12.82051282051282</v>
      </c>
      <c r="K72" s="31">
        <f>+'Valori %'!K170*100</f>
        <v>3.4482758620689653</v>
      </c>
      <c r="L72" s="31">
        <f>+'Valori %'!L170*100</f>
        <v>5.535499398315283</v>
      </c>
    </row>
    <row r="73" spans="1:12" ht="19.5" customHeight="1">
      <c r="A73" s="8" t="s">
        <v>22</v>
      </c>
      <c r="B73" s="31">
        <f>+'Valori %'!B171*100</f>
        <v>1.6129032258064515</v>
      </c>
      <c r="C73" s="31">
        <f>+'Valori %'!C171*100</f>
        <v>6.451612903225806</v>
      </c>
      <c r="D73" s="31">
        <f>+'Valori %'!D171*100</f>
        <v>4.761904761904762</v>
      </c>
      <c r="E73" s="31">
        <f>+'Valori %'!E171*100</f>
        <v>7.6923076923076925</v>
      </c>
      <c r="F73" s="31">
        <f>+'Valori %'!F171*100</f>
        <v>3.4090909090909087</v>
      </c>
      <c r="G73" s="31" t="s">
        <v>25</v>
      </c>
      <c r="H73" s="31">
        <f>+'Valori %'!H171*100</f>
        <v>0.5813953488372093</v>
      </c>
      <c r="I73" s="31">
        <f>+'Valori %'!I171*100</f>
        <v>6.779661016949152</v>
      </c>
      <c r="J73" s="31" t="s">
        <v>25</v>
      </c>
      <c r="K73" s="31" t="s">
        <v>25</v>
      </c>
      <c r="L73" s="31">
        <f>+'Valori %'!L171*100</f>
        <v>3.1287605294825513</v>
      </c>
    </row>
    <row r="74" spans="1:12" ht="9.75" customHeight="1">
      <c r="A74" s="8" t="s">
        <v>23</v>
      </c>
      <c r="B74" s="31">
        <f>+'Valori %'!B172*100</f>
        <v>6.451612903225806</v>
      </c>
      <c r="C74" s="31">
        <f>+'Valori %'!C172*100</f>
        <v>24.193548387096776</v>
      </c>
      <c r="D74" s="31">
        <f>+'Valori %'!D172*100</f>
        <v>5.555555555555555</v>
      </c>
      <c r="E74" s="31">
        <f>+'Valori %'!E172*100</f>
        <v>1.9230769230769231</v>
      </c>
      <c r="F74" s="31">
        <f>+'Valori %'!F172*100</f>
        <v>10.227272727272728</v>
      </c>
      <c r="G74" s="31">
        <f>+'Valori %'!G172*100</f>
        <v>15.66265060240964</v>
      </c>
      <c r="H74" s="31">
        <f>+'Valori %'!H172*100</f>
        <v>8.13953488372093</v>
      </c>
      <c r="I74" s="31">
        <f>+'Valori %'!I172*100</f>
        <v>13.559322033898304</v>
      </c>
      <c r="J74" s="31">
        <f>+'Valori %'!J172*100</f>
        <v>20.51282051282051</v>
      </c>
      <c r="K74" s="31">
        <f>+'Valori %'!K172*100</f>
        <v>3.4482758620689653</v>
      </c>
      <c r="L74" s="31">
        <f>+'Valori %'!L172*100</f>
        <v>10.709987966305656</v>
      </c>
    </row>
    <row r="75" spans="1:12" ht="9.75" customHeight="1">
      <c r="A75" s="34" t="s">
        <v>31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9.75" customHeight="1">
      <c r="A76" s="8" t="s">
        <v>12</v>
      </c>
      <c r="B76" s="10">
        <f>+'Valori %'!B70*100</f>
        <v>40.6094968107725</v>
      </c>
      <c r="C76" s="10">
        <f>+'Valori %'!C70*100</f>
        <v>33.881578947368425</v>
      </c>
      <c r="D76" s="10">
        <f>+'Valori %'!D70*100</f>
        <v>27.327935222672068</v>
      </c>
      <c r="E76" s="10">
        <f>+'Valori %'!E70*100</f>
        <v>58.63808322824716</v>
      </c>
      <c r="F76" s="10">
        <f>+'Valori %'!F70*100</f>
        <v>55.60578661844484</v>
      </c>
      <c r="G76" s="10">
        <f>+'Valori %'!G70*100</f>
        <v>41.66666666666667</v>
      </c>
      <c r="H76" s="10">
        <f>+'Valori %'!H70*100</f>
        <v>61.08108108108108</v>
      </c>
      <c r="I76" s="10">
        <f>+'Valori %'!I70*100</f>
        <v>57.16417910447761</v>
      </c>
      <c r="J76" s="10">
        <f>+'Valori %'!J70*100</f>
        <v>55.49872122762148</v>
      </c>
      <c r="K76" s="10">
        <f>+'Valori %'!K70*100</f>
        <v>53.95348837209303</v>
      </c>
      <c r="L76" s="10">
        <f>+'Valori %'!L70*100</f>
        <v>47.88034865293185</v>
      </c>
    </row>
    <row r="77" spans="1:12" ht="9.75" customHeight="1">
      <c r="A77" s="8" t="s">
        <v>13</v>
      </c>
      <c r="B77" s="10">
        <f>+'Valori %'!B71*100</f>
        <v>12.189936215450036</v>
      </c>
      <c r="C77" s="10">
        <f>+'Valori %'!C71*100</f>
        <v>5.0438596491228065</v>
      </c>
      <c r="D77" s="10">
        <f>+'Valori %'!D71*100</f>
        <v>5.161943319838056</v>
      </c>
      <c r="E77" s="10">
        <f>+'Valori %'!E71*100</f>
        <v>26.229508196721312</v>
      </c>
      <c r="F77" s="10">
        <f>+'Valori %'!F71*100</f>
        <v>14.828209764918626</v>
      </c>
      <c r="G77" s="10">
        <f>+'Valori %'!G71*100</f>
        <v>9.313725490196079</v>
      </c>
      <c r="H77" s="10">
        <f>+'Valori %'!H71*100</f>
        <v>10.115830115830116</v>
      </c>
      <c r="I77" s="10">
        <f>+'Valori %'!I71*100</f>
        <v>10.074626865671641</v>
      </c>
      <c r="J77" s="10">
        <f>+'Valori %'!J71*100</f>
        <v>16.624040920716112</v>
      </c>
      <c r="K77" s="10">
        <f>+'Valori %'!K71*100</f>
        <v>7.441860465116279</v>
      </c>
      <c r="L77" s="10">
        <f>+'Valori %'!L71*100</f>
        <v>11.271790808240887</v>
      </c>
    </row>
    <row r="78" spans="1:12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5" customHeight="1"/>
    <row r="80" ht="15" customHeight="1"/>
    <row r="81" ht="15" customHeight="1"/>
    <row r="82" spans="1:12" ht="15" customHeight="1">
      <c r="A82" s="2" t="s">
        <v>92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 customHeight="1">
      <c r="A83" s="33" t="s">
        <v>89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s="4" customFormat="1" ht="94.5" customHeight="1">
      <c r="A84" s="5" t="s">
        <v>84</v>
      </c>
      <c r="B84" s="7" t="s">
        <v>0</v>
      </c>
      <c r="C84" s="7" t="s">
        <v>85</v>
      </c>
      <c r="D84" s="7" t="s">
        <v>86</v>
      </c>
      <c r="E84" s="7" t="s">
        <v>80</v>
      </c>
      <c r="F84" s="7" t="s">
        <v>81</v>
      </c>
      <c r="G84" s="7" t="s">
        <v>5</v>
      </c>
      <c r="H84" s="7" t="s">
        <v>6</v>
      </c>
      <c r="I84" s="7" t="s">
        <v>82</v>
      </c>
      <c r="J84" s="7" t="s">
        <v>8</v>
      </c>
      <c r="K84" s="7" t="s">
        <v>9</v>
      </c>
      <c r="L84" s="7" t="s">
        <v>83</v>
      </c>
    </row>
    <row r="85" spans="1:12" ht="19.5" customHeight="1">
      <c r="A85" s="36" t="s">
        <v>14</v>
      </c>
      <c r="B85" s="10">
        <f>+'Valori %'!B72*100</f>
        <v>6.094968107725018</v>
      </c>
      <c r="C85" s="10">
        <f>+'Valori %'!C72*100</f>
        <v>4.824561403508771</v>
      </c>
      <c r="D85" s="10">
        <f>+'Valori %'!D72*100</f>
        <v>7.388663967611336</v>
      </c>
      <c r="E85" s="10">
        <f>+'Valori %'!E72*100</f>
        <v>12.610340479192939</v>
      </c>
      <c r="F85" s="10">
        <f>+'Valori %'!F72*100</f>
        <v>10.397830018083184</v>
      </c>
      <c r="G85" s="10">
        <f>+'Valori %'!G72*100</f>
        <v>7.913165266106442</v>
      </c>
      <c r="H85" s="10">
        <f>+'Valori %'!H72*100</f>
        <v>10.193050193050194</v>
      </c>
      <c r="I85" s="10">
        <f>+'Valori %'!I72*100</f>
        <v>11.343283582089553</v>
      </c>
      <c r="J85" s="10">
        <f>+'Valori %'!J72*100</f>
        <v>14.322250639386189</v>
      </c>
      <c r="K85" s="10">
        <f>+'Valori %'!K72*100</f>
        <v>15.348837209302326</v>
      </c>
      <c r="L85" s="10">
        <f>+'Valori %'!L72*100</f>
        <v>9.280903328050712</v>
      </c>
    </row>
    <row r="86" spans="1:12" ht="9.75" customHeight="1">
      <c r="A86" s="8" t="s">
        <v>15</v>
      </c>
      <c r="B86" s="10">
        <f>+'Valori %'!B73*100</f>
        <v>24.663359319631468</v>
      </c>
      <c r="C86" s="10">
        <f>+'Valori %'!C73*100</f>
        <v>25.438596491228072</v>
      </c>
      <c r="D86" s="10">
        <f>+'Valori %'!D73*100</f>
        <v>25.506072874493928</v>
      </c>
      <c r="E86" s="10">
        <f>+'Valori %'!E73*100</f>
        <v>31.273644388398488</v>
      </c>
      <c r="F86" s="10">
        <f>+'Valori %'!F73*100</f>
        <v>42.31464737793852</v>
      </c>
      <c r="G86" s="10">
        <f>+'Valori %'!G73*100</f>
        <v>27.170868347338935</v>
      </c>
      <c r="H86" s="10">
        <f>+'Valori %'!H73*100</f>
        <v>37.915057915057915</v>
      </c>
      <c r="I86" s="10">
        <f>+'Valori %'!I73*100</f>
        <v>38.43283582089552</v>
      </c>
      <c r="J86" s="10">
        <f>+'Valori %'!J73*100</f>
        <v>47.82608695652174</v>
      </c>
      <c r="K86" s="10">
        <f>+'Valori %'!K73*100</f>
        <v>20.69767441860465</v>
      </c>
      <c r="L86" s="10">
        <f>+'Valori %'!L73*100</f>
        <v>31.864104595879557</v>
      </c>
    </row>
    <row r="87" spans="1:12" ht="9.75" customHeight="1">
      <c r="A87" s="36" t="s">
        <v>16</v>
      </c>
      <c r="B87" s="10">
        <f>+'Valori %'!B74*100</f>
        <v>1.771793054571226</v>
      </c>
      <c r="C87" s="10">
        <f>+'Valori %'!C74*100</f>
        <v>2.5219298245614032</v>
      </c>
      <c r="D87" s="10">
        <f>+'Valori %'!D74*100</f>
        <v>1.3157894736842104</v>
      </c>
      <c r="E87" s="10">
        <f>+'Valori %'!E74*100</f>
        <v>1.7654476670870116</v>
      </c>
      <c r="F87" s="10">
        <f>+'Valori %'!F74*100</f>
        <v>0.7233273056057866</v>
      </c>
      <c r="G87" s="10">
        <f>+'Valori %'!G74*100</f>
        <v>0.9803921568627451</v>
      </c>
      <c r="H87" s="10">
        <f>+'Valori %'!H74*100</f>
        <v>1.6216216216216217</v>
      </c>
      <c r="I87" s="10">
        <f>+'Valori %'!I74*100</f>
        <v>1.6417910447761193</v>
      </c>
      <c r="J87" s="10">
        <f>+'Valori %'!J74*100</f>
        <v>2.3017902813299234</v>
      </c>
      <c r="K87" s="10">
        <f>+'Valori %'!K74*100</f>
        <v>0.6976744186046512</v>
      </c>
      <c r="L87" s="10">
        <f>+'Valori %'!L74*100</f>
        <v>1.4857369255150554</v>
      </c>
    </row>
    <row r="88" spans="1:12" ht="19.5" customHeight="1">
      <c r="A88" s="8" t="s">
        <v>21</v>
      </c>
      <c r="B88" s="10">
        <f>+'Valori %'!B79*100</f>
        <v>2.9057406094968106</v>
      </c>
      <c r="C88" s="10">
        <f>+'Valori %'!C79*100</f>
        <v>0.8771929824561403</v>
      </c>
      <c r="D88" s="10">
        <f>+'Valori %'!D79*100</f>
        <v>8.704453441295547</v>
      </c>
      <c r="E88" s="10">
        <f>+'Valori %'!E79*100</f>
        <v>9.331651954602775</v>
      </c>
      <c r="F88" s="10">
        <f>+'Valori %'!F79*100</f>
        <v>2.3508137432188065</v>
      </c>
      <c r="G88" s="10">
        <f>+'Valori %'!G79*100</f>
        <v>3.011204481792717</v>
      </c>
      <c r="H88" s="10">
        <f>+'Valori %'!H79*100</f>
        <v>2.7799227799227797</v>
      </c>
      <c r="I88" s="10">
        <f>+'Valori %'!I79*100</f>
        <v>7.313432835820896</v>
      </c>
      <c r="J88" s="10">
        <f>+'Valori %'!J79*100</f>
        <v>6.649616368286446</v>
      </c>
      <c r="K88" s="10" t="s">
        <v>25</v>
      </c>
      <c r="L88" s="10">
        <f>+'Valori %'!L79*100</f>
        <v>4.3284469096671945</v>
      </c>
    </row>
    <row r="89" spans="1:12" ht="19.5" customHeight="1">
      <c r="A89" s="8" t="s">
        <v>22</v>
      </c>
      <c r="B89" s="10">
        <f>+'Valori %'!B80*100</f>
        <v>3.401842664776754</v>
      </c>
      <c r="C89" s="10">
        <f>+'Valori %'!C80*100</f>
        <v>0.8771929824561403</v>
      </c>
      <c r="D89" s="10">
        <f>+'Valori %'!D80*100</f>
        <v>8.704453441295547</v>
      </c>
      <c r="E89" s="10">
        <f>+'Valori %'!E80*100</f>
        <v>9.331651954602775</v>
      </c>
      <c r="F89" s="10">
        <f>+'Valori %'!F80*100</f>
        <v>2.3508137432188065</v>
      </c>
      <c r="G89" s="10">
        <f>+'Valori %'!G80*100</f>
        <v>3.011204481792717</v>
      </c>
      <c r="H89" s="10">
        <f>+'Valori %'!H80*100</f>
        <v>2.7799227799227797</v>
      </c>
      <c r="I89" s="10">
        <f>+'Valori %'!I80*100</f>
        <v>7.313432835820896</v>
      </c>
      <c r="J89" s="10">
        <f>+'Valori %'!J80*100</f>
        <v>6.649616368286446</v>
      </c>
      <c r="K89" s="10" t="s">
        <v>25</v>
      </c>
      <c r="L89" s="10">
        <f>+'Valori %'!L80*100</f>
        <v>4.397781299524564</v>
      </c>
    </row>
    <row r="90" spans="1:12" ht="9.75" customHeight="1">
      <c r="A90" s="8" t="s">
        <v>23</v>
      </c>
      <c r="B90" s="10">
        <f>+'Valori %'!B81*100</f>
        <v>5.95322466335932</v>
      </c>
      <c r="C90" s="10">
        <f>+'Valori %'!C81*100</f>
        <v>12.280701754385964</v>
      </c>
      <c r="D90" s="10">
        <f>+'Valori %'!D81*100</f>
        <v>11.133603238866396</v>
      </c>
      <c r="E90" s="10">
        <f>+'Valori %'!E81*100</f>
        <v>4.918032786885246</v>
      </c>
      <c r="F90" s="10">
        <f>+'Valori %'!F81*100</f>
        <v>7.59493670886076</v>
      </c>
      <c r="G90" s="10">
        <f>+'Valori %'!G81*100</f>
        <v>10.92436974789916</v>
      </c>
      <c r="H90" s="10">
        <f>+'Valori %'!H81*100</f>
        <v>10.27027027027027</v>
      </c>
      <c r="I90" s="10">
        <f>+'Valori %'!I81*100</f>
        <v>11.119402985074627</v>
      </c>
      <c r="J90" s="10">
        <f>+'Valori %'!J81*100</f>
        <v>18.925831202046037</v>
      </c>
      <c r="K90" s="10">
        <f>+'Valori %'!K81*100</f>
        <v>12.325581395348838</v>
      </c>
      <c r="L90" s="10">
        <f>+'Valori %'!L81*100</f>
        <v>9.855388272583202</v>
      </c>
    </row>
    <row r="91" spans="1:12" ht="9.75" customHeight="1">
      <c r="A91" s="34" t="s">
        <v>28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9.75" customHeight="1">
      <c r="A92" s="8" t="s">
        <v>12</v>
      </c>
      <c r="B92" s="10">
        <f>+'Valori %'!B44*100</f>
        <v>59.293286219081274</v>
      </c>
      <c r="C92" s="10">
        <f>+'Valori %'!C44*100</f>
        <v>47.65465669612509</v>
      </c>
      <c r="D92" s="10">
        <f>+'Valori %'!D44*100</f>
        <v>31.58443363446838</v>
      </c>
      <c r="E92" s="10">
        <f>+'Valori %'!E44*100</f>
        <v>66.8693009118541</v>
      </c>
      <c r="F92" s="10">
        <f>+'Valori %'!F44*100</f>
        <v>47.338403041825096</v>
      </c>
      <c r="G92" s="10">
        <f>+'Valori %'!G44*100</f>
        <v>51.20310478654593</v>
      </c>
      <c r="H92" s="10">
        <f>+'Valori %'!H44*100</f>
        <v>70.14388489208633</v>
      </c>
      <c r="I92" s="10">
        <f>+'Valori %'!I44*100</f>
        <v>68.67878041268864</v>
      </c>
      <c r="J92" s="10">
        <f>+'Valori %'!J44*100</f>
        <v>76.50918635170603</v>
      </c>
      <c r="K92" s="10">
        <f>+'Valori %'!K44*100</f>
        <v>63.46769033909149</v>
      </c>
      <c r="L92" s="10">
        <f>+'Valori %'!L44*100</f>
        <v>57.05540731439335</v>
      </c>
    </row>
    <row r="93" spans="1:12" ht="9.75" customHeight="1">
      <c r="A93" s="8" t="s">
        <v>13</v>
      </c>
      <c r="B93" s="10">
        <f>+'Valori %'!B45*100</f>
        <v>10.60070671378092</v>
      </c>
      <c r="C93" s="10">
        <f>+'Valori %'!C45*100</f>
        <v>18.218898708361657</v>
      </c>
      <c r="D93" s="10">
        <f>+'Valori %'!D45*100</f>
        <v>11.153578874218208</v>
      </c>
      <c r="E93" s="10">
        <f>+'Valori %'!E45*100</f>
        <v>23.910840932117527</v>
      </c>
      <c r="F93" s="10">
        <f>+'Valori %'!F45*100</f>
        <v>13.783269961977188</v>
      </c>
      <c r="G93" s="10">
        <f>+'Valori %'!G45*100</f>
        <v>9.547218628719275</v>
      </c>
      <c r="H93" s="10">
        <f>+'Valori %'!H45*100</f>
        <v>10.347016504443504</v>
      </c>
      <c r="I93" s="10">
        <f>+'Valori %'!I45*100</f>
        <v>12.68863566368956</v>
      </c>
      <c r="J93" s="10">
        <f>+'Valori %'!J45*100</f>
        <v>26.115485564304464</v>
      </c>
      <c r="K93" s="10">
        <f>+'Valori %'!K45*100</f>
        <v>5.758157389635317</v>
      </c>
      <c r="L93" s="10">
        <f>+'Valori %'!L45*100</f>
        <v>12.239051954167321</v>
      </c>
    </row>
    <row r="94" spans="1:12" ht="9.75" customHeight="1">
      <c r="A94" s="8" t="s">
        <v>14</v>
      </c>
      <c r="B94" s="10">
        <f>+'Valori %'!B46*100</f>
        <v>25.123674911660775</v>
      </c>
      <c r="C94" s="10">
        <f>+'Valori %'!C46*100</f>
        <v>23.589394969408566</v>
      </c>
      <c r="D94" s="10">
        <f>+'Valori %'!D46*100</f>
        <v>21.021542738012506</v>
      </c>
      <c r="E94" s="10">
        <f>+'Valori %'!E46*100</f>
        <v>28.57142857142857</v>
      </c>
      <c r="F94" s="10">
        <f>+'Valori %'!F46*100</f>
        <v>15.5893536121673</v>
      </c>
      <c r="G94" s="10">
        <f>+'Valori %'!G46*100</f>
        <v>24.864165588615784</v>
      </c>
      <c r="H94" s="10">
        <f>+'Valori %'!H46*100</f>
        <v>23.762166737198477</v>
      </c>
      <c r="I94" s="10">
        <f>+'Valori %'!I46*100</f>
        <v>22.697874961502926</v>
      </c>
      <c r="J94" s="10">
        <f>+'Valori %'!J46*100</f>
        <v>10.892388451443571</v>
      </c>
      <c r="K94" s="10">
        <f>+'Valori %'!K46*100</f>
        <v>19.385796545105567</v>
      </c>
      <c r="L94" s="10">
        <f>+'Valori %'!L46*100</f>
        <v>22.151153665044735</v>
      </c>
    </row>
    <row r="95" spans="1:12" ht="9.75" customHeight="1">
      <c r="A95" s="8" t="s">
        <v>15</v>
      </c>
      <c r="B95" s="10">
        <f>+'Valori %'!B47*100</f>
        <v>33.003533568904594</v>
      </c>
      <c r="C95" s="10">
        <f>+'Valori %'!C47*100</f>
        <v>49.5581237253569</v>
      </c>
      <c r="D95" s="10">
        <f>+'Valori %'!D47*100</f>
        <v>24.32244614315497</v>
      </c>
      <c r="E95" s="10">
        <f>+'Valori %'!E47*100</f>
        <v>45.2887537993921</v>
      </c>
      <c r="F95" s="10">
        <f>+'Valori %'!F47*100</f>
        <v>40.842839036755386</v>
      </c>
      <c r="G95" s="10">
        <f>+'Valori %'!G47*100</f>
        <v>47.839586028460545</v>
      </c>
      <c r="H95" s="10">
        <f>+'Valori %'!H47*100</f>
        <v>59.37367752856538</v>
      </c>
      <c r="I95" s="10">
        <f>+'Valori %'!I47*100</f>
        <v>58.97751770865413</v>
      </c>
      <c r="J95" s="10">
        <f>+'Valori %'!J47*100</f>
        <v>20.209973753280842</v>
      </c>
      <c r="K95" s="10">
        <f>+'Valori %'!K47*100</f>
        <v>38.45169545745362</v>
      </c>
      <c r="L95" s="10">
        <f>+'Valori %'!L47*100</f>
        <v>44.824203421754824</v>
      </c>
    </row>
    <row r="96" spans="1:12" ht="9.75" customHeight="1">
      <c r="A96" s="8" t="s">
        <v>16</v>
      </c>
      <c r="B96" s="10">
        <f>+'Valori %'!B48*100</f>
        <v>11.943462897526501</v>
      </c>
      <c r="C96" s="10">
        <f>+'Valori %'!C48*100</f>
        <v>3.8069340584636304</v>
      </c>
      <c r="D96" s="10">
        <f>+'Valori %'!D48*100</f>
        <v>5.1077136900625435</v>
      </c>
      <c r="E96" s="10">
        <f>+'Valori %'!E48*100</f>
        <v>4.86322188449848</v>
      </c>
      <c r="F96" s="10">
        <f>+'Valori %'!F48*100</f>
        <v>5.038022813688213</v>
      </c>
      <c r="G96" s="10">
        <f>+'Valori %'!G48*100</f>
        <v>4.8124191461837</v>
      </c>
      <c r="H96" s="10">
        <f>+'Valori %'!H48*100</f>
        <v>0.9521794329242488</v>
      </c>
      <c r="I96" s="10">
        <f>+'Valori %'!I48*100</f>
        <v>1.4166923313828148</v>
      </c>
      <c r="J96" s="10">
        <f>+'Valori %'!J48*100</f>
        <v>4.8556430446194225</v>
      </c>
      <c r="K96" s="10">
        <f>+'Valori %'!K48*100</f>
        <v>13.371721049264234</v>
      </c>
      <c r="L96" s="10">
        <f>+'Valori %'!L48*100</f>
        <v>4.987443101553916</v>
      </c>
    </row>
    <row r="97" spans="1:12" ht="30" customHeight="1">
      <c r="A97" s="8" t="s">
        <v>17</v>
      </c>
      <c r="B97" s="10">
        <f>+'Valori %'!B49*100</f>
        <v>34.169611307420496</v>
      </c>
      <c r="C97" s="10">
        <f>+'Valori %'!C49*100</f>
        <v>37.525492861998636</v>
      </c>
      <c r="D97" s="10">
        <f>+'Valori %'!D49*100</f>
        <v>22.515635858234887</v>
      </c>
      <c r="E97" s="10">
        <f>+'Valori %'!E49*100</f>
        <v>11.448834853090172</v>
      </c>
      <c r="F97" s="10">
        <f>+'Valori %'!F49*100</f>
        <v>18.979721166032952</v>
      </c>
      <c r="G97" s="10">
        <f>+'Valori %'!G49*100</f>
        <v>23.415265200517467</v>
      </c>
      <c r="H97" s="10">
        <f>+'Valori %'!H49*100</f>
        <v>14.832839610664408</v>
      </c>
      <c r="I97" s="10">
        <f>+'Valori %'!I49*100</f>
        <v>26.793963658761932</v>
      </c>
      <c r="J97" s="10">
        <f>+'Valori %'!J49*100</f>
        <v>17.454068241469816</v>
      </c>
      <c r="K97" s="10">
        <f>+'Valori %'!K49*100</f>
        <v>5.310300703774792</v>
      </c>
      <c r="L97" s="10">
        <f>+'Valori %'!L49*100</f>
        <v>21.860775388479045</v>
      </c>
    </row>
    <row r="98" spans="1:12" ht="19.5" customHeight="1">
      <c r="A98" s="8" t="s">
        <v>18</v>
      </c>
      <c r="B98" s="10">
        <f>+'Valori %'!B50*100</f>
        <v>4.028268551236749</v>
      </c>
      <c r="C98" s="10">
        <f>+'Valori %'!C50*100</f>
        <v>0.8157715839564922</v>
      </c>
      <c r="D98" s="10">
        <f>+'Valori %'!D50*100</f>
        <v>6.115357887421821</v>
      </c>
      <c r="E98" s="10">
        <f>+'Valori %'!E50*100</f>
        <v>16.616008105369808</v>
      </c>
      <c r="F98" s="10">
        <f>+'Valori %'!F50*100</f>
        <v>6.020278833967047</v>
      </c>
      <c r="G98" s="10">
        <f>+'Valori %'!G50*100</f>
        <v>9.133247089262614</v>
      </c>
      <c r="H98" s="10">
        <f>+'Valori %'!H50*100</f>
        <v>6.45366060093102</v>
      </c>
      <c r="I98" s="10">
        <f>+'Valori %'!I50*100</f>
        <v>10.717585463504774</v>
      </c>
      <c r="J98" s="10">
        <f>+'Valori %'!J50*100</f>
        <v>5.774278215223097</v>
      </c>
      <c r="K98" s="10" t="s">
        <v>25</v>
      </c>
      <c r="L98" s="10">
        <f>+'Valori %'!L50*100</f>
        <v>6.694396484068435</v>
      </c>
    </row>
    <row r="99" spans="1:12" ht="19.5" customHeight="1">
      <c r="A99" s="8" t="s">
        <v>19</v>
      </c>
      <c r="B99" s="10">
        <f>+'Valori %'!B51*100</f>
        <v>1.1307420494699647</v>
      </c>
      <c r="C99" s="10">
        <f>+'Valori %'!C51*100</f>
        <v>1.087695445275323</v>
      </c>
      <c r="D99" s="10">
        <f>+'Valori %'!D51*100</f>
        <v>1.0771369006254343</v>
      </c>
      <c r="E99" s="10">
        <f>+'Valori %'!E51*100</f>
        <v>3.0395136778115504</v>
      </c>
      <c r="F99" s="10">
        <f>+'Valori %'!F51*100</f>
        <v>4.689480354879595</v>
      </c>
      <c r="G99" s="10">
        <f>+'Valori %'!G51*100</f>
        <v>4.683053040103493</v>
      </c>
      <c r="H99" s="10">
        <f>+'Valori %'!H51*100</f>
        <v>2.2217520101565804</v>
      </c>
      <c r="I99" s="10">
        <f>+'Valori %'!I51*100</f>
        <v>4.742839544194641</v>
      </c>
      <c r="J99" s="10">
        <f>+'Valori %'!J51*100</f>
        <v>6.036745406824147</v>
      </c>
      <c r="K99" s="10" t="s">
        <v>25</v>
      </c>
      <c r="L99" s="10">
        <f>+'Valori %'!L51*100</f>
        <v>2.9155548579500863</v>
      </c>
    </row>
    <row r="100" spans="1:12" ht="9.75" customHeight="1">
      <c r="A100" s="8" t="s">
        <v>20</v>
      </c>
      <c r="B100" s="10">
        <f>+'Valori %'!B52*100</f>
        <v>0.7067137809187279</v>
      </c>
      <c r="C100" s="10" t="s">
        <v>25</v>
      </c>
      <c r="D100" s="10">
        <f>+'Valori %'!D52*100</f>
        <v>0.6949270326615705</v>
      </c>
      <c r="E100" s="10">
        <f>+'Valori %'!E52*100</f>
        <v>9.321175278622087</v>
      </c>
      <c r="F100" s="10">
        <f>+'Valori %'!F52*100</f>
        <v>4.245880861850444</v>
      </c>
      <c r="G100" s="10">
        <f>+'Valori %'!G52*100</f>
        <v>7.296248382923674</v>
      </c>
      <c r="H100" s="10">
        <f>+'Valori %'!H52*100</f>
        <v>7.1096064325010575</v>
      </c>
      <c r="I100" s="10">
        <f>+'Valori %'!I52*100</f>
        <v>2.956575300277179</v>
      </c>
      <c r="J100" s="10">
        <f>+'Valori %'!J52*100</f>
        <v>4.330708661417323</v>
      </c>
      <c r="K100" s="10" t="s">
        <v>25</v>
      </c>
      <c r="L100" s="10">
        <f>+'Valori %'!L52*100</f>
        <v>3.9711191335740073</v>
      </c>
    </row>
    <row r="101" spans="1:12" ht="19.5" customHeight="1">
      <c r="A101" s="8" t="s">
        <v>21</v>
      </c>
      <c r="B101" s="10">
        <f>+'Valori %'!B53*100</f>
        <v>7.06713780918728</v>
      </c>
      <c r="C101" s="10">
        <f>+'Valori %'!C53*100</f>
        <v>0.6798096532970768</v>
      </c>
      <c r="D101" s="10">
        <f>+'Valori %'!D53*100</f>
        <v>11.57053509381515</v>
      </c>
      <c r="E101" s="10">
        <f>+'Valori %'!E53*100</f>
        <v>20.972644376899694</v>
      </c>
      <c r="F101" s="10">
        <f>+'Valori %'!F53*100</f>
        <v>8.26996197718631</v>
      </c>
      <c r="G101" s="10">
        <f>+'Valori %'!G53*100</f>
        <v>17.671410090556275</v>
      </c>
      <c r="H101" s="10">
        <f>+'Valori %'!H53*100</f>
        <v>13.605586119339822</v>
      </c>
      <c r="I101" s="10">
        <f>+'Valori %'!I53*100</f>
        <v>11.395133969818295</v>
      </c>
      <c r="J101" s="10">
        <f>+'Valori %'!J53*100</f>
        <v>8.267716535433072</v>
      </c>
      <c r="K101" s="10">
        <f>+'Valori %'!K53*100</f>
        <v>3.966730646193218</v>
      </c>
      <c r="L101" s="10">
        <f>+'Valori %'!L53*100</f>
        <v>11.108931094019777</v>
      </c>
    </row>
    <row r="102" spans="1:12" ht="19.5" customHeight="1">
      <c r="A102" s="8" t="s">
        <v>22</v>
      </c>
      <c r="B102" s="10">
        <f>+'Valori %'!B54*100</f>
        <v>4.31095406360424</v>
      </c>
      <c r="C102" s="10">
        <f>+'Valori %'!C54*100</f>
        <v>0.20394289598912305</v>
      </c>
      <c r="D102" s="10">
        <f>+'Valori %'!D54*100</f>
        <v>1.911049339819319</v>
      </c>
      <c r="E102" s="10">
        <f>+'Valori %'!E54*100</f>
        <v>7.801418439716312</v>
      </c>
      <c r="F102" s="10">
        <f>+'Valori %'!F54*100</f>
        <v>7.3827629911280095</v>
      </c>
      <c r="G102" s="10">
        <f>+'Valori %'!G54*100</f>
        <v>6.752910737386805</v>
      </c>
      <c r="H102" s="10">
        <f>+'Valori %'!H54*100</f>
        <v>4.52814219212865</v>
      </c>
      <c r="I102" s="10">
        <f>+'Valori %'!I54*100</f>
        <v>7.175854635047736</v>
      </c>
      <c r="J102" s="10">
        <f>+'Valori %'!J54*100</f>
        <v>2.8871391076115485</v>
      </c>
      <c r="K102" s="10">
        <f>+'Valori %'!K54*100</f>
        <v>0.5758157389635317</v>
      </c>
      <c r="L102" s="10">
        <f>+'Valori %'!L54*100</f>
        <v>4.818709778684664</v>
      </c>
    </row>
    <row r="103" spans="1:12" ht="9.75" customHeight="1">
      <c r="A103" s="28" t="s">
        <v>23</v>
      </c>
      <c r="B103" s="11">
        <f>+'Valori %'!B55*100</f>
        <v>16.431095406360424</v>
      </c>
      <c r="C103" s="11">
        <f>+'Valori %'!C55*100</f>
        <v>50.781781101291635</v>
      </c>
      <c r="D103" s="11">
        <f>+'Valori %'!D55*100</f>
        <v>20.743571924947883</v>
      </c>
      <c r="E103" s="11">
        <f>+'Valori %'!E55*100</f>
        <v>14.488348530901723</v>
      </c>
      <c r="F103" s="11">
        <f>+'Valori %'!F55*100</f>
        <v>28.707224334600763</v>
      </c>
      <c r="G103" s="11">
        <f>+'Valori %'!G55*100</f>
        <v>39.6895213454075</v>
      </c>
      <c r="H103" s="11">
        <f>+'Valori %'!H55*100</f>
        <v>27.930596699111298</v>
      </c>
      <c r="I103" s="11">
        <f>+'Valori %'!I55*100</f>
        <v>34.06221127194333</v>
      </c>
      <c r="J103" s="11">
        <f>+'Valori %'!J55*100</f>
        <v>16.27296587926509</v>
      </c>
      <c r="K103" s="11">
        <f>+'Valori %'!K55*100</f>
        <v>26.167626359564938</v>
      </c>
      <c r="L103" s="11">
        <f>+'Valori %'!L55*100</f>
        <v>28.853398210641974</v>
      </c>
    </row>
    <row r="104" spans="1:12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ht="15" customHeight="1"/>
    <row r="106" ht="15" customHeight="1"/>
    <row r="107" ht="15" customHeight="1"/>
    <row r="108" spans="1:12" ht="15" customHeight="1">
      <c r="A108" s="2" t="s">
        <v>92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 customHeight="1">
      <c r="A109" s="33" t="s">
        <v>90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4" customFormat="1" ht="94.5" customHeight="1">
      <c r="A110" s="5" t="s">
        <v>84</v>
      </c>
      <c r="B110" s="7" t="s">
        <v>0</v>
      </c>
      <c r="C110" s="7" t="s">
        <v>85</v>
      </c>
      <c r="D110" s="7" t="s">
        <v>86</v>
      </c>
      <c r="E110" s="7" t="s">
        <v>80</v>
      </c>
      <c r="F110" s="7" t="s">
        <v>81</v>
      </c>
      <c r="G110" s="7" t="s">
        <v>5</v>
      </c>
      <c r="H110" s="7" t="s">
        <v>6</v>
      </c>
      <c r="I110" s="7" t="s">
        <v>82</v>
      </c>
      <c r="J110" s="7" t="s">
        <v>8</v>
      </c>
      <c r="K110" s="7" t="s">
        <v>9</v>
      </c>
      <c r="L110" s="7" t="s">
        <v>83</v>
      </c>
    </row>
    <row r="111" spans="1:12" ht="19.5" customHeight="1">
      <c r="A111" s="35" t="s">
        <v>32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9.75" customHeight="1">
      <c r="A112" s="8" t="s">
        <v>12</v>
      </c>
      <c r="B112" s="10">
        <f>+'Valori %'!B83*100</f>
        <v>56.68202764976959</v>
      </c>
      <c r="C112" s="10">
        <f>+'Valori %'!C83*100</f>
        <v>39.44954128440367</v>
      </c>
      <c r="D112" s="10">
        <f>+'Valori %'!D83*100</f>
        <v>45.714285714285715</v>
      </c>
      <c r="E112" s="10">
        <f>+'Valori %'!E83*100</f>
        <v>44.09448818897638</v>
      </c>
      <c r="F112" s="10">
        <f>+'Valori %'!F83*100</f>
        <v>64.23841059602648</v>
      </c>
      <c r="G112" s="10">
        <f>+'Valori %'!G83*100</f>
        <v>66.43835616438356</v>
      </c>
      <c r="H112" s="10">
        <f>+'Valori %'!H83*100</f>
        <v>71.91011235955057</v>
      </c>
      <c r="I112" s="10">
        <f>+'Valori %'!I83*100</f>
        <v>66</v>
      </c>
      <c r="J112" s="10">
        <f>+'Valori %'!J83*100</f>
        <v>42.10526315789473</v>
      </c>
      <c r="K112" s="10">
        <f>+'Valori %'!K83*100</f>
        <v>36.666666666666664</v>
      </c>
      <c r="L112" s="10">
        <f>+'Valori %'!L83*100</f>
        <v>55.70909090909091</v>
      </c>
    </row>
    <row r="113" spans="1:12" ht="9.75" customHeight="1">
      <c r="A113" s="8" t="s">
        <v>13</v>
      </c>
      <c r="B113" s="10">
        <f>+'Valori %'!B84*100</f>
        <v>20.276497695852534</v>
      </c>
      <c r="C113" s="10">
        <f>+'Valori %'!C84*100</f>
        <v>6.422018348623854</v>
      </c>
      <c r="D113" s="10">
        <f>+'Valori %'!D84*100</f>
        <v>7.142857142857142</v>
      </c>
      <c r="E113" s="10">
        <f>+'Valori %'!E84*100</f>
        <v>42.51968503937008</v>
      </c>
      <c r="F113" s="10">
        <f>+'Valori %'!F84*100</f>
        <v>17.218543046357617</v>
      </c>
      <c r="G113" s="10">
        <f>+'Valori %'!G84*100</f>
        <v>17.123287671232877</v>
      </c>
      <c r="H113" s="10">
        <f>+'Valori %'!H84*100</f>
        <v>14.606741573033707</v>
      </c>
      <c r="I113" s="10">
        <f>+'Valori %'!I84*100</f>
        <v>36.4</v>
      </c>
      <c r="J113" s="10">
        <f>+'Valori %'!J84*100</f>
        <v>29.82456140350877</v>
      </c>
      <c r="K113" s="10">
        <f>+'Valori %'!K84*100</f>
        <v>4.444444444444445</v>
      </c>
      <c r="L113" s="10">
        <f>+'Valori %'!L84*100</f>
        <v>21.09090909090909</v>
      </c>
    </row>
    <row r="114" spans="1:12" ht="9.75" customHeight="1">
      <c r="A114" s="8" t="s">
        <v>14</v>
      </c>
      <c r="B114" s="10">
        <f>+'Valori %'!B85*100</f>
        <v>34.10138248847927</v>
      </c>
      <c r="C114" s="10">
        <f>+'Valori %'!C85*100</f>
        <v>16.51376146788991</v>
      </c>
      <c r="D114" s="10">
        <f>+'Valori %'!D85*100</f>
        <v>24.285714285714285</v>
      </c>
      <c r="E114" s="10">
        <f>+'Valori %'!E85*100</f>
        <v>33.07086614173229</v>
      </c>
      <c r="F114" s="10">
        <f>+'Valori %'!F85*100</f>
        <v>21.85430463576159</v>
      </c>
      <c r="G114" s="10">
        <f>+'Valori %'!G85*100</f>
        <v>17.123287671232877</v>
      </c>
      <c r="H114" s="10">
        <f>+'Valori %'!H85*100</f>
        <v>22.47191011235955</v>
      </c>
      <c r="I114" s="10">
        <f>+'Valori %'!I85*100</f>
        <v>39.6</v>
      </c>
      <c r="J114" s="10">
        <f>+'Valori %'!J85*100</f>
        <v>31.57894736842105</v>
      </c>
      <c r="K114" s="10">
        <f>+'Valori %'!K85*100</f>
        <v>44.44444444444444</v>
      </c>
      <c r="L114" s="10">
        <f>+'Valori %'!L85*100</f>
        <v>29.381818181818183</v>
      </c>
    </row>
    <row r="115" spans="1:12" ht="9.75" customHeight="1">
      <c r="A115" s="8" t="s">
        <v>15</v>
      </c>
      <c r="B115" s="10">
        <f>+'Valori %'!B86*100</f>
        <v>61.75115207373272</v>
      </c>
      <c r="C115" s="10">
        <f>+'Valori %'!C86*100</f>
        <v>49.54128440366973</v>
      </c>
      <c r="D115" s="10">
        <f>+'Valori %'!D86*100</f>
        <v>55.714285714285715</v>
      </c>
      <c r="E115" s="10">
        <f>+'Valori %'!E86*100</f>
        <v>42.51968503937008</v>
      </c>
      <c r="F115" s="10">
        <f>+'Valori %'!F86*100</f>
        <v>56.95364238410596</v>
      </c>
      <c r="G115" s="10">
        <f>+'Valori %'!G86*100</f>
        <v>63.013698630136986</v>
      </c>
      <c r="H115" s="10">
        <f>+'Valori %'!H86*100</f>
        <v>60.67415730337079</v>
      </c>
      <c r="I115" s="10">
        <f>+'Valori %'!I86*100</f>
        <v>67.60000000000001</v>
      </c>
      <c r="J115" s="10">
        <f>+'Valori %'!J86*100</f>
        <v>54.385964912280706</v>
      </c>
      <c r="K115" s="10">
        <f>+'Valori %'!K86*100</f>
        <v>51.11111111111111</v>
      </c>
      <c r="L115" s="10">
        <f>+'Valori %'!L86*100</f>
        <v>58.03636363636364</v>
      </c>
    </row>
    <row r="116" spans="1:12" ht="9.75" customHeight="1">
      <c r="A116" s="36" t="s">
        <v>16</v>
      </c>
      <c r="B116" s="10">
        <v>8.8</v>
      </c>
      <c r="C116" s="10">
        <v>2.8</v>
      </c>
      <c r="D116" s="10">
        <v>6.4</v>
      </c>
      <c r="E116" s="10">
        <v>6.3</v>
      </c>
      <c r="F116" s="10">
        <v>11.9</v>
      </c>
      <c r="G116" s="10">
        <v>8.2</v>
      </c>
      <c r="H116" s="10">
        <v>11.2</v>
      </c>
      <c r="I116" s="10">
        <v>4.4</v>
      </c>
      <c r="J116" s="10">
        <v>7</v>
      </c>
      <c r="K116" s="10">
        <v>38.9</v>
      </c>
      <c r="L116" s="10">
        <v>9.5</v>
      </c>
    </row>
    <row r="117" spans="1:12" ht="30" customHeight="1">
      <c r="A117" s="8" t="s">
        <v>17</v>
      </c>
      <c r="B117" s="10">
        <f>+'Valori %'!B88*100</f>
        <v>23.04147465437788</v>
      </c>
      <c r="C117" s="10">
        <f>+'Valori %'!C88*100</f>
        <v>44.95412844036697</v>
      </c>
      <c r="D117" s="10">
        <f>+'Valori %'!D88*100</f>
        <v>38.57142857142858</v>
      </c>
      <c r="E117" s="10">
        <f>+'Valori %'!E88*100</f>
        <v>11.023622047244094</v>
      </c>
      <c r="F117" s="10">
        <f>+'Valori %'!F88*100</f>
        <v>15.2317880794702</v>
      </c>
      <c r="G117" s="10">
        <f>+'Valori %'!G88*100</f>
        <v>14.383561643835616</v>
      </c>
      <c r="H117" s="10">
        <f>+'Valori %'!H88*100</f>
        <v>30.337078651685395</v>
      </c>
      <c r="I117" s="10">
        <f>+'Valori %'!I88*100</f>
        <v>16.8</v>
      </c>
      <c r="J117" s="10">
        <f>+'Valori %'!J88*100</f>
        <v>28.07017543859649</v>
      </c>
      <c r="K117" s="10">
        <f>+'Valori %'!K88*100</f>
        <v>42.22222222222222</v>
      </c>
      <c r="L117" s="10">
        <f>+'Valori %'!L88*100</f>
        <v>24.21818181818182</v>
      </c>
    </row>
    <row r="118" spans="1:12" ht="19.5" customHeight="1">
      <c r="A118" s="8" t="s">
        <v>18</v>
      </c>
      <c r="B118" s="10">
        <f>+'Valori %'!B89*100</f>
        <v>5.0691244239631335</v>
      </c>
      <c r="C118" s="10" t="s">
        <v>25</v>
      </c>
      <c r="D118" s="10">
        <f>+'Valori %'!D89*100</f>
        <v>2.857142857142857</v>
      </c>
      <c r="E118" s="10">
        <f>+'Valori %'!E89*100</f>
        <v>3.937007874015748</v>
      </c>
      <c r="F118" s="10">
        <f>+'Valori %'!F89*100</f>
        <v>9.271523178807946</v>
      </c>
      <c r="G118" s="10" t="s">
        <v>25</v>
      </c>
      <c r="H118" s="10">
        <f>+'Valori %'!H89*100</f>
        <v>5.617977528089887</v>
      </c>
      <c r="I118" s="10">
        <f>+'Valori %'!I89*100</f>
        <v>6.800000000000001</v>
      </c>
      <c r="J118" s="10" t="s">
        <v>25</v>
      </c>
      <c r="K118" s="10">
        <f>+'Valori %'!K89*100</f>
        <v>14.444444444444443</v>
      </c>
      <c r="L118" s="10">
        <f>+'Valori %'!L89*100</f>
        <v>5.0181818181818185</v>
      </c>
    </row>
    <row r="119" spans="1:12" ht="19.5" customHeight="1">
      <c r="A119" s="8" t="s">
        <v>19</v>
      </c>
      <c r="B119" s="10">
        <f>+'Valori %'!B90*100</f>
        <v>7.373271889400922</v>
      </c>
      <c r="C119" s="10">
        <f>+'Valori %'!C90*100</f>
        <v>22.018348623853214</v>
      </c>
      <c r="D119" s="10">
        <f>+'Valori %'!D90*100</f>
        <v>5.714285714285714</v>
      </c>
      <c r="E119" s="10" t="s">
        <v>25</v>
      </c>
      <c r="F119" s="10">
        <f>+'Valori %'!F90*100</f>
        <v>10.596026490066226</v>
      </c>
      <c r="G119" s="10">
        <f>+'Valori %'!G90*100</f>
        <v>5.47945205479452</v>
      </c>
      <c r="H119" s="10">
        <f>+'Valori %'!H90*100</f>
        <v>5.617977528089887</v>
      </c>
      <c r="I119" s="10">
        <f>+'Valori %'!I90*100</f>
        <v>4</v>
      </c>
      <c r="J119" s="10">
        <f>+'Valori %'!J90*100</f>
        <v>3.508771929824561</v>
      </c>
      <c r="K119" s="10">
        <f>+'Valori %'!K90*100</f>
        <v>14.444444444444443</v>
      </c>
      <c r="L119" s="10">
        <f>+'Valori %'!L90*100</f>
        <v>7.418181818181818</v>
      </c>
    </row>
    <row r="120" spans="1:12" ht="9.75" customHeight="1">
      <c r="A120" s="8" t="s">
        <v>20</v>
      </c>
      <c r="B120" s="10" t="s">
        <v>25</v>
      </c>
      <c r="C120" s="10" t="s">
        <v>25</v>
      </c>
      <c r="D120" s="10">
        <f>+'Valori %'!D91*100</f>
        <v>13.571428571428571</v>
      </c>
      <c r="E120" s="10">
        <f>+'Valori %'!E91*100</f>
        <v>14.173228346456693</v>
      </c>
      <c r="F120" s="10">
        <f>+'Valori %'!F91*100</f>
        <v>6.622516556291391</v>
      </c>
      <c r="G120" s="10">
        <f>+'Valori %'!G91*100</f>
        <v>15.068493150684931</v>
      </c>
      <c r="H120" s="10" t="s">
        <v>25</v>
      </c>
      <c r="I120" s="10">
        <f>+'Valori %'!I91*100</f>
        <v>4.8</v>
      </c>
      <c r="J120" s="10">
        <f>+'Valori %'!J91*100</f>
        <v>3.508771929824561</v>
      </c>
      <c r="K120" s="10">
        <f>+'Valori %'!K91*100</f>
        <v>20</v>
      </c>
      <c r="L120" s="10">
        <f>+'Valori %'!L91*100</f>
        <v>7.345454545454546</v>
      </c>
    </row>
    <row r="121" spans="1:12" ht="19.5" customHeight="1">
      <c r="A121" s="8" t="s">
        <v>21</v>
      </c>
      <c r="B121" s="10">
        <f>+'Valori %'!B92*100</f>
        <v>13.36405529953917</v>
      </c>
      <c r="C121" s="10">
        <f>+'Valori %'!C92*100</f>
        <v>25.688073394495415</v>
      </c>
      <c r="D121" s="10">
        <f>+'Valori %'!D92*100</f>
        <v>16.428571428571427</v>
      </c>
      <c r="E121" s="10">
        <f>+'Valori %'!E92*100</f>
        <v>16.535433070866144</v>
      </c>
      <c r="F121" s="10">
        <f>+'Valori %'!F92*100</f>
        <v>8.609271523178808</v>
      </c>
      <c r="G121" s="10">
        <f>+'Valori %'!G92*100</f>
        <v>14.383561643835616</v>
      </c>
      <c r="H121" s="10" t="s">
        <v>25</v>
      </c>
      <c r="I121" s="10">
        <f>+'Valori %'!I92*100</f>
        <v>13.200000000000001</v>
      </c>
      <c r="J121" s="10" t="s">
        <v>25</v>
      </c>
      <c r="K121" s="10">
        <f>+'Valori %'!K92*100</f>
        <v>20</v>
      </c>
      <c r="L121" s="10">
        <f>+'Valori %'!L92*100</f>
        <v>13.600000000000001</v>
      </c>
    </row>
    <row r="122" spans="1:12" ht="19.5" customHeight="1">
      <c r="A122" s="8" t="s">
        <v>22</v>
      </c>
      <c r="B122" s="10" t="s">
        <v>25</v>
      </c>
      <c r="C122" s="10" t="s">
        <v>25</v>
      </c>
      <c r="D122" s="10">
        <f>+'Valori %'!D93*100</f>
        <v>8.571428571428571</v>
      </c>
      <c r="E122" s="10">
        <f>+'Valori %'!E93*100</f>
        <v>12.598425196850393</v>
      </c>
      <c r="F122" s="10">
        <f>+'Valori %'!F93*100</f>
        <v>9.933774834437086</v>
      </c>
      <c r="G122" s="10">
        <f>+'Valori %'!G93*100</f>
        <v>2.73972602739726</v>
      </c>
      <c r="H122" s="10">
        <f>+'Valori %'!H93*100</f>
        <v>12.359550561797752</v>
      </c>
      <c r="I122" s="10">
        <f>+'Valori %'!I93*100</f>
        <v>12.8</v>
      </c>
      <c r="J122" s="10" t="s">
        <v>25</v>
      </c>
      <c r="K122" s="10">
        <f>+'Valori %'!K93*100</f>
        <v>18.88888888888889</v>
      </c>
      <c r="L122" s="10">
        <f>+'Valori %'!L93*100</f>
        <v>7.8545454545454545</v>
      </c>
    </row>
    <row r="123" spans="1:12" ht="9.75" customHeight="1">
      <c r="A123" s="8" t="s">
        <v>23</v>
      </c>
      <c r="B123" s="10">
        <f>+'Valori %'!B94*100</f>
        <v>38.24884792626728</v>
      </c>
      <c r="C123" s="10">
        <f>+'Valori %'!C94*100</f>
        <v>35.77981651376147</v>
      </c>
      <c r="D123" s="10">
        <f>+'Valori %'!D94*100</f>
        <v>37.857142857142854</v>
      </c>
      <c r="E123" s="10">
        <f>+'Valori %'!E94*100</f>
        <v>20.47244094488189</v>
      </c>
      <c r="F123" s="10">
        <f>+'Valori %'!F94*100</f>
        <v>20.52980132450331</v>
      </c>
      <c r="G123" s="10">
        <f>+'Valori %'!G94*100</f>
        <v>19.863013698630137</v>
      </c>
      <c r="H123" s="10">
        <f>+'Valori %'!H94*100</f>
        <v>16.853932584269664</v>
      </c>
      <c r="I123" s="10">
        <f>+'Valori %'!I94*100</f>
        <v>22.8</v>
      </c>
      <c r="J123" s="10">
        <f>+'Valori %'!J94*100</f>
        <v>15.789473684210526</v>
      </c>
      <c r="K123" s="10">
        <f>+'Valori %'!K94*100</f>
        <v>57.77777777777777</v>
      </c>
      <c r="L123" s="10">
        <f>+'Valori %'!L94*100</f>
        <v>28.72727272727273</v>
      </c>
    </row>
    <row r="124" spans="1:12" ht="9.75" customHeight="1">
      <c r="A124" s="34" t="s">
        <v>33</v>
      </c>
      <c r="B124" s="10">
        <f>+'Valori %'!B95*100</f>
        <v>0</v>
      </c>
      <c r="C124" s="10">
        <f>+'Valori %'!C95*100</f>
        <v>0</v>
      </c>
      <c r="D124" s="10">
        <f>+'Valori %'!D95*100</f>
        <v>0</v>
      </c>
      <c r="E124" s="10">
        <f>+'Valori %'!E95*100</f>
        <v>0</v>
      </c>
      <c r="F124" s="10">
        <f>+'Valori %'!F95*100</f>
        <v>0</v>
      </c>
      <c r="G124" s="10">
        <f>+'Valori %'!G95*100</f>
        <v>0</v>
      </c>
      <c r="H124" s="10">
        <f>+'Valori %'!H95*100</f>
        <v>0</v>
      </c>
      <c r="I124" s="10">
        <f>+'Valori %'!I95*100</f>
        <v>0</v>
      </c>
      <c r="J124" s="10">
        <f>+'Valori %'!J95*100</f>
        <v>0</v>
      </c>
      <c r="K124" s="10">
        <f>+'Valori %'!K95*100</f>
        <v>0</v>
      </c>
      <c r="L124" s="10">
        <f>+'Valori %'!L95*100</f>
        <v>0</v>
      </c>
    </row>
    <row r="125" spans="1:12" ht="9.75" customHeight="1">
      <c r="A125" s="8" t="s">
        <v>12</v>
      </c>
      <c r="B125" s="10">
        <f>+'Valori %'!B96*100</f>
        <v>26.687306501547987</v>
      </c>
      <c r="C125" s="10">
        <f>+'Valori %'!C96*100</f>
        <v>33.33333333333333</v>
      </c>
      <c r="D125" s="10">
        <f>+'Valori %'!D96*100</f>
        <v>23.487031700288185</v>
      </c>
      <c r="E125" s="10">
        <f>+'Valori %'!E96*100</f>
        <v>40.84186575654152</v>
      </c>
      <c r="F125" s="10">
        <f>+'Valori %'!F96*100</f>
        <v>32.817502668089645</v>
      </c>
      <c r="G125" s="10">
        <f>+'Valori %'!G96*100</f>
        <v>36.54223968565815</v>
      </c>
      <c r="H125" s="10">
        <f>+'Valori %'!H96*100</f>
        <v>45.557851239669425</v>
      </c>
      <c r="I125" s="10">
        <f>+'Valori %'!I96*100</f>
        <v>39.310344827586206</v>
      </c>
      <c r="J125" s="10">
        <f>+'Valori %'!J96*100</f>
        <v>37.592592592592595</v>
      </c>
      <c r="K125" s="10">
        <f>+'Valori %'!K96*100</f>
        <v>39.14565826330532</v>
      </c>
      <c r="L125" s="10">
        <f>+'Valori %'!L96*100</f>
        <v>35.93461639862905</v>
      </c>
    </row>
    <row r="126" spans="1:12" ht="9.75" customHeight="1">
      <c r="A126" s="8" t="s">
        <v>13</v>
      </c>
      <c r="B126" s="10">
        <f>+'Valori %'!B97*100</f>
        <v>1.8575851393188854</v>
      </c>
      <c r="C126" s="10">
        <f>+'Valori %'!C97*100</f>
        <v>2.7695351137487636</v>
      </c>
      <c r="D126" s="10">
        <f>+'Valori %'!D97*100</f>
        <v>3.025936599423631</v>
      </c>
      <c r="E126" s="10">
        <f>+'Valori %'!E97*100</f>
        <v>16.83731513083049</v>
      </c>
      <c r="F126" s="10">
        <f>+'Valori %'!F97*100</f>
        <v>7.630736392742795</v>
      </c>
      <c r="G126" s="10">
        <f>+'Valori %'!G97*100</f>
        <v>4.1538029750210494</v>
      </c>
      <c r="H126" s="10">
        <f>+'Valori %'!H97*100</f>
        <v>4.683195592286501</v>
      </c>
      <c r="I126" s="10">
        <f>+'Valori %'!I97*100</f>
        <v>7.586206896551724</v>
      </c>
      <c r="J126" s="10">
        <f>+'Valori %'!J97*100</f>
        <v>11.296296296296296</v>
      </c>
      <c r="K126" s="10">
        <f>+'Valori %'!K97*100</f>
        <v>4.131652661064425</v>
      </c>
      <c r="L126" s="10">
        <f>+'Valori %'!L97*100</f>
        <v>5.188505141049301</v>
      </c>
    </row>
    <row r="127" spans="1:12" ht="9.75" customHeight="1">
      <c r="A127" s="8" t="s">
        <v>14</v>
      </c>
      <c r="B127" s="10">
        <f>+'Valori %'!B98*100</f>
        <v>5.263157894736842</v>
      </c>
      <c r="C127" s="10">
        <f>+'Valori %'!C98*100</f>
        <v>9.396636993076163</v>
      </c>
      <c r="D127" s="10">
        <f>+'Valori %'!D98*100</f>
        <v>8.429394812680115</v>
      </c>
      <c r="E127" s="10">
        <f>+'Valori %'!E98*100</f>
        <v>10.12514220705347</v>
      </c>
      <c r="F127" s="10">
        <f>+'Valori %'!F98*100</f>
        <v>5.656350053361793</v>
      </c>
      <c r="G127" s="10">
        <f>+'Valori %'!G98*100</f>
        <v>7.774347460005614</v>
      </c>
      <c r="H127" s="10">
        <f>+'Valori %'!H98*100</f>
        <v>13.188705234159778</v>
      </c>
      <c r="I127" s="10">
        <f>+'Valori %'!I98*100</f>
        <v>11.03448275862069</v>
      </c>
      <c r="J127" s="10">
        <f>+'Valori %'!J98*100</f>
        <v>7.592592592592593</v>
      </c>
      <c r="K127" s="10">
        <f>+'Valori %'!K98*100</f>
        <v>9.663865546218489</v>
      </c>
      <c r="L127" s="10">
        <f>+'Valori %'!L98*100</f>
        <v>9.03770102820986</v>
      </c>
    </row>
    <row r="128" spans="1:12" ht="9.75" customHeight="1">
      <c r="A128" s="8" t="s">
        <v>15</v>
      </c>
      <c r="B128" s="10">
        <f>+'Valori %'!B99*100</f>
        <v>18.08049535603715</v>
      </c>
      <c r="C128" s="10">
        <f>+'Valori %'!C99*100</f>
        <v>22.090339597757996</v>
      </c>
      <c r="D128" s="10">
        <f>+'Valori %'!D99*100</f>
        <v>24.35158501440922</v>
      </c>
      <c r="E128" s="10">
        <f>+'Valori %'!E99*100</f>
        <v>28.100113765642774</v>
      </c>
      <c r="F128" s="10">
        <f>+'Valori %'!F99*100</f>
        <v>27.641408751334044</v>
      </c>
      <c r="G128" s="10">
        <f>+'Valori %'!G99*100</f>
        <v>28.964355879876507</v>
      </c>
      <c r="H128" s="10">
        <f>+'Valori %'!H99*100</f>
        <v>38.80853994490358</v>
      </c>
      <c r="I128" s="10">
        <f>+'Valori %'!I99*100</f>
        <v>35.11494252873563</v>
      </c>
      <c r="J128" s="10">
        <f>+'Valori %'!J99*100</f>
        <v>36.2962962962963</v>
      </c>
      <c r="K128" s="10">
        <f>+'Valori %'!K99*100</f>
        <v>23.03921568627451</v>
      </c>
      <c r="L128" s="10">
        <f>+'Valori %'!L99*100</f>
        <v>28.262588979699448</v>
      </c>
    </row>
    <row r="129" spans="1:12" ht="9.75" customHeight="1">
      <c r="A129" s="8" t="s">
        <v>16</v>
      </c>
      <c r="B129" s="10">
        <f>+'Valori %'!B100*100</f>
        <v>7.430340557275541</v>
      </c>
      <c r="C129" s="10">
        <f>+'Valori %'!C100*100</f>
        <v>7.286515001648533</v>
      </c>
      <c r="D129" s="10">
        <f>+'Valori %'!D100*100</f>
        <v>8.501440922190202</v>
      </c>
      <c r="E129" s="10">
        <f>+'Valori %'!E100*100</f>
        <v>6.143344709897611</v>
      </c>
      <c r="F129" s="10">
        <f>+'Valori %'!F100*100</f>
        <v>6.883671291355389</v>
      </c>
      <c r="G129" s="10">
        <f>+'Valori %'!G100*100</f>
        <v>8.644400785854616</v>
      </c>
      <c r="H129" s="10">
        <f>+'Valori %'!H100*100</f>
        <v>7.885674931129477</v>
      </c>
      <c r="I129" s="10">
        <f>+'Valori %'!I100*100</f>
        <v>7.183908045977011</v>
      </c>
      <c r="J129" s="10">
        <f>+'Valori %'!J100*100</f>
        <v>7.962962962962964</v>
      </c>
      <c r="K129" s="10">
        <f>+'Valori %'!K100*100</f>
        <v>8.683473389355742</v>
      </c>
      <c r="L129" s="10">
        <f>+'Valori %'!L100*100</f>
        <v>7.7616662272607435</v>
      </c>
    </row>
    <row r="130" spans="1:12" ht="30" customHeight="1">
      <c r="A130" s="8" t="s">
        <v>17</v>
      </c>
      <c r="B130" s="10">
        <f>+'Valori %'!B101*100</f>
        <v>21.486068111455108</v>
      </c>
      <c r="C130" s="10">
        <f>+'Valori %'!C101*100</f>
        <v>27.36564457632707</v>
      </c>
      <c r="D130" s="10">
        <f>+'Valori %'!D101*100</f>
        <v>35.37463976945245</v>
      </c>
      <c r="E130" s="10">
        <f>+'Valori %'!E101*100</f>
        <v>19.112627986348123</v>
      </c>
      <c r="F130" s="10">
        <f>+'Valori %'!F101*100</f>
        <v>20.65101387406617</v>
      </c>
      <c r="G130" s="10">
        <f>+'Valori %'!G101*100</f>
        <v>16.41874824586023</v>
      </c>
      <c r="H130" s="10">
        <f>+'Valori %'!H101*100</f>
        <v>16.701101928374655</v>
      </c>
      <c r="I130" s="10">
        <f>+'Valori %'!I101*100</f>
        <v>17.873563218390803</v>
      </c>
      <c r="J130" s="10">
        <f>+'Valori %'!J101*100</f>
        <v>17.59259259259259</v>
      </c>
      <c r="K130" s="10">
        <f>+'Valori %'!K101*100</f>
        <v>16.5266106442577</v>
      </c>
      <c r="L130" s="10">
        <f>+'Valori %'!L101*100</f>
        <v>20.7487476931189</v>
      </c>
    </row>
    <row r="131" spans="1:12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ht="15" customHeight="1"/>
    <row r="133" ht="15" customHeight="1"/>
    <row r="134" spans="1:12" ht="15" customHeight="1">
      <c r="A134" s="2" t="s">
        <v>92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 customHeight="1">
      <c r="A135" s="33" t="s">
        <v>89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4" customFormat="1" ht="94.5" customHeight="1">
      <c r="A136" s="5" t="s">
        <v>84</v>
      </c>
      <c r="B136" s="7" t="s">
        <v>0</v>
      </c>
      <c r="C136" s="7" t="s">
        <v>85</v>
      </c>
      <c r="D136" s="7" t="s">
        <v>86</v>
      </c>
      <c r="E136" s="7" t="s">
        <v>80</v>
      </c>
      <c r="F136" s="7" t="s">
        <v>81</v>
      </c>
      <c r="G136" s="7" t="s">
        <v>5</v>
      </c>
      <c r="H136" s="7" t="s">
        <v>6</v>
      </c>
      <c r="I136" s="7" t="s">
        <v>82</v>
      </c>
      <c r="J136" s="7" t="s">
        <v>8</v>
      </c>
      <c r="K136" s="7" t="s">
        <v>9</v>
      </c>
      <c r="L136" s="7" t="s">
        <v>83</v>
      </c>
    </row>
    <row r="137" spans="1:12" ht="30" customHeight="1">
      <c r="A137" s="36" t="s">
        <v>18</v>
      </c>
      <c r="B137" s="10">
        <f>+'Valori %'!B102*100</f>
        <v>0.804953560371517</v>
      </c>
      <c r="C137" s="10">
        <f>+'Valori %'!C102*100</f>
        <v>2.044180679195516</v>
      </c>
      <c r="D137" s="10">
        <f>+'Valori %'!D102*100</f>
        <v>0.43227665706051877</v>
      </c>
      <c r="E137" s="10">
        <f>+'Valori %'!E102*100</f>
        <v>3.0716723549488054</v>
      </c>
      <c r="F137" s="10">
        <f>+'Valori %'!F102*100</f>
        <v>1.0672358591248665</v>
      </c>
      <c r="G137" s="10">
        <f>+'Valori %'!G102*100</f>
        <v>1.37524557956778</v>
      </c>
      <c r="H137" s="10">
        <f>+'Valori %'!H102*100</f>
        <v>2.2382920110192837</v>
      </c>
      <c r="I137" s="10">
        <f>+'Valori %'!I102*100</f>
        <v>2.528735632183908</v>
      </c>
      <c r="J137" s="10">
        <f>+'Valori %'!J102*100</f>
        <v>5</v>
      </c>
      <c r="K137" s="10" t="s">
        <v>25</v>
      </c>
      <c r="L137" s="10">
        <f>+'Valori %'!L102*100</f>
        <v>1.6556815185868705</v>
      </c>
    </row>
    <row r="138" spans="1:12" ht="19.5" customHeight="1">
      <c r="A138" s="8" t="s">
        <v>19</v>
      </c>
      <c r="B138" s="10">
        <f>+'Valori %'!B103*100</f>
        <v>1.4860681114551082</v>
      </c>
      <c r="C138" s="10">
        <f>+'Valori %'!C103*100</f>
        <v>1.714474118034949</v>
      </c>
      <c r="D138" s="10">
        <f>+'Valori %'!D103*100</f>
        <v>1.080691642651297</v>
      </c>
      <c r="E138" s="10">
        <f>+'Valori %'!E103*100</f>
        <v>4.2093287827076225</v>
      </c>
      <c r="F138" s="10">
        <f>+'Valori %'!F103*100</f>
        <v>1.0138740661686232</v>
      </c>
      <c r="G138" s="10">
        <f>+'Valori %'!G103*100</f>
        <v>1.768172888015717</v>
      </c>
      <c r="H138" s="10">
        <f>+'Valori %'!H103*100</f>
        <v>0.5509641873278237</v>
      </c>
      <c r="I138" s="10">
        <f>+'Valori %'!I103*100</f>
        <v>1.7241379310344827</v>
      </c>
      <c r="J138" s="10">
        <f>+'Valori %'!J103*100</f>
        <v>0.3703703703703704</v>
      </c>
      <c r="K138" s="10">
        <f>+'Valori %'!K103*100</f>
        <v>2.941176470588235</v>
      </c>
      <c r="L138" s="10">
        <f>+'Valori %'!L103*100</f>
        <v>1.5871341945689426</v>
      </c>
    </row>
    <row r="139" spans="1:12" ht="9.75" customHeight="1">
      <c r="A139" s="8" t="s">
        <v>20</v>
      </c>
      <c r="B139" s="10">
        <f>+'Valori %'!B104*100</f>
        <v>2.043343653250774</v>
      </c>
      <c r="C139" s="10">
        <f>+'Valori %'!C104*100</f>
        <v>0.26376524892845365</v>
      </c>
      <c r="D139" s="10">
        <f>+'Valori %'!D104*100</f>
        <v>0.9365994236311239</v>
      </c>
      <c r="E139" s="10">
        <f>+'Valori %'!E104*100</f>
        <v>4.436860068259386</v>
      </c>
      <c r="F139" s="10">
        <f>+'Valori %'!F104*100</f>
        <v>0.32017075773745995</v>
      </c>
      <c r="G139" s="10">
        <f>+'Valori %'!G104*100</f>
        <v>1.2629806342969407</v>
      </c>
      <c r="H139" s="10">
        <f>+'Valori %'!H104*100</f>
        <v>5.819559228650138</v>
      </c>
      <c r="I139" s="10">
        <f>+'Valori %'!I104*100</f>
        <v>3.7356321839080464</v>
      </c>
      <c r="J139" s="10">
        <f>+'Valori %'!J104*100</f>
        <v>0.5555555555555556</v>
      </c>
      <c r="K139" s="10">
        <f>+'Valori %'!K104*100</f>
        <v>2.380952380952381</v>
      </c>
      <c r="L139" s="10">
        <f>+'Valori %'!L104*100</f>
        <v>2.1882414974953863</v>
      </c>
    </row>
    <row r="140" spans="1:12" ht="19.5" customHeight="1">
      <c r="A140" s="36" t="s">
        <v>21</v>
      </c>
      <c r="B140" s="10">
        <f>+'Valori %'!B105*100</f>
        <v>8.173374613003096</v>
      </c>
      <c r="C140" s="10">
        <f>+'Valori %'!C105*100</f>
        <v>4.516979887899769</v>
      </c>
      <c r="D140" s="10">
        <f>+'Valori %'!D105*100</f>
        <v>8.501440922190202</v>
      </c>
      <c r="E140" s="10">
        <f>+'Valori %'!E105*100</f>
        <v>8.0773606370876</v>
      </c>
      <c r="F140" s="10">
        <f>+'Valori %'!F105*100</f>
        <v>7.257203842049092</v>
      </c>
      <c r="G140" s="10">
        <f>+'Valori %'!G105*100</f>
        <v>7.381420151557676</v>
      </c>
      <c r="H140" s="10">
        <f>+'Valori %'!H105*100</f>
        <v>5.130853994490358</v>
      </c>
      <c r="I140" s="10">
        <f>+'Valori %'!I105*100</f>
        <v>10.459770114942529</v>
      </c>
      <c r="J140" s="10">
        <f>+'Valori %'!J105*100</f>
        <v>3.7037037037037033</v>
      </c>
      <c r="K140" s="10">
        <f>+'Valori %'!K105*100</f>
        <v>5.2521008403361344</v>
      </c>
      <c r="L140" s="10">
        <f>+'Valori %'!L105*100</f>
        <v>6.7598207223833375</v>
      </c>
    </row>
    <row r="141" spans="1:12" ht="19.5" customHeight="1">
      <c r="A141" s="8" t="s">
        <v>22</v>
      </c>
      <c r="B141" s="10">
        <f>+'Valori %'!B106*100</f>
        <v>2.414860681114551</v>
      </c>
      <c r="C141" s="10">
        <f>+'Valori %'!C106*100</f>
        <v>3.7256841411144084</v>
      </c>
      <c r="D141" s="10">
        <f>+'Valori %'!D106*100</f>
        <v>5.115273775216139</v>
      </c>
      <c r="E141" s="10">
        <f>+'Valori %'!E106*100</f>
        <v>1.9340159271899888</v>
      </c>
      <c r="F141" s="10">
        <f>+'Valori %'!F106*100</f>
        <v>2.0277481323372464</v>
      </c>
      <c r="G141" s="10">
        <f>+'Valori %'!G106*100</f>
        <v>2.104967723828235</v>
      </c>
      <c r="H141" s="10">
        <f>+'Valori %'!H106*100</f>
        <v>4.028925619834711</v>
      </c>
      <c r="I141" s="10">
        <f>+'Valori %'!I106*100</f>
        <v>8.275862068965518</v>
      </c>
      <c r="J141" s="10">
        <f>+'Valori %'!J106*100</f>
        <v>5.37037037037037</v>
      </c>
      <c r="K141" s="10">
        <f>+'Valori %'!K106*100</f>
        <v>2.1708683473389354</v>
      </c>
      <c r="L141" s="10">
        <f>+'Valori %'!L106*100</f>
        <v>3.5486422356973373</v>
      </c>
    </row>
    <row r="142" spans="1:12" ht="9.75" customHeight="1">
      <c r="A142" s="28" t="s">
        <v>23</v>
      </c>
      <c r="B142" s="11">
        <f>+'Valori %'!B107*100</f>
        <v>18.637770897832816</v>
      </c>
      <c r="C142" s="11">
        <f>+'Valori %'!C107*100</f>
        <v>29.376854599406528</v>
      </c>
      <c r="D142" s="11">
        <f>+'Valori %'!D107*100</f>
        <v>22.622478386167145</v>
      </c>
      <c r="E142" s="11">
        <f>+'Valori %'!E107*100</f>
        <v>16.723549488054605</v>
      </c>
      <c r="F142" s="11">
        <f>+'Valori %'!F107*100</f>
        <v>22.998932764140875</v>
      </c>
      <c r="G142" s="11">
        <f>+'Valori %'!G107*100</f>
        <v>22.08812798203761</v>
      </c>
      <c r="H142" s="11">
        <f>+'Valori %'!H107*100</f>
        <v>29.717630853994493</v>
      </c>
      <c r="I142" s="11">
        <f>+'Valori %'!I107*100</f>
        <v>30.114942528735632</v>
      </c>
      <c r="J142" s="11">
        <f>+'Valori %'!J107*100</f>
        <v>16.666666666666664</v>
      </c>
      <c r="K142" s="11">
        <f>+'Valori %'!K107*100</f>
        <v>36.76470588235294</v>
      </c>
      <c r="L142" s="11">
        <f>+'Valori %'!L107*100</f>
        <v>25.689427893488002</v>
      </c>
    </row>
    <row r="143" spans="1:12" ht="9.75" customHeight="1">
      <c r="A143" s="34" t="s">
        <v>34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9.75" customHeight="1">
      <c r="A144" s="8" t="s">
        <v>12</v>
      </c>
      <c r="B144" s="10">
        <f>+'Valori %'!B109*100</f>
        <v>100</v>
      </c>
      <c r="C144" s="10" t="s">
        <v>25</v>
      </c>
      <c r="D144" s="10">
        <f>+'Valori %'!D109*100</f>
        <v>20</v>
      </c>
      <c r="E144" s="10">
        <f>+'Valori %'!E109*100</f>
        <v>40</v>
      </c>
      <c r="F144" s="10">
        <f>+'Valori %'!F109*100</f>
        <v>76.92307692307693</v>
      </c>
      <c r="G144" s="10">
        <f>+'Valori %'!G109*100</f>
        <v>56.00000000000001</v>
      </c>
      <c r="H144" s="10">
        <f>+'Valori %'!H109*100</f>
        <v>76.92307692307693</v>
      </c>
      <c r="I144" s="10">
        <f>+'Valori %'!I109*100</f>
        <v>37.5</v>
      </c>
      <c r="J144" s="10" t="s">
        <v>35</v>
      </c>
      <c r="K144" s="10" t="s">
        <v>25</v>
      </c>
      <c r="L144" s="10">
        <f>+'Valori %'!L109*100</f>
        <v>56.25</v>
      </c>
    </row>
    <row r="145" spans="1:12" ht="9.75" customHeight="1">
      <c r="A145" s="8" t="s">
        <v>13</v>
      </c>
      <c r="B145" s="10" t="s">
        <v>25</v>
      </c>
      <c r="C145" s="10" t="s">
        <v>25</v>
      </c>
      <c r="D145" s="10" t="s">
        <v>25</v>
      </c>
      <c r="E145" s="10">
        <f>+'Valori %'!E110*100</f>
        <v>80</v>
      </c>
      <c r="F145" s="10">
        <f>+'Valori %'!F110*100</f>
        <v>76.92307692307693</v>
      </c>
      <c r="G145" s="10">
        <f>+'Valori %'!G110*100</f>
        <v>12</v>
      </c>
      <c r="H145" s="10">
        <f>+'Valori %'!H110*100</f>
        <v>30.76923076923077</v>
      </c>
      <c r="I145" s="10">
        <f>+'Valori %'!I110*100</f>
        <v>25</v>
      </c>
      <c r="J145" s="10" t="s">
        <v>35</v>
      </c>
      <c r="K145" s="10" t="s">
        <v>25</v>
      </c>
      <c r="L145" s="10">
        <f>+'Valori %'!L110*100</f>
        <v>27.500000000000004</v>
      </c>
    </row>
    <row r="146" spans="1:12" ht="9.75" customHeight="1">
      <c r="A146" s="8" t="s">
        <v>14</v>
      </c>
      <c r="B146" s="10">
        <f>+'Valori %'!B111*100</f>
        <v>40</v>
      </c>
      <c r="C146" s="10" t="s">
        <v>25</v>
      </c>
      <c r="D146" s="10" t="s">
        <v>25</v>
      </c>
      <c r="E146" s="10">
        <f>+'Valori %'!E111*100</f>
        <v>20</v>
      </c>
      <c r="F146" s="10">
        <f>+'Valori %'!F111*100</f>
        <v>30.76923076923077</v>
      </c>
      <c r="G146" s="10">
        <f>+'Valori %'!G111*100</f>
        <v>16</v>
      </c>
      <c r="H146" s="10">
        <f>+'Valori %'!H111*100</f>
        <v>23.076923076923077</v>
      </c>
      <c r="I146" s="10">
        <f>+'Valori %'!I111*100</f>
        <v>25</v>
      </c>
      <c r="J146" s="10" t="s">
        <v>35</v>
      </c>
      <c r="K146" s="10" t="s">
        <v>25</v>
      </c>
      <c r="L146" s="10">
        <f>+'Valori %'!L111*100</f>
        <v>20</v>
      </c>
    </row>
    <row r="147" spans="1:12" ht="9.75" customHeight="1">
      <c r="A147" s="8" t="s">
        <v>15</v>
      </c>
      <c r="B147" s="10" t="s">
        <v>25</v>
      </c>
      <c r="C147" s="10" t="s">
        <v>25</v>
      </c>
      <c r="D147" s="10">
        <f>+'Valori %'!D112*100</f>
        <v>10</v>
      </c>
      <c r="E147" s="10">
        <f>+'Valori %'!E112*100</f>
        <v>20</v>
      </c>
      <c r="F147" s="10">
        <f>+'Valori %'!F112*100</f>
        <v>76.92307692307693</v>
      </c>
      <c r="G147" s="10">
        <f>+'Valori %'!G112*100</f>
        <v>44</v>
      </c>
      <c r="H147" s="10">
        <f>+'Valori %'!H112*100</f>
        <v>38.46153846153847</v>
      </c>
      <c r="I147" s="10">
        <f>+'Valori %'!I112*100</f>
        <v>37.5</v>
      </c>
      <c r="J147" s="10" t="s">
        <v>35</v>
      </c>
      <c r="K147" s="10" t="s">
        <v>25</v>
      </c>
      <c r="L147" s="10">
        <f>+'Valori %'!L112*100</f>
        <v>37.5</v>
      </c>
    </row>
    <row r="148" spans="1:12" ht="9.75" customHeight="1">
      <c r="A148" s="8" t="s">
        <v>16</v>
      </c>
      <c r="B148" s="10">
        <f>+'Valori %'!B113*100</f>
        <v>40</v>
      </c>
      <c r="C148" s="10" t="s">
        <v>25</v>
      </c>
      <c r="D148" s="10">
        <f>+'Valori %'!D113*100</f>
        <v>10</v>
      </c>
      <c r="E148" s="10" t="s">
        <v>25</v>
      </c>
      <c r="F148" s="10">
        <f>+'Valori %'!F113*100</f>
        <v>15.384615384615385</v>
      </c>
      <c r="G148" s="10" t="s">
        <v>25</v>
      </c>
      <c r="H148" s="10" t="s">
        <v>25</v>
      </c>
      <c r="I148" s="10" t="s">
        <v>25</v>
      </c>
      <c r="J148" s="10" t="s">
        <v>35</v>
      </c>
      <c r="K148" s="10" t="s">
        <v>25</v>
      </c>
      <c r="L148" s="10">
        <f>+'Valori %'!L113*100</f>
        <v>6.25</v>
      </c>
    </row>
    <row r="149" spans="1:12" ht="30" customHeight="1">
      <c r="A149" s="8" t="s">
        <v>17</v>
      </c>
      <c r="B149" s="10">
        <f>+'Valori %'!B114*100</f>
        <v>20</v>
      </c>
      <c r="C149" s="10" t="s">
        <v>25</v>
      </c>
      <c r="D149" s="10">
        <f>+'Valori %'!D114*100</f>
        <v>60</v>
      </c>
      <c r="E149" s="10">
        <f>+'Valori %'!E114*100</f>
        <v>80</v>
      </c>
      <c r="F149" s="10">
        <f>+'Valori %'!F114*100</f>
        <v>7.6923076923076925</v>
      </c>
      <c r="G149" s="10">
        <f>+'Valori %'!G114*100</f>
        <v>12</v>
      </c>
      <c r="H149" s="10">
        <f>+'Valori %'!H114*100</f>
        <v>38.46153846153847</v>
      </c>
      <c r="I149" s="10">
        <f>+'Valori %'!I114*100</f>
        <v>25</v>
      </c>
      <c r="J149" s="10" t="s">
        <v>35</v>
      </c>
      <c r="K149" s="10" t="s">
        <v>25</v>
      </c>
      <c r="L149" s="10">
        <f>+'Valori %'!L114*100</f>
        <v>27.500000000000004</v>
      </c>
    </row>
    <row r="150" spans="1:12" ht="19.5" customHeight="1">
      <c r="A150" s="8" t="s">
        <v>18</v>
      </c>
      <c r="B150" s="10" t="s">
        <v>25</v>
      </c>
      <c r="C150" s="10" t="s">
        <v>25</v>
      </c>
      <c r="D150" s="10" t="s">
        <v>25</v>
      </c>
      <c r="E150" s="10" t="s">
        <v>25</v>
      </c>
      <c r="F150" s="10" t="s">
        <v>25</v>
      </c>
      <c r="G150" s="10">
        <f>+'Valori %'!G115*100</f>
        <v>12</v>
      </c>
      <c r="H150" s="10" t="s">
        <v>25</v>
      </c>
      <c r="I150" s="10" t="s">
        <v>25</v>
      </c>
      <c r="J150" s="10" t="s">
        <v>35</v>
      </c>
      <c r="K150" s="10" t="s">
        <v>25</v>
      </c>
      <c r="L150" s="10">
        <f>+'Valori %'!L115*100</f>
        <v>3.75</v>
      </c>
    </row>
    <row r="151" spans="1:12" ht="19.5" customHeight="1">
      <c r="A151" s="8" t="s">
        <v>19</v>
      </c>
      <c r="B151" s="10" t="s">
        <v>25</v>
      </c>
      <c r="C151" s="10" t="s">
        <v>25</v>
      </c>
      <c r="D151" s="10" t="s">
        <v>25</v>
      </c>
      <c r="E151" s="10" t="s">
        <v>25</v>
      </c>
      <c r="F151" s="10" t="s">
        <v>25</v>
      </c>
      <c r="G151" s="10">
        <f>+'Valori %'!G116*100</f>
        <v>8</v>
      </c>
      <c r="H151" s="10" t="s">
        <v>25</v>
      </c>
      <c r="I151" s="10" t="s">
        <v>25</v>
      </c>
      <c r="J151" s="10" t="s">
        <v>35</v>
      </c>
      <c r="K151" s="10" t="s">
        <v>25</v>
      </c>
      <c r="L151" s="10">
        <f>+'Valori %'!L116*100</f>
        <v>2.5</v>
      </c>
    </row>
    <row r="152" spans="1:12" ht="9.75" customHeight="1">
      <c r="A152" s="8" t="s">
        <v>20</v>
      </c>
      <c r="B152" s="10" t="s">
        <v>25</v>
      </c>
      <c r="C152" s="10" t="s">
        <v>25</v>
      </c>
      <c r="D152" s="10" t="s">
        <v>25</v>
      </c>
      <c r="E152" s="10" t="s">
        <v>25</v>
      </c>
      <c r="F152" s="10" t="s">
        <v>25</v>
      </c>
      <c r="G152" s="10">
        <f>+'Valori %'!G117*100</f>
        <v>4</v>
      </c>
      <c r="H152" s="10" t="s">
        <v>25</v>
      </c>
      <c r="I152" s="10">
        <f>+'Valori %'!I117*100</f>
        <v>25</v>
      </c>
      <c r="J152" s="10" t="s">
        <v>35</v>
      </c>
      <c r="K152" s="10" t="s">
        <v>25</v>
      </c>
      <c r="L152" s="10">
        <f>+'Valori %'!L117*100</f>
        <v>3.75</v>
      </c>
    </row>
    <row r="153" spans="1:12" ht="19.5" customHeight="1">
      <c r="A153" s="8" t="s">
        <v>21</v>
      </c>
      <c r="B153" s="10">
        <f>+'Valori %'!B118*100</f>
        <v>20</v>
      </c>
      <c r="C153" s="10" t="s">
        <v>25</v>
      </c>
      <c r="D153" s="10">
        <f>+'Valori %'!D118*100</f>
        <v>50</v>
      </c>
      <c r="E153" s="10">
        <f>+'Valori %'!E118*100</f>
        <v>20</v>
      </c>
      <c r="F153" s="10" t="s">
        <v>25</v>
      </c>
      <c r="G153" s="10">
        <f>+'Valori %'!G118*100</f>
        <v>24</v>
      </c>
      <c r="H153" s="10" t="s">
        <v>25</v>
      </c>
      <c r="I153" s="10">
        <f>+'Valori %'!I118*100</f>
        <v>25</v>
      </c>
      <c r="J153" s="10" t="s">
        <v>35</v>
      </c>
      <c r="K153" s="10" t="s">
        <v>25</v>
      </c>
      <c r="L153" s="10">
        <f>+'Valori %'!L118*100</f>
        <v>18.75</v>
      </c>
    </row>
    <row r="154" spans="1:12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ht="15" customHeight="1"/>
    <row r="156" ht="15" customHeight="1"/>
    <row r="157" ht="15" customHeight="1"/>
    <row r="158" spans="1:12" ht="15" customHeight="1">
      <c r="A158" s="2" t="s">
        <v>92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 customHeight="1">
      <c r="A159" s="33" t="s">
        <v>89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4" customFormat="1" ht="94.5" customHeight="1">
      <c r="A160" s="5" t="s">
        <v>84</v>
      </c>
      <c r="B160" s="7" t="s">
        <v>0</v>
      </c>
      <c r="C160" s="7" t="s">
        <v>85</v>
      </c>
      <c r="D160" s="7" t="s">
        <v>86</v>
      </c>
      <c r="E160" s="7" t="s">
        <v>80</v>
      </c>
      <c r="F160" s="7" t="s">
        <v>81</v>
      </c>
      <c r="G160" s="7" t="s">
        <v>5</v>
      </c>
      <c r="H160" s="7" t="s">
        <v>6</v>
      </c>
      <c r="I160" s="7" t="s">
        <v>82</v>
      </c>
      <c r="J160" s="7" t="s">
        <v>8</v>
      </c>
      <c r="K160" s="7" t="s">
        <v>9</v>
      </c>
      <c r="L160" s="7" t="s">
        <v>83</v>
      </c>
    </row>
    <row r="161" spans="1:12" ht="30" customHeight="1">
      <c r="A161" s="36" t="s">
        <v>22</v>
      </c>
      <c r="B161" s="10" t="s">
        <v>25</v>
      </c>
      <c r="C161" s="10" t="s">
        <v>25</v>
      </c>
      <c r="D161" s="10">
        <f>+'Valori %'!D119*100</f>
        <v>10</v>
      </c>
      <c r="E161" s="10" t="s">
        <v>25</v>
      </c>
      <c r="F161" s="10" t="s">
        <v>25</v>
      </c>
      <c r="G161" s="10">
        <f>+'Valori %'!G119*100</f>
        <v>12</v>
      </c>
      <c r="H161" s="10" t="s">
        <v>25</v>
      </c>
      <c r="I161" s="10">
        <f>+'Valori %'!I119*100</f>
        <v>25</v>
      </c>
      <c r="J161" s="10" t="s">
        <v>35</v>
      </c>
      <c r="K161" s="10" t="s">
        <v>25</v>
      </c>
      <c r="L161" s="10">
        <f>+'Valori %'!L119*100</f>
        <v>6.25</v>
      </c>
    </row>
    <row r="162" spans="1:12" ht="9.75" customHeight="1">
      <c r="A162" s="8" t="s">
        <v>23</v>
      </c>
      <c r="B162" s="10">
        <f>+'Valori %'!B120*100</f>
        <v>20</v>
      </c>
      <c r="C162" s="10" t="s">
        <v>25</v>
      </c>
      <c r="D162" s="10">
        <f>+'Valori %'!D120*100</f>
        <v>50</v>
      </c>
      <c r="E162" s="10">
        <f>+'Valori %'!E120*100</f>
        <v>80</v>
      </c>
      <c r="F162" s="10" t="s">
        <v>25</v>
      </c>
      <c r="G162" s="10">
        <f>+'Valori %'!G120*100</f>
        <v>32</v>
      </c>
      <c r="H162" s="10">
        <f>+'Valori %'!H120*100</f>
        <v>30.76923076923077</v>
      </c>
      <c r="I162" s="10">
        <f>+'Valori %'!I120*100</f>
        <v>25</v>
      </c>
      <c r="J162" s="10" t="s">
        <v>25</v>
      </c>
      <c r="K162" s="10" t="s">
        <v>25</v>
      </c>
      <c r="L162" s="10">
        <f>+'Valori %'!L120*100</f>
        <v>30</v>
      </c>
    </row>
    <row r="163" spans="1:12" ht="9.75" customHeight="1">
      <c r="A163" s="35" t="s">
        <v>36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9.75" customHeight="1">
      <c r="A164" s="8" t="s">
        <v>12</v>
      </c>
      <c r="B164" s="10">
        <f>+'Valori %'!B122*100</f>
        <v>43.53146853146853</v>
      </c>
      <c r="C164" s="10">
        <f>+'Valori %'!C122*100</f>
        <v>43.31210191082803</v>
      </c>
      <c r="D164" s="10">
        <f>+'Valori %'!D122*100</f>
        <v>37.5</v>
      </c>
      <c r="E164" s="10">
        <f>+'Valori %'!E122*100</f>
        <v>54.61254612546126</v>
      </c>
      <c r="F164" s="10">
        <f>+'Valori %'!F122*100</f>
        <v>47.41573033707866</v>
      </c>
      <c r="G164" s="10">
        <f>+'Valori %'!G122*100</f>
        <v>30.4654442877292</v>
      </c>
      <c r="H164" s="10">
        <f>+'Valori %'!H122*100</f>
        <v>50.19255455712452</v>
      </c>
      <c r="I164" s="10">
        <f>+'Valori %'!I122*100</f>
        <v>37.46223564954683</v>
      </c>
      <c r="J164" s="10">
        <f>+'Valori %'!J122*100</f>
        <v>49.26108374384236</v>
      </c>
      <c r="K164" s="10">
        <f>+'Valori %'!K122*100</f>
        <v>37.344398340248965</v>
      </c>
      <c r="L164" s="10">
        <f>+'Valori %'!L122*100</f>
        <v>42.30142091777312</v>
      </c>
    </row>
    <row r="165" spans="1:12" ht="9.75" customHeight="1">
      <c r="A165" s="8" t="s">
        <v>13</v>
      </c>
      <c r="B165" s="10">
        <f>+'Valori %'!B123*100</f>
        <v>8.741258741258742</v>
      </c>
      <c r="C165" s="10">
        <f>+'Valori %'!C123*100</f>
        <v>3.1847133757961785</v>
      </c>
      <c r="D165" s="10">
        <f>+'Valori %'!D123*100</f>
        <v>6.506849315068493</v>
      </c>
      <c r="E165" s="10">
        <f>+'Valori %'!E123*100</f>
        <v>15.867158671586715</v>
      </c>
      <c r="F165" s="10">
        <f>+'Valori %'!F123*100</f>
        <v>8.089887640449438</v>
      </c>
      <c r="G165" s="10">
        <f>+'Valori %'!G123*100</f>
        <v>5.077574047954866</v>
      </c>
      <c r="H165" s="10">
        <f>+'Valori %'!H123*100</f>
        <v>6.93196405648267</v>
      </c>
      <c r="I165" s="10">
        <f>+'Valori %'!I123*100</f>
        <v>9.06344410876133</v>
      </c>
      <c r="J165" s="10">
        <f>+'Valori %'!J123*100</f>
        <v>10.83743842364532</v>
      </c>
      <c r="K165" s="10">
        <f>+'Valori %'!K123*100</f>
        <v>8.29875518672199</v>
      </c>
      <c r="L165" s="10">
        <f>+'Valori %'!L123*100</f>
        <v>7.756813417190776</v>
      </c>
    </row>
    <row r="166" spans="1:12" ht="9.75" customHeight="1">
      <c r="A166" s="8" t="s">
        <v>14</v>
      </c>
      <c r="B166" s="10">
        <f>+'Valori %'!B124*100</f>
        <v>1.9230769230769231</v>
      </c>
      <c r="C166" s="10">
        <f>+'Valori %'!C124*100</f>
        <v>8.9171974522293</v>
      </c>
      <c r="D166" s="10">
        <f>+'Valori %'!D124*100</f>
        <v>6.335616438356165</v>
      </c>
      <c r="E166" s="10">
        <f>+'Valori %'!E124*100</f>
        <v>8.118081180811808</v>
      </c>
      <c r="F166" s="10">
        <f>+'Valori %'!F124*100</f>
        <v>4.719101123595506</v>
      </c>
      <c r="G166" s="10">
        <f>+'Valori %'!G124*100</f>
        <v>1.9746121297602257</v>
      </c>
      <c r="H166" s="10">
        <f>+'Valori %'!H124*100</f>
        <v>8.472400513478819</v>
      </c>
      <c r="I166" s="10">
        <f>+'Valori %'!I124*100</f>
        <v>7.552870090634441</v>
      </c>
      <c r="J166" s="10">
        <f>+'Valori %'!J124*100</f>
        <v>3.4482758620689653</v>
      </c>
      <c r="K166" s="10">
        <f>+'Valori %'!K124*100</f>
        <v>4.979253112033195</v>
      </c>
      <c r="L166" s="10">
        <f>+'Valori %'!L124*100</f>
        <v>5.334265082692756</v>
      </c>
    </row>
    <row r="167" spans="1:12" ht="9.75" customHeight="1">
      <c r="A167" s="8" t="s">
        <v>15</v>
      </c>
      <c r="B167" s="10">
        <f>+'Valori %'!B125*100</f>
        <v>11.888111888111888</v>
      </c>
      <c r="C167" s="10">
        <f>+'Valori %'!C125*100</f>
        <v>19.745222929936308</v>
      </c>
      <c r="D167" s="10">
        <f>+'Valori %'!D125*100</f>
        <v>4.965753424657534</v>
      </c>
      <c r="E167" s="10">
        <f>+'Valori %'!E125*100</f>
        <v>12.915129151291513</v>
      </c>
      <c r="F167" s="10">
        <f>+'Valori %'!F125*100</f>
        <v>11.235955056179774</v>
      </c>
      <c r="G167" s="10">
        <f>+'Valori %'!G125*100</f>
        <v>11.706629055007053</v>
      </c>
      <c r="H167" s="10">
        <f>+'Valori %'!H125*100</f>
        <v>19.768934531450576</v>
      </c>
      <c r="I167" s="10">
        <f>+'Valori %'!I125*100</f>
        <v>26.283987915407852</v>
      </c>
      <c r="J167" s="10">
        <f>+'Valori %'!J125*100</f>
        <v>14.77832512315271</v>
      </c>
      <c r="K167" s="10">
        <f>+'Valori %'!K125*100</f>
        <v>17.012448132780083</v>
      </c>
      <c r="L167" s="10">
        <f>+'Valori %'!L125*100</f>
        <v>14.139296529233636</v>
      </c>
    </row>
    <row r="168" spans="1:12" ht="9.75" customHeight="1">
      <c r="A168" s="36" t="s">
        <v>16</v>
      </c>
      <c r="B168" s="10">
        <f>+'Valori %'!B126*100</f>
        <v>2.097902097902098</v>
      </c>
      <c r="C168" s="10">
        <f>+'Valori %'!C126*100</f>
        <v>1.910828025477707</v>
      </c>
      <c r="D168" s="10">
        <f>+'Valori %'!D126*100</f>
        <v>0.8561643835616438</v>
      </c>
      <c r="E168" s="10">
        <f>+'Valori %'!E126*100</f>
        <v>0.7380073800738007</v>
      </c>
      <c r="F168" s="10">
        <f>+'Valori %'!F126*100</f>
        <v>1.348314606741573</v>
      </c>
      <c r="G168" s="10">
        <f>+'Valori %'!G126*100</f>
        <v>0.9873060648801129</v>
      </c>
      <c r="H168" s="10">
        <f>+'Valori %'!H126*100</f>
        <v>1.2836970474967908</v>
      </c>
      <c r="I168" s="10">
        <f>+'Valori %'!I126*100</f>
        <v>0.906344410876133</v>
      </c>
      <c r="J168" s="10">
        <f>+'Valori %'!J126*100</f>
        <v>3.4482758620689653</v>
      </c>
      <c r="K168" s="10">
        <f>+'Valori %'!K126*100</f>
        <v>1.2448132780082988</v>
      </c>
      <c r="L168" s="10">
        <f>+'Valori %'!L126*100</f>
        <v>1.3277428371767994</v>
      </c>
    </row>
    <row r="169" spans="1:12" ht="30" customHeight="1">
      <c r="A169" s="8" t="s">
        <v>17</v>
      </c>
      <c r="B169" s="10">
        <f>+'Valori %'!B127*100</f>
        <v>10.839160839160838</v>
      </c>
      <c r="C169" s="10">
        <f>+'Valori %'!C127*100</f>
        <v>7.006369426751593</v>
      </c>
      <c r="D169" s="10">
        <f>+'Valori %'!D127*100</f>
        <v>11.815068493150685</v>
      </c>
      <c r="E169" s="10">
        <f>+'Valori %'!E127*100</f>
        <v>6.642066420664207</v>
      </c>
      <c r="F169" s="10">
        <f>+'Valori %'!F127*100</f>
        <v>4.719101123595506</v>
      </c>
      <c r="G169" s="10">
        <f>+'Valori %'!G127*100</f>
        <v>9.732016925246826</v>
      </c>
      <c r="H169" s="10">
        <f>+'Valori %'!H127*100</f>
        <v>1.6688061617458279</v>
      </c>
      <c r="I169" s="10">
        <f>+'Valori %'!I127*100</f>
        <v>7.250755287009064</v>
      </c>
      <c r="J169" s="10">
        <f>+'Valori %'!J127*100</f>
        <v>5.41871921182266</v>
      </c>
      <c r="K169" s="10">
        <f>+'Valori %'!K127*100</f>
        <v>3.7344398340248963</v>
      </c>
      <c r="L169" s="10">
        <f>+'Valori %'!L127*100</f>
        <v>7.104588865595154</v>
      </c>
    </row>
    <row r="170" spans="1:12" ht="19.5" customHeight="1">
      <c r="A170" s="8" t="s">
        <v>18</v>
      </c>
      <c r="B170" s="10">
        <f>+'Valori %'!B128*100</f>
        <v>0.5244755244755245</v>
      </c>
      <c r="C170" s="10">
        <f>+'Valori %'!C128*100</f>
        <v>1.2738853503184715</v>
      </c>
      <c r="D170" s="10">
        <f>+'Valori %'!D128*100</f>
        <v>0.684931506849315</v>
      </c>
      <c r="E170" s="10">
        <f>+'Valori %'!E128*100</f>
        <v>4.797047970479705</v>
      </c>
      <c r="F170" s="10">
        <f>+'Valori %'!F128*100</f>
        <v>0.6741573033707865</v>
      </c>
      <c r="G170" s="10">
        <f>+'Valori %'!G128*100</f>
        <v>0.5641748942172073</v>
      </c>
      <c r="H170" s="10">
        <f>+'Valori %'!H128*100</f>
        <v>1.4120667522464698</v>
      </c>
      <c r="I170" s="10">
        <f>+'Valori %'!I128*100</f>
        <v>3.625377643504532</v>
      </c>
      <c r="J170" s="10">
        <f>+'Valori %'!J128*100</f>
        <v>1.477832512315271</v>
      </c>
      <c r="K170" s="10">
        <f>+'Valori %'!K128*100</f>
        <v>1.2448132780082988</v>
      </c>
      <c r="L170" s="10">
        <f>+'Valori %'!L128*100</f>
        <v>1.3510365711623573</v>
      </c>
    </row>
    <row r="171" spans="1:12" ht="19.5" customHeight="1">
      <c r="A171" s="8" t="s">
        <v>19</v>
      </c>
      <c r="B171" s="10">
        <f>+'Valori %'!B129*100</f>
        <v>2.4475524475524475</v>
      </c>
      <c r="C171" s="10">
        <f>+'Valori %'!C129*100</f>
        <v>1.910828025477707</v>
      </c>
      <c r="D171" s="10">
        <f>+'Valori %'!D129*100</f>
        <v>0.17123287671232876</v>
      </c>
      <c r="E171" s="10">
        <f>+'Valori %'!E129*100</f>
        <v>3.6900369003690034</v>
      </c>
      <c r="F171" s="10">
        <f>+'Valori %'!F129*100</f>
        <v>2.696629213483146</v>
      </c>
      <c r="G171" s="10">
        <f>+'Valori %'!G129*100</f>
        <v>1.2693935119887165</v>
      </c>
      <c r="H171" s="10">
        <f>+'Valori %'!H129*100</f>
        <v>1.6688061617458279</v>
      </c>
      <c r="I171" s="10">
        <f>+'Valori %'!I129*100</f>
        <v>4.229607250755287</v>
      </c>
      <c r="J171" s="10">
        <f>+'Valori %'!J129*100</f>
        <v>2.955665024630542</v>
      </c>
      <c r="K171" s="10">
        <f>+'Valori %'!K129*100</f>
        <v>2.4896265560165975</v>
      </c>
      <c r="L171" s="10">
        <f>+'Valori %'!L129*100</f>
        <v>2.026554856743536</v>
      </c>
    </row>
    <row r="172" spans="1:12" ht="9.75" customHeight="1">
      <c r="A172" s="8" t="s">
        <v>20</v>
      </c>
      <c r="B172" s="10">
        <f>+'Valori %'!B130*100</f>
        <v>0.8741258741258742</v>
      </c>
      <c r="C172" s="10">
        <f>+'Valori %'!C130*100</f>
        <v>1.910828025477707</v>
      </c>
      <c r="D172" s="10">
        <f>+'Valori %'!D130*100</f>
        <v>1.36986301369863</v>
      </c>
      <c r="E172" s="10">
        <f>+'Valori %'!E130*100</f>
        <v>1.4760147601476015</v>
      </c>
      <c r="F172" s="10">
        <f>+'Valori %'!F130*100</f>
        <v>2.696629213483146</v>
      </c>
      <c r="G172" s="10">
        <f>+'Valori %'!G130*100</f>
        <v>0.2820874471086037</v>
      </c>
      <c r="H172" s="10">
        <f>+'Valori %'!H130*100</f>
        <v>3.465982028241335</v>
      </c>
      <c r="I172" s="10">
        <f>+'Valori %'!I130*100</f>
        <v>1.5105740181268883</v>
      </c>
      <c r="J172" s="10">
        <f>+'Valori %'!J130*100</f>
        <v>3.4482758620689653</v>
      </c>
      <c r="K172" s="10" t="s">
        <v>25</v>
      </c>
      <c r="L172" s="10">
        <f>+'Valori %'!L130*100</f>
        <v>1.7004425809457255</v>
      </c>
    </row>
    <row r="173" spans="1:12" ht="19.5" customHeight="1">
      <c r="A173" s="8" t="s">
        <v>21</v>
      </c>
      <c r="B173" s="10">
        <f>+'Valori %'!B131*100</f>
        <v>4.370629370629371</v>
      </c>
      <c r="C173" s="10">
        <f>+'Valori %'!C131*100</f>
        <v>10.828025477707007</v>
      </c>
      <c r="D173" s="10">
        <f>+'Valori %'!D131*100</f>
        <v>9.58904109589041</v>
      </c>
      <c r="E173" s="10">
        <f>+'Valori %'!E131*100</f>
        <v>4.428044280442804</v>
      </c>
      <c r="F173" s="10">
        <f>+'Valori %'!F131*100</f>
        <v>2.696629213483146</v>
      </c>
      <c r="G173" s="10">
        <f>+'Valori %'!G131*100</f>
        <v>4.513399153737659</v>
      </c>
      <c r="H173" s="10">
        <f>+'Valori %'!H131*100</f>
        <v>1.9255455712451863</v>
      </c>
      <c r="I173" s="10">
        <f>+'Valori %'!I131*100</f>
        <v>7.250755287009064</v>
      </c>
      <c r="J173" s="10">
        <f>+'Valori %'!J131*100</f>
        <v>0.49261083743842365</v>
      </c>
      <c r="K173" s="10">
        <f>+'Valori %'!K131*100</f>
        <v>4.979253112033195</v>
      </c>
      <c r="L173" s="10">
        <f>+'Valori %'!L131*100</f>
        <v>4.798509201024925</v>
      </c>
    </row>
    <row r="174" spans="1:12" ht="19.5" customHeight="1">
      <c r="A174" s="8" t="s">
        <v>22</v>
      </c>
      <c r="B174" s="10">
        <f>+'Valori %'!B132*100</f>
        <v>0.5244755244755245</v>
      </c>
      <c r="C174" s="10">
        <f>+'Valori %'!C132*100</f>
        <v>1.910828025477707</v>
      </c>
      <c r="D174" s="10">
        <f>+'Valori %'!D132*100</f>
        <v>1.7123287671232876</v>
      </c>
      <c r="E174" s="10">
        <f>+'Valori %'!E132*100</f>
        <v>1.4760147601476015</v>
      </c>
      <c r="F174" s="10" t="s">
        <v>25</v>
      </c>
      <c r="G174" s="10">
        <f>+'Valori %'!G132*100</f>
        <v>0.4231311706629055</v>
      </c>
      <c r="H174" s="10">
        <f>+'Valori %'!H132*100</f>
        <v>0.38510911424903727</v>
      </c>
      <c r="I174" s="10">
        <f>+'Valori %'!I132*100</f>
        <v>0.6042296072507553</v>
      </c>
      <c r="J174" s="10" t="s">
        <v>25</v>
      </c>
      <c r="K174" s="10" t="s">
        <v>25</v>
      </c>
      <c r="L174" s="10">
        <f>+'Valori %'!L132*100</f>
        <v>0.6755182855811787</v>
      </c>
    </row>
    <row r="175" spans="1:13" ht="9.75" customHeight="1">
      <c r="A175" s="28" t="s">
        <v>23</v>
      </c>
      <c r="B175" s="11">
        <f>+'Valori %'!B133*100</f>
        <v>4.370629370629371</v>
      </c>
      <c r="C175" s="11">
        <f>+'Valori %'!C133*100</f>
        <v>16.560509554140125</v>
      </c>
      <c r="D175" s="11">
        <f>+'Valori %'!D133*100</f>
        <v>8.39041095890411</v>
      </c>
      <c r="E175" s="11">
        <f>+'Valori %'!E133*100</f>
        <v>2.214022140221402</v>
      </c>
      <c r="F175" s="11">
        <f>+'Valori %'!F133*100</f>
        <v>7.415730337078652</v>
      </c>
      <c r="G175" s="11">
        <f>+'Valori %'!G133*100</f>
        <v>4.795486600846263</v>
      </c>
      <c r="H175" s="11">
        <f>+'Valori %'!H133*100</f>
        <v>7.830551989730424</v>
      </c>
      <c r="I175" s="11">
        <f>+'Valori %'!I133*100</f>
        <v>12.386706948640484</v>
      </c>
      <c r="J175" s="11">
        <f>+'Valori %'!J133*100</f>
        <v>5.911330049261084</v>
      </c>
      <c r="K175" s="11">
        <f>+'Valori %'!K133*100</f>
        <v>15.352697095435685</v>
      </c>
      <c r="L175" s="11">
        <f>+'Valori %'!L133*100</f>
        <v>7.547169811320755</v>
      </c>
      <c r="M175" s="29"/>
    </row>
    <row r="176" spans="1:12" ht="9.75" customHeight="1">
      <c r="A176" s="34" t="s">
        <v>38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9.75" customHeight="1">
      <c r="A177" s="8" t="s">
        <v>12</v>
      </c>
      <c r="B177" s="10">
        <f>+'Valori %'!B148*100</f>
        <v>21.0727969348659</v>
      </c>
      <c r="C177" s="10">
        <f>+'Valori %'!C148*100</f>
        <v>34.388489208633096</v>
      </c>
      <c r="D177" s="10">
        <f>+'Valori %'!D148*100</f>
        <v>11.39240506329114</v>
      </c>
      <c r="E177" s="10">
        <f>+'Valori %'!E148*100</f>
        <v>48.333333333333336</v>
      </c>
      <c r="F177" s="10">
        <f>+'Valori %'!F148*100</f>
        <v>31.626506024096386</v>
      </c>
      <c r="G177" s="10">
        <f>+'Valori %'!G148*100</f>
        <v>32.23684210526316</v>
      </c>
      <c r="H177" s="10">
        <f>+'Valori %'!H148*100</f>
        <v>41.87192118226601</v>
      </c>
      <c r="I177" s="10">
        <f>+'Valori %'!I148*100</f>
        <v>62.841530054644814</v>
      </c>
      <c r="J177" s="10">
        <f>+'Valori %'!J148*100</f>
        <v>27.500000000000004</v>
      </c>
      <c r="K177" s="10">
        <f>+'Valori %'!K148*100</f>
        <v>38.23529411764706</v>
      </c>
      <c r="L177" s="10">
        <f>+'Valori %'!L148*100</f>
        <v>34.03273185060848</v>
      </c>
    </row>
    <row r="178" spans="1:12" ht="9.75" customHeight="1">
      <c r="A178" s="8" t="s">
        <v>13</v>
      </c>
      <c r="B178" s="10">
        <f>+'Valori %'!B149*100</f>
        <v>11.494252873563218</v>
      </c>
      <c r="C178" s="10">
        <f>+'Valori %'!C149*100</f>
        <v>3.597122302158273</v>
      </c>
      <c r="D178" s="10">
        <f>+'Valori %'!D149*100</f>
        <v>1.6877637130801686</v>
      </c>
      <c r="E178" s="10">
        <f>+'Valori %'!E149*100</f>
        <v>5.555555555555555</v>
      </c>
      <c r="F178" s="10">
        <f>+'Valori %'!F149*100</f>
        <v>25</v>
      </c>
      <c r="G178" s="10">
        <f>+'Valori %'!G149*100</f>
        <v>11.18421052631579</v>
      </c>
      <c r="H178" s="10">
        <f>+'Valori %'!H149*100</f>
        <v>3.9408866995073892</v>
      </c>
      <c r="I178" s="10">
        <f>+'Valori %'!I149*100</f>
        <v>16.39344262295082</v>
      </c>
      <c r="J178" s="10">
        <f>+'Valori %'!J149*100</f>
        <v>7.5</v>
      </c>
      <c r="K178" s="10">
        <f>+'Valori %'!K149*100</f>
        <v>18.627450980392158</v>
      </c>
      <c r="L178" s="10">
        <f>+'Valori %'!L149*100</f>
        <v>9.60973562736047</v>
      </c>
    </row>
    <row r="179" spans="1:12" ht="9.75" customHeight="1">
      <c r="A179" s="8" t="s">
        <v>14</v>
      </c>
      <c r="B179" s="10">
        <f>+'Valori %'!B150*100</f>
        <v>11.494252873563218</v>
      </c>
      <c r="C179" s="10">
        <f>+'Valori %'!C150*100</f>
        <v>12.086330935251798</v>
      </c>
      <c r="D179" s="10">
        <f>+'Valori %'!D150*100</f>
        <v>1.2658227848101267</v>
      </c>
      <c r="E179" s="10">
        <f>+'Valori %'!E150*100</f>
        <v>2.7777777777777777</v>
      </c>
      <c r="F179" s="10">
        <f>+'Valori %'!F150*100</f>
        <v>14.759036144578314</v>
      </c>
      <c r="G179" s="10">
        <f>+'Valori %'!G150*100</f>
        <v>29.605263157894733</v>
      </c>
      <c r="H179" s="10">
        <f>+'Valori %'!H150*100</f>
        <v>23.645320197044335</v>
      </c>
      <c r="I179" s="10">
        <f>+'Valori %'!I150*100</f>
        <v>6.557377049180328</v>
      </c>
      <c r="J179" s="10">
        <f>+'Valori %'!J150*100</f>
        <v>20</v>
      </c>
      <c r="K179" s="10">
        <f>+'Valori %'!K150*100</f>
        <v>1.9607843137254901</v>
      </c>
      <c r="L179" s="10">
        <f>+'Valori %'!L150*100</f>
        <v>12.00167855644146</v>
      </c>
    </row>
    <row r="180" spans="1:12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ht="15" customHeight="1"/>
    <row r="182" ht="15" customHeight="1"/>
    <row r="183" ht="15" customHeight="1"/>
    <row r="184" spans="1:12" ht="15" customHeight="1">
      <c r="A184" s="2" t="s">
        <v>92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 customHeight="1">
      <c r="A185" s="33" t="s">
        <v>89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4" customFormat="1" ht="94.5" customHeight="1">
      <c r="A186" s="5" t="s">
        <v>84</v>
      </c>
      <c r="B186" s="7" t="s">
        <v>0</v>
      </c>
      <c r="C186" s="7" t="s">
        <v>85</v>
      </c>
      <c r="D186" s="7" t="s">
        <v>86</v>
      </c>
      <c r="E186" s="7" t="s">
        <v>80</v>
      </c>
      <c r="F186" s="7" t="s">
        <v>81</v>
      </c>
      <c r="G186" s="7" t="s">
        <v>5</v>
      </c>
      <c r="H186" s="7" t="s">
        <v>6</v>
      </c>
      <c r="I186" s="7" t="s">
        <v>82</v>
      </c>
      <c r="J186" s="7" t="s">
        <v>8</v>
      </c>
      <c r="K186" s="7" t="s">
        <v>9</v>
      </c>
      <c r="L186" s="7" t="s">
        <v>83</v>
      </c>
    </row>
    <row r="187" spans="1:12" ht="19.5" customHeight="1">
      <c r="A187" s="36" t="s">
        <v>15</v>
      </c>
      <c r="B187" s="10">
        <f>+'Valori %'!B151*100</f>
        <v>44.06130268199234</v>
      </c>
      <c r="C187" s="10">
        <f>+'Valori %'!C151*100</f>
        <v>27.913669064748202</v>
      </c>
      <c r="D187" s="10">
        <f>+'Valori %'!D151*100</f>
        <v>22.362869198312236</v>
      </c>
      <c r="E187" s="10">
        <f>+'Valori %'!E151*100</f>
        <v>5</v>
      </c>
      <c r="F187" s="10">
        <f>+'Valori %'!F151*100</f>
        <v>22.289156626506024</v>
      </c>
      <c r="G187" s="10">
        <f>+'Valori %'!G151*100</f>
        <v>46.05263157894737</v>
      </c>
      <c r="H187" s="10">
        <f>+'Valori %'!H151*100</f>
        <v>28.57142857142857</v>
      </c>
      <c r="I187" s="10">
        <f>+'Valori %'!I151*100</f>
        <v>32.78688524590164</v>
      </c>
      <c r="J187" s="10">
        <f>+'Valori %'!J151*100</f>
        <v>80</v>
      </c>
      <c r="K187" s="10">
        <f>+'Valori %'!K151*100</f>
        <v>23.52941176470588</v>
      </c>
      <c r="L187" s="10">
        <f>+'Valori %'!L151*100</f>
        <v>28.87117079311792</v>
      </c>
    </row>
    <row r="188" spans="1:12" ht="9.75" customHeight="1">
      <c r="A188" s="8" t="s">
        <v>16</v>
      </c>
      <c r="B188" s="10">
        <f>+'Valori %'!B152*100</f>
        <v>9.195402298850574</v>
      </c>
      <c r="C188" s="10">
        <f>+'Valori %'!C152*100</f>
        <v>30.647482014388487</v>
      </c>
      <c r="D188" s="10">
        <f>+'Valori %'!D152*100</f>
        <v>16.877637130801688</v>
      </c>
      <c r="E188" s="10">
        <f>+'Valori %'!E152*100</f>
        <v>1.1111111111111112</v>
      </c>
      <c r="F188" s="10">
        <f>+'Valori %'!F152*100</f>
        <v>14.457831325301203</v>
      </c>
      <c r="G188" s="10">
        <f>+'Valori %'!G152*100</f>
        <v>7.894736842105263</v>
      </c>
      <c r="H188" s="10">
        <f>+'Valori %'!H152*100</f>
        <v>11.822660098522167</v>
      </c>
      <c r="I188" s="10" t="s">
        <v>25</v>
      </c>
      <c r="J188" s="10" t="s">
        <v>25</v>
      </c>
      <c r="K188" s="10">
        <f>+'Valori %'!K152*100</f>
        <v>3.9215686274509802</v>
      </c>
      <c r="L188" s="10">
        <f>+'Valori %'!L152*100</f>
        <v>15.400755350398656</v>
      </c>
    </row>
    <row r="189" spans="1:12" ht="30" customHeight="1">
      <c r="A189" s="8" t="s">
        <v>17</v>
      </c>
      <c r="B189" s="10">
        <f>+'Valori %'!B153*100</f>
        <v>24.137931034482758</v>
      </c>
      <c r="C189" s="10">
        <f>+'Valori %'!C153*100</f>
        <v>27.769784172661872</v>
      </c>
      <c r="D189" s="10">
        <f>+'Valori %'!D153*100</f>
        <v>51.0548523206751</v>
      </c>
      <c r="E189" s="10">
        <f>+'Valori %'!E153*100</f>
        <v>38.88888888888889</v>
      </c>
      <c r="F189" s="10">
        <f>+'Valori %'!F153*100</f>
        <v>21.385542168674696</v>
      </c>
      <c r="G189" s="10">
        <f>+'Valori %'!G153*100</f>
        <v>18.421052631578945</v>
      </c>
      <c r="H189" s="10">
        <f>+'Valori %'!H153*100</f>
        <v>17.24137931034483</v>
      </c>
      <c r="I189" s="10">
        <f>+'Valori %'!I153*100</f>
        <v>17.48633879781421</v>
      </c>
      <c r="J189" s="10">
        <f>+'Valori %'!J153*100</f>
        <v>17.5</v>
      </c>
      <c r="K189" s="10">
        <f>+'Valori %'!K153*100</f>
        <v>36.27450980392157</v>
      </c>
      <c r="L189" s="10">
        <f>+'Valori %'!L153*100</f>
        <v>27.528325639949642</v>
      </c>
    </row>
    <row r="190" spans="1:12" ht="19.5" customHeight="1">
      <c r="A190" s="8" t="s">
        <v>18</v>
      </c>
      <c r="B190" s="10">
        <f>+'Valori %'!B154*100</f>
        <v>0.7662835249042145</v>
      </c>
      <c r="C190" s="10">
        <f>+'Valori %'!C154*100</f>
        <v>7.482014388489208</v>
      </c>
      <c r="D190" s="10">
        <f>+'Valori %'!D154*100</f>
        <v>1.6877637130801686</v>
      </c>
      <c r="E190" s="10">
        <f>+'Valori %'!E154*100</f>
        <v>4.444444444444445</v>
      </c>
      <c r="F190" s="10">
        <f>+'Valori %'!F154*100</f>
        <v>17.46987951807229</v>
      </c>
      <c r="G190" s="10">
        <f>+'Valori %'!G154*100</f>
        <v>18.421052631578945</v>
      </c>
      <c r="H190" s="10" t="s">
        <v>25</v>
      </c>
      <c r="I190" s="10">
        <f>+'Valori %'!I154*100</f>
        <v>1.092896174863388</v>
      </c>
      <c r="J190" s="10">
        <f>+'Valori %'!J154*100</f>
        <v>12.5</v>
      </c>
      <c r="K190" s="10" t="s">
        <v>25</v>
      </c>
      <c r="L190" s="10">
        <f>+'Valori %'!L154*100</f>
        <v>6.63029794376836</v>
      </c>
    </row>
    <row r="191" spans="1:12" ht="19.5" customHeight="1">
      <c r="A191" s="8" t="s">
        <v>19</v>
      </c>
      <c r="B191" s="10">
        <f>+'Valori %'!B155*100</f>
        <v>0.7662835249042145</v>
      </c>
      <c r="C191" s="10">
        <f>+'Valori %'!C155*100</f>
        <v>13.093525179856117</v>
      </c>
      <c r="D191" s="10">
        <f>+'Valori %'!D155*100</f>
        <v>0.42194092827004215</v>
      </c>
      <c r="E191" s="10">
        <f>+'Valori %'!E155*100</f>
        <v>4.444444444444445</v>
      </c>
      <c r="F191" s="10">
        <f>+'Valori %'!F155*100</f>
        <v>0.6024096385542169</v>
      </c>
      <c r="G191" s="10">
        <f>+'Valori %'!G155*100</f>
        <v>17.105263157894736</v>
      </c>
      <c r="H191" s="10" t="s">
        <v>25</v>
      </c>
      <c r="I191" s="10">
        <f>+'Valori %'!I155*100</f>
        <v>1.092896174863388</v>
      </c>
      <c r="J191" s="10">
        <f>+'Valori %'!J155*100</f>
        <v>5</v>
      </c>
      <c r="K191" s="10" t="s">
        <v>25</v>
      </c>
      <c r="L191" s="10">
        <f>+'Valori %'!L155*100</f>
        <v>5.581200167855644</v>
      </c>
    </row>
    <row r="192" spans="1:12" ht="9.75" customHeight="1">
      <c r="A192" s="8" t="s">
        <v>20</v>
      </c>
      <c r="B192" s="10" t="s">
        <v>25</v>
      </c>
      <c r="C192" s="10">
        <f>+'Valori %'!C156*100</f>
        <v>4.60431654676259</v>
      </c>
      <c r="D192" s="10">
        <f>+'Valori %'!D156*100</f>
        <v>0.8438818565400843</v>
      </c>
      <c r="E192" s="10">
        <f>+'Valori %'!E156*100</f>
        <v>2.7777777777777777</v>
      </c>
      <c r="F192" s="10" t="s">
        <v>25</v>
      </c>
      <c r="G192" s="10">
        <f>+'Valori %'!G156*100</f>
        <v>17.105263157894736</v>
      </c>
      <c r="H192" s="10">
        <f>+'Valori %'!H156*100</f>
        <v>0.9852216748768473</v>
      </c>
      <c r="I192" s="10">
        <f>+'Valori %'!I156*100</f>
        <v>0.546448087431694</v>
      </c>
      <c r="J192" s="10" t="s">
        <v>25</v>
      </c>
      <c r="K192" s="10" t="s">
        <v>25</v>
      </c>
      <c r="L192" s="10">
        <f>+'Valori %'!L156*100</f>
        <v>2.853545950482585</v>
      </c>
    </row>
    <row r="193" spans="1:12" ht="19.5" customHeight="1">
      <c r="A193" s="36" t="s">
        <v>21</v>
      </c>
      <c r="B193" s="10">
        <f>+'Valori %'!B157*100</f>
        <v>17.24137931034483</v>
      </c>
      <c r="C193" s="10">
        <f>+'Valori %'!C157*100</f>
        <v>6.474820143884892</v>
      </c>
      <c r="D193" s="10">
        <f>+'Valori %'!D157*100</f>
        <v>31.223628691983123</v>
      </c>
      <c r="E193" s="10">
        <f>+'Valori %'!E157*100</f>
        <v>4.444444444444445</v>
      </c>
      <c r="F193" s="10">
        <f>+'Valori %'!F157*100</f>
        <v>12.951807228915662</v>
      </c>
      <c r="G193" s="10" t="s">
        <v>25</v>
      </c>
      <c r="H193" s="10">
        <f>+'Valori %'!H157*100</f>
        <v>14.285714285714285</v>
      </c>
      <c r="I193" s="10">
        <f>+'Valori %'!I157*100</f>
        <v>1.639344262295082</v>
      </c>
      <c r="J193" s="10">
        <f>+'Valori %'!J157*100</f>
        <v>5</v>
      </c>
      <c r="K193" s="10">
        <f>+'Valori %'!K157*100</f>
        <v>1.9607843137254901</v>
      </c>
      <c r="L193" s="10">
        <f>+'Valori %'!L157*100</f>
        <v>10.49097775912715</v>
      </c>
    </row>
    <row r="194" spans="1:12" ht="19.5" customHeight="1">
      <c r="A194" s="8" t="s">
        <v>22</v>
      </c>
      <c r="B194" s="10">
        <f>+'Valori %'!B158*100</f>
        <v>0.7662835249042145</v>
      </c>
      <c r="C194" s="10">
        <f>+'Valori %'!C158*100</f>
        <v>2.302158273381295</v>
      </c>
      <c r="D194" s="10" t="s">
        <v>25</v>
      </c>
      <c r="E194" s="10">
        <f>+'Valori %'!E158*100</f>
        <v>1.1111111111111112</v>
      </c>
      <c r="F194" s="10" t="s">
        <v>25</v>
      </c>
      <c r="G194" s="10" t="s">
        <v>25</v>
      </c>
      <c r="H194" s="10" t="s">
        <v>25</v>
      </c>
      <c r="I194" s="10">
        <f>+'Valori %'!I158*100</f>
        <v>0.546448087431694</v>
      </c>
      <c r="J194" s="10">
        <f>+'Valori %'!J158*100</f>
        <v>5</v>
      </c>
      <c r="K194" s="10">
        <f>+'Valori %'!K158*100</f>
        <v>1.9607843137254901</v>
      </c>
      <c r="L194" s="10">
        <f>+'Valori %'!L158*100</f>
        <v>1.0071338648762065</v>
      </c>
    </row>
    <row r="195" spans="1:12" ht="9.75" customHeight="1">
      <c r="A195" s="28" t="s">
        <v>23</v>
      </c>
      <c r="B195" s="11">
        <f>+'Valori %'!B159*100</f>
        <v>30.268199233716476</v>
      </c>
      <c r="C195" s="11">
        <f>+'Valori %'!C159*100</f>
        <v>25.611510791366904</v>
      </c>
      <c r="D195" s="11">
        <f>+'Valori %'!D159*100</f>
        <v>53.58649789029536</v>
      </c>
      <c r="E195" s="11">
        <f>+'Valori %'!E159*100</f>
        <v>2.2222222222222223</v>
      </c>
      <c r="F195" s="11">
        <f>+'Valori %'!F159*100</f>
        <v>16.867469879518072</v>
      </c>
      <c r="G195" s="11">
        <f>+'Valori %'!G159*100</f>
        <v>38.15789473684211</v>
      </c>
      <c r="H195" s="11">
        <f>+'Valori %'!H159*100</f>
        <v>27.093596059113302</v>
      </c>
      <c r="I195" s="11">
        <f>+'Valori %'!I159*100</f>
        <v>40.43715846994536</v>
      </c>
      <c r="J195" s="11">
        <f>+'Valori %'!J159*100</f>
        <v>5</v>
      </c>
      <c r="K195" s="11">
        <f>+'Valori %'!K159*100</f>
        <v>59.80392156862745</v>
      </c>
      <c r="L195" s="11">
        <f>+'Valori %'!L159*100</f>
        <v>28.997062526227445</v>
      </c>
    </row>
    <row r="196" spans="1:12" ht="9.75" customHeight="1">
      <c r="A196" s="34" t="s">
        <v>41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ht="9.75" customHeight="1">
      <c r="A197" s="8" t="s">
        <v>12</v>
      </c>
      <c r="B197" s="31">
        <f>+'Valori %'!B187*100</f>
        <v>38.754863813229576</v>
      </c>
      <c r="C197" s="31">
        <f>+'Valori %'!C187*100</f>
        <v>46.65817950350096</v>
      </c>
      <c r="D197" s="31">
        <f>+'Valori %'!D187*100</f>
        <v>19.66903073286052</v>
      </c>
      <c r="E197" s="31">
        <f>+'Valori %'!E187*100</f>
        <v>39.6551724137931</v>
      </c>
      <c r="F197" s="31">
        <f>+'Valori %'!F187*100</f>
        <v>46.11901681759379</v>
      </c>
      <c r="G197" s="31">
        <f>+'Valori %'!G187*100</f>
        <v>34.033280507131536</v>
      </c>
      <c r="H197" s="31">
        <f>+'Valori %'!H187*100</f>
        <v>44.433399602385684</v>
      </c>
      <c r="I197" s="31">
        <f>+'Valori %'!I187*100</f>
        <v>55.84363781412046</v>
      </c>
      <c r="J197" s="31">
        <f>+'Valori %'!J187*100</f>
        <v>67.66839378238342</v>
      </c>
      <c r="K197" s="31">
        <f>+'Valori %'!K187*100</f>
        <v>48.56486796785304</v>
      </c>
      <c r="L197" s="31">
        <f>+'Valori %'!L187*100</f>
        <v>42.60599793174767</v>
      </c>
    </row>
    <row r="198" spans="1:12" ht="9.75" customHeight="1">
      <c r="A198" s="8" t="s">
        <v>13</v>
      </c>
      <c r="B198" s="31">
        <f>+'Valori %'!B188*100</f>
        <v>10.194552529182879</v>
      </c>
      <c r="C198" s="31">
        <f>+'Valori %'!C188*100</f>
        <v>5.9834500318268615</v>
      </c>
      <c r="D198" s="31">
        <f>+'Valori %'!D188*100</f>
        <v>12.576832151300236</v>
      </c>
      <c r="E198" s="31">
        <f>+'Valori %'!E188*100</f>
        <v>10.153256704980842</v>
      </c>
      <c r="F198" s="31">
        <f>+'Valori %'!F188*100</f>
        <v>18.952134540750322</v>
      </c>
      <c r="G198" s="31">
        <f>+'Valori %'!G188*100</f>
        <v>6.576862123613313</v>
      </c>
      <c r="H198" s="31">
        <f>+'Valori %'!H188*100</f>
        <v>11.232604373757455</v>
      </c>
      <c r="I198" s="31">
        <f>+'Valori %'!I188*100</f>
        <v>16.31431990426805</v>
      </c>
      <c r="J198" s="31">
        <f>+'Valori %'!J188*100</f>
        <v>12.020725388601036</v>
      </c>
      <c r="K198" s="31">
        <f>+'Valori %'!K188*100</f>
        <v>0.9184845005740528</v>
      </c>
      <c r="L198" s="31">
        <f>+'Valori %'!L188*100</f>
        <v>11.040817567978587</v>
      </c>
    </row>
    <row r="199" spans="1:12" ht="9.75" customHeight="1">
      <c r="A199" s="8" t="s">
        <v>14</v>
      </c>
      <c r="B199" s="31">
        <f>+'Valori %'!B189*100</f>
        <v>9.72762645914397</v>
      </c>
      <c r="C199" s="31">
        <f>+'Valori %'!C189*100</f>
        <v>26.225334182049647</v>
      </c>
      <c r="D199" s="31">
        <f>+'Valori %'!D189*100</f>
        <v>24.113475177304963</v>
      </c>
      <c r="E199" s="31">
        <f>+'Valori %'!E189*100</f>
        <v>11.398467432950191</v>
      </c>
      <c r="F199" s="31">
        <f>+'Valori %'!F189*100</f>
        <v>16.558861578266495</v>
      </c>
      <c r="G199" s="31">
        <f>+'Valori %'!G189*100</f>
        <v>11.410459587955627</v>
      </c>
      <c r="H199" s="31">
        <f>+'Valori %'!H189*100</f>
        <v>15.009940357852884</v>
      </c>
      <c r="I199" s="31">
        <f>+'Valori %'!I189*100</f>
        <v>22.297566812923815</v>
      </c>
      <c r="J199" s="31">
        <f>+'Valori %'!J189*100</f>
        <v>19.170984455958546</v>
      </c>
      <c r="K199" s="31">
        <f>+'Valori %'!K189*100</f>
        <v>11.251435132032148</v>
      </c>
      <c r="L199" s="31">
        <f>+'Valori %'!L189*100</f>
        <v>17.361153354826936</v>
      </c>
    </row>
    <row r="200" spans="1:12" ht="9.75" customHeight="1">
      <c r="A200" s="8" t="s">
        <v>15</v>
      </c>
      <c r="B200" s="31">
        <f>+'Valori %'!B190*100</f>
        <v>43.57976653696498</v>
      </c>
      <c r="C200" s="31">
        <f>+'Valori %'!C190*100</f>
        <v>53.27816677275621</v>
      </c>
      <c r="D200" s="31">
        <f>+'Valori %'!D190*100</f>
        <v>52.95508274231678</v>
      </c>
      <c r="E200" s="31">
        <f>+'Valori %'!E190*100</f>
        <v>49.52107279693487</v>
      </c>
      <c r="F200" s="31">
        <f>+'Valori %'!F190*100</f>
        <v>53.23415265200517</v>
      </c>
      <c r="G200" s="31">
        <f>+'Valori %'!G190*100</f>
        <v>42.19492868462758</v>
      </c>
      <c r="H200" s="31">
        <f>+'Valori %'!H190*100</f>
        <v>59.493041749502986</v>
      </c>
      <c r="I200" s="31">
        <f>+'Valori %'!I190*100</f>
        <v>65.13761467889908</v>
      </c>
      <c r="J200" s="31">
        <f>+'Valori %'!J190*100</f>
        <v>68.8082901554404</v>
      </c>
      <c r="K200" s="31">
        <f>+'Valori %'!K190*100</f>
        <v>50.172215843857636</v>
      </c>
      <c r="L200" s="31">
        <f>+'Valori %'!L190*100</f>
        <v>53.85364073240465</v>
      </c>
    </row>
    <row r="201" spans="1:12" ht="9.75" customHeight="1">
      <c r="A201" s="8" t="s">
        <v>16</v>
      </c>
      <c r="B201" s="31">
        <f>+'Valori %'!B191*100</f>
        <v>0.7782101167315175</v>
      </c>
      <c r="C201" s="31">
        <f>+'Valori %'!C191*100</f>
        <v>4.83768300445576</v>
      </c>
      <c r="D201" s="31">
        <f>+'Valori %'!D191*100</f>
        <v>1.2293144208037825</v>
      </c>
      <c r="E201" s="31">
        <f>+'Valori %'!E191*100</f>
        <v>0.4789272030651341</v>
      </c>
      <c r="F201" s="31">
        <f>+'Valori %'!F191*100</f>
        <v>3.8163001293661063</v>
      </c>
      <c r="G201" s="31">
        <f>+'Valori %'!G191*100</f>
        <v>1.06973058637084</v>
      </c>
      <c r="H201" s="31">
        <f>+'Valori %'!H191*100</f>
        <v>0.9443339960238568</v>
      </c>
      <c r="I201" s="31">
        <f>+'Valori %'!I191*100</f>
        <v>1.9545273234942162</v>
      </c>
      <c r="J201" s="31">
        <f>+'Valori %'!J191*100</f>
        <v>3.005181347150259</v>
      </c>
      <c r="K201" s="31" t="s">
        <v>25</v>
      </c>
      <c r="L201" s="31">
        <f>+'Valori %'!L191*100</f>
        <v>1.8188454285540483</v>
      </c>
    </row>
    <row r="202" spans="1:12" ht="30" customHeight="1">
      <c r="A202" s="8" t="s">
        <v>17</v>
      </c>
      <c r="B202" s="31">
        <f>+'Valori %'!B192*100</f>
        <v>7.782101167315175</v>
      </c>
      <c r="C202" s="31">
        <f>+'Valori %'!C192*100</f>
        <v>31.508593252705285</v>
      </c>
      <c r="D202" s="31">
        <f>+'Valori %'!D192*100</f>
        <v>37.25768321513002</v>
      </c>
      <c r="E202" s="31">
        <f>+'Valori %'!E192*100</f>
        <v>8.71647509578544</v>
      </c>
      <c r="F202" s="31">
        <f>+'Valori %'!F192*100</f>
        <v>16.30012936610608</v>
      </c>
      <c r="G202" s="31">
        <f>+'Valori %'!G192*100</f>
        <v>28.84310618066561</v>
      </c>
      <c r="H202" s="31">
        <f>+'Valori %'!H192*100</f>
        <v>32.95228628230616</v>
      </c>
      <c r="I202" s="31">
        <f>+'Valori %'!I192*100</f>
        <v>16.75309134423614</v>
      </c>
      <c r="J202" s="31">
        <f>+'Valori %'!J192*100</f>
        <v>15.647668393782382</v>
      </c>
      <c r="K202" s="31">
        <f>+'Valori %'!K192*100</f>
        <v>19.97703788748565</v>
      </c>
      <c r="L202" s="31">
        <f>+'Valori %'!L192*100</f>
        <v>23.498996289312004</v>
      </c>
    </row>
    <row r="203" spans="1:12" ht="19.5" customHeight="1">
      <c r="A203" s="8" t="s">
        <v>42</v>
      </c>
      <c r="B203" s="31">
        <f>+'Valori %'!B193*100</f>
        <v>0.7003891050583658</v>
      </c>
      <c r="C203" s="31" t="s">
        <v>25</v>
      </c>
      <c r="D203" s="31" t="s">
        <v>25</v>
      </c>
      <c r="E203" s="31">
        <f>+'Valori %'!E193*100</f>
        <v>13.31417624521073</v>
      </c>
      <c r="F203" s="31">
        <f>+'Valori %'!F193*100</f>
        <v>2.975420439844761</v>
      </c>
      <c r="G203" s="31">
        <f>+'Valori %'!G193*100</f>
        <v>6.458003169572107</v>
      </c>
      <c r="H203" s="31">
        <f>+'Valori %'!H193*100</f>
        <v>5.616302186878728</v>
      </c>
      <c r="I203" s="31">
        <f>+'Valori %'!I193*100</f>
        <v>5.544475468687674</v>
      </c>
      <c r="J203" s="31">
        <f>+'Valori %'!J193*100</f>
        <v>4.145077720207254</v>
      </c>
      <c r="K203" s="31" t="s">
        <v>25</v>
      </c>
      <c r="L203" s="31">
        <f>+'Valori %'!L193*100</f>
        <v>3.9479287061256767</v>
      </c>
    </row>
    <row r="204" spans="1:12" ht="15" customHeight="1">
      <c r="A204" s="37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ht="15" customHeight="1">
      <c r="A205" s="39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5" customHeight="1">
      <c r="A206" s="39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5" customHeight="1">
      <c r="A207" s="39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5" customHeight="1">
      <c r="A208" s="2" t="s">
        <v>92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 customHeight="1">
      <c r="A209" s="33" t="s">
        <v>90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4" customFormat="1" ht="94.5" customHeight="1">
      <c r="A210" s="5" t="s">
        <v>84</v>
      </c>
      <c r="B210" s="7" t="s">
        <v>0</v>
      </c>
      <c r="C210" s="7" t="s">
        <v>85</v>
      </c>
      <c r="D210" s="7" t="s">
        <v>86</v>
      </c>
      <c r="E210" s="7" t="s">
        <v>80</v>
      </c>
      <c r="F210" s="7" t="s">
        <v>81</v>
      </c>
      <c r="G210" s="7" t="s">
        <v>5</v>
      </c>
      <c r="H210" s="7" t="s">
        <v>6</v>
      </c>
      <c r="I210" s="7" t="s">
        <v>82</v>
      </c>
      <c r="J210" s="7" t="s">
        <v>8</v>
      </c>
      <c r="K210" s="7" t="s">
        <v>9</v>
      </c>
      <c r="L210" s="7" t="s">
        <v>83</v>
      </c>
    </row>
    <row r="211" spans="1:12" ht="30" customHeight="1">
      <c r="A211" s="36" t="s">
        <v>19</v>
      </c>
      <c r="B211" s="31">
        <f>+'Valori %'!B194*100</f>
        <v>0.23346303501945526</v>
      </c>
      <c r="C211" s="31">
        <f>+'Valori %'!C194*100</f>
        <v>3.946530872056015</v>
      </c>
      <c r="D211" s="31">
        <f>+'Valori %'!D194*100</f>
        <v>0.28368794326241137</v>
      </c>
      <c r="E211" s="31">
        <f>+'Valori %'!E194*100</f>
        <v>6.704980842911877</v>
      </c>
      <c r="F211" s="31" t="s">
        <v>25</v>
      </c>
      <c r="G211" s="31">
        <f>+'Valori %'!G194*100</f>
        <v>0.9904912836767036</v>
      </c>
      <c r="H211" s="31">
        <f>+'Valori %'!H194*100</f>
        <v>3.180914512922465</v>
      </c>
      <c r="I211" s="31">
        <f>+'Valori %'!I194*100</f>
        <v>2.433187076186677</v>
      </c>
      <c r="J211" s="31">
        <f>+'Valori %'!J194*100</f>
        <v>2.2797927461139897</v>
      </c>
      <c r="K211" s="31" t="s">
        <v>25</v>
      </c>
      <c r="L211" s="31">
        <f>+'Valori %'!L194*100</f>
        <v>1.9100918547356893</v>
      </c>
    </row>
    <row r="212" spans="1:12" ht="9.75" customHeight="1">
      <c r="A212" s="8" t="s">
        <v>20</v>
      </c>
      <c r="B212" s="31">
        <f>+'Valori %'!B195*100</f>
        <v>3.735408560311284</v>
      </c>
      <c r="C212" s="31">
        <f>+'Valori %'!C195*100</f>
        <v>2.9917250159134308</v>
      </c>
      <c r="D212" s="31">
        <f>+'Valori %'!D195*100</f>
        <v>0.18912529550827423</v>
      </c>
      <c r="E212" s="31">
        <f>+'Valori %'!E195*100</f>
        <v>9.003831417624522</v>
      </c>
      <c r="F212" s="31">
        <f>+'Valori %'!F195*100</f>
        <v>0.5821474773609314</v>
      </c>
      <c r="G212" s="31">
        <f>+'Valori %'!G195*100</f>
        <v>8.478605388272584</v>
      </c>
      <c r="H212" s="31">
        <f>+'Valori %'!H195*100</f>
        <v>11.381709741550695</v>
      </c>
      <c r="I212" s="31">
        <f>+'Valori %'!I195*100</f>
        <v>1.156761069006781</v>
      </c>
      <c r="J212" s="31" t="s">
        <v>25</v>
      </c>
      <c r="K212" s="31" t="s">
        <v>25</v>
      </c>
      <c r="L212" s="31">
        <f>+'Valori %'!L195*100</f>
        <v>4.100006083095079</v>
      </c>
    </row>
    <row r="213" spans="1:12" ht="19.5" customHeight="1">
      <c r="A213" s="8" t="s">
        <v>21</v>
      </c>
      <c r="B213" s="31">
        <f>+'Valori %'!B196*100</f>
        <v>8.326848249027236</v>
      </c>
      <c r="C213" s="31">
        <f>+'Valori %'!C196*100</f>
        <v>2.2915340547422023</v>
      </c>
      <c r="D213" s="31">
        <f>+'Valori %'!D196*100</f>
        <v>9.1725768321513</v>
      </c>
      <c r="E213" s="31">
        <f>+'Valori %'!E196*100</f>
        <v>17.1455938697318</v>
      </c>
      <c r="F213" s="31">
        <f>+'Valori %'!F196*100</f>
        <v>5.950840879689522</v>
      </c>
      <c r="G213" s="31">
        <f>+'Valori %'!G196*100</f>
        <v>2.0998415213946116</v>
      </c>
      <c r="H213" s="31">
        <f>+'Valori %'!H196*100</f>
        <v>2.2365805168986084</v>
      </c>
      <c r="I213" s="31">
        <f>+'Valori %'!I196*100</f>
        <v>4.587155963302752</v>
      </c>
      <c r="J213" s="31">
        <f>+'Valori %'!J196*100</f>
        <v>1.865284974093264</v>
      </c>
      <c r="K213" s="31">
        <f>+'Valori %'!K196*100</f>
        <v>0.6888633754305395</v>
      </c>
      <c r="L213" s="31">
        <f>+'Valori %'!L196*100</f>
        <v>5.146298436644565</v>
      </c>
    </row>
    <row r="214" spans="1:12" ht="19.5" customHeight="1">
      <c r="A214" s="8" t="s">
        <v>22</v>
      </c>
      <c r="B214" s="31">
        <f>+'Valori %'!B197*100</f>
        <v>8.326848249027236</v>
      </c>
      <c r="C214" s="31">
        <f>+'Valori %'!C197*100</f>
        <v>1.5913430935709738</v>
      </c>
      <c r="D214" s="31">
        <f>+'Valori %'!D197*100</f>
        <v>2.9787234042553195</v>
      </c>
      <c r="E214" s="31">
        <f>+'Valori %'!E197*100</f>
        <v>3.4482758620689653</v>
      </c>
      <c r="F214" s="31">
        <f>+'Valori %'!F197*100</f>
        <v>0.5821474773609314</v>
      </c>
      <c r="G214" s="31">
        <f>+'Valori %'!G197*100</f>
        <v>1.2678288431061806</v>
      </c>
      <c r="H214" s="31">
        <f>+'Valori %'!H197*100</f>
        <v>0.6958250497017893</v>
      </c>
      <c r="I214" s="31">
        <f>+'Valori %'!I197*100</f>
        <v>6.581571599521341</v>
      </c>
      <c r="J214" s="31">
        <f>+'Valori %'!J197*100</f>
        <v>2.383419689119171</v>
      </c>
      <c r="K214" s="31">
        <f>+'Valori %'!K197*100</f>
        <v>1.2629161882893225</v>
      </c>
      <c r="L214" s="31">
        <f>+'Valori %'!L197*100</f>
        <v>2.9503011132063994</v>
      </c>
    </row>
    <row r="215" spans="1:12" ht="9.75" customHeight="1">
      <c r="A215" s="28" t="s">
        <v>23</v>
      </c>
      <c r="B215" s="30">
        <f>+'Valori %'!B198*100</f>
        <v>8.40466926070039</v>
      </c>
      <c r="C215" s="30">
        <f>+'Valori %'!C198*100</f>
        <v>33.991088478676005</v>
      </c>
      <c r="D215" s="30">
        <f>+'Valori %'!D198*100</f>
        <v>12.198581560283687</v>
      </c>
      <c r="E215" s="30">
        <f>+'Valori %'!E198*100</f>
        <v>20.977011494252874</v>
      </c>
      <c r="F215" s="30">
        <f>+'Valori %'!F198*100</f>
        <v>11.51358344113842</v>
      </c>
      <c r="G215" s="30">
        <f>+'Valori %'!G198*100</f>
        <v>10.85578446909667</v>
      </c>
      <c r="H215" s="30">
        <f>+'Valori %'!H198*100</f>
        <v>7.306163021868787</v>
      </c>
      <c r="I215" s="30">
        <f>+'Valori %'!I198*100</f>
        <v>20.14359792580774</v>
      </c>
      <c r="J215" s="30">
        <f>+'Valori %'!J198*100</f>
        <v>14.715025906735752</v>
      </c>
      <c r="K215" s="30">
        <f>+'Valori %'!K198*100</f>
        <v>20.20665901262916</v>
      </c>
      <c r="L215" s="30">
        <f>+'Valori %'!L198*100</f>
        <v>15.457144595170021</v>
      </c>
    </row>
    <row r="216" spans="1:12" ht="9.75" customHeight="1">
      <c r="A216" s="34" t="s">
        <v>29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9.75" customHeight="1">
      <c r="A217" s="8" t="s">
        <v>12</v>
      </c>
      <c r="B217" s="10">
        <f>+'Valori %'!B57*100</f>
        <v>67.75631500742942</v>
      </c>
      <c r="C217" s="10">
        <f>+'Valori %'!C57*100</f>
        <v>66.19964973730298</v>
      </c>
      <c r="D217" s="10">
        <f>+'Valori %'!D57*100</f>
        <v>66.38830897703549</v>
      </c>
      <c r="E217" s="10">
        <f>+'Valori %'!E57*100</f>
        <v>82.45614035087719</v>
      </c>
      <c r="F217" s="10">
        <f>+'Valori %'!F57*100</f>
        <v>67.01434159061279</v>
      </c>
      <c r="G217" s="10">
        <f>+'Valori %'!G57*100</f>
        <v>74.26470588235294</v>
      </c>
      <c r="H217" s="10">
        <f>+'Valori %'!H57*100</f>
        <v>77.24957555178268</v>
      </c>
      <c r="I217" s="10">
        <f>+'Valori %'!I57*100</f>
        <v>79.3103448275862</v>
      </c>
      <c r="J217" s="10">
        <f>+'Valori %'!J57*100</f>
        <v>77.7027027027027</v>
      </c>
      <c r="K217" s="10">
        <f>+'Valori %'!K57*100</f>
        <v>83.22580645161291</v>
      </c>
      <c r="L217" s="10">
        <f>+'Valori %'!L57*100</f>
        <v>73.26369800256552</v>
      </c>
    </row>
    <row r="218" spans="1:12" ht="9.75" customHeight="1">
      <c r="A218" s="8" t="s">
        <v>13</v>
      </c>
      <c r="B218" s="10" t="s">
        <v>30</v>
      </c>
      <c r="C218" s="10" t="s">
        <v>30</v>
      </c>
      <c r="D218" s="10" t="s">
        <v>30</v>
      </c>
      <c r="E218" s="10" t="s">
        <v>30</v>
      </c>
      <c r="F218" s="10" t="s">
        <v>30</v>
      </c>
      <c r="G218" s="10" t="s">
        <v>30</v>
      </c>
      <c r="H218" s="10" t="s">
        <v>30</v>
      </c>
      <c r="I218" s="10" t="s">
        <v>30</v>
      </c>
      <c r="J218" s="10" t="s">
        <v>30</v>
      </c>
      <c r="K218" s="10" t="s">
        <v>30</v>
      </c>
      <c r="L218" s="10" t="s">
        <v>30</v>
      </c>
    </row>
    <row r="219" spans="1:12" ht="9.75" customHeight="1">
      <c r="A219" s="8" t="s">
        <v>14</v>
      </c>
      <c r="B219" s="10">
        <f>+'Valori %'!B59*100</f>
        <v>25.11144130757801</v>
      </c>
      <c r="C219" s="10">
        <f>+'Valori %'!C59*100</f>
        <v>15.411558669001751</v>
      </c>
      <c r="D219" s="10">
        <f>+'Valori %'!D59*100</f>
        <v>32.98538622129436</v>
      </c>
      <c r="E219" s="10">
        <f>+'Valori %'!E59*100</f>
        <v>14.385964912280702</v>
      </c>
      <c r="F219" s="10">
        <f>+'Valori %'!F59*100</f>
        <v>24.38070404172099</v>
      </c>
      <c r="G219" s="10">
        <f>+'Valori %'!G59*100</f>
        <v>15.294117647058824</v>
      </c>
      <c r="H219" s="10">
        <f>+'Valori %'!H59*100</f>
        <v>22.58064516129032</v>
      </c>
      <c r="I219" s="10">
        <f>+'Valori %'!I59*100</f>
        <v>25.478927203065133</v>
      </c>
      <c r="J219" s="10">
        <f>+'Valori %'!J59*100</f>
        <v>18.58108108108108</v>
      </c>
      <c r="K219" s="10">
        <f>+'Valori %'!K59*100</f>
        <v>29.03225806451613</v>
      </c>
      <c r="L219" s="10">
        <f>+'Valori %'!L59*100</f>
        <v>21.953454278907824</v>
      </c>
    </row>
    <row r="220" spans="1:12" ht="9.75" customHeight="1">
      <c r="A220" s="8" t="s">
        <v>15</v>
      </c>
      <c r="B220" s="10">
        <f>+'Valori %'!B60*100</f>
        <v>51.41158989598811</v>
      </c>
      <c r="C220" s="10">
        <f>+'Valori %'!C60*100</f>
        <v>50.78809106830122</v>
      </c>
      <c r="D220" s="10">
        <f>+'Valori %'!D60*100</f>
        <v>50.73068893528184</v>
      </c>
      <c r="E220" s="10">
        <f>+'Valori %'!E60*100</f>
        <v>48.07017543859649</v>
      </c>
      <c r="F220" s="10">
        <f>+'Valori %'!F60*100</f>
        <v>45.76271186440678</v>
      </c>
      <c r="G220" s="10">
        <f>+'Valori %'!G60*100</f>
        <v>51.911764705882355</v>
      </c>
      <c r="H220" s="10">
        <f>+'Valori %'!H60*100</f>
        <v>64.51612903225806</v>
      </c>
      <c r="I220" s="10">
        <f>+'Valori %'!I60*100</f>
        <v>58.23754789272031</v>
      </c>
      <c r="J220" s="10">
        <f>+'Valori %'!J60*100</f>
        <v>60.13513513513513</v>
      </c>
      <c r="K220" s="10">
        <f>+'Valori %'!K60*100</f>
        <v>61.935483870967744</v>
      </c>
      <c r="L220" s="10">
        <f>+'Valori %'!L60*100</f>
        <v>53.326003298515666</v>
      </c>
    </row>
    <row r="221" spans="1:12" ht="9.75" customHeight="1">
      <c r="A221" s="8" t="s">
        <v>16</v>
      </c>
      <c r="B221" s="10">
        <f>+'Valori %'!B61*100</f>
        <v>9.50965824665676</v>
      </c>
      <c r="C221" s="10">
        <f>+'Valori %'!C61*100</f>
        <v>9.98248686514886</v>
      </c>
      <c r="D221" s="10">
        <f>+'Valori %'!D61*100</f>
        <v>5.219206680584551</v>
      </c>
      <c r="E221" s="10">
        <f>+'Valori %'!E61*100</f>
        <v>5.43859649122807</v>
      </c>
      <c r="F221" s="10">
        <f>+'Valori %'!F61*100</f>
        <v>5.345501955671447</v>
      </c>
      <c r="G221" s="10">
        <f>+'Valori %'!G61*100</f>
        <v>6.764705882352941</v>
      </c>
      <c r="H221" s="10">
        <f>+'Valori %'!H61*100</f>
        <v>5.772495755517826</v>
      </c>
      <c r="I221" s="10">
        <f>+'Valori %'!I61*100</f>
        <v>13.026819923371647</v>
      </c>
      <c r="J221" s="10">
        <f>+'Valori %'!J61*100</f>
        <v>6.418918918918918</v>
      </c>
      <c r="K221" s="10">
        <f>+'Valori %'!K61*100</f>
        <v>5.161290322580645</v>
      </c>
      <c r="L221" s="10">
        <f>+'Valori %'!L61*100</f>
        <v>7.330034817665385</v>
      </c>
    </row>
    <row r="222" spans="1:12" ht="30" customHeight="1">
      <c r="A222" s="39" t="s">
        <v>17</v>
      </c>
      <c r="B222" s="11">
        <f>+'Valori %'!B62*100</f>
        <v>12.927191679049036</v>
      </c>
      <c r="C222" s="11">
        <f>+'Valori %'!C62*100</f>
        <v>16.987740805604204</v>
      </c>
      <c r="D222" s="11">
        <f>+'Valori %'!D62*100</f>
        <v>20.668058455114824</v>
      </c>
      <c r="E222" s="11">
        <f>+'Valori %'!E62*100</f>
        <v>8.24561403508772</v>
      </c>
      <c r="F222" s="11">
        <f>+'Valori %'!F62*100</f>
        <v>10.039113428943937</v>
      </c>
      <c r="G222" s="11">
        <f>+'Valori %'!G62*100</f>
        <v>10.735294117647058</v>
      </c>
      <c r="H222" s="11">
        <f>+'Valori %'!H62*100</f>
        <v>15.959252971137522</v>
      </c>
      <c r="I222" s="11">
        <f>+'Valori %'!I62*100</f>
        <v>16.47509578544061</v>
      </c>
      <c r="J222" s="11">
        <f>+'Valori %'!J62*100</f>
        <v>13.175675675675674</v>
      </c>
      <c r="K222" s="11">
        <f>+'Valori %'!K62*100</f>
        <v>23.225806451612904</v>
      </c>
      <c r="L222" s="11">
        <f>+'Valori %'!L62*100</f>
        <v>14.128642111050027</v>
      </c>
    </row>
    <row r="223" spans="1:12" ht="19.5" customHeight="1">
      <c r="A223" s="8" t="s">
        <v>18</v>
      </c>
      <c r="B223" s="10">
        <f>+'Valori %'!B63*100</f>
        <v>2.674591381872214</v>
      </c>
      <c r="C223" s="10">
        <f>+'Valori %'!C63*100</f>
        <v>2.626970227670753</v>
      </c>
      <c r="D223" s="10">
        <f>+'Valori %'!D63*100</f>
        <v>4.592901878914405</v>
      </c>
      <c r="E223" s="10">
        <f>+'Valori %'!E63*100</f>
        <v>7.719298245614035</v>
      </c>
      <c r="F223" s="10">
        <f>+'Valori %'!F63*100</f>
        <v>1.694915254237288</v>
      </c>
      <c r="G223" s="10">
        <f>+'Valori %'!G63*100</f>
        <v>1.0294117647058822</v>
      </c>
      <c r="H223" s="10">
        <f>+'Valori %'!H63*100</f>
        <v>2.037351443123939</v>
      </c>
      <c r="I223" s="10">
        <f>+'Valori %'!I63*100</f>
        <v>5.363984674329502</v>
      </c>
      <c r="J223" s="10">
        <f>+'Valori %'!J63*100</f>
        <v>2.027027027027027</v>
      </c>
      <c r="K223" s="10">
        <f>+'Valori %'!K63*100</f>
        <v>0.967741935483871</v>
      </c>
      <c r="L223" s="10">
        <f>+'Valori %'!L63*100</f>
        <v>3.0602895363752975</v>
      </c>
    </row>
    <row r="224" spans="1:12" ht="19.5" customHeight="1">
      <c r="A224" s="8" t="s">
        <v>19</v>
      </c>
      <c r="B224" s="10">
        <f>+'Valori %'!B64*100</f>
        <v>1.7830609212481425</v>
      </c>
      <c r="C224" s="10">
        <f>+'Valori %'!C64*100</f>
        <v>11.733800350262696</v>
      </c>
      <c r="D224" s="10">
        <f>+'Valori %'!D64*100</f>
        <v>6.263048016701461</v>
      </c>
      <c r="E224" s="10">
        <f>+'Valori %'!E64*100</f>
        <v>4.912280701754386</v>
      </c>
      <c r="F224" s="10">
        <f>+'Valori %'!F64*100</f>
        <v>3.780964797913951</v>
      </c>
      <c r="G224" s="10">
        <f>+'Valori %'!G64*100</f>
        <v>4.705882352941177</v>
      </c>
      <c r="H224" s="10">
        <f>+'Valori %'!H64*100</f>
        <v>5.263157894736842</v>
      </c>
      <c r="I224" s="10">
        <f>+'Valori %'!I64*100</f>
        <v>4.21455938697318</v>
      </c>
      <c r="J224" s="10">
        <f>+'Valori %'!J64*100</f>
        <v>3.7162162162162162</v>
      </c>
      <c r="K224" s="10">
        <f>+'Valori %'!K64*100</f>
        <v>4.516129032258064</v>
      </c>
      <c r="L224" s="10">
        <f>+'Valori %'!L64*100</f>
        <v>5.039398937144952</v>
      </c>
    </row>
    <row r="225" spans="1:12" ht="9.75" customHeight="1">
      <c r="A225" s="8" t="s">
        <v>20</v>
      </c>
      <c r="B225" s="10">
        <f>+'Valori %'!B65*100</f>
        <v>0.2971768202080238</v>
      </c>
      <c r="C225" s="10">
        <f>+'Valori %'!C65*100</f>
        <v>3.677758318739054</v>
      </c>
      <c r="D225" s="10">
        <f>+'Valori %'!D65*100</f>
        <v>1.8789144050104383</v>
      </c>
      <c r="E225" s="10">
        <f>+'Valori %'!E65*100</f>
        <v>5.087719298245614</v>
      </c>
      <c r="F225" s="10">
        <f>+'Valori %'!F65*100</f>
        <v>1.1734028683181226</v>
      </c>
      <c r="G225" s="10">
        <f>+'Valori %'!G65*100</f>
        <v>0.7352941176470588</v>
      </c>
      <c r="H225" s="10">
        <f>+'Valori %'!H65*100</f>
        <v>5.602716468590832</v>
      </c>
      <c r="I225" s="10">
        <f>+'Valori %'!I65*100</f>
        <v>1.532567049808429</v>
      </c>
      <c r="J225" s="10">
        <f>+'Valori %'!J65*100</f>
        <v>7.4324324324324325</v>
      </c>
      <c r="K225" s="10">
        <f>+'Valori %'!K65*100</f>
        <v>1.2903225806451613</v>
      </c>
      <c r="L225" s="10">
        <f>+'Valori %'!L65*100</f>
        <v>2.583837273227048</v>
      </c>
    </row>
    <row r="226" spans="1:12" ht="19.5" customHeight="1">
      <c r="A226" s="8" t="s">
        <v>21</v>
      </c>
      <c r="B226" s="10">
        <f>+'Valori %'!B66*100</f>
        <v>9.212481426448738</v>
      </c>
      <c r="C226" s="10">
        <f>+'Valori %'!C66*100</f>
        <v>8.581436077057793</v>
      </c>
      <c r="D226" s="10">
        <f>+'Valori %'!D66*100</f>
        <v>14.19624217118998</v>
      </c>
      <c r="E226" s="10">
        <f>+'Valori %'!E66*100</f>
        <v>11.228070175438596</v>
      </c>
      <c r="F226" s="10">
        <f>+'Valori %'!F66*100</f>
        <v>5.9973924380704045</v>
      </c>
      <c r="G226" s="10">
        <f>+'Valori %'!G66*100</f>
        <v>5.4411764705882355</v>
      </c>
      <c r="H226" s="10">
        <f>+'Valori %'!H66*100</f>
        <v>2.2071307300509337</v>
      </c>
      <c r="I226" s="10">
        <f>+'Valori %'!I66*100</f>
        <v>16.47509578544061</v>
      </c>
      <c r="J226" s="10">
        <f>+'Valori %'!J66*100</f>
        <v>6.418918918918918</v>
      </c>
      <c r="K226" s="10">
        <f>+'Valori %'!K66*100</f>
        <v>3.225806451612903</v>
      </c>
      <c r="L226" s="10">
        <f>+'Valori %'!L66*100</f>
        <v>8.319589518050211</v>
      </c>
    </row>
    <row r="227" spans="1:12" ht="19.5" customHeight="1">
      <c r="A227" s="8" t="s">
        <v>22</v>
      </c>
      <c r="B227" s="10" t="s">
        <v>30</v>
      </c>
      <c r="C227" s="10" t="s">
        <v>30</v>
      </c>
      <c r="D227" s="10" t="s">
        <v>30</v>
      </c>
      <c r="E227" s="10" t="s">
        <v>30</v>
      </c>
      <c r="F227" s="10" t="s">
        <v>30</v>
      </c>
      <c r="G227" s="10" t="s">
        <v>30</v>
      </c>
      <c r="H227" s="10" t="s">
        <v>30</v>
      </c>
      <c r="I227" s="10" t="s">
        <v>30</v>
      </c>
      <c r="J227" s="10" t="s">
        <v>30</v>
      </c>
      <c r="K227" s="10" t="s">
        <v>30</v>
      </c>
      <c r="L227" s="10" t="s">
        <v>30</v>
      </c>
    </row>
    <row r="228" spans="1:12" ht="9.75" customHeight="1">
      <c r="A228" s="8" t="s">
        <v>23</v>
      </c>
      <c r="B228" s="10">
        <f>+'Valori %'!B68*100</f>
        <v>22.13967310549777</v>
      </c>
      <c r="C228" s="10">
        <f>+'Valori %'!C68*100</f>
        <v>50.0875656742557</v>
      </c>
      <c r="D228" s="10">
        <f>+'Valori %'!D68*100</f>
        <v>17.954070981210858</v>
      </c>
      <c r="E228" s="10">
        <f>+'Valori %'!E68*100</f>
        <v>8.070175438596491</v>
      </c>
      <c r="F228" s="10">
        <f>+'Valori %'!F68*100</f>
        <v>16.94915254237288</v>
      </c>
      <c r="G228" s="10">
        <f>+'Valori %'!G68*100</f>
        <v>11.029411764705882</v>
      </c>
      <c r="H228" s="10">
        <f>+'Valori %'!H68*100</f>
        <v>32.42784380305603</v>
      </c>
      <c r="I228" s="10">
        <f>+'Valori %'!I68*100</f>
        <v>37.16475095785441</v>
      </c>
      <c r="J228" s="10">
        <f>+'Valori %'!J68*100</f>
        <v>19.93243243243243</v>
      </c>
      <c r="K228" s="10">
        <f>+'Valori %'!K68*100</f>
        <v>68.06451612903226</v>
      </c>
      <c r="L228" s="10">
        <f>+'Valori %'!L68*100</f>
        <v>26.168224299065418</v>
      </c>
    </row>
    <row r="229" spans="1:12" ht="15" customHeight="1">
      <c r="A229" s="37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ht="15" customHeight="1">
      <c r="A230" s="39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5" customHeight="1">
      <c r="A231" s="39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5" customHeight="1">
      <c r="A232" s="39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5" customHeight="1">
      <c r="A233" s="2" t="s">
        <v>92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 customHeight="1">
      <c r="A234" s="33" t="s">
        <v>90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4" customFormat="1" ht="94.5" customHeight="1">
      <c r="A235" s="5" t="s">
        <v>84</v>
      </c>
      <c r="B235" s="7" t="s">
        <v>0</v>
      </c>
      <c r="C235" s="7" t="s">
        <v>85</v>
      </c>
      <c r="D235" s="7" t="s">
        <v>86</v>
      </c>
      <c r="E235" s="7" t="s">
        <v>80</v>
      </c>
      <c r="F235" s="7" t="s">
        <v>81</v>
      </c>
      <c r="G235" s="7" t="s">
        <v>5</v>
      </c>
      <c r="H235" s="7" t="s">
        <v>6</v>
      </c>
      <c r="I235" s="7" t="s">
        <v>82</v>
      </c>
      <c r="J235" s="7" t="s">
        <v>8</v>
      </c>
      <c r="K235" s="7" t="s">
        <v>9</v>
      </c>
      <c r="L235" s="7" t="s">
        <v>83</v>
      </c>
    </row>
    <row r="236" spans="1:12" ht="19.5" customHeight="1">
      <c r="A236" s="35" t="s">
        <v>40</v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1:12" ht="9.75" customHeight="1">
      <c r="A237" s="8" t="s">
        <v>12</v>
      </c>
      <c r="B237" s="31">
        <f>+'Valori %'!B174*100</f>
        <v>77.04918032786885</v>
      </c>
      <c r="C237" s="31">
        <f>+'Valori %'!C174*100</f>
        <v>34</v>
      </c>
      <c r="D237" s="31">
        <f>+'Valori %'!D174*100</f>
        <v>47.45762711864407</v>
      </c>
      <c r="E237" s="31">
        <f>+'Valori %'!E174*100</f>
        <v>43.67816091954023</v>
      </c>
      <c r="F237" s="31">
        <f>+'Valori %'!F174*100</f>
        <v>43.91534391534391</v>
      </c>
      <c r="G237" s="31">
        <f>+'Valori %'!G174*100</f>
        <v>56.02605863192183</v>
      </c>
      <c r="H237" s="31">
        <f>+'Valori %'!H174*100</f>
        <v>67.44186046511628</v>
      </c>
      <c r="I237" s="31">
        <f>+'Valori %'!I174*100</f>
        <v>52.836879432624116</v>
      </c>
      <c r="J237" s="31">
        <f>+'Valori %'!J174*100</f>
        <v>60.58394160583942</v>
      </c>
      <c r="K237" s="31">
        <f>+'Valori %'!K174*100</f>
        <v>66.10169491525424</v>
      </c>
      <c r="L237" s="31">
        <f>+'Valori %'!L174*100</f>
        <v>56.373256373256375</v>
      </c>
    </row>
    <row r="238" spans="1:12" ht="9.75" customHeight="1">
      <c r="A238" s="8" t="s">
        <v>13</v>
      </c>
      <c r="B238" s="31">
        <f>+'Valori %'!B175*100</f>
        <v>8.19672131147541</v>
      </c>
      <c r="C238" s="31">
        <f>+'Valori %'!C175*100</f>
        <v>12</v>
      </c>
      <c r="D238" s="31">
        <f>+'Valori %'!D175*100</f>
        <v>11.581920903954803</v>
      </c>
      <c r="E238" s="31">
        <f>+'Valori %'!E175*100</f>
        <v>10.344827586206897</v>
      </c>
      <c r="F238" s="31">
        <f>+'Valori %'!F175*100</f>
        <v>6.878306878306878</v>
      </c>
      <c r="G238" s="31">
        <f>+'Valori %'!G175*100</f>
        <v>11.074918566775244</v>
      </c>
      <c r="H238" s="31">
        <f>+'Valori %'!H175*100</f>
        <v>13.023255813953488</v>
      </c>
      <c r="I238" s="31">
        <f>+'Valori %'!I175*100</f>
        <v>9.574468085106384</v>
      </c>
      <c r="J238" s="31">
        <f>+'Valori %'!J175*100</f>
        <v>13.138686131386862</v>
      </c>
      <c r="K238" s="31">
        <f>+'Valori %'!K175*100</f>
        <v>18.64406779661017</v>
      </c>
      <c r="L238" s="31">
        <f>+'Valori %'!L175*100</f>
        <v>11.303511303511304</v>
      </c>
    </row>
    <row r="239" spans="1:12" ht="9.75" customHeight="1">
      <c r="A239" s="8" t="s">
        <v>14</v>
      </c>
      <c r="B239" s="31">
        <f>+'Valori %'!B176*100</f>
        <v>4.918032786885246</v>
      </c>
      <c r="C239" s="31">
        <f>+'Valori %'!C176*100</f>
        <v>4</v>
      </c>
      <c r="D239" s="31">
        <f>+'Valori %'!D176*100</f>
        <v>17.231638418079097</v>
      </c>
      <c r="E239" s="31">
        <f>+'Valori %'!E176*100</f>
        <v>43.67816091954023</v>
      </c>
      <c r="F239" s="31">
        <f>+'Valori %'!F176*100</f>
        <v>11.11111111111111</v>
      </c>
      <c r="G239" s="31">
        <f>+'Valori %'!G176*100</f>
        <v>29.967426710097723</v>
      </c>
      <c r="H239" s="31">
        <f>+'Valori %'!H176*100</f>
        <v>13.953488372093023</v>
      </c>
      <c r="I239" s="31">
        <f>+'Valori %'!I176*100</f>
        <v>12.76595744680851</v>
      </c>
      <c r="J239" s="31">
        <f>+'Valori %'!J176*100</f>
        <v>11.678832116788321</v>
      </c>
      <c r="K239" s="31">
        <f>+'Valori %'!K176*100</f>
        <v>25.423728813559322</v>
      </c>
      <c r="L239" s="31">
        <f>+'Valori %'!L176*100</f>
        <v>17.46031746031746</v>
      </c>
    </row>
    <row r="240" spans="1:12" ht="9.75" customHeight="1">
      <c r="A240" s="8" t="s">
        <v>15</v>
      </c>
      <c r="B240" s="31">
        <f>+'Valori %'!B177*100</f>
        <v>68.0327868852459</v>
      </c>
      <c r="C240" s="31">
        <f>+'Valori %'!C177*100</f>
        <v>80</v>
      </c>
      <c r="D240" s="31">
        <f>+'Valori %'!D177*100</f>
        <v>54.51977401129944</v>
      </c>
      <c r="E240" s="31">
        <f>+'Valori %'!E177*100</f>
        <v>81.60919540229885</v>
      </c>
      <c r="F240" s="31">
        <f>+'Valori %'!F177*100</f>
        <v>83.5978835978836</v>
      </c>
      <c r="G240" s="31">
        <f>+'Valori %'!G177*100</f>
        <v>70.68403908794788</v>
      </c>
      <c r="H240" s="31">
        <f>+'Valori %'!H177*100</f>
        <v>67.67441860465117</v>
      </c>
      <c r="I240" s="31">
        <f>+'Valori %'!I177*100</f>
        <v>73.04964539007092</v>
      </c>
      <c r="J240" s="31">
        <f>+'Valori %'!J177*100</f>
        <v>83.21167883211679</v>
      </c>
      <c r="K240" s="31">
        <f>+'Valori %'!K177*100</f>
        <v>50.847457627118644</v>
      </c>
      <c r="L240" s="31">
        <f>+'Valori %'!L177*100</f>
        <v>68.97546897546898</v>
      </c>
    </row>
    <row r="241" spans="1:12" ht="9.75" customHeight="1">
      <c r="A241" s="8" t="s">
        <v>16</v>
      </c>
      <c r="B241" s="31" t="s">
        <v>25</v>
      </c>
      <c r="C241" s="31" t="s">
        <v>25</v>
      </c>
      <c r="D241" s="31">
        <f>+'Valori %'!D178*100</f>
        <v>1.4124293785310735</v>
      </c>
      <c r="E241" s="31" t="s">
        <v>25</v>
      </c>
      <c r="F241" s="31">
        <f>+'Valori %'!F178*100</f>
        <v>8.994708994708994</v>
      </c>
      <c r="G241" s="31">
        <f>+'Valori %'!G178*100</f>
        <v>2.2801302931596092</v>
      </c>
      <c r="H241" s="31" t="s">
        <v>25</v>
      </c>
      <c r="I241" s="31">
        <f>+'Valori %'!I178*100</f>
        <v>6.382978723404255</v>
      </c>
      <c r="J241" s="31" t="s">
        <v>25</v>
      </c>
      <c r="K241" s="31">
        <f>+'Valori %'!K178*100</f>
        <v>0.847457627118644</v>
      </c>
      <c r="L241" s="31">
        <f>+'Valori %'!L178*100</f>
        <v>2.260702260702261</v>
      </c>
    </row>
    <row r="242" spans="1:12" ht="30" customHeight="1">
      <c r="A242" s="8" t="s">
        <v>17</v>
      </c>
      <c r="B242" s="31">
        <f>+'Valori %'!B179*100</f>
        <v>40.98360655737705</v>
      </c>
      <c r="C242" s="31">
        <f>+'Valori %'!C179*100</f>
        <v>2</v>
      </c>
      <c r="D242" s="31">
        <f>+'Valori %'!D179*100</f>
        <v>16.94915254237288</v>
      </c>
      <c r="E242" s="31">
        <f>+'Valori %'!E179*100</f>
        <v>2.2988505747126435</v>
      </c>
      <c r="F242" s="31">
        <f>+'Valori %'!F179*100</f>
        <v>16.402116402116402</v>
      </c>
      <c r="G242" s="31">
        <f>+'Valori %'!G179*100</f>
        <v>5.537459283387622</v>
      </c>
      <c r="H242" s="31">
        <f>+'Valori %'!H179*100</f>
        <v>4.186046511627907</v>
      </c>
      <c r="I242" s="31">
        <f>+'Valori %'!I179*100</f>
        <v>6.382978723404255</v>
      </c>
      <c r="J242" s="31">
        <f>+'Valori %'!J179*100</f>
        <v>19.708029197080293</v>
      </c>
      <c r="K242" s="31">
        <f>+'Valori %'!K179*100</f>
        <v>2.5423728813559325</v>
      </c>
      <c r="L242" s="31">
        <f>+'Valori %'!L179*100</f>
        <v>10.966810966810966</v>
      </c>
    </row>
    <row r="243" spans="1:12" ht="19.5" customHeight="1">
      <c r="A243" s="8" t="s">
        <v>18</v>
      </c>
      <c r="B243" s="31">
        <f>+'Valori %'!B180*100</f>
        <v>4.918032786885246</v>
      </c>
      <c r="C243" s="31" t="s">
        <v>25</v>
      </c>
      <c r="D243" s="31">
        <f>+'Valori %'!D180*100</f>
        <v>2.5423728813559325</v>
      </c>
      <c r="E243" s="31">
        <f>+'Valori %'!E180*100</f>
        <v>13.793103448275861</v>
      </c>
      <c r="F243" s="31" t="s">
        <v>25</v>
      </c>
      <c r="G243" s="31">
        <f>+'Valori %'!G180*100</f>
        <v>4.234527687296417</v>
      </c>
      <c r="H243" s="31">
        <f>+'Valori %'!H180*100</f>
        <v>5.813953488372093</v>
      </c>
      <c r="I243" s="31">
        <f>+'Valori %'!I180*100</f>
        <v>5.319148936170213</v>
      </c>
      <c r="J243" s="31">
        <f>+'Valori %'!J180*100</f>
        <v>9.48905109489051</v>
      </c>
      <c r="K243" s="31">
        <f>+'Valori %'!K180*100</f>
        <v>0.847457627118644</v>
      </c>
      <c r="L243" s="31">
        <f>+'Valori %'!L180*100</f>
        <v>4.521404521404522</v>
      </c>
    </row>
    <row r="244" spans="1:12" ht="19.5" customHeight="1">
      <c r="A244" s="8" t="s">
        <v>19</v>
      </c>
      <c r="B244" s="31" t="s">
        <v>25</v>
      </c>
      <c r="C244" s="31" t="s">
        <v>25</v>
      </c>
      <c r="D244" s="31" t="s">
        <v>25</v>
      </c>
      <c r="E244" s="31" t="s">
        <v>25</v>
      </c>
      <c r="F244" s="31" t="s">
        <v>25</v>
      </c>
      <c r="G244" s="31" t="s">
        <v>25</v>
      </c>
      <c r="H244" s="31" t="s">
        <v>25</v>
      </c>
      <c r="I244" s="31" t="s">
        <v>25</v>
      </c>
      <c r="J244" s="31" t="s">
        <v>25</v>
      </c>
      <c r="K244" s="31" t="s">
        <v>25</v>
      </c>
      <c r="L244" s="31" t="s">
        <v>25</v>
      </c>
    </row>
    <row r="245" spans="1:12" ht="9.75" customHeight="1">
      <c r="A245" s="8" t="s">
        <v>20</v>
      </c>
      <c r="B245" s="31">
        <f>+'Valori %'!B182*100</f>
        <v>0.819672131147541</v>
      </c>
      <c r="C245" s="31" t="s">
        <v>25</v>
      </c>
      <c r="D245" s="31">
        <f>+'Valori %'!D182*100</f>
        <v>5.084745762711865</v>
      </c>
      <c r="E245" s="31">
        <f>+'Valori %'!E182*100</f>
        <v>4.597701149425287</v>
      </c>
      <c r="F245" s="31">
        <f>+'Valori %'!F182*100</f>
        <v>5.291005291005291</v>
      </c>
      <c r="G245" s="31">
        <f>+'Valori %'!G182*100</f>
        <v>3.257328990228013</v>
      </c>
      <c r="H245" s="31">
        <f>+'Valori %'!H182*100</f>
        <v>3.0232558139534884</v>
      </c>
      <c r="I245" s="31" t="s">
        <v>25</v>
      </c>
      <c r="J245" s="31" t="s">
        <v>25</v>
      </c>
      <c r="K245" s="31" t="s">
        <v>25</v>
      </c>
      <c r="L245" s="31">
        <f>+'Valori %'!L182*100</f>
        <v>2.6455026455026456</v>
      </c>
    </row>
    <row r="246" spans="1:12" ht="19.5" customHeight="1">
      <c r="A246" s="8" t="s">
        <v>21</v>
      </c>
      <c r="B246" s="31">
        <f>+'Valori %'!B183*100</f>
        <v>12.295081967213115</v>
      </c>
      <c r="C246" s="31" t="s">
        <v>25</v>
      </c>
      <c r="D246" s="31">
        <f>+'Valori %'!D183*100</f>
        <v>6.214689265536723</v>
      </c>
      <c r="E246" s="31">
        <f>+'Valori %'!E183*100</f>
        <v>12.643678160919542</v>
      </c>
      <c r="F246" s="31">
        <f>+'Valori %'!F183*100</f>
        <v>5.291005291005291</v>
      </c>
      <c r="G246" s="31">
        <f>+'Valori %'!G183*100</f>
        <v>3.5830618892508146</v>
      </c>
      <c r="H246" s="31">
        <f>+'Valori %'!H183*100</f>
        <v>0.23255813953488372</v>
      </c>
      <c r="I246" s="31">
        <f>+'Valori %'!I183*100</f>
        <v>3.546099290780142</v>
      </c>
      <c r="J246" s="31">
        <f>+'Valori %'!J183*100</f>
        <v>0.7299270072992701</v>
      </c>
      <c r="K246" s="31">
        <f>+'Valori %'!K183*100</f>
        <v>7.627118644067797</v>
      </c>
      <c r="L246" s="31">
        <f>+'Valori %'!L183*100</f>
        <v>4.329004329004329</v>
      </c>
    </row>
    <row r="247" spans="1:12" ht="19.5" customHeight="1">
      <c r="A247" s="8" t="s">
        <v>22</v>
      </c>
      <c r="B247" s="31">
        <f>+'Valori %'!B184*100</f>
        <v>10.655737704918032</v>
      </c>
      <c r="C247" s="31" t="s">
        <v>25</v>
      </c>
      <c r="D247" s="31">
        <f>+'Valori %'!D184*100</f>
        <v>3.954802259887006</v>
      </c>
      <c r="E247" s="31">
        <f>+'Valori %'!E184*100</f>
        <v>4.597701149425287</v>
      </c>
      <c r="F247" s="31" t="s">
        <v>25</v>
      </c>
      <c r="G247" s="31">
        <f>+'Valori %'!G184*100</f>
        <v>3.257328990228013</v>
      </c>
      <c r="H247" s="31">
        <f>+'Valori %'!H184*100</f>
        <v>0.23255813953488372</v>
      </c>
      <c r="I247" s="31">
        <f>+'Valori %'!I184*100</f>
        <v>3.1914893617021276</v>
      </c>
      <c r="J247" s="31" t="s">
        <v>25</v>
      </c>
      <c r="K247" s="31" t="s">
        <v>25</v>
      </c>
      <c r="L247" s="31">
        <f>+'Valori %'!L184*100</f>
        <v>2.4531024531024532</v>
      </c>
    </row>
    <row r="248" spans="1:12" ht="9.75" customHeight="1">
      <c r="A248" s="8" t="s">
        <v>23</v>
      </c>
      <c r="B248" s="31">
        <f>+'Valori %'!B185*100</f>
        <v>22.131147540983605</v>
      </c>
      <c r="C248" s="31">
        <f>+'Valori %'!C185*100</f>
        <v>12</v>
      </c>
      <c r="D248" s="31">
        <f>+'Valori %'!D185*100</f>
        <v>13.559322033898304</v>
      </c>
      <c r="E248" s="31">
        <f>+'Valori %'!E185*100</f>
        <v>11.494252873563218</v>
      </c>
      <c r="F248" s="31">
        <f>+'Valori %'!F185*100</f>
        <v>19.047619047619047</v>
      </c>
      <c r="G248" s="31">
        <f>+'Valori %'!G185*100</f>
        <v>23.452768729641694</v>
      </c>
      <c r="H248" s="31">
        <f>+'Valori %'!H185*100</f>
        <v>12.790697674418606</v>
      </c>
      <c r="I248" s="31">
        <f>+'Valori %'!I185*100</f>
        <v>10.99290780141844</v>
      </c>
      <c r="J248" s="31">
        <f>+'Valori %'!J185*100</f>
        <v>4.37956204379562</v>
      </c>
      <c r="K248" s="31">
        <f>+'Valori %'!K185*100</f>
        <v>30.508474576271187</v>
      </c>
      <c r="L248" s="31">
        <f>+'Valori %'!L185*100</f>
        <v>15.728715728715729</v>
      </c>
    </row>
    <row r="249" spans="1:12" ht="8.25" customHeight="1">
      <c r="A249" s="5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</row>
    <row r="250" spans="1:12" ht="15" customHeight="1">
      <c r="A250" s="4" t="s">
        <v>93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15" customHeight="1">
      <c r="A251" s="4" t="s">
        <v>43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3:12" ht="9"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9">
      <c r="A253" s="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9">
      <c r="A254" s="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9">
      <c r="A255" s="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9">
      <c r="A256" s="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9">
      <c r="A257" s="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9">
      <c r="A258" s="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9">
      <c r="A259" s="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9">
      <c r="A260" s="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9">
      <c r="A261" s="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9">
      <c r="A262" s="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9">
      <c r="A263" s="4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9">
      <c r="A264" s="4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9">
      <c r="A265" s="4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9">
      <c r="A266" s="4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9">
      <c r="A267" s="4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9">
      <c r="A268" s="4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9">
      <c r="A269" s="4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9">
      <c r="A270" s="4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9">
      <c r="A271" s="4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9">
      <c r="A272" s="4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9">
      <c r="A273" s="4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9">
      <c r="A274" s="4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9">
      <c r="A275" s="4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9">
      <c r="A276" s="4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9">
      <c r="A277" s="4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9">
      <c r="A278" s="4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9">
      <c r="A279" s="4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9">
      <c r="A280" s="4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9">
      <c r="A281" s="4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9">
      <c r="A282" s="4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9">
      <c r="A283" s="4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9">
      <c r="A284" s="4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9">
      <c r="A285" s="4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9">
      <c r="A286" s="4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9">
      <c r="A287" s="4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9">
      <c r="A288" s="4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9">
      <c r="A289" s="4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9">
      <c r="A290" s="4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9">
      <c r="A291" s="4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9">
      <c r="A292" s="4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9">
      <c r="A293" s="4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9">
      <c r="A294" s="4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9">
      <c r="A295" s="4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9">
      <c r="A296" s="4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9">
      <c r="A297" s="4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9">
      <c r="A298" s="4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9">
      <c r="A299" s="4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9">
      <c r="A300" s="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9">
      <c r="A301" s="4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9">
      <c r="A302" s="4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9">
      <c r="A303" s="4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9">
      <c r="A304" s="4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9">
      <c r="A305" s="4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9">
      <c r="A306" s="4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9">
      <c r="A307" s="4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9">
      <c r="A308" s="4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9">
      <c r="A309" s="4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9">
      <c r="A310" s="4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9">
      <c r="A311" s="4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9">
      <c r="A312" s="4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ht="9">
      <c r="A313" s="4"/>
    </row>
    <row r="314" ht="9">
      <c r="A314" s="4"/>
    </row>
    <row r="315" ht="9">
      <c r="A315" s="4"/>
    </row>
    <row r="316" ht="9">
      <c r="A316" s="4"/>
    </row>
    <row r="317" ht="9">
      <c r="A317" s="4"/>
    </row>
    <row r="318" ht="9">
      <c r="A318" s="4"/>
    </row>
    <row r="319" ht="9">
      <c r="A319" s="4"/>
    </row>
    <row r="320" ht="9">
      <c r="A320" s="4"/>
    </row>
    <row r="321" ht="9">
      <c r="A321" s="4"/>
    </row>
    <row r="322" ht="9">
      <c r="A322" s="4"/>
    </row>
    <row r="323" ht="9">
      <c r="A323" s="4"/>
    </row>
    <row r="324" ht="9">
      <c r="A324" s="4"/>
    </row>
    <row r="325" ht="9">
      <c r="A325" s="4"/>
    </row>
    <row r="326" ht="9">
      <c r="A326" s="4"/>
    </row>
    <row r="327" ht="9">
      <c r="A327" s="4"/>
    </row>
    <row r="328" ht="9">
      <c r="A328" s="4"/>
    </row>
    <row r="329" ht="9">
      <c r="A329" s="4"/>
    </row>
    <row r="330" ht="9">
      <c r="A330" s="4"/>
    </row>
    <row r="331" ht="9">
      <c r="A331" s="4"/>
    </row>
    <row r="332" ht="9">
      <c r="A332" s="4"/>
    </row>
    <row r="333" ht="9">
      <c r="A333" s="4"/>
    </row>
    <row r="334" ht="9">
      <c r="A334" s="4"/>
    </row>
    <row r="335" ht="9">
      <c r="A335" s="4"/>
    </row>
    <row r="336" ht="9">
      <c r="A336" s="4"/>
    </row>
    <row r="337" ht="9">
      <c r="A337" s="4"/>
    </row>
    <row r="338" ht="9">
      <c r="A338" s="4"/>
    </row>
    <row r="339" ht="9">
      <c r="A339" s="4"/>
    </row>
    <row r="340" ht="9">
      <c r="A340" s="4"/>
    </row>
    <row r="341" ht="9">
      <c r="A341" s="4"/>
    </row>
    <row r="342" ht="9">
      <c r="A342" s="4"/>
    </row>
    <row r="343" ht="9">
      <c r="A343" s="4"/>
    </row>
    <row r="344" ht="9">
      <c r="A344" s="4"/>
    </row>
    <row r="345" ht="9">
      <c r="A345" s="4"/>
    </row>
    <row r="346" ht="9">
      <c r="A346" s="4"/>
    </row>
    <row r="347" ht="9">
      <c r="A347" s="4"/>
    </row>
    <row r="348" ht="9">
      <c r="A348" s="4"/>
    </row>
    <row r="349" ht="9">
      <c r="A349" s="4"/>
    </row>
    <row r="350" ht="9">
      <c r="A350" s="4"/>
    </row>
    <row r="351" ht="9">
      <c r="A351" s="4"/>
    </row>
    <row r="352" ht="9">
      <c r="A352" s="4"/>
    </row>
    <row r="353" ht="9">
      <c r="A353" s="4"/>
    </row>
    <row r="354" ht="9">
      <c r="A354" s="4"/>
    </row>
    <row r="355" ht="9">
      <c r="A355" s="4"/>
    </row>
    <row r="356" ht="9">
      <c r="A356" s="4"/>
    </row>
    <row r="357" ht="9">
      <c r="A357" s="4"/>
    </row>
    <row r="358" ht="9">
      <c r="A358" s="4"/>
    </row>
    <row r="359" ht="9">
      <c r="A359" s="4"/>
    </row>
    <row r="360" ht="9">
      <c r="A360" s="4"/>
    </row>
    <row r="361" ht="9">
      <c r="A361" s="4"/>
    </row>
    <row r="362" ht="9">
      <c r="A362" s="4"/>
    </row>
    <row r="363" ht="9">
      <c r="A363" s="4"/>
    </row>
    <row r="364" ht="9">
      <c r="A364" s="4"/>
    </row>
    <row r="365" ht="9">
      <c r="A365" s="4"/>
    </row>
    <row r="366" ht="9">
      <c r="A366" s="4"/>
    </row>
    <row r="367" ht="9">
      <c r="A367" s="4"/>
    </row>
    <row r="368" ht="9">
      <c r="A368" s="4"/>
    </row>
    <row r="369" ht="9">
      <c r="A369" s="4"/>
    </row>
    <row r="370" ht="9">
      <c r="A370" s="4"/>
    </row>
    <row r="371" ht="9">
      <c r="A371" s="4"/>
    </row>
    <row r="372" ht="9">
      <c r="A372" s="4"/>
    </row>
    <row r="373" ht="9">
      <c r="A373" s="4"/>
    </row>
    <row r="374" ht="9">
      <c r="A374" s="4"/>
    </row>
    <row r="375" ht="9">
      <c r="A375" s="4"/>
    </row>
    <row r="376" ht="9">
      <c r="A376" s="4"/>
    </row>
    <row r="377" ht="9">
      <c r="A377" s="4"/>
    </row>
    <row r="378" ht="9">
      <c r="A378" s="4"/>
    </row>
    <row r="379" ht="9">
      <c r="A379" s="4"/>
    </row>
    <row r="380" ht="9">
      <c r="A380" s="4"/>
    </row>
    <row r="381" ht="9">
      <c r="A381" s="4"/>
    </row>
    <row r="382" ht="9">
      <c r="A382" s="4"/>
    </row>
    <row r="383" ht="9">
      <c r="A383" s="4"/>
    </row>
    <row r="384" ht="9">
      <c r="A384" s="4"/>
    </row>
    <row r="385" ht="9">
      <c r="A385" s="4"/>
    </row>
    <row r="386" ht="9">
      <c r="A386" s="4"/>
    </row>
    <row r="387" ht="9">
      <c r="A387" s="4"/>
    </row>
    <row r="388" ht="9">
      <c r="A388" s="4"/>
    </row>
    <row r="389" ht="9">
      <c r="A389" s="4"/>
    </row>
    <row r="390" ht="9">
      <c r="A390" s="4"/>
    </row>
    <row r="391" ht="9">
      <c r="A391" s="4"/>
    </row>
    <row r="392" ht="9">
      <c r="A392" s="4"/>
    </row>
    <row r="393" ht="9">
      <c r="A393" s="4"/>
    </row>
    <row r="394" ht="9">
      <c r="A394" s="4"/>
    </row>
    <row r="395" ht="9">
      <c r="A395" s="4"/>
    </row>
    <row r="396" ht="9">
      <c r="A396" s="4"/>
    </row>
    <row r="397" ht="9">
      <c r="A397" s="4"/>
    </row>
    <row r="398" ht="9">
      <c r="A398" s="4"/>
    </row>
    <row r="399" ht="9">
      <c r="A399" s="4"/>
    </row>
    <row r="400" ht="9">
      <c r="A400" s="4"/>
    </row>
    <row r="401" ht="9">
      <c r="A401" s="4"/>
    </row>
    <row r="402" ht="9">
      <c r="A402" s="4"/>
    </row>
    <row r="403" ht="9">
      <c r="A403" s="4"/>
    </row>
    <row r="404" ht="9">
      <c r="A404" s="4"/>
    </row>
    <row r="405" ht="9">
      <c r="A405" s="4"/>
    </row>
    <row r="406" ht="9">
      <c r="A406" s="4"/>
    </row>
    <row r="407" ht="9">
      <c r="A407" s="4"/>
    </row>
    <row r="408" ht="9">
      <c r="A408" s="4"/>
    </row>
    <row r="409" ht="9">
      <c r="A409" s="4"/>
    </row>
    <row r="410" ht="9">
      <c r="A410" s="4"/>
    </row>
    <row r="411" ht="9">
      <c r="A411" s="4"/>
    </row>
    <row r="412" ht="9">
      <c r="A412" s="4"/>
    </row>
    <row r="413" ht="9">
      <c r="A413" s="4"/>
    </row>
    <row r="414" ht="9">
      <c r="A414" s="4"/>
    </row>
    <row r="415" ht="9">
      <c r="A415" s="4"/>
    </row>
    <row r="416" ht="9">
      <c r="A416" s="4"/>
    </row>
    <row r="417" ht="9">
      <c r="A417" s="4"/>
    </row>
    <row r="418" ht="9">
      <c r="A418" s="4"/>
    </row>
    <row r="419" ht="9">
      <c r="A419" s="4"/>
    </row>
    <row r="420" ht="9">
      <c r="A420" s="4"/>
    </row>
    <row r="421" ht="9">
      <c r="A421" s="4"/>
    </row>
    <row r="422" ht="9">
      <c r="A422" s="4"/>
    </row>
    <row r="423" ht="9">
      <c r="A423" s="4"/>
    </row>
    <row r="424" ht="9">
      <c r="A424" s="4"/>
    </row>
    <row r="425" ht="9">
      <c r="A425" s="4"/>
    </row>
    <row r="426" ht="9">
      <c r="A426" s="4"/>
    </row>
    <row r="427" ht="9">
      <c r="A427" s="4"/>
    </row>
    <row r="428" ht="9">
      <c r="A428" s="4"/>
    </row>
    <row r="429" ht="9">
      <c r="A429" s="4"/>
    </row>
    <row r="430" ht="9">
      <c r="A430" s="4"/>
    </row>
    <row r="431" ht="9">
      <c r="A431" s="4"/>
    </row>
    <row r="432" ht="9">
      <c r="A432" s="4"/>
    </row>
    <row r="433" ht="9">
      <c r="A433" s="4"/>
    </row>
    <row r="434" ht="9">
      <c r="A434" s="4"/>
    </row>
    <row r="435" ht="9">
      <c r="A435" s="4"/>
    </row>
    <row r="436" ht="9">
      <c r="A436" s="4"/>
    </row>
    <row r="437" ht="9">
      <c r="A437" s="4"/>
    </row>
    <row r="438" ht="9">
      <c r="A438" s="4"/>
    </row>
    <row r="439" ht="9">
      <c r="A439" s="4"/>
    </row>
    <row r="440" ht="9">
      <c r="A440" s="4"/>
    </row>
    <row r="441" ht="9">
      <c r="A441" s="4"/>
    </row>
    <row r="442" ht="9">
      <c r="A442" s="4"/>
    </row>
    <row r="443" ht="9">
      <c r="A443" s="4"/>
    </row>
    <row r="444" ht="9">
      <c r="A444" s="4"/>
    </row>
    <row r="445" ht="9">
      <c r="A445" s="4"/>
    </row>
    <row r="446" ht="9">
      <c r="A446" s="4"/>
    </row>
    <row r="447" ht="9">
      <c r="A447" s="4"/>
    </row>
    <row r="448" ht="9">
      <c r="A448" s="4"/>
    </row>
    <row r="449" ht="9">
      <c r="A449" s="4"/>
    </row>
    <row r="450" ht="9">
      <c r="A450" s="4"/>
    </row>
    <row r="451" ht="9">
      <c r="A451" s="4"/>
    </row>
    <row r="452" ht="9">
      <c r="A452" s="4"/>
    </row>
    <row r="453" ht="9">
      <c r="A453" s="4"/>
    </row>
    <row r="454" ht="9">
      <c r="A454" s="4"/>
    </row>
    <row r="455" ht="9">
      <c r="A455" s="4"/>
    </row>
    <row r="456" ht="9">
      <c r="A456" s="4"/>
    </row>
    <row r="457" ht="9">
      <c r="A457" s="4"/>
    </row>
    <row r="458" ht="9">
      <c r="A458" s="4"/>
    </row>
    <row r="459" ht="9">
      <c r="A459" s="4"/>
    </row>
    <row r="460" ht="9">
      <c r="A460" s="4"/>
    </row>
    <row r="461" ht="9">
      <c r="A461" s="4"/>
    </row>
    <row r="462" ht="9">
      <c r="A462" s="4"/>
    </row>
    <row r="463" ht="9">
      <c r="A463" s="4"/>
    </row>
    <row r="464" ht="9">
      <c r="A464" s="4"/>
    </row>
    <row r="465" ht="9">
      <c r="A465" s="4"/>
    </row>
    <row r="466" ht="9">
      <c r="A466" s="4"/>
    </row>
    <row r="467" ht="9">
      <c r="A467" s="4"/>
    </row>
    <row r="468" ht="9">
      <c r="A468" s="4"/>
    </row>
    <row r="469" ht="9">
      <c r="A469" s="4"/>
    </row>
    <row r="470" ht="9">
      <c r="A470" s="4"/>
    </row>
    <row r="471" ht="9">
      <c r="A471" s="4"/>
    </row>
    <row r="472" ht="9">
      <c r="A472" s="4"/>
    </row>
    <row r="473" ht="9">
      <c r="A473" s="4"/>
    </row>
    <row r="474" ht="9">
      <c r="A474" s="4"/>
    </row>
    <row r="475" ht="9">
      <c r="A475" s="4"/>
    </row>
    <row r="476" ht="9">
      <c r="A476" s="4"/>
    </row>
    <row r="477" ht="9">
      <c r="A477" s="4"/>
    </row>
    <row r="478" ht="9">
      <c r="A478" s="4"/>
    </row>
    <row r="479" ht="9">
      <c r="A479" s="4"/>
    </row>
    <row r="480" ht="9">
      <c r="A480" s="4"/>
    </row>
    <row r="481" ht="9">
      <c r="A481" s="4"/>
    </row>
    <row r="482" ht="9">
      <c r="A482" s="4"/>
    </row>
    <row r="483" ht="9">
      <c r="A483" s="4"/>
    </row>
    <row r="484" ht="9">
      <c r="A484" s="4"/>
    </row>
    <row r="485" ht="9">
      <c r="A485" s="4"/>
    </row>
    <row r="486" ht="9">
      <c r="A486" s="4"/>
    </row>
    <row r="487" ht="9">
      <c r="A487" s="4"/>
    </row>
    <row r="488" ht="9">
      <c r="A488" s="4"/>
    </row>
    <row r="489" ht="9">
      <c r="A489" s="4"/>
    </row>
    <row r="490" ht="9">
      <c r="A490" s="4"/>
    </row>
    <row r="491" ht="9">
      <c r="A491" s="4"/>
    </row>
    <row r="492" ht="9">
      <c r="A492" s="4"/>
    </row>
    <row r="493" ht="9">
      <c r="A493" s="4"/>
    </row>
    <row r="494" ht="9">
      <c r="A494" s="4"/>
    </row>
    <row r="495" ht="9">
      <c r="A495" s="4"/>
    </row>
    <row r="496" ht="9">
      <c r="A496" s="4"/>
    </row>
    <row r="497" ht="9">
      <c r="A497" s="4"/>
    </row>
    <row r="498" ht="9">
      <c r="A498" s="4"/>
    </row>
    <row r="499" ht="9">
      <c r="A499" s="4"/>
    </row>
    <row r="500" ht="9">
      <c r="A500" s="4"/>
    </row>
    <row r="501" ht="9">
      <c r="A501" s="4"/>
    </row>
    <row r="502" ht="9">
      <c r="A502" s="4"/>
    </row>
    <row r="503" ht="9">
      <c r="A503" s="4"/>
    </row>
    <row r="504" ht="9">
      <c r="A504" s="4"/>
    </row>
    <row r="505" ht="9">
      <c r="A505" s="4"/>
    </row>
    <row r="506" ht="9">
      <c r="A506" s="4"/>
    </row>
    <row r="507" ht="9">
      <c r="A507" s="4"/>
    </row>
    <row r="508" ht="9">
      <c r="A508" s="4"/>
    </row>
    <row r="509" ht="9">
      <c r="A509" s="4"/>
    </row>
    <row r="510" ht="9">
      <c r="A510" s="4"/>
    </row>
    <row r="511" ht="9">
      <c r="A511" s="4"/>
    </row>
    <row r="512" ht="9">
      <c r="A512" s="4"/>
    </row>
    <row r="513" ht="9">
      <c r="A513" s="4"/>
    </row>
    <row r="514" ht="9">
      <c r="A514" s="4"/>
    </row>
    <row r="515" ht="9">
      <c r="A515" s="4"/>
    </row>
    <row r="516" ht="9">
      <c r="A516" s="4"/>
    </row>
    <row r="517" ht="9">
      <c r="A517" s="4"/>
    </row>
    <row r="518" ht="9">
      <c r="A518" s="4"/>
    </row>
    <row r="519" ht="9">
      <c r="A519" s="4"/>
    </row>
    <row r="520" ht="9">
      <c r="A520" s="4"/>
    </row>
    <row r="521" ht="9">
      <c r="A521" s="4"/>
    </row>
    <row r="522" ht="9">
      <c r="A522" s="4"/>
    </row>
    <row r="523" ht="9">
      <c r="A523" s="4"/>
    </row>
    <row r="524" ht="9">
      <c r="A524" s="4"/>
    </row>
    <row r="525" ht="9">
      <c r="A525" s="4"/>
    </row>
    <row r="526" ht="9">
      <c r="A526" s="4"/>
    </row>
    <row r="527" ht="9">
      <c r="A527" s="4"/>
    </row>
    <row r="528" ht="9">
      <c r="A528" s="4"/>
    </row>
    <row r="529" ht="9">
      <c r="A529" s="4"/>
    </row>
    <row r="530" ht="9">
      <c r="A530" s="4"/>
    </row>
    <row r="531" ht="9">
      <c r="A531" s="4"/>
    </row>
    <row r="532" ht="9">
      <c r="A532" s="4"/>
    </row>
    <row r="533" ht="9">
      <c r="A533" s="4"/>
    </row>
    <row r="534" ht="9">
      <c r="A534" s="4"/>
    </row>
    <row r="535" ht="9">
      <c r="A535" s="4"/>
    </row>
    <row r="536" ht="9">
      <c r="A536" s="4"/>
    </row>
    <row r="537" ht="9">
      <c r="A537" s="4"/>
    </row>
    <row r="538" ht="9">
      <c r="A538" s="4"/>
    </row>
    <row r="539" ht="9">
      <c r="A539" s="4"/>
    </row>
    <row r="540" ht="9">
      <c r="A540" s="4"/>
    </row>
    <row r="541" ht="9">
      <c r="A541" s="4"/>
    </row>
    <row r="542" ht="9">
      <c r="A542" s="4"/>
    </row>
    <row r="543" ht="9">
      <c r="A543" s="4"/>
    </row>
    <row r="544" ht="9">
      <c r="A544" s="4"/>
    </row>
    <row r="545" ht="9">
      <c r="A545" s="4"/>
    </row>
    <row r="546" ht="9">
      <c r="A546" s="4"/>
    </row>
    <row r="547" ht="9">
      <c r="A547" s="4"/>
    </row>
    <row r="548" ht="9">
      <c r="A548" s="4"/>
    </row>
    <row r="549" ht="9">
      <c r="A549" s="4"/>
    </row>
    <row r="550" ht="9">
      <c r="A550" s="4"/>
    </row>
    <row r="551" ht="9">
      <c r="A551" s="4"/>
    </row>
    <row r="552" ht="9">
      <c r="A552" s="4"/>
    </row>
    <row r="553" ht="9">
      <c r="A553" s="4"/>
    </row>
    <row r="554" ht="9">
      <c r="A554" s="4"/>
    </row>
    <row r="555" ht="9">
      <c r="A555" s="4"/>
    </row>
    <row r="556" ht="9">
      <c r="A556" s="4"/>
    </row>
    <row r="557" ht="9">
      <c r="A557" s="4"/>
    </row>
    <row r="558" ht="9">
      <c r="A558" s="4"/>
    </row>
    <row r="559" ht="9">
      <c r="A559" s="4"/>
    </row>
    <row r="560" ht="9">
      <c r="A560" s="4"/>
    </row>
    <row r="561" ht="9">
      <c r="A561" s="4"/>
    </row>
    <row r="562" ht="9">
      <c r="A562" s="4"/>
    </row>
    <row r="563" ht="9">
      <c r="A563" s="4"/>
    </row>
    <row r="564" ht="9">
      <c r="A564" s="4"/>
    </row>
    <row r="565" ht="9">
      <c r="A565" s="4"/>
    </row>
    <row r="566" ht="9">
      <c r="A566" s="4"/>
    </row>
    <row r="567" ht="9">
      <c r="A567" s="4"/>
    </row>
    <row r="568" ht="9">
      <c r="A568" s="4"/>
    </row>
    <row r="569" ht="9">
      <c r="A569" s="4"/>
    </row>
    <row r="570" ht="9">
      <c r="A570" s="4"/>
    </row>
    <row r="571" ht="9">
      <c r="A571" s="4"/>
    </row>
    <row r="572" ht="9">
      <c r="A572" s="4"/>
    </row>
    <row r="573" ht="9">
      <c r="A573" s="4"/>
    </row>
    <row r="574" ht="9">
      <c r="A574" s="4"/>
    </row>
    <row r="575" ht="9">
      <c r="A575" s="4"/>
    </row>
    <row r="576" ht="9">
      <c r="A576" s="4"/>
    </row>
    <row r="577" ht="9">
      <c r="A577" s="4"/>
    </row>
    <row r="578" ht="9">
      <c r="A578" s="4"/>
    </row>
    <row r="579" ht="9">
      <c r="A579" s="4"/>
    </row>
    <row r="580" ht="9">
      <c r="A580" s="4"/>
    </row>
    <row r="581" ht="9">
      <c r="A581" s="4"/>
    </row>
    <row r="582" ht="9">
      <c r="A582" s="4"/>
    </row>
    <row r="583" ht="9">
      <c r="A583" s="4"/>
    </row>
    <row r="584" ht="9">
      <c r="A584" s="4"/>
    </row>
  </sheetData>
  <printOptions/>
  <pageMargins left="0.79" right="0.79" top="0.98" bottom="0.98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9"/>
  <sheetViews>
    <sheetView workbookViewId="0" topLeftCell="A1">
      <selection activeCell="C7" sqref="C7"/>
    </sheetView>
  </sheetViews>
  <sheetFormatPr defaultColWidth="9.140625" defaultRowHeight="12.75"/>
  <cols>
    <col min="1" max="1" width="23.140625" style="1" customWidth="1"/>
    <col min="2" max="2" width="7.00390625" style="1" customWidth="1"/>
    <col min="3" max="3" width="9.7109375" style="1" customWidth="1"/>
    <col min="4" max="4" width="10.140625" style="1" customWidth="1"/>
    <col min="5" max="6" width="11.7109375" style="1" customWidth="1"/>
    <col min="7" max="7" width="8.421875" style="1" customWidth="1"/>
    <col min="8" max="8" width="8.140625" style="1" customWidth="1"/>
    <col min="9" max="9" width="7.140625" style="1" customWidth="1"/>
    <col min="10" max="10" width="7.57421875" style="1" customWidth="1"/>
    <col min="11" max="11" width="9.28125" style="1" customWidth="1"/>
    <col min="12" max="12" width="8.8515625" style="1" customWidth="1"/>
    <col min="13" max="13" width="10.00390625" style="1" customWidth="1"/>
    <col min="14" max="16384" width="9.140625" style="1" customWidth="1"/>
  </cols>
  <sheetData>
    <row r="1" spans="1:13" ht="11.25" customHeight="1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4" customHeight="1">
      <c r="A3" s="14"/>
      <c r="B3" s="6" t="s">
        <v>0</v>
      </c>
      <c r="C3" s="7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45</v>
      </c>
      <c r="M3" s="6" t="s">
        <v>46</v>
      </c>
    </row>
    <row r="4" spans="1:15" ht="12" customHeight="1">
      <c r="A4" s="8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3"/>
      <c r="O4" s="13"/>
    </row>
    <row r="5" spans="1:15" ht="12" customHeight="1">
      <c r="A5" s="8" t="s">
        <v>12</v>
      </c>
      <c r="B5" s="15">
        <f>+'Valori assoluti'!C6/'Valori assoluti'!C$5</f>
        <v>0.4530071355759429</v>
      </c>
      <c r="C5" s="15">
        <f>+'Valori assoluti'!D6/'Valori assoluti'!D$5</f>
        <v>0.4024589272114025</v>
      </c>
      <c r="D5" s="15">
        <f>+'Valori assoluti'!E6/'Valori assoluti'!E$5</f>
        <v>0.29845491883434383</v>
      </c>
      <c r="E5" s="15">
        <f>+'Valori assoluti'!F6/'Valori assoluti'!F$5</f>
        <v>0.5414937759336099</v>
      </c>
      <c r="F5" s="15">
        <f>+'Valori assoluti'!G6/'Valori assoluti'!G$5</f>
        <v>0.45932685703071335</v>
      </c>
      <c r="G5" s="15">
        <f>+'Valori assoluti'!H6/'Valori assoluti'!H$5</f>
        <v>0.41932593562616305</v>
      </c>
      <c r="H5" s="15">
        <f>+'Valori assoluti'!I6/'Valori assoluti'!I$5</f>
        <v>0.5700775083552585</v>
      </c>
      <c r="I5" s="15">
        <f>+'Valori assoluti'!J6/'Valori assoluti'!J$5</f>
        <v>0.5687752355316286</v>
      </c>
      <c r="J5" s="15">
        <f>+'Valori assoluti'!K6/'Valori assoluti'!K$5</f>
        <v>0.603906673901248</v>
      </c>
      <c r="K5" s="15">
        <f>+'Valori assoluti'!L6/'Valori assoluti'!L$5</f>
        <v>0.5084600922919159</v>
      </c>
      <c r="L5" s="15">
        <f>+'Valori assoluti'!M6/'Valori assoluti'!M$5</f>
        <v>0.47236469661821356</v>
      </c>
      <c r="M5" s="15">
        <f>+'Valori assoluti'!N6/'Valori assoluti'!N$5</f>
        <v>0.2411214953271028</v>
      </c>
      <c r="N5" s="13"/>
      <c r="O5" s="13"/>
    </row>
    <row r="6" spans="1:15" ht="12" customHeight="1">
      <c r="A6" s="8" t="s">
        <v>13</v>
      </c>
      <c r="B6" s="15">
        <f>+'Valori assoluti'!C7/'Valori assoluti'!C$5</f>
        <v>0.08246687054026504</v>
      </c>
      <c r="C6" s="15">
        <f>+'Valori assoluti'!D7/'Valori assoluti'!D$5</f>
        <v>0.06517245131106517</v>
      </c>
      <c r="D6" s="15">
        <f>+'Valori assoluti'!E7/'Valori assoluti'!E$5</f>
        <v>0.07862311754351653</v>
      </c>
      <c r="E6" s="15">
        <f>+'Valori assoluti'!F7/'Valori assoluti'!F$5</f>
        <v>0.16767257638626934</v>
      </c>
      <c r="F6" s="15">
        <f>+'Valori assoluti'!G7/'Valori assoluti'!G$5</f>
        <v>0.12275537238740064</v>
      </c>
      <c r="G6" s="15">
        <f>+'Valori assoluti'!H7/'Valori assoluti'!H$5</f>
        <v>0.0681645874974154</v>
      </c>
      <c r="H6" s="15">
        <f>+'Valori assoluti'!I7/'Valori assoluti'!I$5</f>
        <v>0.08248595605489582</v>
      </c>
      <c r="I6" s="15">
        <f>+'Valori assoluti'!J7/'Valori assoluti'!J$5</f>
        <v>0.12122027815163751</v>
      </c>
      <c r="J6" s="15">
        <f>+'Valori assoluti'!K7/'Valori assoluti'!K$5</f>
        <v>0.16169289202387413</v>
      </c>
      <c r="K6" s="15">
        <f>+'Valori assoluti'!L7/'Valori assoluti'!L$5</f>
        <v>0.04734233464365066</v>
      </c>
      <c r="L6" s="15">
        <f>+'Valori assoluti'!M7/'Valori assoluti'!M$5</f>
        <v>0.09285547066209802</v>
      </c>
      <c r="M6" s="15">
        <f>+'Valori assoluti'!N7/'Valori assoluti'!N$5</f>
        <v>0.04953271028037383</v>
      </c>
      <c r="N6" s="13"/>
      <c r="O6" s="13"/>
    </row>
    <row r="7" spans="1:15" ht="12" customHeight="1">
      <c r="A7" s="8" t="s">
        <v>14</v>
      </c>
      <c r="B7" s="15">
        <f>+'Valori assoluti'!C8/'Valori assoluti'!C$5</f>
        <v>0.14964322120285423</v>
      </c>
      <c r="C7" s="15">
        <f>+'Valori assoluti'!D8/'Valori assoluti'!D$5</f>
        <v>0.15047328908715046</v>
      </c>
      <c r="D7" s="15">
        <f>+'Valori assoluti'!E8/'Valori assoluti'!E$5</f>
        <v>0.17670643457852533</v>
      </c>
      <c r="E7" s="15">
        <f>+'Valori assoluti'!F8/'Valori assoluti'!F$5</f>
        <v>0.15579026782346284</v>
      </c>
      <c r="F7" s="15">
        <f>+'Valori assoluti'!G8/'Valori assoluti'!G$5</f>
        <v>0.1351192228436856</v>
      </c>
      <c r="G7" s="15">
        <f>+'Valori assoluti'!H8/'Valori assoluti'!H$5</f>
        <v>0.145426976359501</v>
      </c>
      <c r="H7" s="15">
        <f>+'Valori assoluti'!I8/'Valori assoluti'!I$5</f>
        <v>0.17414491929175852</v>
      </c>
      <c r="I7" s="15">
        <f>+'Valori assoluti'!J8/'Valori assoluti'!J$5</f>
        <v>0.1851054284432481</v>
      </c>
      <c r="J7" s="15">
        <f>+'Valori assoluti'!K8/'Valori assoluti'!K$5</f>
        <v>0.14432989690721648</v>
      </c>
      <c r="K7" s="15">
        <f>+'Valori assoluti'!L8/'Valori assoluti'!L$5</f>
        <v>0.15245257220987865</v>
      </c>
      <c r="L7" s="15">
        <f>+'Valori assoluti'!M8/'Valori assoluti'!M$5</f>
        <v>0.1586183412433226</v>
      </c>
      <c r="M7" s="15">
        <f>+'Valori assoluti'!N8/'Valori assoluti'!N$5</f>
        <v>0.04299065420560748</v>
      </c>
      <c r="N7" s="13"/>
      <c r="O7" s="13"/>
    </row>
    <row r="8" spans="1:15" ht="12" customHeight="1">
      <c r="A8" s="8" t="s">
        <v>15</v>
      </c>
      <c r="B8" s="15">
        <f>+'Valori assoluti'!C9/'Valori assoluti'!C$5</f>
        <v>0.33312945973496433</v>
      </c>
      <c r="C8" s="15">
        <f>+'Valori assoluti'!D9/'Valori assoluti'!D$5</f>
        <v>0.36633663366336633</v>
      </c>
      <c r="D8" s="15">
        <f>+'Valori assoluti'!E9/'Valori assoluti'!E$5</f>
        <v>0.33805984744768236</v>
      </c>
      <c r="E8" s="15">
        <f>+'Valori assoluti'!F9/'Valori assoluti'!F$5</f>
        <v>0.3930592229347416</v>
      </c>
      <c r="F8" s="15">
        <f>+'Valori assoluti'!G9/'Valori assoluti'!G$5</f>
        <v>0.40241389461289373</v>
      </c>
      <c r="G8" s="15">
        <f>+'Valori assoluti'!H9/'Valori assoluti'!H$5</f>
        <v>0.4017506375353229</v>
      </c>
      <c r="H8" s="15">
        <f>+'Valori assoluti'!I9/'Valori assoluti'!I$5</f>
        <v>0.5023110289411932</v>
      </c>
      <c r="I8" s="15">
        <f>+'Valori assoluti'!J9/'Valori assoluti'!J$5</f>
        <v>0.5308209959623149</v>
      </c>
      <c r="J8" s="15">
        <f>+'Valori assoluti'!K9/'Valori assoluti'!K$5</f>
        <v>0.4826370048833424</v>
      </c>
      <c r="K8" s="15">
        <f>+'Valori assoluti'!L9/'Valori assoluti'!L$5</f>
        <v>0.37497863613057597</v>
      </c>
      <c r="L8" s="15">
        <f>+'Valori assoluti'!M9/'Valori assoluti'!M$5</f>
        <v>0.4156255985698172</v>
      </c>
      <c r="M8" s="15">
        <f>+'Valori assoluti'!N9/'Valori assoluti'!N$5</f>
        <v>0.09813084112149532</v>
      </c>
      <c r="N8" s="13"/>
      <c r="O8" s="13"/>
    </row>
    <row r="9" spans="1:15" ht="12" customHeight="1">
      <c r="A9" s="8" t="s">
        <v>16</v>
      </c>
      <c r="B9" s="15">
        <f>+'Valori assoluti'!C10/'Valori assoluti'!C$5</f>
        <v>0.06340468909276249</v>
      </c>
      <c r="C9" s="15">
        <f>+'Valori assoluti'!D10/'Valori assoluti'!D$5</f>
        <v>0.07311500380807312</v>
      </c>
      <c r="D9" s="15">
        <f>+'Valori assoluti'!E10/'Valori assoluti'!E$5</f>
        <v>0.03911597887737141</v>
      </c>
      <c r="E9" s="15">
        <f>+'Valori assoluti'!F10/'Valori assoluti'!F$5</f>
        <v>0.031308940022632965</v>
      </c>
      <c r="F9" s="15">
        <f>+'Valori assoluti'!G10/'Valori assoluti'!G$5</f>
        <v>0.05092728878422137</v>
      </c>
      <c r="G9" s="15">
        <f>+'Valori assoluti'!H10/'Valori assoluti'!H$5</f>
        <v>0.04314563374457234</v>
      </c>
      <c r="H9" s="15">
        <f>+'Valori assoluti'!I10/'Valori assoluti'!I$5</f>
        <v>0.0313588850174216</v>
      </c>
      <c r="I9" s="15">
        <f>+'Valori assoluti'!J10/'Valori assoluti'!J$5</f>
        <v>0.033378196500672946</v>
      </c>
      <c r="J9" s="15">
        <f>+'Valori assoluti'!K10/'Valori assoluti'!K$5</f>
        <v>0.03988062940857298</v>
      </c>
      <c r="K9" s="15">
        <f>+'Valori assoluti'!L10/'Valori assoluti'!L$5</f>
        <v>0.07126986839856435</v>
      </c>
      <c r="L9" s="15">
        <f>+'Valori assoluti'!M10/'Valori assoluti'!M$5</f>
        <v>0.046619277672547726</v>
      </c>
      <c r="M9" s="15">
        <f>+'Valori assoluti'!N10/'Valori assoluti'!N$5</f>
        <v>0.08504672897196262</v>
      </c>
      <c r="N9" s="13"/>
      <c r="O9" s="13"/>
    </row>
    <row r="10" spans="1:15" ht="19.5" customHeight="1">
      <c r="A10" s="8" t="s">
        <v>47</v>
      </c>
      <c r="B10" s="15">
        <f>+'Valori assoluti'!C11/'Valori assoluti'!C$5</f>
        <v>0.2072375127420999</v>
      </c>
      <c r="C10" s="15">
        <f>+'Valori assoluti'!D11/'Valori assoluti'!D$5</f>
        <v>0.27015558698727016</v>
      </c>
      <c r="D10" s="15">
        <f>+'Valori assoluti'!E11/'Valori assoluti'!E$5</f>
        <v>0.2743985918247604</v>
      </c>
      <c r="E10" s="15">
        <f>+'Valori assoluti'!F11/'Valori assoluti'!F$5</f>
        <v>0.12693323274236137</v>
      </c>
      <c r="F10" s="15">
        <f>+'Valori assoluti'!G11/'Valori assoluti'!G$5</f>
        <v>0.16858011971347267</v>
      </c>
      <c r="G10" s="15">
        <f>+'Valori assoluti'!H11/'Valori assoluti'!H$5</f>
        <v>0.19153628782135226</v>
      </c>
      <c r="H10" s="15">
        <f>+'Valori assoluti'!I11/'Valori assoluti'!I$5</f>
        <v>0.16269643746000143</v>
      </c>
      <c r="I10" s="15">
        <f>+'Valori assoluti'!J11/'Valori assoluti'!J$5</f>
        <v>0.19093764019739792</v>
      </c>
      <c r="J10" s="15">
        <f>+'Valori assoluti'!K11/'Valori assoluti'!K$5</f>
        <v>0.16169289202387413</v>
      </c>
      <c r="K10" s="15">
        <f>+'Valori assoluti'!L11/'Valori assoluti'!L$5</f>
        <v>0.1341650999829089</v>
      </c>
      <c r="L10" s="15">
        <f>+'Valori assoluti'!M11/'Valori assoluti'!M$5</f>
        <v>0.1946070189626918</v>
      </c>
      <c r="M10" s="15">
        <f>+'Valori assoluti'!N11/'Valori assoluti'!N$5</f>
        <v>0.10186915887850467</v>
      </c>
      <c r="N10" s="13"/>
      <c r="O10" s="13"/>
    </row>
    <row r="11" spans="1:15" ht="19.5" customHeight="1">
      <c r="A11" s="8" t="s">
        <v>18</v>
      </c>
      <c r="B11" s="15">
        <f>+'Valori assoluti'!C12/'Valori assoluti'!C$5</f>
        <v>0.026299694189602447</v>
      </c>
      <c r="C11" s="15">
        <f>+'Valori assoluti'!D12/'Valori assoluti'!D$5</f>
        <v>0.01806114677401806</v>
      </c>
      <c r="D11" s="15">
        <f>+'Valori assoluti'!E12/'Valori assoluti'!E$5</f>
        <v>0.027185605319773126</v>
      </c>
      <c r="E11" s="15">
        <f>+'Valori assoluti'!F12/'Valori assoluti'!F$5</f>
        <v>0.09430403621274991</v>
      </c>
      <c r="F11" s="15">
        <f>+'Valori assoluti'!G12/'Valori assoluti'!G$5</f>
        <v>0.040624080070650576</v>
      </c>
      <c r="G11" s="15">
        <f>+'Valori assoluti'!H12/'Valori assoluti'!H$5</f>
        <v>0.04734992073885175</v>
      </c>
      <c r="H11" s="15">
        <f>+'Valori assoluti'!I12/'Valori assoluti'!I$5</f>
        <v>0.048567162056460216</v>
      </c>
      <c r="I11" s="15">
        <f>+'Valori assoluti'!J12/'Valori assoluti'!J$5</f>
        <v>0.06514131897711979</v>
      </c>
      <c r="J11" s="15">
        <f>+'Valori assoluti'!K12/'Valori assoluti'!K$5</f>
        <v>0.04557786218122626</v>
      </c>
      <c r="K11" s="15">
        <f>+'Valori assoluti'!L12/'Valori assoluti'!L$5</f>
        <v>0.004785506750982738</v>
      </c>
      <c r="L11" s="15">
        <f>+'Valori assoluti'!M12/'Valori assoluti'!M$5</f>
        <v>0.04157532934641497</v>
      </c>
      <c r="M11" s="15">
        <f>+'Valori assoluti'!N12/'Valori assoluti'!N$5</f>
        <v>0.059813084112149535</v>
      </c>
      <c r="N11" s="13"/>
      <c r="O11" s="13"/>
    </row>
    <row r="12" spans="1:15" ht="9">
      <c r="A12" s="8" t="s">
        <v>19</v>
      </c>
      <c r="B12" s="15">
        <f>+'Valori assoluti'!C13/'Valori assoluti'!C$5</f>
        <v>0.01671763506625892</v>
      </c>
      <c r="C12" s="15">
        <f>+'Valori assoluti'!D13/'Valori assoluti'!D$5</f>
        <v>0.03536067892503536</v>
      </c>
      <c r="D12" s="15">
        <f>+'Valori assoluti'!E13/'Valori assoluti'!E$5</f>
        <v>0.014375122237433991</v>
      </c>
      <c r="E12" s="15">
        <f>+'Valori assoluti'!F13/'Valori assoluti'!F$5</f>
        <v>0.04470011316484346</v>
      </c>
      <c r="F12" s="15">
        <f>+'Valori assoluti'!G13/'Valori assoluti'!G$5</f>
        <v>0.02865273280345403</v>
      </c>
      <c r="G12" s="15">
        <f>+'Valori assoluti'!H13/'Valori assoluti'!H$5</f>
        <v>0.026466331242676958</v>
      </c>
      <c r="H12" s="15">
        <f>+'Valori assoluti'!I13/'Valori assoluti'!I$5</f>
        <v>0.02161700917300718</v>
      </c>
      <c r="I12" s="15">
        <f>+'Valori assoluti'!J13/'Valori assoluti'!J$5</f>
        <v>0.03167339614176761</v>
      </c>
      <c r="J12" s="15">
        <f>+'Valori assoluti'!K13/'Valori assoluti'!K$5</f>
        <v>0.031470428648941944</v>
      </c>
      <c r="K12" s="15">
        <f>+'Valori assoluti'!L13/'Valori assoluti'!L$5</f>
        <v>0.01572380789608614</v>
      </c>
      <c r="L12" s="15">
        <f>+'Valori assoluti'!M13/'Valori assoluti'!M$5</f>
        <v>0.02569859748441058</v>
      </c>
      <c r="M12" s="15">
        <f>+'Valori assoluti'!N13/'Valori assoluti'!N$5</f>
        <v>0.027102803738317756</v>
      </c>
      <c r="N12" s="13"/>
      <c r="O12" s="13"/>
    </row>
    <row r="13" spans="1:15" ht="12" customHeight="1">
      <c r="A13" s="8" t="s">
        <v>20</v>
      </c>
      <c r="B13" s="15">
        <f>+'Valori assoluti'!C14/'Valori assoluti'!C$5</f>
        <v>0.018042813455657492</v>
      </c>
      <c r="C13" s="15">
        <f>+'Valori assoluti'!D14/'Valori assoluti'!D$5</f>
        <v>0.013926667392013927</v>
      </c>
      <c r="D13" s="15">
        <f>+'Valori assoluti'!E14/'Valori assoluti'!E$5</f>
        <v>0.009485624877762566</v>
      </c>
      <c r="E13" s="15">
        <f>+'Valori assoluti'!F14/'Valori assoluti'!F$5</f>
        <v>0.06865333836288193</v>
      </c>
      <c r="F13" s="15">
        <f>+'Valori assoluti'!G14/'Valori assoluti'!G$5</f>
        <v>0.02384456873712099</v>
      </c>
      <c r="G13" s="15">
        <f>+'Valori assoluti'!H14/'Valori assoluti'!H$5</f>
        <v>0.045833620511406714</v>
      </c>
      <c r="H13" s="15">
        <f>+'Valori assoluti'!I14/'Valori assoluti'!I$5</f>
        <v>0.06641541634075233</v>
      </c>
      <c r="I13" s="15">
        <f>+'Valori assoluti'!J14/'Valori assoluti'!J$5</f>
        <v>0.024764468371467025</v>
      </c>
      <c r="J13" s="15">
        <f>+'Valori assoluti'!K14/'Valori assoluti'!K$5</f>
        <v>0.023060227889310905</v>
      </c>
      <c r="K13" s="15">
        <f>+'Valori assoluti'!L14/'Valori assoluti'!L$5</f>
        <v>0.011280123055887882</v>
      </c>
      <c r="L13" s="15">
        <f>+'Valori assoluti'!M14/'Valori assoluti'!M$5</f>
        <v>0.03229616702492179</v>
      </c>
      <c r="M13" s="15">
        <f>+'Valori assoluti'!N14/'Valori assoluti'!N$5</f>
        <v>0.003738317757009346</v>
      </c>
      <c r="N13" s="13"/>
      <c r="O13" s="13"/>
    </row>
    <row r="14" spans="1:15" ht="19.5" customHeight="1">
      <c r="A14" s="8" t="s">
        <v>21</v>
      </c>
      <c r="B14" s="15">
        <f>+'Valori assoluti'!C15/'Valori assoluti'!C$5</f>
        <v>0.081855249745158</v>
      </c>
      <c r="C14" s="15">
        <f>+'Valori assoluti'!D15/'Valori assoluti'!D$5</f>
        <v>0.041235991731041234</v>
      </c>
      <c r="D14" s="15">
        <f>+'Valori assoluti'!E15/'Valori assoluti'!E$5</f>
        <v>0.10659104244083709</v>
      </c>
      <c r="E14" s="15">
        <f>+'Valori assoluti'!F15/'Valori assoluti'!F$5</f>
        <v>0.13145982648057336</v>
      </c>
      <c r="F14" s="15">
        <f>+'Valori assoluti'!G15/'Valori assoluti'!G$5</f>
        <v>0.0656461583750368</v>
      </c>
      <c r="G14" s="15">
        <f>+'Valori assoluti'!H15/'Valori assoluti'!H$5</f>
        <v>0.08070852574264249</v>
      </c>
      <c r="H14" s="15">
        <f>+'Valori assoluti'!I15/'Valori assoluti'!I$5</f>
        <v>0.06819313091090094</v>
      </c>
      <c r="I14" s="15">
        <f>+'Valori assoluti'!J15/'Valori assoluti'!J$5</f>
        <v>0.0870345446388515</v>
      </c>
      <c r="J14" s="15">
        <f>+'Valori assoluti'!K15/'Valori assoluti'!K$5</f>
        <v>0.04395008138903961</v>
      </c>
      <c r="K14" s="15">
        <f>+'Valori assoluti'!L15/'Valori assoluti'!L$5</f>
        <v>0.03691676636472398</v>
      </c>
      <c r="L14" s="15">
        <f>+'Valori assoluti'!M15/'Valori assoluti'!M$5</f>
        <v>0.07573371358035201</v>
      </c>
      <c r="M14" s="15">
        <f>+'Valori assoluti'!N15/'Valori assoluti'!N$5</f>
        <v>0.08691588785046729</v>
      </c>
      <c r="N14" s="13"/>
      <c r="O14" s="13"/>
    </row>
    <row r="15" spans="1:15" ht="19.5" customHeight="1">
      <c r="A15" s="8" t="s">
        <v>22</v>
      </c>
      <c r="B15" s="15">
        <f>+'Valori assoluti'!C16/'Valori assoluti'!C$5</f>
        <v>0.03802242609582059</v>
      </c>
      <c r="C15" s="15">
        <f>+'Valori assoluti'!D16/'Valori assoluti'!D$5</f>
        <v>0.024806876292024806</v>
      </c>
      <c r="D15" s="15">
        <f>+'Valori assoluti'!E16/'Valori assoluti'!E$5</f>
        <v>0.03207510267944455</v>
      </c>
      <c r="E15" s="15">
        <f>+'Valori assoluti'!F16/'Valori assoluti'!F$5</f>
        <v>0.046774801961523955</v>
      </c>
      <c r="F15" s="15">
        <f>+'Valori assoluti'!G16/'Valori assoluti'!G$5</f>
        <v>0.03297026788342655</v>
      </c>
      <c r="G15" s="15">
        <f>+'Valori assoluti'!H16/'Valori assoluti'!H$5</f>
        <v>0.033289682266179614</v>
      </c>
      <c r="H15" s="15">
        <f>+'Valori assoluti'!I16/'Valori assoluti'!I$5</f>
        <v>0.028230107373960037</v>
      </c>
      <c r="I15" s="15">
        <f>+'Valori assoluti'!J16/'Valori assoluti'!J$5</f>
        <v>0.0648721399730821</v>
      </c>
      <c r="J15" s="15">
        <f>+'Valori assoluti'!K16/'Valori assoluti'!K$5</f>
        <v>0.032013022246337494</v>
      </c>
      <c r="K15" s="15">
        <f>+'Valori assoluti'!L16/'Valori assoluti'!L$5</f>
        <v>0.01572380789608614</v>
      </c>
      <c r="L15" s="15">
        <f>+'Valori assoluti'!M16/'Valori assoluti'!M$5</f>
        <v>0.035403409453678675</v>
      </c>
      <c r="M15" s="15">
        <f>+'Valori assoluti'!N16/'Valori assoluti'!N$5</f>
        <v>0.013084112149532711</v>
      </c>
      <c r="N15" s="13"/>
      <c r="O15" s="13"/>
    </row>
    <row r="16" spans="1:15" ht="12" customHeight="1">
      <c r="A16" s="8" t="s">
        <v>23</v>
      </c>
      <c r="B16" s="15">
        <f>+'Valori assoluti'!C17/'Valori assoluti'!C$5</f>
        <v>0.1545361875637105</v>
      </c>
      <c r="C16" s="15">
        <f>+'Valori assoluti'!D17/'Valori assoluti'!D$5</f>
        <v>0.32999673593733</v>
      </c>
      <c r="D16" s="15">
        <f>+'Valori assoluti'!E17/'Valori assoluti'!E$5</f>
        <v>0.18570310972032075</v>
      </c>
      <c r="E16" s="15">
        <f>+'Valori assoluti'!F17/'Valori assoluti'!F$5</f>
        <v>0.12844209732176537</v>
      </c>
      <c r="F16" s="15">
        <f>+'Valori assoluti'!G17/'Valori assoluti'!G$5</f>
        <v>0.19183593366696106</v>
      </c>
      <c r="G16" s="15">
        <f>+'Valori assoluti'!H17/'Valori assoluti'!H$5</f>
        <v>0.22496381556275416</v>
      </c>
      <c r="H16" s="15">
        <f>+'Valori assoluti'!I17/'Valori assoluti'!I$5</f>
        <v>0.21211690251013296</v>
      </c>
      <c r="I16" s="15">
        <f>+'Valori assoluti'!J17/'Valori assoluti'!J$5</f>
        <v>0.24656796769851952</v>
      </c>
      <c r="J16" s="15">
        <f>+'Valori assoluti'!K17/'Valori assoluti'!K$5</f>
        <v>0.15735214324470972</v>
      </c>
      <c r="K16" s="15">
        <f>+'Valori assoluti'!L17/'Valori assoluti'!L$5</f>
        <v>0.30097419244573576</v>
      </c>
      <c r="L16" s="15">
        <f>+'Valori assoluti'!M17/'Valori assoluti'!M$5</f>
        <v>0.21730478643028922</v>
      </c>
      <c r="M16" s="15">
        <f>+'Valori assoluti'!N17/'Valori assoluti'!N$5</f>
        <v>0.011214953271028037</v>
      </c>
      <c r="N16" s="13"/>
      <c r="O16" s="13"/>
    </row>
    <row r="17" spans="1:15" ht="12" customHeight="1">
      <c r="A17" s="8" t="s">
        <v>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3"/>
      <c r="O17" s="13"/>
    </row>
    <row r="18" spans="1:15" ht="12" customHeight="1">
      <c r="A18" s="8" t="s">
        <v>12</v>
      </c>
      <c r="B18" s="15">
        <f>+'Valori assoluti'!C19/'Valori assoluti'!C$18</f>
        <v>0.6477272727272727</v>
      </c>
      <c r="C18" s="15">
        <f>+'Valori assoluti'!D19/'Valori assoluti'!D$18</f>
        <v>0.4088397790055249</v>
      </c>
      <c r="D18" s="15">
        <f>+'Valori assoluti'!E19/'Valori assoluti'!E$18</f>
        <v>0.2865853658536585</v>
      </c>
      <c r="E18" s="15">
        <f>+'Valori assoluti'!F19/'Valori assoluti'!F$18</f>
        <v>0.4318181818181818</v>
      </c>
      <c r="F18" s="15">
        <f>+'Valori assoluti'!G19/'Valori assoluti'!G$18</f>
        <v>0.5449101796407185</v>
      </c>
      <c r="G18" s="15">
        <f>+'Valori assoluti'!H19/'Valori assoluti'!H$18</f>
        <v>0.40468227424749165</v>
      </c>
      <c r="H18" s="15">
        <f>+'Valori assoluti'!I19/'Valori assoluti'!I$18</f>
        <v>0.45390070921985815</v>
      </c>
      <c r="I18" s="15">
        <f>+'Valori assoluti'!J19/'Valori assoluti'!J$18</f>
        <v>0.3418803418803419</v>
      </c>
      <c r="J18" s="15">
        <f>+'Valori assoluti'!K19/'Valori assoluti'!K$18</f>
        <v>0.5714285714285714</v>
      </c>
      <c r="K18" s="15">
        <f>+'Valori assoluti'!L19/'Valori assoluti'!L$18</f>
        <v>0.3764705882352941</v>
      </c>
      <c r="L18" s="15">
        <f>+'Valori assoluti'!M19/'Valori assoluti'!M$18</f>
        <v>0.4429882044560944</v>
      </c>
      <c r="M18" s="15">
        <f>+'Valori assoluti'!N19/'Valori assoluti'!N$18</f>
        <v>1</v>
      </c>
      <c r="N18" s="13"/>
      <c r="O18" s="13"/>
    </row>
    <row r="19" spans="1:15" ht="12" customHeight="1">
      <c r="A19" s="8" t="s">
        <v>13</v>
      </c>
      <c r="B19" s="15">
        <f>+'Valori assoluti'!C20/'Valori assoluti'!C$18</f>
        <v>0.08522727272727272</v>
      </c>
      <c r="C19" s="15">
        <f>+'Valori assoluti'!D20/'Valori assoluti'!D$18</f>
        <v>0.27624309392265195</v>
      </c>
      <c r="D19" s="15">
        <f>+'Valori assoluti'!E20/'Valori assoluti'!E$18</f>
        <v>0.012195121951219513</v>
      </c>
      <c r="E19" s="15">
        <f>+'Valori assoluti'!F20/'Valori assoluti'!F$18</f>
        <v>0.1590909090909091</v>
      </c>
      <c r="F19" s="15">
        <f>+'Valori assoluti'!G20/'Valori assoluti'!G$18</f>
        <v>0.09580838323353294</v>
      </c>
      <c r="G19" s="15">
        <f>+'Valori assoluti'!H20/'Valori assoluti'!H$18</f>
        <v>0.06354515050167224</v>
      </c>
      <c r="H19" s="15">
        <f>+'Valori assoluti'!I20/'Valori assoluti'!I$18</f>
        <v>0.04964539007092199</v>
      </c>
      <c r="I19" s="15">
        <f>+'Valori assoluti'!J20/'Valori assoluti'!J$18</f>
        <v>0.1623931623931624</v>
      </c>
      <c r="J19" s="15">
        <f>+'Valori assoluti'!K20/'Valori assoluti'!K$18</f>
        <v>0.42857142857142855</v>
      </c>
      <c r="K19" s="15">
        <f>+'Valori assoluti'!L20/'Valori assoluti'!L$18</f>
        <v>0.058823529411764705</v>
      </c>
      <c r="L19" s="15">
        <f>+'Valori assoluti'!M20/'Valori assoluti'!M$18</f>
        <v>0.11926605504587157</v>
      </c>
      <c r="M19" s="15" t="s">
        <v>25</v>
      </c>
      <c r="N19" s="13"/>
      <c r="O19" s="13"/>
    </row>
    <row r="20" spans="1:15" ht="12" customHeight="1">
      <c r="A20" s="8" t="s">
        <v>14</v>
      </c>
      <c r="B20" s="15">
        <f>+'Valori assoluti'!C21/'Valori assoluti'!C$18</f>
        <v>0.26704545454545453</v>
      </c>
      <c r="C20" s="15">
        <f>+'Valori assoluti'!D21/'Valori assoluti'!D$18</f>
        <v>0.27071823204419887</v>
      </c>
      <c r="D20" s="15">
        <f>+'Valori assoluti'!E21/'Valori assoluti'!E$18</f>
        <v>0.10365853658536585</v>
      </c>
      <c r="E20" s="15">
        <f>+'Valori assoluti'!F21/'Valori assoluti'!F$18</f>
        <v>0.14393939393939395</v>
      </c>
      <c r="F20" s="15">
        <f>+'Valori assoluti'!G21/'Valori assoluti'!G$18</f>
        <v>0.24550898203592814</v>
      </c>
      <c r="G20" s="15">
        <f>+'Valori assoluti'!H21/'Valori assoluti'!H$18</f>
        <v>0.2040133779264214</v>
      </c>
      <c r="H20" s="15">
        <f>+'Valori assoluti'!I21/'Valori assoluti'!I$18</f>
        <v>0.14893617021276595</v>
      </c>
      <c r="I20" s="15">
        <f>+'Valori assoluti'!J21/'Valori assoluti'!J$18</f>
        <v>0.37606837606837606</v>
      </c>
      <c r="J20" s="15">
        <f>+'Valori assoluti'!K21/'Valori assoluti'!K$18</f>
        <v>0.23809523809523808</v>
      </c>
      <c r="K20" s="15">
        <f>+'Valori assoluti'!L21/'Valori assoluti'!L$18</f>
        <v>0.4823529411764706</v>
      </c>
      <c r="L20" s="15">
        <f>+'Valori assoluti'!M21/'Valori assoluti'!M$18</f>
        <v>0.23197903014416776</v>
      </c>
      <c r="M20" s="15" t="s">
        <v>25</v>
      </c>
      <c r="N20" s="13"/>
      <c r="O20" s="13"/>
    </row>
    <row r="21" spans="1:15" ht="12" customHeight="1">
      <c r="A21" s="8" t="s">
        <v>15</v>
      </c>
      <c r="B21" s="15">
        <f>+'Valori assoluti'!C22/'Valori assoluti'!C$18</f>
        <v>0.36363636363636365</v>
      </c>
      <c r="C21" s="15">
        <f>+'Valori assoluti'!D22/'Valori assoluti'!D$18</f>
        <v>0.4585635359116022</v>
      </c>
      <c r="D21" s="15">
        <f>+'Valori assoluti'!E22/'Valori assoluti'!E$18</f>
        <v>0.3597560975609756</v>
      </c>
      <c r="E21" s="15">
        <f>+'Valori assoluti'!F22/'Valori assoluti'!F$18</f>
        <v>0.6363636363636364</v>
      </c>
      <c r="F21" s="15">
        <f>+'Valori assoluti'!G22/'Valori assoluti'!G$18</f>
        <v>0.6167664670658682</v>
      </c>
      <c r="G21" s="15">
        <f>+'Valori assoluti'!H22/'Valori assoluti'!H$18</f>
        <v>0.7224080267558528</v>
      </c>
      <c r="H21" s="15">
        <f>+'Valori assoluti'!I22/'Valori assoluti'!I$18</f>
        <v>0.3191489361702128</v>
      </c>
      <c r="I21" s="15">
        <f>+'Valori assoluti'!J22/'Valori assoluti'!J$18</f>
        <v>0.7350427350427351</v>
      </c>
      <c r="J21" s="15">
        <f>+'Valori assoluti'!K22/'Valori assoluti'!K$18</f>
        <v>0.4444444444444444</v>
      </c>
      <c r="K21" s="15">
        <f>+'Valori assoluti'!L22/'Valori assoluti'!L$18</f>
        <v>0.5882352941176471</v>
      </c>
      <c r="L21" s="15">
        <f>+'Valori assoluti'!M22/'Valori assoluti'!M$18</f>
        <v>0.5360419397116645</v>
      </c>
      <c r="M21" s="15" t="s">
        <v>25</v>
      </c>
      <c r="N21" s="13"/>
      <c r="O21" s="13"/>
    </row>
    <row r="22" spans="1:15" ht="12" customHeight="1">
      <c r="A22" s="8" t="s">
        <v>16</v>
      </c>
      <c r="B22" s="15">
        <f>+'Valori assoluti'!C23/'Valori assoluti'!C$18</f>
        <v>0.011363636363636364</v>
      </c>
      <c r="C22" s="15" t="s">
        <v>25</v>
      </c>
      <c r="D22" s="15">
        <f>+'Valori assoluti'!E23/'Valori assoluti'!E$18</f>
        <v>0.018292682926829267</v>
      </c>
      <c r="E22" s="15">
        <f>+'Valori assoluti'!F23/'Valori assoluti'!F$18</f>
        <v>0.022727272727272728</v>
      </c>
      <c r="F22" s="15">
        <f>+'Valori assoluti'!G23/'Valori assoluti'!G$18</f>
        <v>0.11377245508982035</v>
      </c>
      <c r="G22" s="15">
        <f>+'Valori assoluti'!H23/'Valori assoluti'!H$18</f>
        <v>0.0033444816053511705</v>
      </c>
      <c r="H22" s="15">
        <f>+'Valori assoluti'!I23/'Valori assoluti'!I$18</f>
        <v>0.028368794326241134</v>
      </c>
      <c r="I22" s="15">
        <f>+'Valori assoluti'!J23/'Valori assoluti'!J$18</f>
        <v>0.06837606837606838</v>
      </c>
      <c r="J22" s="15" t="s">
        <v>25</v>
      </c>
      <c r="K22" s="15" t="s">
        <v>25</v>
      </c>
      <c r="L22" s="15">
        <f>+'Valori assoluti'!M23/'Valori assoluti'!M$18</f>
        <v>0.026867627785058978</v>
      </c>
      <c r="M22" s="15" t="s">
        <v>25</v>
      </c>
      <c r="N22" s="13"/>
      <c r="O22" s="13"/>
    </row>
    <row r="23" spans="1:15" ht="19.5" customHeight="1">
      <c r="A23" s="8" t="s">
        <v>47</v>
      </c>
      <c r="B23" s="15">
        <f>+'Valori assoluti'!C24/'Valori assoluti'!C$18</f>
        <v>0.11931818181818182</v>
      </c>
      <c r="C23" s="15">
        <f>+'Valori assoluti'!D24/'Valori assoluti'!D$18</f>
        <v>0.11049723756906077</v>
      </c>
      <c r="D23" s="15">
        <f>+'Valori assoluti'!E24/'Valori assoluti'!E$18</f>
        <v>0.3231707317073171</v>
      </c>
      <c r="E23" s="15">
        <f>+'Valori assoluti'!F24/'Valori assoluti'!F$18</f>
        <v>0.12878787878787878</v>
      </c>
      <c r="F23" s="15">
        <f>+'Valori assoluti'!G24/'Valori assoluti'!G$18</f>
        <v>0.08383233532934131</v>
      </c>
      <c r="G23" s="15">
        <f>+'Valori assoluti'!H24/'Valori assoluti'!H$18</f>
        <v>0.22073578595317725</v>
      </c>
      <c r="H23" s="15">
        <f>+'Valori assoluti'!I24/'Valori assoluti'!I$18</f>
        <v>0.02127659574468085</v>
      </c>
      <c r="I23" s="15">
        <f>+'Valori assoluti'!J24/'Valori assoluti'!J$18</f>
        <v>0.10256410256410256</v>
      </c>
      <c r="J23" s="15">
        <f>+'Valori assoluti'!K24/'Valori assoluti'!K$18</f>
        <v>0.20634920634920634</v>
      </c>
      <c r="K23" s="15">
        <f>+'Valori assoluti'!L24/'Valori assoluti'!L$18</f>
        <v>0.058823529411764705</v>
      </c>
      <c r="L23" s="15">
        <f>+'Valori assoluti'!M24/'Valori assoluti'!M$18</f>
        <v>0.14613368283093053</v>
      </c>
      <c r="M23" s="15" t="s">
        <v>25</v>
      </c>
      <c r="N23" s="13"/>
      <c r="O23" s="13"/>
    </row>
    <row r="24" spans="1:15" ht="19.5" customHeight="1">
      <c r="A24" s="8" t="s">
        <v>18</v>
      </c>
      <c r="B24" s="15">
        <f>+'Valori assoluti'!C25/'Valori assoluti'!C$18</f>
        <v>0.028409090909090908</v>
      </c>
      <c r="C24" s="15">
        <f>+'Valori assoluti'!D25/'Valori assoluti'!D$18</f>
        <v>0.03867403314917127</v>
      </c>
      <c r="D24" s="15">
        <f>+'Valori assoluti'!E25/'Valori assoluti'!E$18</f>
        <v>0.10365853658536585</v>
      </c>
      <c r="E24" s="15">
        <f>+'Valori assoluti'!F25/'Valori assoluti'!F$18</f>
        <v>0.045454545454545456</v>
      </c>
      <c r="F24" s="15">
        <f>+'Valori assoluti'!G25/'Valori assoluti'!G$18</f>
        <v>0.1437125748502994</v>
      </c>
      <c r="G24" s="15">
        <f>+'Valori assoluti'!H25/'Valori assoluti'!H$18</f>
        <v>0.0802675585284281</v>
      </c>
      <c r="H24" s="15">
        <f>+'Valori assoluti'!I25/'Valori assoluti'!I$18</f>
        <v>0.014184397163120567</v>
      </c>
      <c r="I24" s="15">
        <f>+'Valori assoluti'!J25/'Valori assoluti'!J$18</f>
        <v>0.1452991452991453</v>
      </c>
      <c r="J24" s="15" t="s">
        <v>25</v>
      </c>
      <c r="K24" s="15" t="s">
        <v>25</v>
      </c>
      <c r="L24" s="15">
        <f>+'Valori assoluti'!M25/'Valori assoluti'!M$18</f>
        <v>0.06684141546526867</v>
      </c>
      <c r="M24" s="15" t="s">
        <v>25</v>
      </c>
      <c r="N24" s="13"/>
      <c r="O24" s="13"/>
    </row>
    <row r="25" spans="1:15" ht="12" customHeight="1">
      <c r="A25" s="8" t="s">
        <v>19</v>
      </c>
      <c r="B25" s="15">
        <f>+'Valori assoluti'!C26/'Valori assoluti'!C$18</f>
        <v>0.011363636363636364</v>
      </c>
      <c r="C25" s="15">
        <f>+'Valori assoluti'!D26/'Valori assoluti'!D$18</f>
        <v>0.016574585635359115</v>
      </c>
      <c r="D25" s="15">
        <f>+'Valori assoluti'!E26/'Valori assoluti'!E$18</f>
        <v>0.10365853658536585</v>
      </c>
      <c r="E25" s="15">
        <f>+'Valori assoluti'!F26/'Valori assoluti'!F$18</f>
        <v>0.015151515151515152</v>
      </c>
      <c r="F25" s="15">
        <f>+'Valori assoluti'!G26/'Valori assoluti'!G$18</f>
        <v>0.1497005988023952</v>
      </c>
      <c r="G25" s="15">
        <f>+'Valori assoluti'!H26/'Valori assoluti'!H$18</f>
        <v>0.043478260869565216</v>
      </c>
      <c r="H25" s="15">
        <f>+'Valori assoluti'!I26/'Valori assoluti'!I$18</f>
        <v>0.07092198581560284</v>
      </c>
      <c r="I25" s="15">
        <f>+'Valori assoluti'!J26/'Valori assoluti'!J$18</f>
        <v>0.02564102564102564</v>
      </c>
      <c r="J25" s="15" t="s">
        <v>25</v>
      </c>
      <c r="K25" s="15" t="s">
        <v>25</v>
      </c>
      <c r="L25" s="15">
        <f>+'Valori assoluti'!M26/'Valori assoluti'!M$18</f>
        <v>0.04849279161205767</v>
      </c>
      <c r="M25" s="15" t="s">
        <v>25</v>
      </c>
      <c r="N25" s="13"/>
      <c r="O25" s="13"/>
    </row>
    <row r="26" spans="1:15" ht="12" customHeight="1">
      <c r="A26" s="8" t="s">
        <v>20</v>
      </c>
      <c r="B26" s="15">
        <f>+'Valori assoluti'!C27/'Valori assoluti'!C$18</f>
        <v>0.028409090909090908</v>
      </c>
      <c r="C26" s="15" t="s">
        <v>25</v>
      </c>
      <c r="D26" s="15">
        <f>+'Valori assoluti'!E27/'Valori assoluti'!E$18</f>
        <v>0.018292682926829267</v>
      </c>
      <c r="E26" s="15">
        <f>+'Valori assoluti'!F27/'Valori assoluti'!F$18</f>
        <v>0.045454545454545456</v>
      </c>
      <c r="F26" s="15">
        <f>+'Valori assoluti'!G27/'Valori assoluti'!G$18</f>
        <v>0.005988023952095809</v>
      </c>
      <c r="G26" s="15">
        <f>+'Valori assoluti'!H27/'Valori assoluti'!H$18</f>
        <v>0.010033444816053512</v>
      </c>
      <c r="H26" s="15">
        <f>+'Valori assoluti'!I27/'Valori assoluti'!I$18</f>
        <v>0.03546099290780142</v>
      </c>
      <c r="I26" s="15">
        <f>+'Valori assoluti'!J27/'Valori assoluti'!J$18</f>
        <v>0.03418803418803419</v>
      </c>
      <c r="J26" s="15" t="s">
        <v>25</v>
      </c>
      <c r="K26" s="15" t="s">
        <v>25</v>
      </c>
      <c r="L26" s="15">
        <f>+'Valori assoluti'!M27/'Valori assoluti'!M$18</f>
        <v>0.0163826998689384</v>
      </c>
      <c r="M26" s="15" t="s">
        <v>25</v>
      </c>
      <c r="N26" s="13"/>
      <c r="O26" s="13"/>
    </row>
    <row r="27" spans="1:15" ht="19.5" customHeight="1">
      <c r="A27" s="8" t="s">
        <v>21</v>
      </c>
      <c r="B27" s="15">
        <f>+'Valori assoluti'!C28/'Valori assoluti'!C$18</f>
        <v>0.011363636363636364</v>
      </c>
      <c r="C27" s="15">
        <f>+'Valori assoluti'!D28/'Valori assoluti'!D$18</f>
        <v>0.09944751381215469</v>
      </c>
      <c r="D27" s="15">
        <f>+'Valori assoluti'!E28/'Valori assoluti'!E$18</f>
        <v>0.03048780487804878</v>
      </c>
      <c r="E27" s="15">
        <f>+'Valori assoluti'!F28/'Valori assoluti'!F$18</f>
        <v>0.11363636363636363</v>
      </c>
      <c r="F27" s="15">
        <f>+'Valori assoluti'!G28/'Valori assoluti'!G$18</f>
        <v>0.08383233532934131</v>
      </c>
      <c r="G27" s="15">
        <f>+'Valori assoluti'!H28/'Valori assoluti'!H$18</f>
        <v>0.020066889632107024</v>
      </c>
      <c r="H27" s="15">
        <f>+'Valori assoluti'!I28/'Valori assoluti'!I$18</f>
        <v>0.028368794326241134</v>
      </c>
      <c r="I27" s="15">
        <f>+'Valori assoluti'!J28/'Valori assoluti'!J$18</f>
        <v>0.09401709401709402</v>
      </c>
      <c r="J27" s="15" t="s">
        <v>25</v>
      </c>
      <c r="K27" s="15">
        <f>+'Valori assoluti'!L28/'Valori assoluti'!L$18</f>
        <v>0.09411764705882353</v>
      </c>
      <c r="L27" s="15">
        <f>+'Valori assoluti'!M28/'Valori assoluti'!M$18</f>
        <v>0.053735255570117955</v>
      </c>
      <c r="M27" s="15" t="s">
        <v>25</v>
      </c>
      <c r="N27" s="13"/>
      <c r="O27" s="13"/>
    </row>
    <row r="28" spans="1:15" ht="19.5" customHeight="1">
      <c r="A28" s="8" t="s">
        <v>22</v>
      </c>
      <c r="B28" s="15">
        <f>+'Valori assoluti'!C29/'Valori assoluti'!C$18</f>
        <v>0.011363636363636364</v>
      </c>
      <c r="C28" s="15">
        <f>+'Valori assoluti'!D29/'Valori assoluti'!D$18</f>
        <v>0.055248618784530384</v>
      </c>
      <c r="D28" s="15" t="s">
        <v>25</v>
      </c>
      <c r="E28" s="15">
        <f>+'Valori assoluti'!F29/'Valori assoluti'!F$18</f>
        <v>0.09090909090909091</v>
      </c>
      <c r="F28" s="15">
        <f>+'Valori assoluti'!G29/'Valori assoluti'!G$18</f>
        <v>0.07784431137724551</v>
      </c>
      <c r="G28" s="15">
        <f>+'Valori assoluti'!H29/'Valori assoluti'!H$18</f>
        <v>0.013377926421404682</v>
      </c>
      <c r="H28" s="15" t="s">
        <v>25</v>
      </c>
      <c r="I28" s="15">
        <f>+'Valori assoluti'!J29/'Valori assoluti'!J$18</f>
        <v>0.042735042735042736</v>
      </c>
      <c r="J28" s="15">
        <f>+'Valori assoluti'!K29/'Valori assoluti'!K$18</f>
        <v>0.015873015873015872</v>
      </c>
      <c r="K28" s="15" t="s">
        <v>25</v>
      </c>
      <c r="L28" s="15">
        <f>+'Valori assoluti'!M29/'Valori assoluti'!M$18</f>
        <v>0.030799475753604193</v>
      </c>
      <c r="M28" s="15" t="s">
        <v>25</v>
      </c>
      <c r="N28" s="13"/>
      <c r="O28" s="13"/>
    </row>
    <row r="29" spans="1:15" ht="12" customHeight="1">
      <c r="A29" s="5" t="s">
        <v>23</v>
      </c>
      <c r="B29" s="17">
        <f>+'Valori assoluti'!C30/'Valori assoluti'!C$18</f>
        <v>0.011363636363636364</v>
      </c>
      <c r="C29" s="17">
        <f>+'Valori assoluti'!D30/'Valori assoluti'!D$18</f>
        <v>0.11049723756906077</v>
      </c>
      <c r="D29" s="17">
        <f>+'Valori assoluti'!E30/'Valori assoluti'!E$18</f>
        <v>0.2621951219512195</v>
      </c>
      <c r="E29" s="17">
        <f>+'Valori assoluti'!F30/'Valori assoluti'!F$18</f>
        <v>0.06818181818181818</v>
      </c>
      <c r="F29" s="17">
        <f>+'Valori assoluti'!G30/'Valori assoluti'!G$18</f>
        <v>0.20958083832335328</v>
      </c>
      <c r="G29" s="17">
        <f>+'Valori assoluti'!H30/'Valori assoluti'!H$18</f>
        <v>0.27759197324414714</v>
      </c>
      <c r="H29" s="17">
        <f>+'Valori assoluti'!I30/'Valori assoluti'!I$18</f>
        <v>0.1276595744680851</v>
      </c>
      <c r="I29" s="17">
        <f>+'Valori assoluti'!J30/'Valori assoluti'!J$18</f>
        <v>0.10256410256410256</v>
      </c>
      <c r="J29" s="17">
        <f>+'Valori assoluti'!K30/'Valori assoluti'!K$18</f>
        <v>0.4444444444444444</v>
      </c>
      <c r="K29" s="17">
        <f>+'Valori assoluti'!L30/'Valori assoluti'!L$18</f>
        <v>0.5882352941176471</v>
      </c>
      <c r="L29" s="17">
        <f>+'Valori assoluti'!M30/'Valori assoluti'!M$18</f>
        <v>0.19724770642201836</v>
      </c>
      <c r="M29" s="15" t="s">
        <v>25</v>
      </c>
      <c r="N29" s="13"/>
      <c r="O29" s="13"/>
    </row>
    <row r="30" spans="1:15" ht="15" customHeight="1">
      <c r="A30" s="8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3"/>
      <c r="O30" s="13"/>
    </row>
    <row r="31" spans="1:15" ht="15" customHeight="1">
      <c r="A31" s="8" t="s">
        <v>12</v>
      </c>
      <c r="B31" s="15">
        <f>+'Valori assoluti'!C32/'Valori assoluti'!C$31</f>
        <v>0.25821596244131456</v>
      </c>
      <c r="C31" s="15">
        <f>+'Valori assoluti'!D32/'Valori assoluti'!D$31</f>
        <v>0.04201680672268908</v>
      </c>
      <c r="D31" s="15">
        <f>+'Valori assoluti'!E32/'Valori assoluti'!E$31</f>
        <v>0.15151515151515152</v>
      </c>
      <c r="E31" s="15">
        <f>+'Valori assoluti'!F32/'Valori assoluti'!F$31</f>
        <v>0.3465346534653465</v>
      </c>
      <c r="F31" s="15">
        <f>+'Valori assoluti'!G32/'Valori assoluti'!G$31</f>
        <v>0.2597402597402597</v>
      </c>
      <c r="G31" s="15">
        <f>+'Valori assoluti'!H32/'Valori assoluti'!H$31</f>
        <v>0.07792207792207792</v>
      </c>
      <c r="H31" s="15">
        <f>+'Valori assoluti'!I32/'Valori assoluti'!I$31</f>
        <v>0.37595907928388744</v>
      </c>
      <c r="I31" s="15">
        <f>+'Valori assoluti'!J32/'Valori assoluti'!J$31</f>
        <v>0.4397163120567376</v>
      </c>
      <c r="J31" s="15">
        <f>+'Valori assoluti'!K32/'Valori assoluti'!K$31</f>
        <v>0.29411764705882354</v>
      </c>
      <c r="K31" s="15">
        <f>+'Valori assoluti'!L32/'Valori assoluti'!L$31</f>
        <v>0.6871165644171779</v>
      </c>
      <c r="L31" s="15">
        <f>+'Valori assoluti'!M32/'Valori assoluti'!M$31</f>
        <v>0.2874828060522696</v>
      </c>
      <c r="M31" s="15">
        <f>+'Valori assoluti'!N32/'Valori assoluti'!N$31</f>
        <v>0.06666666666666667</v>
      </c>
      <c r="N31" s="13"/>
      <c r="O31" s="13"/>
    </row>
    <row r="32" spans="1:15" ht="15" customHeight="1">
      <c r="A32" s="8" t="s">
        <v>13</v>
      </c>
      <c r="B32" s="15">
        <f>+'Valori assoluti'!C33/'Valori assoluti'!C$31</f>
        <v>0.018779342723004695</v>
      </c>
      <c r="C32" s="15" t="s">
        <v>25</v>
      </c>
      <c r="D32" s="15" t="s">
        <v>25</v>
      </c>
      <c r="E32" s="15">
        <f>+'Valori assoluti'!F33/'Valori assoluti'!F$31</f>
        <v>0.10891089108910891</v>
      </c>
      <c r="F32" s="15">
        <f>+'Valori assoluti'!G33/'Valori assoluti'!G$31</f>
        <v>0.01948051948051948</v>
      </c>
      <c r="G32" s="15">
        <f>+'Valori assoluti'!H33/'Valori assoluti'!H$31</f>
        <v>0.045454545454545456</v>
      </c>
      <c r="H32" s="15" t="s">
        <v>25</v>
      </c>
      <c r="I32" s="15">
        <f>+'Valori assoluti'!J33/'Valori assoluti'!J$31</f>
        <v>0.10283687943262411</v>
      </c>
      <c r="J32" s="15">
        <f>+'Valori assoluti'!K33/'Valori assoluti'!K$31</f>
        <v>0.4369747899159664</v>
      </c>
      <c r="K32" s="15" t="s">
        <v>25</v>
      </c>
      <c r="L32" s="15">
        <f>+'Valori assoluti'!M33/'Valori assoluti'!M$31</f>
        <v>0.051811095827602016</v>
      </c>
      <c r="M32" s="15" t="s">
        <v>25</v>
      </c>
      <c r="N32" s="13"/>
      <c r="O32" s="13"/>
    </row>
    <row r="33" spans="1:15" ht="15" customHeight="1">
      <c r="A33" s="8" t="s">
        <v>14</v>
      </c>
      <c r="B33" s="15">
        <f>+'Valori assoluti'!C34/'Valori assoluti'!C$31</f>
        <v>0.018779342723004695</v>
      </c>
      <c r="C33" s="15" t="s">
        <v>25</v>
      </c>
      <c r="D33" s="15">
        <f>+'Valori assoluti'!E34/'Valori assoluti'!E$31</f>
        <v>0.23636363636363636</v>
      </c>
      <c r="E33" s="15">
        <f>+'Valori assoluti'!F34/'Valori assoluti'!F$31</f>
        <v>0.0297029702970297</v>
      </c>
      <c r="F33" s="15">
        <f>+'Valori assoluti'!G34/'Valori assoluti'!G$31</f>
        <v>0.16233766233766234</v>
      </c>
      <c r="G33" s="15">
        <f>+'Valori assoluti'!H34/'Valori assoluti'!H$31</f>
        <v>0.19480519480519481</v>
      </c>
      <c r="H33" s="15">
        <f>+'Valori assoluti'!I34/'Valori assoluti'!I$31</f>
        <v>0.23017902813299232</v>
      </c>
      <c r="I33" s="15">
        <f>+'Valori assoluti'!J34/'Valori assoluti'!J$31</f>
        <v>0.1347517730496454</v>
      </c>
      <c r="J33" s="15">
        <f>+'Valori assoluti'!K34/'Valori assoluti'!K$31</f>
        <v>0.17647058823529413</v>
      </c>
      <c r="K33" s="15">
        <f>+'Valori assoluti'!L34/'Valori assoluti'!L$31</f>
        <v>0.2883435582822086</v>
      </c>
      <c r="L33" s="15">
        <f>+'Valori assoluti'!M34/'Valori assoluti'!M$31</f>
        <v>0.16872994039431455</v>
      </c>
      <c r="M33" s="15" t="s">
        <v>25</v>
      </c>
      <c r="N33" s="13"/>
      <c r="O33" s="13"/>
    </row>
    <row r="34" spans="1:15" ht="15" customHeight="1">
      <c r="A34" s="8" t="s">
        <v>15</v>
      </c>
      <c r="B34" s="15">
        <f>+'Valori assoluti'!C35/'Valori assoluti'!C$31</f>
        <v>0.5023474178403756</v>
      </c>
      <c r="C34" s="15">
        <f>+'Valori assoluti'!D35/'Valori assoluti'!D$31</f>
        <v>0.21008403361344538</v>
      </c>
      <c r="D34" s="15">
        <f>+'Valori assoluti'!E35/'Valori assoluti'!E$31</f>
        <v>0.46060606060606063</v>
      </c>
      <c r="E34" s="15">
        <f>+'Valori assoluti'!F35/'Valori assoluti'!F$31</f>
        <v>0.39603960396039606</v>
      </c>
      <c r="F34" s="15">
        <f>+'Valori assoluti'!G35/'Valori assoluti'!G$31</f>
        <v>0.18181818181818182</v>
      </c>
      <c r="G34" s="15">
        <f>+'Valori assoluti'!H35/'Valori assoluti'!H$31</f>
        <v>0.5097402597402597</v>
      </c>
      <c r="H34" s="15">
        <f>+'Valori assoluti'!I35/'Valori assoluti'!I$31</f>
        <v>0.4117647058823529</v>
      </c>
      <c r="I34" s="15">
        <f>+'Valori assoluti'!J35/'Valori assoluti'!J$31</f>
        <v>0.475177304964539</v>
      </c>
      <c r="J34" s="15">
        <f>+'Valori assoluti'!K35/'Valori assoluti'!K$31</f>
        <v>0.6470588235294118</v>
      </c>
      <c r="K34" s="15">
        <f>+'Valori assoluti'!L35/'Valori assoluti'!L$31</f>
        <v>0.44785276073619634</v>
      </c>
      <c r="L34" s="15">
        <f>+'Valori assoluti'!M35/'Valori assoluti'!M$31</f>
        <v>0.43695552498853735</v>
      </c>
      <c r="M34" s="15">
        <f>+'Valori assoluti'!N35/'Valori assoluti'!N$31</f>
        <v>0.3333333333333333</v>
      </c>
      <c r="N34" s="13"/>
      <c r="O34" s="13"/>
    </row>
    <row r="35" spans="1:15" ht="15" customHeight="1">
      <c r="A35" s="8" t="s">
        <v>16</v>
      </c>
      <c r="B35" s="15">
        <f>+'Valori assoluti'!C36/'Valori assoluti'!C$31</f>
        <v>0.018779342723004695</v>
      </c>
      <c r="C35" s="15" t="s">
        <v>25</v>
      </c>
      <c r="D35" s="15" t="s">
        <v>25</v>
      </c>
      <c r="E35" s="15" t="s">
        <v>25</v>
      </c>
      <c r="F35" s="15" t="s">
        <v>25</v>
      </c>
      <c r="G35" s="15">
        <f>+'Valori assoluti'!H36/'Valori assoluti'!H$31</f>
        <v>0.00974025974025974</v>
      </c>
      <c r="H35" s="15">
        <f>+'Valori assoluti'!I36/'Valori assoluti'!I$31</f>
        <v>0.08184143222506395</v>
      </c>
      <c r="I35" s="15">
        <f>+'Valori assoluti'!J36/'Valori assoluti'!J$31</f>
        <v>0.07446808510638298</v>
      </c>
      <c r="J35" s="15" t="s">
        <v>25</v>
      </c>
      <c r="K35" s="15">
        <f>+'Valori assoluti'!L36/'Valori assoluti'!L$31</f>
        <v>0.13496932515337423</v>
      </c>
      <c r="L35" s="15">
        <f>+'Valori assoluti'!M36/'Valori assoluti'!M$31</f>
        <v>0.037138927097661624</v>
      </c>
      <c r="M35" s="15" t="s">
        <v>25</v>
      </c>
      <c r="N35" s="13"/>
      <c r="O35" s="13"/>
    </row>
    <row r="36" spans="1:15" ht="19.5" customHeight="1">
      <c r="A36" s="8" t="s">
        <v>47</v>
      </c>
      <c r="B36" s="15">
        <f>+'Valori assoluti'!C37/'Valori assoluti'!C$31</f>
        <v>0.27699530516431925</v>
      </c>
      <c r="C36" s="15">
        <f>+'Valori assoluti'!D37/'Valori assoluti'!D$31</f>
        <v>0.16806722689075632</v>
      </c>
      <c r="D36" s="15">
        <f>+'Valori assoluti'!E37/'Valori assoluti'!E$31</f>
        <v>0.06060606060606061</v>
      </c>
      <c r="E36" s="15">
        <f>+'Valori assoluti'!F37/'Valori assoluti'!F$31</f>
        <v>0.10891089108910891</v>
      </c>
      <c r="F36" s="15">
        <f>+'Valori assoluti'!G37/'Valori assoluti'!G$31</f>
        <v>0.11688311688311688</v>
      </c>
      <c r="G36" s="15">
        <f>+'Valori assoluti'!H37/'Valori assoluti'!H$31</f>
        <v>0.05194805194805195</v>
      </c>
      <c r="H36" s="15">
        <f>+'Valori assoluti'!I37/'Valori assoluti'!I$31</f>
        <v>0.07161125319693094</v>
      </c>
      <c r="I36" s="15">
        <f>+'Valori assoluti'!J37/'Valori assoluti'!J$31</f>
        <v>0.13829787234042554</v>
      </c>
      <c r="J36" s="15">
        <f>+'Valori assoluti'!K37/'Valori assoluti'!K$31</f>
        <v>0.17647058823529413</v>
      </c>
      <c r="K36" s="15" t="s">
        <v>25</v>
      </c>
      <c r="L36" s="15">
        <f>+'Valori assoluti'!M37/'Valori assoluti'!M$31</f>
        <v>0.10637322329206786</v>
      </c>
      <c r="M36" s="15" t="s">
        <v>25</v>
      </c>
      <c r="N36" s="13"/>
      <c r="O36" s="13"/>
    </row>
    <row r="37" spans="1:15" ht="19.5" customHeight="1">
      <c r="A37" s="8" t="s">
        <v>18</v>
      </c>
      <c r="B37" s="15">
        <f>+'Valori assoluti'!C38/'Valori assoluti'!C$31</f>
        <v>0.12206572769953052</v>
      </c>
      <c r="C37" s="15" t="s">
        <v>35</v>
      </c>
      <c r="D37" s="15" t="s">
        <v>25</v>
      </c>
      <c r="E37" s="15">
        <f>+'Valori assoluti'!F38/'Valori assoluti'!F$31</f>
        <v>0.06930693069306931</v>
      </c>
      <c r="F37" s="15" t="s">
        <v>25</v>
      </c>
      <c r="G37" s="15" t="s">
        <v>25</v>
      </c>
      <c r="H37" s="15">
        <f>+'Valori assoluti'!I38/'Valori assoluti'!I$31</f>
        <v>0.1432225063938619</v>
      </c>
      <c r="I37" s="15">
        <f>+'Valori assoluti'!J38/'Valori assoluti'!J$31</f>
        <v>0.06382978723404255</v>
      </c>
      <c r="J37" s="15">
        <f>+'Valori assoluti'!K38/'Valori assoluti'!K$31</f>
        <v>0.14285714285714285</v>
      </c>
      <c r="K37" s="15" t="s">
        <v>25</v>
      </c>
      <c r="L37" s="15">
        <f>+'Valori assoluti'!M38/'Valori assoluti'!M$31</f>
        <v>0.05639614855570839</v>
      </c>
      <c r="M37" s="15">
        <f>+'Valori assoluti'!N38/'Valori assoluti'!N$31</f>
        <v>0.4666666666666667</v>
      </c>
      <c r="N37" s="13"/>
      <c r="O37" s="13"/>
    </row>
    <row r="38" spans="1:15" ht="15" customHeight="1">
      <c r="A38" s="8" t="s">
        <v>19</v>
      </c>
      <c r="B38" s="15">
        <f>+'Valori assoluti'!C39/'Valori assoluti'!C$31</f>
        <v>0.018779342723004695</v>
      </c>
      <c r="C38" s="15" t="s">
        <v>35</v>
      </c>
      <c r="D38" s="15" t="s">
        <v>25</v>
      </c>
      <c r="E38" s="15">
        <f>+'Valori assoluti'!F39/'Valori assoluti'!F$31</f>
        <v>0.0297029702970297</v>
      </c>
      <c r="F38" s="15">
        <f>+'Valori assoluti'!G39/'Valori assoluti'!G$31</f>
        <v>0.1038961038961039</v>
      </c>
      <c r="G38" s="15" t="s">
        <v>25</v>
      </c>
      <c r="H38" s="15">
        <f>+'Valori assoluti'!I39/'Valori assoluti'!I$31</f>
        <v>0.08184143222506395</v>
      </c>
      <c r="I38" s="15">
        <f>+'Valori assoluti'!J39/'Valori assoluti'!J$31</f>
        <v>0.03546099290780142</v>
      </c>
      <c r="J38" s="15">
        <f>+'Valori assoluti'!K39/'Valori assoluti'!K$31</f>
        <v>0.1092436974789916</v>
      </c>
      <c r="K38" s="15" t="s">
        <v>25</v>
      </c>
      <c r="L38" s="15">
        <f>+'Valori assoluti'!M39/'Valori assoluti'!M$31</f>
        <v>0.03622191655204035</v>
      </c>
      <c r="M38" s="15" t="s">
        <v>25</v>
      </c>
      <c r="N38" s="13"/>
      <c r="O38" s="13"/>
    </row>
    <row r="39" spans="1:15" ht="15" customHeight="1">
      <c r="A39" s="8" t="s">
        <v>20</v>
      </c>
      <c r="B39" s="15">
        <f>+'Valori assoluti'!C40/'Valori assoluti'!C$31</f>
        <v>0.23943661971830985</v>
      </c>
      <c r="C39" s="15" t="s">
        <v>35</v>
      </c>
      <c r="D39" s="15" t="s">
        <v>25</v>
      </c>
      <c r="E39" s="15">
        <f>+'Valori assoluti'!F40/'Valori assoluti'!F$31</f>
        <v>0.0297029702970297</v>
      </c>
      <c r="F39" s="15">
        <f>+'Valori assoluti'!G40/'Valori assoluti'!G$31</f>
        <v>0.1038961038961039</v>
      </c>
      <c r="G39" s="15">
        <f>+'Valori assoluti'!H40/'Valori assoluti'!H$31</f>
        <v>0.05194805194805195</v>
      </c>
      <c r="H39" s="15">
        <f>+'Valori assoluti'!I40/'Valori assoluti'!I$31</f>
        <v>0.1867007672634271</v>
      </c>
      <c r="I39" s="15">
        <f>+'Valori assoluti'!J40/'Valori assoluti'!J$31</f>
        <v>0.03546099290780142</v>
      </c>
      <c r="J39" s="15" t="s">
        <v>25</v>
      </c>
      <c r="K39" s="15" t="s">
        <v>25</v>
      </c>
      <c r="L39" s="15">
        <f>+'Valori assoluti'!M40/'Valori assoluti'!M$31</f>
        <v>0.07794589637780834</v>
      </c>
      <c r="M39" s="15" t="s">
        <v>25</v>
      </c>
      <c r="N39" s="13"/>
      <c r="O39" s="13"/>
    </row>
    <row r="40" spans="1:15" ht="19.5" customHeight="1">
      <c r="A40" s="8" t="s">
        <v>21</v>
      </c>
      <c r="B40" s="15" t="s">
        <v>25</v>
      </c>
      <c r="C40" s="15" t="s">
        <v>35</v>
      </c>
      <c r="D40" s="15">
        <f>+'Valori assoluti'!E41/'Valori assoluti'!E$31</f>
        <v>0.06060606060606061</v>
      </c>
      <c r="E40" s="15">
        <f>+'Valori assoluti'!F41/'Valori assoluti'!F$31</f>
        <v>0.10891089108910891</v>
      </c>
      <c r="F40" s="15">
        <f>+'Valori assoluti'!G41/'Valori assoluti'!G$31</f>
        <v>0.08441558441558442</v>
      </c>
      <c r="G40" s="15" t="s">
        <v>30</v>
      </c>
      <c r="H40" s="15" t="s">
        <v>30</v>
      </c>
      <c r="I40" s="15">
        <f>+'Valori assoluti'!J41/'Valori assoluti'!J$31</f>
        <v>0.03546099290780142</v>
      </c>
      <c r="J40" s="15" t="s">
        <v>25</v>
      </c>
      <c r="K40" s="15" t="s">
        <v>25</v>
      </c>
      <c r="L40" s="15">
        <f>+'Valori assoluti'!M41/'Valori assoluti'!M$31</f>
        <v>0.024759284731774415</v>
      </c>
      <c r="M40" s="15">
        <f>+'Valori assoluti'!N41/'Valori assoluti'!N$31</f>
        <v>0.6333333333333333</v>
      </c>
      <c r="N40" s="13"/>
      <c r="O40" s="13"/>
    </row>
    <row r="41" spans="1:15" ht="18">
      <c r="A41" s="8" t="s">
        <v>22</v>
      </c>
      <c r="B41" s="15">
        <f>+'Valori assoluti'!C42/'Valori assoluti'!C$31</f>
        <v>0.018779342723004695</v>
      </c>
      <c r="C41" s="15">
        <f>+'Valori assoluti'!D42/'Valori assoluti'!D$31</f>
        <v>0.16806722689075632</v>
      </c>
      <c r="D41" s="15" t="s">
        <v>25</v>
      </c>
      <c r="E41" s="15" t="s">
        <v>25</v>
      </c>
      <c r="F41" s="15" t="s">
        <v>25</v>
      </c>
      <c r="G41" s="15">
        <f>+'Valori assoluti'!H42/'Valori assoluti'!H$31</f>
        <v>0.1331168831168831</v>
      </c>
      <c r="H41" s="15" t="s">
        <v>25</v>
      </c>
      <c r="I41" s="15" t="s">
        <v>25</v>
      </c>
      <c r="J41" s="15">
        <f>+'Valori assoluti'!K42/'Valori assoluti'!K$31</f>
        <v>0.03361344537815126</v>
      </c>
      <c r="K41" s="15" t="s">
        <v>25</v>
      </c>
      <c r="L41" s="15">
        <f>+'Valori assoluti'!M42/'Valori assoluti'!M$31</f>
        <v>0.03209536909674461</v>
      </c>
      <c r="M41" s="15">
        <f>+'Valori assoluti'!N42/'Valori assoluti'!N$31</f>
        <v>0.06666666666666667</v>
      </c>
      <c r="N41" s="13"/>
      <c r="O41" s="13"/>
    </row>
    <row r="42" spans="1:15" ht="15" customHeight="1">
      <c r="A42" s="8" t="s">
        <v>23</v>
      </c>
      <c r="B42" s="15">
        <f>+'Valori assoluti'!C43/'Valori assoluti'!C$31</f>
        <v>0.018779342723004695</v>
      </c>
      <c r="C42" s="15">
        <f>+'Valori assoluti'!D43/'Valori assoluti'!D$31</f>
        <v>0.24369747899159663</v>
      </c>
      <c r="D42" s="15">
        <f>+'Valori assoluti'!E43/'Valori assoluti'!E$31</f>
        <v>0.20909090909090908</v>
      </c>
      <c r="E42" s="15">
        <f>+'Valori assoluti'!F43/'Valori assoluti'!F$31</f>
        <v>0.2079207920792079</v>
      </c>
      <c r="F42" s="15" t="s">
        <v>25</v>
      </c>
      <c r="G42" s="15">
        <f>+'Valori assoluti'!H43/'Valori assoluti'!H$31</f>
        <v>0.18831168831168832</v>
      </c>
      <c r="H42" s="15" t="s">
        <v>25</v>
      </c>
      <c r="I42" s="15">
        <f>+'Valori assoluti'!J43/'Valori assoluti'!J$31</f>
        <v>0.03546099290780142</v>
      </c>
      <c r="J42" s="15">
        <f>+'Valori assoluti'!K43/'Valori assoluti'!K$31</f>
        <v>0.1092436974789916</v>
      </c>
      <c r="K42" s="15">
        <f>+'Valori assoluti'!L43/'Valori assoluti'!L$31</f>
        <v>0.13496932515337423</v>
      </c>
      <c r="L42" s="15">
        <f>+'Valori assoluti'!M43/'Valori assoluti'!M$31</f>
        <v>0.10408069692801467</v>
      </c>
      <c r="M42" s="15" t="s">
        <v>25</v>
      </c>
      <c r="N42" s="13"/>
      <c r="O42" s="13"/>
    </row>
    <row r="43" spans="1:15" ht="15" customHeight="1">
      <c r="A43" s="8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3"/>
      <c r="O43" s="13"/>
    </row>
    <row r="44" spans="1:15" ht="15" customHeight="1">
      <c r="A44" s="8" t="s">
        <v>12</v>
      </c>
      <c r="B44" s="15">
        <f>+'Valori assoluti'!C45/'Valori assoluti'!C$44</f>
        <v>0.5929328621908128</v>
      </c>
      <c r="C44" s="15">
        <f>+'Valori assoluti'!D45/'Valori assoluti'!D$44</f>
        <v>0.47654656696125086</v>
      </c>
      <c r="D44" s="15">
        <f>+'Valori assoluti'!E45/'Valori assoluti'!E$44</f>
        <v>0.3158443363446838</v>
      </c>
      <c r="E44" s="15">
        <f>+'Valori assoluti'!F45/'Valori assoluti'!F$44</f>
        <v>0.668693009118541</v>
      </c>
      <c r="F44" s="15">
        <f>+'Valori assoluti'!G45/'Valori assoluti'!G$44</f>
        <v>0.47338403041825095</v>
      </c>
      <c r="G44" s="15">
        <f>+'Valori assoluti'!H45/'Valori assoluti'!H$44</f>
        <v>0.5120310478654593</v>
      </c>
      <c r="H44" s="15">
        <f>+'Valori assoluti'!I45/'Valori assoluti'!I$44</f>
        <v>0.7014388489208633</v>
      </c>
      <c r="I44" s="15">
        <f>+'Valori assoluti'!J45/'Valori assoluti'!J$44</f>
        <v>0.6867878041268863</v>
      </c>
      <c r="J44" s="15">
        <f>+'Valori assoluti'!K45/'Valori assoluti'!K$44</f>
        <v>0.7650918635170604</v>
      </c>
      <c r="K44" s="15">
        <f>+'Valori assoluti'!L45/'Valori assoluti'!L$44</f>
        <v>0.6346769033909149</v>
      </c>
      <c r="L44" s="15">
        <f>+'Valori assoluti'!M45/'Valori assoluti'!M$44</f>
        <v>0.5705540731439335</v>
      </c>
      <c r="M44" s="15">
        <f>+'Valori assoluti'!N45/'Valori assoluti'!N$44</f>
        <v>0.2</v>
      </c>
      <c r="N44" s="13"/>
      <c r="O44" s="13"/>
    </row>
    <row r="45" spans="1:15" ht="15" customHeight="1">
      <c r="A45" s="8" t="s">
        <v>13</v>
      </c>
      <c r="B45" s="15">
        <f>+'Valori assoluti'!C46/'Valori assoluti'!C$44</f>
        <v>0.10600706713780919</v>
      </c>
      <c r="C45" s="15">
        <f>+'Valori assoluti'!D46/'Valori assoluti'!D$44</f>
        <v>0.18218898708361658</v>
      </c>
      <c r="D45" s="15">
        <f>+'Valori assoluti'!E46/'Valori assoluti'!E$44</f>
        <v>0.11153578874218208</v>
      </c>
      <c r="E45" s="15">
        <f>+'Valori assoluti'!F46/'Valori assoluti'!F$44</f>
        <v>0.23910840932117527</v>
      </c>
      <c r="F45" s="15">
        <f>+'Valori assoluti'!G46/'Valori assoluti'!G$44</f>
        <v>0.13783269961977188</v>
      </c>
      <c r="G45" s="15">
        <f>+'Valori assoluti'!H46/'Valori assoluti'!H$44</f>
        <v>0.09547218628719276</v>
      </c>
      <c r="H45" s="15">
        <f>+'Valori assoluti'!I46/'Valori assoluti'!I$44</f>
        <v>0.10347016504443504</v>
      </c>
      <c r="I45" s="15">
        <f>+'Valori assoluti'!J46/'Valori assoluti'!J$44</f>
        <v>0.1268863566368956</v>
      </c>
      <c r="J45" s="15">
        <f>+'Valori assoluti'!K46/'Valori assoluti'!K$44</f>
        <v>0.26115485564304464</v>
      </c>
      <c r="K45" s="15">
        <f>+'Valori assoluti'!L46/'Valori assoluti'!L$44</f>
        <v>0.05758157389635317</v>
      </c>
      <c r="L45" s="15">
        <f>+'Valori assoluti'!M46/'Valori assoluti'!M$44</f>
        <v>0.12239051954167321</v>
      </c>
      <c r="M45" s="15">
        <f>+'Valori assoluti'!N46/'Valori assoluti'!N$44</f>
        <v>0.017054263565891473</v>
      </c>
      <c r="N45" s="13"/>
      <c r="O45" s="13"/>
    </row>
    <row r="46" spans="1:15" ht="15" customHeight="1">
      <c r="A46" s="8" t="s">
        <v>14</v>
      </c>
      <c r="B46" s="15">
        <f>+'Valori assoluti'!C47/'Valori assoluti'!C$44</f>
        <v>0.25123674911660776</v>
      </c>
      <c r="C46" s="15">
        <f>+'Valori assoluti'!D47/'Valori assoluti'!D$44</f>
        <v>0.23589394969408567</v>
      </c>
      <c r="D46" s="15">
        <f>+'Valori assoluti'!E47/'Valori assoluti'!E$44</f>
        <v>0.21021542738012508</v>
      </c>
      <c r="E46" s="15">
        <f>+'Valori assoluti'!F47/'Valori assoluti'!F$44</f>
        <v>0.2857142857142857</v>
      </c>
      <c r="F46" s="15">
        <f>+'Valori assoluti'!G47/'Valori assoluti'!G$44</f>
        <v>0.155893536121673</v>
      </c>
      <c r="G46" s="15">
        <f>+'Valori assoluti'!H47/'Valori assoluti'!H$44</f>
        <v>0.24864165588615783</v>
      </c>
      <c r="H46" s="15">
        <f>+'Valori assoluti'!I47/'Valori assoluti'!I$44</f>
        <v>0.23762166737198476</v>
      </c>
      <c r="I46" s="15">
        <f>+'Valori assoluti'!J47/'Valori assoluti'!J$44</f>
        <v>0.22697874961502926</v>
      </c>
      <c r="J46" s="15">
        <f>+'Valori assoluti'!K47/'Valori assoluti'!K$44</f>
        <v>0.1089238845144357</v>
      </c>
      <c r="K46" s="15">
        <f>+'Valori assoluti'!L47/'Valori assoluti'!L$44</f>
        <v>0.19385796545105566</v>
      </c>
      <c r="L46" s="15">
        <f>+'Valori assoluti'!M47/'Valori assoluti'!M$44</f>
        <v>0.22151153665044734</v>
      </c>
      <c r="M46" s="15">
        <f>+'Valori assoluti'!N47/'Valori assoluti'!N$44</f>
        <v>0.037209302325581395</v>
      </c>
      <c r="N46" s="13"/>
      <c r="O46" s="13"/>
    </row>
    <row r="47" spans="1:15" ht="15" customHeight="1">
      <c r="A47" s="8" t="s">
        <v>15</v>
      </c>
      <c r="B47" s="15">
        <f>+'Valori assoluti'!C48/'Valori assoluti'!C$44</f>
        <v>0.3300353356890459</v>
      </c>
      <c r="C47" s="15">
        <f>+'Valori assoluti'!D48/'Valori assoluti'!D$44</f>
        <v>0.495581237253569</v>
      </c>
      <c r="D47" s="15">
        <f>+'Valori assoluti'!E48/'Valori assoluti'!E$44</f>
        <v>0.2432244614315497</v>
      </c>
      <c r="E47" s="15">
        <f>+'Valori assoluti'!F48/'Valori assoluti'!F$44</f>
        <v>0.45288753799392095</v>
      </c>
      <c r="F47" s="15">
        <f>+'Valori assoluti'!G48/'Valori assoluti'!G$44</f>
        <v>0.40842839036755385</v>
      </c>
      <c r="G47" s="15">
        <f>+'Valori assoluti'!H48/'Valori assoluti'!H$44</f>
        <v>0.47839586028460546</v>
      </c>
      <c r="H47" s="15">
        <f>+'Valori assoluti'!I48/'Valori assoluti'!I$44</f>
        <v>0.5937367752856538</v>
      </c>
      <c r="I47" s="15">
        <f>+'Valori assoluti'!J48/'Valori assoluti'!J$44</f>
        <v>0.5897751770865414</v>
      </c>
      <c r="J47" s="15">
        <f>+'Valori assoluti'!K48/'Valori assoluti'!K$44</f>
        <v>0.2020997375328084</v>
      </c>
      <c r="K47" s="15">
        <f>+'Valori assoluti'!L48/'Valori assoluti'!L$44</f>
        <v>0.38451695457453616</v>
      </c>
      <c r="L47" s="15">
        <f>+'Valori assoluti'!M48/'Valori assoluti'!M$44</f>
        <v>0.44824203421754827</v>
      </c>
      <c r="M47" s="15">
        <f>+'Valori assoluti'!N48/'Valori assoluti'!N$44</f>
        <v>0.023255813953488372</v>
      </c>
      <c r="N47" s="13"/>
      <c r="O47" s="13"/>
    </row>
    <row r="48" spans="1:15" ht="15" customHeight="1">
      <c r="A48" s="8" t="s">
        <v>16</v>
      </c>
      <c r="B48" s="15">
        <f>+'Valori assoluti'!C49/'Valori assoluti'!C$44</f>
        <v>0.11943462897526502</v>
      </c>
      <c r="C48" s="15">
        <f>+'Valori assoluti'!D49/'Valori assoluti'!D$44</f>
        <v>0.038069340584636305</v>
      </c>
      <c r="D48" s="15">
        <f>+'Valori assoluti'!E49/'Valori assoluti'!E$44</f>
        <v>0.05107713690062544</v>
      </c>
      <c r="E48" s="15">
        <f>+'Valori assoluti'!F49/'Valori assoluti'!F$44</f>
        <v>0.0486322188449848</v>
      </c>
      <c r="F48" s="15">
        <f>+'Valori assoluti'!G49/'Valori assoluti'!G$44</f>
        <v>0.05038022813688213</v>
      </c>
      <c r="G48" s="15">
        <f>+'Valori assoluti'!H49/'Valori assoluti'!H$44</f>
        <v>0.048124191461836996</v>
      </c>
      <c r="H48" s="15">
        <f>+'Valori assoluti'!I49/'Valori assoluti'!I$44</f>
        <v>0.009521794329242488</v>
      </c>
      <c r="I48" s="15">
        <f>+'Valori assoluti'!J49/'Valori assoluti'!J$44</f>
        <v>0.014166923313828149</v>
      </c>
      <c r="J48" s="15">
        <f>+'Valori assoluti'!K49/'Valori assoluti'!K$44</f>
        <v>0.048556430446194225</v>
      </c>
      <c r="K48" s="15">
        <f>+'Valori assoluti'!L49/'Valori assoluti'!L$44</f>
        <v>0.13371721049264235</v>
      </c>
      <c r="L48" s="15">
        <f>+'Valori assoluti'!M49/'Valori assoluti'!M$44</f>
        <v>0.049874431015539164</v>
      </c>
      <c r="M48" s="15">
        <f>+'Valori assoluti'!N49/'Valori assoluti'!N$44</f>
        <v>0.05116279069767442</v>
      </c>
      <c r="N48" s="13"/>
      <c r="O48" s="13"/>
    </row>
    <row r="49" spans="1:15" ht="19.5" customHeight="1">
      <c r="A49" s="8" t="s">
        <v>47</v>
      </c>
      <c r="B49" s="15">
        <f>+'Valori assoluti'!C50/'Valori assoluti'!C$44</f>
        <v>0.34169611307420494</v>
      </c>
      <c r="C49" s="15">
        <f>+'Valori assoluti'!D50/'Valori assoluti'!D$44</f>
        <v>0.3752549286199864</v>
      </c>
      <c r="D49" s="15">
        <f>+'Valori assoluti'!E50/'Valori assoluti'!E$44</f>
        <v>0.22515635858234886</v>
      </c>
      <c r="E49" s="15">
        <f>+'Valori assoluti'!F50/'Valori assoluti'!F$44</f>
        <v>0.11448834853090173</v>
      </c>
      <c r="F49" s="15">
        <f>+'Valori assoluti'!G50/'Valori assoluti'!G$44</f>
        <v>0.18979721166032953</v>
      </c>
      <c r="G49" s="15">
        <f>+'Valori assoluti'!H50/'Valori assoluti'!H$44</f>
        <v>0.23415265200517466</v>
      </c>
      <c r="H49" s="15">
        <f>+'Valori assoluti'!I50/'Valori assoluti'!I$44</f>
        <v>0.14832839610664408</v>
      </c>
      <c r="I49" s="15">
        <f>+'Valori assoluti'!J50/'Valori assoluti'!J$44</f>
        <v>0.2679396365876193</v>
      </c>
      <c r="J49" s="15">
        <f>+'Valori assoluti'!K50/'Valori assoluti'!K$44</f>
        <v>0.17454068241469817</v>
      </c>
      <c r="K49" s="15">
        <f>+'Valori assoluti'!L50/'Valori assoluti'!L$44</f>
        <v>0.053103007037747924</v>
      </c>
      <c r="L49" s="15">
        <f>+'Valori assoluti'!M50/'Valori assoluti'!M$44</f>
        <v>0.21860775388479045</v>
      </c>
      <c r="M49" s="15">
        <f>+'Valori assoluti'!N50/'Valori assoluti'!N$44</f>
        <v>0.040310077519379844</v>
      </c>
      <c r="N49" s="13"/>
      <c r="O49" s="13"/>
    </row>
    <row r="50" spans="1:15" ht="19.5" customHeight="1">
      <c r="A50" s="8" t="s">
        <v>18</v>
      </c>
      <c r="B50" s="15">
        <f>+'Valori assoluti'!C51/'Valori assoluti'!C$44</f>
        <v>0.040282685512367494</v>
      </c>
      <c r="C50" s="15">
        <f>+'Valori assoluti'!D51/'Valori assoluti'!D$44</f>
        <v>0.008157715839564922</v>
      </c>
      <c r="D50" s="15">
        <f>+'Valori assoluti'!E51/'Valori assoluti'!E$44</f>
        <v>0.061153578874218205</v>
      </c>
      <c r="E50" s="15">
        <f>+'Valori assoluti'!F51/'Valori assoluti'!F$44</f>
        <v>0.1661600810536981</v>
      </c>
      <c r="F50" s="15">
        <f>+'Valori assoluti'!G51/'Valori assoluti'!G$44</f>
        <v>0.060202788339670466</v>
      </c>
      <c r="G50" s="15">
        <f>+'Valori assoluti'!H51/'Valori assoluti'!H$44</f>
        <v>0.09133247089262614</v>
      </c>
      <c r="H50" s="15">
        <f>+'Valori assoluti'!I51/'Valori assoluti'!I$44</f>
        <v>0.0645366060093102</v>
      </c>
      <c r="I50" s="15">
        <f>+'Valori assoluti'!J51/'Valori assoluti'!J$44</f>
        <v>0.10717585463504774</v>
      </c>
      <c r="J50" s="15">
        <f>+'Valori assoluti'!K51/'Valori assoluti'!K$44</f>
        <v>0.05774278215223097</v>
      </c>
      <c r="K50" s="15" t="s">
        <v>25</v>
      </c>
      <c r="L50" s="15">
        <f>+'Valori assoluti'!M51/'Valori assoluti'!M$44</f>
        <v>0.06694396484068435</v>
      </c>
      <c r="M50" s="15">
        <f>+'Valori assoluti'!N51/'Valori assoluti'!N$44</f>
        <v>0.021705426356589147</v>
      </c>
      <c r="N50" s="13"/>
      <c r="O50" s="13"/>
    </row>
    <row r="51" spans="1:15" ht="15" customHeight="1">
      <c r="A51" s="8" t="s">
        <v>19</v>
      </c>
      <c r="B51" s="15">
        <f>+'Valori assoluti'!C52/'Valori assoluti'!C$44</f>
        <v>0.011307420494699646</v>
      </c>
      <c r="C51" s="15">
        <f>+'Valori assoluti'!D52/'Valori assoluti'!D$44</f>
        <v>0.010876954452753228</v>
      </c>
      <c r="D51" s="15">
        <f>+'Valori assoluti'!E52/'Valori assoluti'!E$44</f>
        <v>0.010771369006254344</v>
      </c>
      <c r="E51" s="15">
        <f>+'Valori assoluti'!F52/'Valori assoluti'!F$44</f>
        <v>0.030395136778115502</v>
      </c>
      <c r="F51" s="15">
        <f>+'Valori assoluti'!G52/'Valori assoluti'!G$44</f>
        <v>0.046894803548795945</v>
      </c>
      <c r="G51" s="15">
        <f>+'Valori assoluti'!H52/'Valori assoluti'!H$44</f>
        <v>0.04683053040103493</v>
      </c>
      <c r="H51" s="15">
        <f>+'Valori assoluti'!I52/'Valori assoluti'!I$44</f>
        <v>0.022217520101565805</v>
      </c>
      <c r="I51" s="15">
        <f>+'Valori assoluti'!J52/'Valori assoluti'!J$44</f>
        <v>0.047428395441946415</v>
      </c>
      <c r="J51" s="15">
        <f>+'Valori assoluti'!K52/'Valori assoluti'!K$44</f>
        <v>0.06036745406824147</v>
      </c>
      <c r="K51" s="15" t="s">
        <v>25</v>
      </c>
      <c r="L51" s="15">
        <f>+'Valori assoluti'!M52/'Valori assoluti'!M$44</f>
        <v>0.029155548579500864</v>
      </c>
      <c r="M51" s="15">
        <f>+'Valori assoluti'!N52/'Valori assoluti'!N$44</f>
        <v>0.007751937984496124</v>
      </c>
      <c r="N51" s="13"/>
      <c r="O51" s="13"/>
    </row>
    <row r="52" spans="1:15" ht="15" customHeight="1">
      <c r="A52" s="8" t="s">
        <v>20</v>
      </c>
      <c r="B52" s="15">
        <f>+'Valori assoluti'!C53/'Valori assoluti'!C$44</f>
        <v>0.007067137809187279</v>
      </c>
      <c r="C52" s="15" t="s">
        <v>25</v>
      </c>
      <c r="D52" s="15">
        <f>+'Valori assoluti'!E53/'Valori assoluti'!E$44</f>
        <v>0.006949270326615705</v>
      </c>
      <c r="E52" s="15">
        <f>+'Valori assoluti'!F53/'Valori assoluti'!F$44</f>
        <v>0.09321175278622088</v>
      </c>
      <c r="F52" s="15">
        <f>+'Valori assoluti'!G53/'Valori assoluti'!G$44</f>
        <v>0.042458808618504436</v>
      </c>
      <c r="G52" s="15">
        <f>+'Valori assoluti'!H53/'Valori assoluti'!H$44</f>
        <v>0.07296248382923674</v>
      </c>
      <c r="H52" s="15">
        <f>+'Valori assoluti'!I53/'Valori assoluti'!I$44</f>
        <v>0.07109606432501057</v>
      </c>
      <c r="I52" s="15">
        <f>+'Valori assoluti'!J53/'Valori assoluti'!J$44</f>
        <v>0.02956575300277179</v>
      </c>
      <c r="J52" s="15">
        <f>+'Valori assoluti'!K53/'Valori assoluti'!K$44</f>
        <v>0.04330708661417323</v>
      </c>
      <c r="K52" s="15" t="s">
        <v>25</v>
      </c>
      <c r="L52" s="15">
        <f>+'Valori assoluti'!M53/'Valori assoluti'!M$44</f>
        <v>0.039711191335740074</v>
      </c>
      <c r="M52" s="15" t="s">
        <v>25</v>
      </c>
      <c r="N52" s="13"/>
      <c r="O52" s="13"/>
    </row>
    <row r="53" spans="1:15" ht="19.5" customHeight="1">
      <c r="A53" s="8" t="s">
        <v>21</v>
      </c>
      <c r="B53" s="15">
        <f>+'Valori assoluti'!C54/'Valori assoluti'!C$44</f>
        <v>0.0706713780918728</v>
      </c>
      <c r="C53" s="15">
        <f>+'Valori assoluti'!D54/'Valori assoluti'!D$44</f>
        <v>0.006798096532970768</v>
      </c>
      <c r="D53" s="15">
        <f>+'Valori assoluti'!E54/'Valori assoluti'!E$44</f>
        <v>0.1157053509381515</v>
      </c>
      <c r="E53" s="15">
        <f>+'Valori assoluti'!F54/'Valori assoluti'!F$44</f>
        <v>0.20972644376899696</v>
      </c>
      <c r="F53" s="15">
        <f>+'Valori assoluti'!G54/'Valori assoluti'!G$44</f>
        <v>0.08269961977186312</v>
      </c>
      <c r="G53" s="15">
        <f>+'Valori assoluti'!H54/'Valori assoluti'!H$44</f>
        <v>0.17671410090556275</v>
      </c>
      <c r="H53" s="15">
        <f>+'Valori assoluti'!I54/'Valori assoluti'!I$44</f>
        <v>0.13605586119339821</v>
      </c>
      <c r="I53" s="15">
        <f>+'Valori assoluti'!J54/'Valori assoluti'!J$44</f>
        <v>0.11395133969818294</v>
      </c>
      <c r="J53" s="15">
        <f>+'Valori assoluti'!K54/'Valori assoluti'!K$44</f>
        <v>0.08267716535433071</v>
      </c>
      <c r="K53" s="15">
        <f>+'Valori assoluti'!L54/'Valori assoluti'!L$44</f>
        <v>0.03966730646193218</v>
      </c>
      <c r="L53" s="15">
        <f>+'Valori assoluti'!M54/'Valori assoluti'!M$44</f>
        <v>0.11108931094019778</v>
      </c>
      <c r="M53" s="15">
        <f>+'Valori assoluti'!N54/'Valori assoluti'!N$44</f>
        <v>0.04186046511627907</v>
      </c>
      <c r="N53" s="13"/>
      <c r="O53" s="13"/>
    </row>
    <row r="54" spans="1:15" ht="18">
      <c r="A54" s="8" t="s">
        <v>22</v>
      </c>
      <c r="B54" s="15">
        <f>+'Valori assoluti'!C55/'Valori assoluti'!C$44</f>
        <v>0.0431095406360424</v>
      </c>
      <c r="C54" s="15">
        <f>+'Valori assoluti'!D55/'Valori assoluti'!D$44</f>
        <v>0.0020394289598912306</v>
      </c>
      <c r="D54" s="15">
        <f>+'Valori assoluti'!E55/'Valori assoluti'!E$44</f>
        <v>0.01911049339819319</v>
      </c>
      <c r="E54" s="15">
        <f>+'Valori assoluti'!F55/'Valori assoluti'!F$44</f>
        <v>0.07801418439716312</v>
      </c>
      <c r="F54" s="15">
        <f>+'Valori assoluti'!G55/'Valori assoluti'!G$44</f>
        <v>0.0738276299112801</v>
      </c>
      <c r="G54" s="15">
        <f>+'Valori assoluti'!H55/'Valori assoluti'!H$44</f>
        <v>0.06752910737386805</v>
      </c>
      <c r="H54" s="15">
        <f>+'Valori assoluti'!I55/'Valori assoluti'!I$44</f>
        <v>0.0452814219212865</v>
      </c>
      <c r="I54" s="15">
        <f>+'Valori assoluti'!J55/'Valori assoluti'!J$44</f>
        <v>0.07175854635047736</v>
      </c>
      <c r="J54" s="15">
        <f>+'Valori assoluti'!K55/'Valori assoluti'!K$44</f>
        <v>0.028871391076115485</v>
      </c>
      <c r="K54" s="15">
        <f>+'Valori assoluti'!L55/'Valori assoluti'!L$44</f>
        <v>0.005758157389635317</v>
      </c>
      <c r="L54" s="15">
        <f>+'Valori assoluti'!M55/'Valori assoluti'!M$44</f>
        <v>0.04818709778684665</v>
      </c>
      <c r="M54" s="15" t="s">
        <v>25</v>
      </c>
      <c r="N54" s="13"/>
      <c r="O54" s="13"/>
    </row>
    <row r="55" spans="1:15" ht="15" customHeight="1">
      <c r="A55" s="8" t="s">
        <v>23</v>
      </c>
      <c r="B55" s="15">
        <f>+'Valori assoluti'!C56/'Valori assoluti'!C$44</f>
        <v>0.16431095406360424</v>
      </c>
      <c r="C55" s="15">
        <f>+'Valori assoluti'!D56/'Valori assoluti'!D$44</f>
        <v>0.5078178110129163</v>
      </c>
      <c r="D55" s="15">
        <f>+'Valori assoluti'!E56/'Valori assoluti'!E$44</f>
        <v>0.20743571924947882</v>
      </c>
      <c r="E55" s="15">
        <f>+'Valori assoluti'!F56/'Valori assoluti'!F$44</f>
        <v>0.14488348530901723</v>
      </c>
      <c r="F55" s="15">
        <f>+'Valori assoluti'!G56/'Valori assoluti'!G$44</f>
        <v>0.2870722433460076</v>
      </c>
      <c r="G55" s="15">
        <f>+'Valori assoluti'!H56/'Valori assoluti'!H$44</f>
        <v>0.396895213454075</v>
      </c>
      <c r="H55" s="15">
        <f>+'Valori assoluti'!I56/'Valori assoluti'!I$44</f>
        <v>0.279305966991113</v>
      </c>
      <c r="I55" s="15">
        <f>+'Valori assoluti'!J56/'Valori assoluti'!J$44</f>
        <v>0.3406221127194333</v>
      </c>
      <c r="J55" s="15">
        <f>+'Valori assoluti'!K56/'Valori assoluti'!K$44</f>
        <v>0.16272965879265092</v>
      </c>
      <c r="K55" s="15">
        <f>+'Valori assoluti'!L56/'Valori assoluti'!L$44</f>
        <v>0.2616762635956494</v>
      </c>
      <c r="L55" s="15">
        <f>+'Valori assoluti'!M56/'Valori assoluti'!M$44</f>
        <v>0.28853398210641973</v>
      </c>
      <c r="M55" s="15" t="s">
        <v>25</v>
      </c>
      <c r="N55" s="13"/>
      <c r="O55" s="13"/>
    </row>
    <row r="56" spans="1:15" ht="9">
      <c r="A56" s="8" t="s">
        <v>29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3"/>
      <c r="O56" s="13"/>
    </row>
    <row r="57" spans="1:15" ht="9">
      <c r="A57" s="8" t="s">
        <v>12</v>
      </c>
      <c r="B57" s="15">
        <f>+'Valori assoluti'!C58/'Valori assoluti'!C$57</f>
        <v>0.6775631500742942</v>
      </c>
      <c r="C57" s="15">
        <f>+'Valori assoluti'!D58/'Valori assoluti'!D$57</f>
        <v>0.6619964973730298</v>
      </c>
      <c r="D57" s="15">
        <f>+'Valori assoluti'!E58/'Valori assoluti'!E$57</f>
        <v>0.6638830897703549</v>
      </c>
      <c r="E57" s="15">
        <f>+'Valori assoluti'!F58/'Valori assoluti'!F$57</f>
        <v>0.8245614035087719</v>
      </c>
      <c r="F57" s="15">
        <f>+'Valori assoluti'!G58/'Valori assoluti'!G$57</f>
        <v>0.6701434159061278</v>
      </c>
      <c r="G57" s="15">
        <f>+'Valori assoluti'!H58/'Valori assoluti'!H$57</f>
        <v>0.7426470588235294</v>
      </c>
      <c r="H57" s="15">
        <f>+'Valori assoluti'!I58/'Valori assoluti'!I$57</f>
        <v>0.7724957555178268</v>
      </c>
      <c r="I57" s="15">
        <f>+'Valori assoluti'!J58/'Valori assoluti'!J$57</f>
        <v>0.7931034482758621</v>
      </c>
      <c r="J57" s="15">
        <f>+'Valori assoluti'!K58/'Valori assoluti'!K$57</f>
        <v>0.777027027027027</v>
      </c>
      <c r="K57" s="15">
        <f>+'Valori assoluti'!L58/'Valori assoluti'!L$57</f>
        <v>0.832258064516129</v>
      </c>
      <c r="L57" s="15">
        <f>+'Valori assoluti'!M58/'Valori assoluti'!M$57</f>
        <v>0.7326369800256551</v>
      </c>
      <c r="M57" s="15">
        <f>+'Valori assoluti'!N58/'Valori assoluti'!N$57</f>
        <v>0.3392857142857143</v>
      </c>
      <c r="N57" s="13"/>
      <c r="O57" s="13"/>
    </row>
    <row r="58" spans="1:15" ht="9">
      <c r="A58" s="8" t="s">
        <v>13</v>
      </c>
      <c r="B58" s="15" t="s">
        <v>25</v>
      </c>
      <c r="C58" s="15" t="s">
        <v>25</v>
      </c>
      <c r="D58" s="15" t="s">
        <v>25</v>
      </c>
      <c r="E58" s="15" t="s">
        <v>25</v>
      </c>
      <c r="F58" s="15" t="s">
        <v>25</v>
      </c>
      <c r="G58" s="15" t="s">
        <v>25</v>
      </c>
      <c r="H58" s="15" t="s">
        <v>25</v>
      </c>
      <c r="I58" s="15" t="s">
        <v>25</v>
      </c>
      <c r="J58" s="15" t="s">
        <v>25</v>
      </c>
      <c r="K58" s="15" t="s">
        <v>25</v>
      </c>
      <c r="L58" s="15" t="s">
        <v>25</v>
      </c>
      <c r="M58" s="15" t="s">
        <v>25</v>
      </c>
      <c r="N58" s="13"/>
      <c r="O58" s="13"/>
    </row>
    <row r="59" spans="1:15" ht="9">
      <c r="A59" s="8" t="s">
        <v>14</v>
      </c>
      <c r="B59" s="15">
        <f>+'Valori assoluti'!C60/'Valori assoluti'!C$57</f>
        <v>0.2511144130757801</v>
      </c>
      <c r="C59" s="15">
        <f>+'Valori assoluti'!D60/'Valori assoluti'!D$57</f>
        <v>0.15411558669001751</v>
      </c>
      <c r="D59" s="15">
        <f>+'Valori assoluti'!E60/'Valori assoluti'!E$57</f>
        <v>0.3298538622129436</v>
      </c>
      <c r="E59" s="15">
        <f>+'Valori assoluti'!F60/'Valori assoluti'!F$57</f>
        <v>0.14385964912280702</v>
      </c>
      <c r="F59" s="15">
        <f>+'Valori assoluti'!G60/'Valori assoluti'!G$57</f>
        <v>0.2438070404172099</v>
      </c>
      <c r="G59" s="15">
        <f>+'Valori assoluti'!H60/'Valori assoluti'!H$57</f>
        <v>0.15294117647058825</v>
      </c>
      <c r="H59" s="15">
        <f>+'Valori assoluti'!I60/'Valori assoluti'!I$57</f>
        <v>0.22580645161290322</v>
      </c>
      <c r="I59" s="15">
        <f>+'Valori assoluti'!J60/'Valori assoluti'!J$57</f>
        <v>0.2547892720306513</v>
      </c>
      <c r="J59" s="15">
        <f>+'Valori assoluti'!K60/'Valori assoluti'!K$57</f>
        <v>0.1858108108108108</v>
      </c>
      <c r="K59" s="15">
        <f>+'Valori assoluti'!L60/'Valori assoluti'!L$57</f>
        <v>0.2903225806451613</v>
      </c>
      <c r="L59" s="15">
        <f>+'Valori assoluti'!M60/'Valori assoluti'!M$57</f>
        <v>0.21953454278907825</v>
      </c>
      <c r="M59" s="15" t="s">
        <v>25</v>
      </c>
      <c r="N59" s="13"/>
      <c r="O59" s="13"/>
    </row>
    <row r="60" spans="1:15" ht="9">
      <c r="A60" s="8" t="s">
        <v>15</v>
      </c>
      <c r="B60" s="15">
        <f>+'Valori assoluti'!C61/'Valori assoluti'!C$57</f>
        <v>0.5141158989598811</v>
      </c>
      <c r="C60" s="15">
        <f>+'Valori assoluti'!D61/'Valori assoluti'!D$57</f>
        <v>0.5078809106830122</v>
      </c>
      <c r="D60" s="15">
        <f>+'Valori assoluti'!E61/'Valori assoluti'!E$57</f>
        <v>0.5073068893528184</v>
      </c>
      <c r="E60" s="15">
        <f>+'Valori assoluti'!F61/'Valori assoluti'!F$57</f>
        <v>0.4807017543859649</v>
      </c>
      <c r="F60" s="15">
        <f>+'Valori assoluti'!G61/'Valori assoluti'!G$57</f>
        <v>0.4576271186440678</v>
      </c>
      <c r="G60" s="15">
        <f>+'Valori assoluti'!H61/'Valori assoluti'!H$57</f>
        <v>0.5191176470588236</v>
      </c>
      <c r="H60" s="15">
        <f>+'Valori assoluti'!I61/'Valori assoluti'!I$57</f>
        <v>0.6451612903225806</v>
      </c>
      <c r="I60" s="15">
        <f>+'Valori assoluti'!J61/'Valori assoluti'!J$57</f>
        <v>0.5823754789272031</v>
      </c>
      <c r="J60" s="15">
        <f>+'Valori assoluti'!K61/'Valori assoluti'!K$57</f>
        <v>0.6013513513513513</v>
      </c>
      <c r="K60" s="15">
        <f>+'Valori assoluti'!L61/'Valori assoluti'!L$57</f>
        <v>0.6193548387096774</v>
      </c>
      <c r="L60" s="15">
        <f>+'Valori assoluti'!M61/'Valori assoluti'!M$57</f>
        <v>0.5332600329851567</v>
      </c>
      <c r="M60" s="15">
        <f>+'Valori assoluti'!N61/'Valori assoluti'!N$57</f>
        <v>0.2857142857142857</v>
      </c>
      <c r="N60" s="13"/>
      <c r="O60" s="13"/>
    </row>
    <row r="61" spans="1:15" ht="9">
      <c r="A61" s="8" t="s">
        <v>16</v>
      </c>
      <c r="B61" s="15">
        <f>+'Valori assoluti'!C62/'Valori assoluti'!C$57</f>
        <v>0.0950965824665676</v>
      </c>
      <c r="C61" s="15">
        <f>+'Valori assoluti'!D62/'Valori assoluti'!D$57</f>
        <v>0.09982486865148861</v>
      </c>
      <c r="D61" s="15">
        <f>+'Valori assoluti'!E62/'Valori assoluti'!E$57</f>
        <v>0.05219206680584551</v>
      </c>
      <c r="E61" s="15">
        <f>+'Valori assoluti'!F62/'Valori assoluti'!F$57</f>
        <v>0.054385964912280704</v>
      </c>
      <c r="F61" s="15">
        <f>+'Valori assoluti'!G62/'Valori assoluti'!G$57</f>
        <v>0.05345501955671447</v>
      </c>
      <c r="G61" s="15">
        <f>+'Valori assoluti'!H62/'Valori assoluti'!H$57</f>
        <v>0.06764705882352941</v>
      </c>
      <c r="H61" s="15">
        <f>+'Valori assoluti'!I62/'Valori assoluti'!I$57</f>
        <v>0.057724957555178265</v>
      </c>
      <c r="I61" s="15">
        <f>+'Valori assoluti'!J62/'Valori assoluti'!J$57</f>
        <v>0.13026819923371646</v>
      </c>
      <c r="J61" s="15">
        <f>+'Valori assoluti'!K62/'Valori assoluti'!K$57</f>
        <v>0.06418918918918919</v>
      </c>
      <c r="K61" s="15">
        <f>+'Valori assoluti'!L62/'Valori assoluti'!L$57</f>
        <v>0.05161290322580645</v>
      </c>
      <c r="L61" s="15">
        <f>+'Valori assoluti'!M62/'Valori assoluti'!M$57</f>
        <v>0.07330034817665385</v>
      </c>
      <c r="M61" s="15">
        <f>+'Valori assoluti'!N62/'Valori assoluti'!N$57</f>
        <v>0.17857142857142858</v>
      </c>
      <c r="N61" s="13"/>
      <c r="O61" s="13"/>
    </row>
    <row r="62" spans="1:15" ht="18">
      <c r="A62" s="8" t="s">
        <v>47</v>
      </c>
      <c r="B62" s="15">
        <f>+'Valori assoluti'!C63/'Valori assoluti'!C$57</f>
        <v>0.12927191679049035</v>
      </c>
      <c r="C62" s="15">
        <f>+'Valori assoluti'!D63/'Valori assoluti'!D$57</f>
        <v>0.16987740805604204</v>
      </c>
      <c r="D62" s="15">
        <f>+'Valori assoluti'!E63/'Valori assoluti'!E$57</f>
        <v>0.20668058455114824</v>
      </c>
      <c r="E62" s="15">
        <f>+'Valori assoluti'!F63/'Valori assoluti'!F$57</f>
        <v>0.0824561403508772</v>
      </c>
      <c r="F62" s="15">
        <f>+'Valori assoluti'!G63/'Valori assoluti'!G$57</f>
        <v>0.10039113428943937</v>
      </c>
      <c r="G62" s="15">
        <f>+'Valori assoluti'!H63/'Valori assoluti'!H$57</f>
        <v>0.10735294117647058</v>
      </c>
      <c r="H62" s="15">
        <f>+'Valori assoluti'!I63/'Valori assoluti'!I$57</f>
        <v>0.15959252971137522</v>
      </c>
      <c r="I62" s="15">
        <f>+'Valori assoluti'!J63/'Valori assoluti'!J$57</f>
        <v>0.16475095785440613</v>
      </c>
      <c r="J62" s="15">
        <f>+'Valori assoluti'!K63/'Valori assoluti'!K$57</f>
        <v>0.13175675675675674</v>
      </c>
      <c r="K62" s="15">
        <f>+'Valori assoluti'!L63/'Valori assoluti'!L$57</f>
        <v>0.23225806451612904</v>
      </c>
      <c r="L62" s="15">
        <f>+'Valori assoluti'!M63/'Valori assoluti'!M$57</f>
        <v>0.14128642111050027</v>
      </c>
      <c r="M62" s="15">
        <f>+'Valori assoluti'!N63/'Valori assoluti'!N$57</f>
        <v>0.17857142857142858</v>
      </c>
      <c r="N62" s="13"/>
      <c r="O62" s="13"/>
    </row>
    <row r="63" spans="1:15" ht="18">
      <c r="A63" s="8" t="s">
        <v>18</v>
      </c>
      <c r="B63" s="15">
        <f>+'Valori assoluti'!C64/'Valori assoluti'!C$57</f>
        <v>0.02674591381872214</v>
      </c>
      <c r="C63" s="15">
        <f>+'Valori assoluti'!D64/'Valori assoluti'!D$57</f>
        <v>0.02626970227670753</v>
      </c>
      <c r="D63" s="15">
        <f>+'Valori assoluti'!E64/'Valori assoluti'!E$57</f>
        <v>0.04592901878914405</v>
      </c>
      <c r="E63" s="15">
        <f>+'Valori assoluti'!F64/'Valori assoluti'!F$57</f>
        <v>0.07719298245614035</v>
      </c>
      <c r="F63" s="15">
        <f>+'Valori assoluti'!G64/'Valori assoluti'!G$57</f>
        <v>0.01694915254237288</v>
      </c>
      <c r="G63" s="15">
        <f>+'Valori assoluti'!H64/'Valori assoluti'!H$57</f>
        <v>0.010294117647058823</v>
      </c>
      <c r="H63" s="15">
        <f>+'Valori assoluti'!I64/'Valori assoluti'!I$57</f>
        <v>0.02037351443123939</v>
      </c>
      <c r="I63" s="15">
        <f>+'Valori assoluti'!J64/'Valori assoluti'!J$57</f>
        <v>0.05363984674329502</v>
      </c>
      <c r="J63" s="15">
        <f>+'Valori assoluti'!K64/'Valori assoluti'!K$57</f>
        <v>0.02027027027027027</v>
      </c>
      <c r="K63" s="15">
        <f>+'Valori assoluti'!L64/'Valori assoluti'!L$57</f>
        <v>0.00967741935483871</v>
      </c>
      <c r="L63" s="15">
        <f>+'Valori assoluti'!M64/'Valori assoluti'!M$57</f>
        <v>0.030602895363752977</v>
      </c>
      <c r="M63" s="15">
        <f>+'Valori assoluti'!N64/'Valori assoluti'!N$57</f>
        <v>0.03571428571428571</v>
      </c>
      <c r="N63" s="13"/>
      <c r="O63" s="13"/>
    </row>
    <row r="64" spans="1:15" ht="9">
      <c r="A64" s="8" t="s">
        <v>19</v>
      </c>
      <c r="B64" s="15">
        <f>+'Valori assoluti'!C65/'Valori assoluti'!C$57</f>
        <v>0.017830609212481426</v>
      </c>
      <c r="C64" s="15">
        <f>+'Valori assoluti'!D65/'Valori assoluti'!D$57</f>
        <v>0.11733800350262696</v>
      </c>
      <c r="D64" s="15">
        <f>+'Valori assoluti'!E65/'Valori assoluti'!E$57</f>
        <v>0.06263048016701461</v>
      </c>
      <c r="E64" s="15">
        <f>+'Valori assoluti'!F65/'Valori assoluti'!F$57</f>
        <v>0.04912280701754386</v>
      </c>
      <c r="F64" s="15">
        <f>+'Valori assoluti'!G65/'Valori assoluti'!G$57</f>
        <v>0.03780964797913951</v>
      </c>
      <c r="G64" s="15">
        <f>+'Valori assoluti'!H65/'Valori assoluti'!H$57</f>
        <v>0.047058823529411764</v>
      </c>
      <c r="H64" s="15">
        <f>+'Valori assoluti'!I65/'Valori assoluti'!I$57</f>
        <v>0.05263157894736842</v>
      </c>
      <c r="I64" s="15">
        <f>+'Valori assoluti'!J65/'Valori assoluti'!J$57</f>
        <v>0.0421455938697318</v>
      </c>
      <c r="J64" s="15">
        <f>+'Valori assoluti'!K65/'Valori assoluti'!K$57</f>
        <v>0.037162162162162164</v>
      </c>
      <c r="K64" s="15">
        <f>+'Valori assoluti'!L65/'Valori assoluti'!L$57</f>
        <v>0.04516129032258064</v>
      </c>
      <c r="L64" s="15">
        <f>+'Valori assoluti'!M65/'Valori assoluti'!M$57</f>
        <v>0.05039398937144952</v>
      </c>
      <c r="M64" s="15">
        <f>+'Valori assoluti'!N65/'Valori assoluti'!N$57</f>
        <v>0.08928571428571429</v>
      </c>
      <c r="N64" s="13"/>
      <c r="O64" s="13"/>
    </row>
    <row r="65" spans="1:15" ht="9">
      <c r="A65" s="8" t="s">
        <v>20</v>
      </c>
      <c r="B65" s="15">
        <f>+'Valori assoluti'!C66/'Valori assoluti'!C$57</f>
        <v>0.0029717682020802376</v>
      </c>
      <c r="C65" s="15">
        <f>+'Valori assoluti'!D66/'Valori assoluti'!D$57</f>
        <v>0.03677758318739054</v>
      </c>
      <c r="D65" s="15">
        <f>+'Valori assoluti'!E66/'Valori assoluti'!E$57</f>
        <v>0.018789144050104383</v>
      </c>
      <c r="E65" s="15">
        <f>+'Valori assoluti'!F66/'Valori assoluti'!F$57</f>
        <v>0.05087719298245614</v>
      </c>
      <c r="F65" s="15">
        <f>+'Valori assoluti'!G66/'Valori assoluti'!G$57</f>
        <v>0.011734028683181226</v>
      </c>
      <c r="G65" s="15">
        <f>+'Valori assoluti'!H66/'Valori assoluti'!H$57</f>
        <v>0.007352941176470588</v>
      </c>
      <c r="H65" s="15">
        <f>+'Valori assoluti'!I66/'Valori assoluti'!I$57</f>
        <v>0.05602716468590832</v>
      </c>
      <c r="I65" s="15">
        <f>+'Valori assoluti'!J66/'Valori assoluti'!J$57</f>
        <v>0.01532567049808429</v>
      </c>
      <c r="J65" s="15">
        <f>+'Valori assoluti'!K66/'Valori assoluti'!K$57</f>
        <v>0.07432432432432433</v>
      </c>
      <c r="K65" s="15">
        <f>+'Valori assoluti'!L66/'Valori assoluti'!L$57</f>
        <v>0.012903225806451613</v>
      </c>
      <c r="L65" s="15">
        <f>+'Valori assoluti'!M66/'Valori assoluti'!M$57</f>
        <v>0.02583837273227048</v>
      </c>
      <c r="M65" s="15">
        <f>+'Valori assoluti'!N66/'Valori assoluti'!N$57</f>
        <v>0.03571428571428571</v>
      </c>
      <c r="N65" s="13"/>
      <c r="O65" s="13"/>
    </row>
    <row r="66" spans="1:15" ht="18">
      <c r="A66" s="8" t="s">
        <v>21</v>
      </c>
      <c r="B66" s="15">
        <f>+'Valori assoluti'!C67/'Valori assoluti'!C$57</f>
        <v>0.09212481426448738</v>
      </c>
      <c r="C66" s="15">
        <f>+'Valori assoluti'!D67/'Valori assoluti'!D$57</f>
        <v>0.08581436077057793</v>
      </c>
      <c r="D66" s="15">
        <f>+'Valori assoluti'!E67/'Valori assoluti'!E$57</f>
        <v>0.1419624217118998</v>
      </c>
      <c r="E66" s="15">
        <f>+'Valori assoluti'!F67/'Valori assoluti'!F$57</f>
        <v>0.11228070175438597</v>
      </c>
      <c r="F66" s="15">
        <f>+'Valori assoluti'!G67/'Valori assoluti'!G$57</f>
        <v>0.05997392438070404</v>
      </c>
      <c r="G66" s="15">
        <f>+'Valori assoluti'!H67/'Valori assoluti'!H$57</f>
        <v>0.054411764705882354</v>
      </c>
      <c r="H66" s="15">
        <f>+'Valori assoluti'!I67/'Valori assoluti'!I$57</f>
        <v>0.022071307300509338</v>
      </c>
      <c r="I66" s="15">
        <f>+'Valori assoluti'!J67/'Valori assoluti'!J$57</f>
        <v>0.16475095785440613</v>
      </c>
      <c r="J66" s="15">
        <f>+'Valori assoluti'!K67/'Valori assoluti'!K$57</f>
        <v>0.06418918918918919</v>
      </c>
      <c r="K66" s="15">
        <f>+'Valori assoluti'!L67/'Valori assoluti'!L$57</f>
        <v>0.03225806451612903</v>
      </c>
      <c r="L66" s="15">
        <f>+'Valori assoluti'!M67/'Valori assoluti'!M$57</f>
        <v>0.0831958951805021</v>
      </c>
      <c r="M66" s="15">
        <f>+'Valori assoluti'!N67/'Valori assoluti'!N$57</f>
        <v>0.10714285714285714</v>
      </c>
      <c r="N66" s="13"/>
      <c r="O66" s="13"/>
    </row>
    <row r="67" spans="1:15" ht="18">
      <c r="A67" s="8" t="s">
        <v>22</v>
      </c>
      <c r="B67" s="15" t="s">
        <v>25</v>
      </c>
      <c r="C67" s="15" t="s">
        <v>25</v>
      </c>
      <c r="D67" s="15" t="s">
        <v>25</v>
      </c>
      <c r="E67" s="15" t="s">
        <v>25</v>
      </c>
      <c r="F67" s="15" t="s">
        <v>25</v>
      </c>
      <c r="G67" s="15" t="s">
        <v>25</v>
      </c>
      <c r="H67" s="15" t="s">
        <v>25</v>
      </c>
      <c r="I67" s="15" t="s">
        <v>25</v>
      </c>
      <c r="J67" s="15" t="s">
        <v>25</v>
      </c>
      <c r="K67" s="15" t="s">
        <v>25</v>
      </c>
      <c r="L67" s="15" t="s">
        <v>25</v>
      </c>
      <c r="M67" s="15" t="s">
        <v>25</v>
      </c>
      <c r="N67" s="13"/>
      <c r="O67" s="13"/>
    </row>
    <row r="68" spans="1:15" ht="9">
      <c r="A68" s="8" t="s">
        <v>23</v>
      </c>
      <c r="B68" s="15">
        <f>+'Valori assoluti'!C69/'Valori assoluti'!C$57</f>
        <v>0.2213967310549777</v>
      </c>
      <c r="C68" s="15">
        <f>+'Valori assoluti'!D69/'Valori assoluti'!D$57</f>
        <v>0.500875656742557</v>
      </c>
      <c r="D68" s="15">
        <f>+'Valori assoluti'!E69/'Valori assoluti'!E$57</f>
        <v>0.17954070981210857</v>
      </c>
      <c r="E68" s="15">
        <f>+'Valori assoluti'!F69/'Valori assoluti'!F$57</f>
        <v>0.08070175438596491</v>
      </c>
      <c r="F68" s="15">
        <f>+'Valori assoluti'!G69/'Valori assoluti'!G$57</f>
        <v>0.1694915254237288</v>
      </c>
      <c r="G68" s="15">
        <f>+'Valori assoluti'!H69/'Valori assoluti'!H$57</f>
        <v>0.11029411764705882</v>
      </c>
      <c r="H68" s="15">
        <f>+'Valori assoluti'!I69/'Valori assoluti'!I$57</f>
        <v>0.3242784380305603</v>
      </c>
      <c r="I68" s="15">
        <f>+'Valori assoluti'!J69/'Valori assoluti'!J$57</f>
        <v>0.3716475095785441</v>
      </c>
      <c r="J68" s="15">
        <f>+'Valori assoluti'!K69/'Valori assoluti'!K$57</f>
        <v>0.19932432432432431</v>
      </c>
      <c r="K68" s="15">
        <f>+'Valori assoluti'!L69/'Valori assoluti'!L$57</f>
        <v>0.6806451612903226</v>
      </c>
      <c r="L68" s="15">
        <f>+'Valori assoluti'!M69/'Valori assoluti'!M$57</f>
        <v>0.2616822429906542</v>
      </c>
      <c r="M68" s="15" t="s">
        <v>25</v>
      </c>
      <c r="N68" s="13"/>
      <c r="O68" s="13"/>
    </row>
    <row r="69" spans="1:15" ht="9">
      <c r="A69" s="8" t="s">
        <v>31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3"/>
      <c r="O69" s="13"/>
    </row>
    <row r="70" spans="1:15" ht="9">
      <c r="A70" s="8" t="s">
        <v>12</v>
      </c>
      <c r="B70" s="15">
        <f>+'Valori assoluti'!C71/'Valori assoluti'!C$70</f>
        <v>0.406094968107725</v>
      </c>
      <c r="C70" s="15">
        <f>+'Valori assoluti'!D71/'Valori assoluti'!D$70</f>
        <v>0.33881578947368424</v>
      </c>
      <c r="D70" s="15">
        <f>+'Valori assoluti'!E71/'Valori assoluti'!E$70</f>
        <v>0.2732793522267207</v>
      </c>
      <c r="E70" s="15">
        <f>+'Valori assoluti'!F71/'Valori assoluti'!F$70</f>
        <v>0.5863808322824716</v>
      </c>
      <c r="F70" s="15">
        <f>+'Valori assoluti'!G71/'Valori assoluti'!G$70</f>
        <v>0.5560578661844484</v>
      </c>
      <c r="G70" s="15">
        <f>+'Valori assoluti'!H71/'Valori assoluti'!H$70</f>
        <v>0.4166666666666667</v>
      </c>
      <c r="H70" s="15">
        <f>+'Valori assoluti'!I71/'Valori assoluti'!I$70</f>
        <v>0.6108108108108108</v>
      </c>
      <c r="I70" s="15">
        <f>+'Valori assoluti'!J71/'Valori assoluti'!J$70</f>
        <v>0.5716417910447761</v>
      </c>
      <c r="J70" s="15">
        <f>+'Valori assoluti'!K71/'Valori assoluti'!K$70</f>
        <v>0.5549872122762148</v>
      </c>
      <c r="K70" s="15">
        <f>+'Valori assoluti'!L71/'Valori assoluti'!L$70</f>
        <v>0.5395348837209303</v>
      </c>
      <c r="L70" s="15">
        <f>+'Valori assoluti'!M71/'Valori assoluti'!M$70</f>
        <v>0.47880348652931853</v>
      </c>
      <c r="M70" s="15">
        <f>+'Valori assoluti'!N71/'Valori assoluti'!N$70</f>
        <v>0.5</v>
      </c>
      <c r="N70" s="13"/>
      <c r="O70" s="13"/>
    </row>
    <row r="71" spans="1:15" ht="9">
      <c r="A71" s="8" t="s">
        <v>13</v>
      </c>
      <c r="B71" s="15">
        <f>+'Valori assoluti'!C72/'Valori assoluti'!C$70</f>
        <v>0.12189936215450035</v>
      </c>
      <c r="C71" s="15">
        <f>+'Valori assoluti'!D72/'Valori assoluti'!D$70</f>
        <v>0.05043859649122807</v>
      </c>
      <c r="D71" s="15">
        <f>+'Valori assoluti'!E72/'Valori assoluti'!E$70</f>
        <v>0.05161943319838057</v>
      </c>
      <c r="E71" s="15">
        <f>+'Valori assoluti'!F72/'Valori assoluti'!F$70</f>
        <v>0.26229508196721313</v>
      </c>
      <c r="F71" s="15">
        <f>+'Valori assoluti'!G72/'Valori assoluti'!G$70</f>
        <v>0.14828209764918626</v>
      </c>
      <c r="G71" s="15">
        <f>+'Valori assoluti'!H72/'Valori assoluti'!H$70</f>
        <v>0.09313725490196079</v>
      </c>
      <c r="H71" s="15">
        <f>+'Valori assoluti'!I72/'Valori assoluti'!I$70</f>
        <v>0.10115830115830116</v>
      </c>
      <c r="I71" s="15">
        <f>+'Valori assoluti'!J72/'Valori assoluti'!J$70</f>
        <v>0.10074626865671642</v>
      </c>
      <c r="J71" s="15">
        <f>+'Valori assoluti'!K72/'Valori assoluti'!K$70</f>
        <v>0.16624040920716113</v>
      </c>
      <c r="K71" s="15">
        <f>+'Valori assoluti'!L72/'Valori assoluti'!L$70</f>
        <v>0.07441860465116279</v>
      </c>
      <c r="L71" s="15">
        <f>+'Valori assoluti'!M72/'Valori assoluti'!M$70</f>
        <v>0.11271790808240888</v>
      </c>
      <c r="M71" s="15">
        <f>+'Valori assoluti'!N72/'Valori assoluti'!N$70</f>
        <v>0.21052631578947367</v>
      </c>
      <c r="N71" s="13"/>
      <c r="O71" s="13"/>
    </row>
    <row r="72" spans="1:15" ht="9">
      <c r="A72" s="8" t="s">
        <v>14</v>
      </c>
      <c r="B72" s="15">
        <f>+'Valori assoluti'!C73/'Valori assoluti'!C$70</f>
        <v>0.06094968107725018</v>
      </c>
      <c r="C72" s="15">
        <f>+'Valori assoluti'!D73/'Valori assoluti'!D$70</f>
        <v>0.04824561403508772</v>
      </c>
      <c r="D72" s="15">
        <f>+'Valori assoluti'!E73/'Valori assoluti'!E$70</f>
        <v>0.07388663967611336</v>
      </c>
      <c r="E72" s="15">
        <f>+'Valori assoluti'!F73/'Valori assoluti'!F$70</f>
        <v>0.12610340479192939</v>
      </c>
      <c r="F72" s="15">
        <f>+'Valori assoluti'!G73/'Valori assoluti'!G$70</f>
        <v>0.10397830018083183</v>
      </c>
      <c r="G72" s="15">
        <f>+'Valori assoluti'!H73/'Valori assoluti'!H$70</f>
        <v>0.07913165266106442</v>
      </c>
      <c r="H72" s="15">
        <f>+'Valori assoluti'!I73/'Valori assoluti'!I$70</f>
        <v>0.10193050193050193</v>
      </c>
      <c r="I72" s="15">
        <f>+'Valori assoluti'!J73/'Valori assoluti'!J$70</f>
        <v>0.11343283582089553</v>
      </c>
      <c r="J72" s="15">
        <f>+'Valori assoluti'!K73/'Valori assoluti'!K$70</f>
        <v>0.1432225063938619</v>
      </c>
      <c r="K72" s="15">
        <f>+'Valori assoluti'!L73/'Valori assoluti'!L$70</f>
        <v>0.15348837209302327</v>
      </c>
      <c r="L72" s="15">
        <f>+'Valori assoluti'!M73/'Valori assoluti'!M$70</f>
        <v>0.09280903328050713</v>
      </c>
      <c r="M72" s="15">
        <f>+'Valori assoluti'!N73/'Valori assoluti'!N$70</f>
        <v>0.02631578947368421</v>
      </c>
      <c r="N72" s="13"/>
      <c r="O72" s="13"/>
    </row>
    <row r="73" spans="1:15" ht="9">
      <c r="A73" s="8" t="s">
        <v>15</v>
      </c>
      <c r="B73" s="15">
        <f>+'Valori assoluti'!C74/'Valori assoluti'!C$70</f>
        <v>0.24663359319631467</v>
      </c>
      <c r="C73" s="15">
        <f>+'Valori assoluti'!D74/'Valori assoluti'!D$70</f>
        <v>0.2543859649122807</v>
      </c>
      <c r="D73" s="15">
        <f>+'Valori assoluti'!E74/'Valori assoluti'!E$70</f>
        <v>0.2550607287449393</v>
      </c>
      <c r="E73" s="15">
        <f>+'Valori assoluti'!F74/'Valori assoluti'!F$70</f>
        <v>0.31273644388398486</v>
      </c>
      <c r="F73" s="15">
        <f>+'Valori assoluti'!G74/'Valori assoluti'!G$70</f>
        <v>0.4231464737793852</v>
      </c>
      <c r="G73" s="15">
        <f>+'Valori assoluti'!H74/'Valori assoluti'!H$70</f>
        <v>0.27170868347338933</v>
      </c>
      <c r="H73" s="15">
        <f>+'Valori assoluti'!I74/'Valori assoluti'!I$70</f>
        <v>0.37915057915057915</v>
      </c>
      <c r="I73" s="15">
        <f>+'Valori assoluti'!J74/'Valori assoluti'!J$70</f>
        <v>0.3843283582089552</v>
      </c>
      <c r="J73" s="15">
        <f>+'Valori assoluti'!K74/'Valori assoluti'!K$70</f>
        <v>0.4782608695652174</v>
      </c>
      <c r="K73" s="15">
        <f>+'Valori assoluti'!L74/'Valori assoluti'!L$70</f>
        <v>0.2069767441860465</v>
      </c>
      <c r="L73" s="15">
        <f>+'Valori assoluti'!M74/'Valori assoluti'!M$70</f>
        <v>0.31864104595879555</v>
      </c>
      <c r="M73" s="15">
        <f>+'Valori assoluti'!N74/'Valori assoluti'!N$70</f>
        <v>0.07894736842105263</v>
      </c>
      <c r="N73" s="13"/>
      <c r="O73" s="13"/>
    </row>
    <row r="74" spans="1:15" ht="9">
      <c r="A74" s="8" t="s">
        <v>16</v>
      </c>
      <c r="B74" s="15">
        <f>+'Valori assoluti'!C75/'Valori assoluti'!C$70</f>
        <v>0.01771793054571226</v>
      </c>
      <c r="C74" s="15">
        <f>+'Valori assoluti'!D75/'Valori assoluti'!D$70</f>
        <v>0.025219298245614034</v>
      </c>
      <c r="D74" s="15">
        <f>+'Valori assoluti'!E75/'Valori assoluti'!E$70</f>
        <v>0.013157894736842105</v>
      </c>
      <c r="E74" s="15">
        <f>+'Valori assoluti'!F75/'Valori assoluti'!F$70</f>
        <v>0.017654476670870115</v>
      </c>
      <c r="F74" s="15">
        <f>+'Valori assoluti'!G75/'Valori assoluti'!G$70</f>
        <v>0.007233273056057866</v>
      </c>
      <c r="G74" s="15">
        <f>+'Valori assoluti'!H75/'Valori assoluti'!H$70</f>
        <v>0.00980392156862745</v>
      </c>
      <c r="H74" s="15">
        <f>+'Valori assoluti'!I75/'Valori assoluti'!I$70</f>
        <v>0.016216216216216217</v>
      </c>
      <c r="I74" s="15">
        <f>+'Valori assoluti'!J75/'Valori assoluti'!J$70</f>
        <v>0.016417910447761194</v>
      </c>
      <c r="J74" s="15">
        <f>+'Valori assoluti'!K75/'Valori assoluti'!K$70</f>
        <v>0.023017902813299233</v>
      </c>
      <c r="K74" s="15">
        <f>+'Valori assoluti'!L75/'Valori assoluti'!L$70</f>
        <v>0.0069767441860465115</v>
      </c>
      <c r="L74" s="15">
        <f>+'Valori assoluti'!M75/'Valori assoluti'!M$70</f>
        <v>0.014857369255150554</v>
      </c>
      <c r="M74" s="15">
        <f>+'Valori assoluti'!N75/'Valori assoluti'!N$70</f>
        <v>0.02631578947368421</v>
      </c>
      <c r="N74" s="13"/>
      <c r="O74" s="13"/>
    </row>
    <row r="75" spans="1:15" ht="18">
      <c r="A75" s="8" t="s">
        <v>47</v>
      </c>
      <c r="B75" s="15">
        <f>+'Valori assoluti'!C76/'Valori assoluti'!C$70</f>
        <v>0.1467044649184975</v>
      </c>
      <c r="C75" s="15">
        <f>+'Valori assoluti'!D76/'Valori assoluti'!D$70</f>
        <v>0.20942982456140352</v>
      </c>
      <c r="D75" s="15">
        <f>+'Valori assoluti'!E76/'Valori assoluti'!E$70</f>
        <v>0.3006072874493927</v>
      </c>
      <c r="E75" s="15">
        <f>+'Valori assoluti'!F76/'Valori assoluti'!F$70</f>
        <v>0.13493064312736444</v>
      </c>
      <c r="F75" s="15">
        <f>+'Valori assoluti'!G76/'Valori assoluti'!G$70</f>
        <v>0.1962025316455696</v>
      </c>
      <c r="G75" s="15">
        <f>+'Valori assoluti'!H76/'Valori assoluti'!H$70</f>
        <v>0.16946778711484595</v>
      </c>
      <c r="H75" s="15">
        <f>+'Valori assoluti'!I76/'Valori assoluti'!I$70</f>
        <v>0.13204633204633204</v>
      </c>
      <c r="I75" s="15">
        <f>+'Valori assoluti'!J76/'Valori assoluti'!J$70</f>
        <v>0.1917910447761194</v>
      </c>
      <c r="J75" s="15">
        <f>+'Valori assoluti'!K76/'Valori assoluti'!K$70</f>
        <v>0.18925831202046037</v>
      </c>
      <c r="K75" s="15">
        <f>+'Valori assoluti'!L76/'Valori assoluti'!L$70</f>
        <v>0.1883720930232558</v>
      </c>
      <c r="L75" s="15">
        <f>+'Valori assoluti'!M76/'Valori assoluti'!M$70</f>
        <v>0.18264659270998415</v>
      </c>
      <c r="M75" s="15">
        <f>+'Valori assoluti'!N76/'Valori assoluti'!N$70</f>
        <v>0.2894736842105263</v>
      </c>
      <c r="N75" s="13"/>
      <c r="O75" s="13"/>
    </row>
    <row r="76" spans="1:15" ht="18">
      <c r="A76" s="8" t="s">
        <v>18</v>
      </c>
      <c r="B76" s="15">
        <f>+'Valori assoluti'!C77/'Valori assoluti'!C$70</f>
        <v>0.024096385542168676</v>
      </c>
      <c r="C76" s="15">
        <f>+'Valori assoluti'!D77/'Valori assoluti'!D$70</f>
        <v>0.015350877192982455</v>
      </c>
      <c r="D76" s="15">
        <f>+'Valori assoluti'!E77/'Valori assoluti'!E$70</f>
        <v>0.020242914979757085</v>
      </c>
      <c r="E76" s="15">
        <f>+'Valori assoluti'!F77/'Valori assoluti'!F$70</f>
        <v>0.06935687263556116</v>
      </c>
      <c r="F76" s="15">
        <f>+'Valori assoluti'!G77/'Valori assoluti'!G$70</f>
        <v>0.028933092224231464</v>
      </c>
      <c r="G76" s="15">
        <f>+'Valori assoluti'!H77/'Valori assoluti'!H$70</f>
        <v>0.018907563025210083</v>
      </c>
      <c r="H76" s="15">
        <f>+'Valori assoluti'!I77/'Valori assoluti'!I$70</f>
        <v>0.033204633204633204</v>
      </c>
      <c r="I76" s="15">
        <f>+'Valori assoluti'!J77/'Valori assoluti'!J$70</f>
        <v>0.03208955223880597</v>
      </c>
      <c r="J76" s="15">
        <f>+'Valori assoluti'!K77/'Valori assoluti'!K$70</f>
        <v>0.02557544757033248</v>
      </c>
      <c r="K76" s="15" t="s">
        <v>25</v>
      </c>
      <c r="L76" s="15">
        <f>+'Valori assoluti'!M77/'Valori assoluti'!M$70</f>
        <v>0.027535657686212363</v>
      </c>
      <c r="M76" s="15">
        <f>+'Valori assoluti'!N77/'Valori assoluti'!N$70</f>
        <v>0.07894736842105263</v>
      </c>
      <c r="N76" s="13"/>
      <c r="O76" s="13"/>
    </row>
    <row r="77" spans="1:15" ht="9">
      <c r="A77" s="8" t="s">
        <v>19</v>
      </c>
      <c r="B77" s="15">
        <f>+'Valori assoluti'!C78/'Valori assoluti'!C$70</f>
        <v>0.03118355776045358</v>
      </c>
      <c r="C77" s="15">
        <f>+'Valori assoluti'!D78/'Valori assoluti'!D$70</f>
        <v>0.005482456140350877</v>
      </c>
      <c r="D77" s="15">
        <f>+'Valori assoluti'!E78/'Valori assoluti'!E$70</f>
        <v>0.030364372469635626</v>
      </c>
      <c r="E77" s="15">
        <f>+'Valori assoluti'!F78/'Valori assoluti'!F$70</f>
        <v>0.05548549810844893</v>
      </c>
      <c r="F77" s="15">
        <f>+'Valori assoluti'!G78/'Valori assoluti'!G$70</f>
        <v>0.017179023508137433</v>
      </c>
      <c r="G77" s="15">
        <f>+'Valori assoluti'!H78/'Valori assoluti'!H$70</f>
        <v>0.014705882352941176</v>
      </c>
      <c r="H77" s="15">
        <f>+'Valori assoluti'!I78/'Valori assoluti'!I$70</f>
        <v>0.010810810810810811</v>
      </c>
      <c r="I77" s="15">
        <f>+'Valori assoluti'!J78/'Valori assoluti'!J$70</f>
        <v>0.028358208955223882</v>
      </c>
      <c r="J77" s="15">
        <f>+'Valori assoluti'!K78/'Valori assoluti'!K$70</f>
        <v>0.02557544757033248</v>
      </c>
      <c r="K77" s="15">
        <f>+'Valori assoluti'!L78/'Valori assoluti'!L$70</f>
        <v>0.01627906976744186</v>
      </c>
      <c r="L77" s="15">
        <f>+'Valori assoluti'!M78/'Valori assoluti'!M$70</f>
        <v>0.022880348652931853</v>
      </c>
      <c r="M77" s="15">
        <f>+'Valori assoluti'!N78/'Valori assoluti'!N$70</f>
        <v>0.10526315789473684</v>
      </c>
      <c r="N77" s="13"/>
      <c r="O77" s="13"/>
    </row>
    <row r="78" spans="1:15" ht="9">
      <c r="A78" s="8" t="s">
        <v>20</v>
      </c>
      <c r="B78" s="15">
        <f>+'Valori assoluti'!C79/'Valori assoluti'!C$70</f>
        <v>0.0007087172218284905</v>
      </c>
      <c r="C78" s="15">
        <f>+'Valori assoluti'!D79/'Valori assoluti'!D$70</f>
        <v>0.010964912280701754</v>
      </c>
      <c r="D78" s="15">
        <f>+'Valori assoluti'!E79/'Valori assoluti'!E$70</f>
        <v>0.003036437246963563</v>
      </c>
      <c r="E78" s="15">
        <f>+'Valori assoluti'!F79/'Valori assoluti'!F$70</f>
        <v>0.06935687263556116</v>
      </c>
      <c r="F78" s="15">
        <f>+'Valori assoluti'!G79/'Valori assoluti'!G$70</f>
        <v>0.022603978300180832</v>
      </c>
      <c r="G78" s="15">
        <f>+'Valori assoluti'!H79/'Valori assoluti'!H$70</f>
        <v>0.02100840336134454</v>
      </c>
      <c r="H78" s="15">
        <f>+'Valori assoluti'!I79/'Valori assoluti'!I$70</f>
        <v>0.029343629343629343</v>
      </c>
      <c r="I78" s="15">
        <f>+'Valori assoluti'!J79/'Valori assoluti'!J$70</f>
        <v>0.029104477611940297</v>
      </c>
      <c r="J78" s="15">
        <f>+'Valori assoluti'!K79/'Valori assoluti'!K$70</f>
        <v>0.04092071611253197</v>
      </c>
      <c r="K78" s="15">
        <f>+'Valori assoluti'!L79/'Valori assoluti'!L$70</f>
        <v>0.013953488372093023</v>
      </c>
      <c r="L78" s="15">
        <f>+'Valori assoluti'!M79/'Valori assoluti'!M$70</f>
        <v>0.02208795562599049</v>
      </c>
      <c r="M78" s="15">
        <f>+'Valori assoluti'!N79/'Valori assoluti'!N$70</f>
        <v>0.02631578947368421</v>
      </c>
      <c r="N78" s="13"/>
      <c r="O78" s="13"/>
    </row>
    <row r="79" spans="1:15" ht="18">
      <c r="A79" s="8" t="s">
        <v>21</v>
      </c>
      <c r="B79" s="15">
        <f>+'Valori assoluti'!C80/'Valori assoluti'!C$70</f>
        <v>0.029057406094968107</v>
      </c>
      <c r="C79" s="15">
        <f>+'Valori assoluti'!D80/'Valori assoluti'!D$70</f>
        <v>0.008771929824561403</v>
      </c>
      <c r="D79" s="15">
        <f>+'Valori assoluti'!E80/'Valori assoluti'!E$70</f>
        <v>0.08704453441295547</v>
      </c>
      <c r="E79" s="15">
        <f>+'Valori assoluti'!F80/'Valori assoluti'!F$70</f>
        <v>0.09331651954602774</v>
      </c>
      <c r="F79" s="15">
        <f>+'Valori assoluti'!G80/'Valori assoluti'!G$70</f>
        <v>0.023508137432188065</v>
      </c>
      <c r="G79" s="15">
        <f>+'Valori assoluti'!H80/'Valori assoluti'!H$70</f>
        <v>0.03011204481792717</v>
      </c>
      <c r="H79" s="15">
        <f>+'Valori assoluti'!I80/'Valori assoluti'!I$70</f>
        <v>0.027799227799227798</v>
      </c>
      <c r="I79" s="15">
        <f>+'Valori assoluti'!J80/'Valori assoluti'!J$70</f>
        <v>0.07313432835820896</v>
      </c>
      <c r="J79" s="15">
        <f>+'Valori assoluti'!K80/'Valori assoluti'!K$70</f>
        <v>0.06649616368286446</v>
      </c>
      <c r="K79" s="15" t="s">
        <v>25</v>
      </c>
      <c r="L79" s="15">
        <f>+'Valori assoluti'!M80/'Valori assoluti'!M$70</f>
        <v>0.04328446909667195</v>
      </c>
      <c r="M79" s="15">
        <f>+'Valori assoluti'!N80/'Valori assoluti'!N$70</f>
        <v>0.07894736842105263</v>
      </c>
      <c r="N79" s="13"/>
      <c r="O79" s="13"/>
    </row>
    <row r="80" spans="1:15" ht="18">
      <c r="A80" s="8" t="s">
        <v>22</v>
      </c>
      <c r="B80" s="15">
        <f>+'Valori assoluti'!C81/'Valori assoluti'!C$70</f>
        <v>0.03401842664776754</v>
      </c>
      <c r="C80" s="15">
        <f>+'Valori assoluti'!D81/'Valori assoluti'!D$70</f>
        <v>0.008771929824561403</v>
      </c>
      <c r="D80" s="15">
        <f>+'Valori assoluti'!E81/'Valori assoluti'!E$70</f>
        <v>0.08704453441295547</v>
      </c>
      <c r="E80" s="15">
        <f>+'Valori assoluti'!F81/'Valori assoluti'!F$70</f>
        <v>0.09331651954602774</v>
      </c>
      <c r="F80" s="15">
        <f>+'Valori assoluti'!G81/'Valori assoluti'!G$70</f>
        <v>0.023508137432188065</v>
      </c>
      <c r="G80" s="15">
        <f>+'Valori assoluti'!H81/'Valori assoluti'!H$70</f>
        <v>0.03011204481792717</v>
      </c>
      <c r="H80" s="15">
        <f>+'Valori assoluti'!I81/'Valori assoluti'!I$70</f>
        <v>0.027799227799227798</v>
      </c>
      <c r="I80" s="15">
        <f>+'Valori assoluti'!J81/'Valori assoluti'!J$70</f>
        <v>0.07313432835820896</v>
      </c>
      <c r="J80" s="15">
        <f>+'Valori assoluti'!K81/'Valori assoluti'!K$70</f>
        <v>0.06649616368286446</v>
      </c>
      <c r="K80" s="15" t="s">
        <v>25</v>
      </c>
      <c r="L80" s="15">
        <f>+'Valori assoluti'!M81/'Valori assoluti'!M$70</f>
        <v>0.04397781299524564</v>
      </c>
      <c r="M80" s="15">
        <f>+'Valori assoluti'!N81/'Valori assoluti'!N$70</f>
        <v>0.07894736842105263</v>
      </c>
      <c r="N80" s="13"/>
      <c r="O80" s="13"/>
    </row>
    <row r="81" spans="1:15" ht="9">
      <c r="A81" s="8" t="s">
        <v>23</v>
      </c>
      <c r="B81" s="15">
        <f>+'Valori assoluti'!C82/'Valori assoluti'!C$70</f>
        <v>0.059532246633593196</v>
      </c>
      <c r="C81" s="15">
        <f>+'Valori assoluti'!D82/'Valori assoluti'!D$70</f>
        <v>0.12280701754385964</v>
      </c>
      <c r="D81" s="15">
        <f>+'Valori assoluti'!E82/'Valori assoluti'!E$70</f>
        <v>0.11133603238866396</v>
      </c>
      <c r="E81" s="15">
        <f>+'Valori assoluti'!F82/'Valori assoluti'!F$70</f>
        <v>0.04918032786885246</v>
      </c>
      <c r="F81" s="15">
        <f>+'Valori assoluti'!G82/'Valori assoluti'!G$70</f>
        <v>0.0759493670886076</v>
      </c>
      <c r="G81" s="15">
        <f>+'Valori assoluti'!H82/'Valori assoluti'!H$70</f>
        <v>0.1092436974789916</v>
      </c>
      <c r="H81" s="15">
        <f>+'Valori assoluti'!I82/'Valori assoluti'!I$70</f>
        <v>0.10270270270270271</v>
      </c>
      <c r="I81" s="15">
        <f>+'Valori assoluti'!J82/'Valori assoluti'!J$70</f>
        <v>0.11119402985074626</v>
      </c>
      <c r="J81" s="15">
        <f>+'Valori assoluti'!K82/'Valori assoluti'!K$70</f>
        <v>0.18925831202046037</v>
      </c>
      <c r="K81" s="15">
        <f>+'Valori assoluti'!L82/'Valori assoluti'!L$70</f>
        <v>0.12325581395348838</v>
      </c>
      <c r="L81" s="15">
        <f>+'Valori assoluti'!M82/'Valori assoluti'!M$70</f>
        <v>0.09855388272583201</v>
      </c>
      <c r="M81" s="15">
        <f>+'Valori assoluti'!N82/'Valori assoluti'!N$70</f>
        <v>0.05263157894736842</v>
      </c>
      <c r="N81" s="13"/>
      <c r="O81" s="13"/>
    </row>
    <row r="82" spans="1:15" ht="9">
      <c r="A82" s="8" t="s">
        <v>32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3"/>
      <c r="O82" s="13"/>
    </row>
    <row r="83" spans="1:15" ht="9">
      <c r="A83" s="8" t="s">
        <v>12</v>
      </c>
      <c r="B83" s="15">
        <f>+'Valori assoluti'!C84/'Valori assoluti'!C$83</f>
        <v>0.5668202764976958</v>
      </c>
      <c r="C83" s="15">
        <f>+'Valori assoluti'!D84/'Valori assoluti'!D$83</f>
        <v>0.3944954128440367</v>
      </c>
      <c r="D83" s="15">
        <f>+'Valori assoluti'!E84/'Valori assoluti'!E$83</f>
        <v>0.45714285714285713</v>
      </c>
      <c r="E83" s="15">
        <f>+'Valori assoluti'!F84/'Valori assoluti'!F$83</f>
        <v>0.4409448818897638</v>
      </c>
      <c r="F83" s="15">
        <f>+'Valori assoluti'!G84/'Valori assoluti'!G$83</f>
        <v>0.6423841059602649</v>
      </c>
      <c r="G83" s="15">
        <f>+'Valori assoluti'!H84/'Valori assoluti'!H$83</f>
        <v>0.6643835616438356</v>
      </c>
      <c r="H83" s="15">
        <f>+'Valori assoluti'!I84/'Valori assoluti'!I$83</f>
        <v>0.7191011235955056</v>
      </c>
      <c r="I83" s="15">
        <f>+'Valori assoluti'!J84/'Valori assoluti'!J$83</f>
        <v>0.66</v>
      </c>
      <c r="J83" s="15">
        <f>+'Valori assoluti'!K84/'Valori assoluti'!K$83</f>
        <v>0.42105263157894735</v>
      </c>
      <c r="K83" s="15">
        <f>+'Valori assoluti'!L84/'Valori assoluti'!L$83</f>
        <v>0.36666666666666664</v>
      </c>
      <c r="L83" s="15">
        <f>+'Valori assoluti'!M84/'Valori assoluti'!M$83</f>
        <v>0.5570909090909091</v>
      </c>
      <c r="M83" s="15" t="s">
        <v>25</v>
      </c>
      <c r="N83" s="13"/>
      <c r="O83" s="13"/>
    </row>
    <row r="84" spans="1:15" ht="9">
      <c r="A84" s="8" t="s">
        <v>13</v>
      </c>
      <c r="B84" s="15">
        <f>+'Valori assoluti'!C85/'Valori assoluti'!C$83</f>
        <v>0.20276497695852536</v>
      </c>
      <c r="C84" s="15">
        <f>+'Valori assoluti'!D85/'Valori assoluti'!D$83</f>
        <v>0.06422018348623854</v>
      </c>
      <c r="D84" s="15">
        <f>+'Valori assoluti'!E85/'Valori assoluti'!E$83</f>
        <v>0.07142857142857142</v>
      </c>
      <c r="E84" s="15">
        <f>+'Valori assoluti'!F85/'Valori assoluti'!F$83</f>
        <v>0.4251968503937008</v>
      </c>
      <c r="F84" s="15">
        <f>+'Valori assoluti'!G85/'Valori assoluti'!G$83</f>
        <v>0.17218543046357615</v>
      </c>
      <c r="G84" s="15">
        <f>+'Valori assoluti'!H85/'Valori assoluti'!H$83</f>
        <v>0.17123287671232876</v>
      </c>
      <c r="H84" s="15">
        <f>+'Valori assoluti'!I85/'Valori assoluti'!I$83</f>
        <v>0.14606741573033707</v>
      </c>
      <c r="I84" s="15">
        <f>+'Valori assoluti'!J85/'Valori assoluti'!J$83</f>
        <v>0.364</v>
      </c>
      <c r="J84" s="15">
        <f>+'Valori assoluti'!K85/'Valori assoluti'!K$83</f>
        <v>0.2982456140350877</v>
      </c>
      <c r="K84" s="15">
        <f>+'Valori assoluti'!L85/'Valori assoluti'!L$83</f>
        <v>0.044444444444444446</v>
      </c>
      <c r="L84" s="15">
        <f>+'Valori assoluti'!M85/'Valori assoluti'!M$83</f>
        <v>0.2109090909090909</v>
      </c>
      <c r="M84" s="15" t="s">
        <v>25</v>
      </c>
      <c r="N84" s="13"/>
      <c r="O84" s="13"/>
    </row>
    <row r="85" spans="1:15" ht="9">
      <c r="A85" s="8" t="s">
        <v>14</v>
      </c>
      <c r="B85" s="15">
        <f>+'Valori assoluti'!C86/'Valori assoluti'!C$83</f>
        <v>0.34101382488479265</v>
      </c>
      <c r="C85" s="15">
        <f>+'Valori assoluti'!D86/'Valori assoluti'!D$83</f>
        <v>0.1651376146788991</v>
      </c>
      <c r="D85" s="15">
        <f>+'Valori assoluti'!E86/'Valori assoluti'!E$83</f>
        <v>0.24285714285714285</v>
      </c>
      <c r="E85" s="15">
        <f>+'Valori assoluti'!F86/'Valori assoluti'!F$83</f>
        <v>0.33070866141732286</v>
      </c>
      <c r="F85" s="15">
        <f>+'Valori assoluti'!G86/'Valori assoluti'!G$83</f>
        <v>0.2185430463576159</v>
      </c>
      <c r="G85" s="15">
        <f>+'Valori assoluti'!H86/'Valori assoluti'!H$83</f>
        <v>0.17123287671232876</v>
      </c>
      <c r="H85" s="15">
        <f>+'Valori assoluti'!I86/'Valori assoluti'!I$83</f>
        <v>0.2247191011235955</v>
      </c>
      <c r="I85" s="15">
        <f>+'Valori assoluti'!J86/'Valori assoluti'!J$83</f>
        <v>0.396</v>
      </c>
      <c r="J85" s="15">
        <f>+'Valori assoluti'!K86/'Valori assoluti'!K$83</f>
        <v>0.3157894736842105</v>
      </c>
      <c r="K85" s="15">
        <f>+'Valori assoluti'!L86/'Valori assoluti'!L$83</f>
        <v>0.4444444444444444</v>
      </c>
      <c r="L85" s="15">
        <f>+'Valori assoluti'!M86/'Valori assoluti'!M$83</f>
        <v>0.2938181818181818</v>
      </c>
      <c r="M85" s="15" t="s">
        <v>25</v>
      </c>
      <c r="N85" s="13"/>
      <c r="O85" s="13"/>
    </row>
    <row r="86" spans="1:15" ht="9">
      <c r="A86" s="8" t="s">
        <v>15</v>
      </c>
      <c r="B86" s="15">
        <f>+'Valori assoluti'!C87/'Valori assoluti'!C$83</f>
        <v>0.6175115207373272</v>
      </c>
      <c r="C86" s="15">
        <f>+'Valori assoluti'!D87/'Valori assoluti'!D$83</f>
        <v>0.4954128440366973</v>
      </c>
      <c r="D86" s="15">
        <f>+'Valori assoluti'!E87/'Valori assoluti'!E$83</f>
        <v>0.5571428571428572</v>
      </c>
      <c r="E86" s="15">
        <f>+'Valori assoluti'!F87/'Valori assoluti'!F$83</f>
        <v>0.4251968503937008</v>
      </c>
      <c r="F86" s="15">
        <f>+'Valori assoluti'!G87/'Valori assoluti'!G$83</f>
        <v>0.5695364238410596</v>
      </c>
      <c r="G86" s="15">
        <f>+'Valori assoluti'!H87/'Valori assoluti'!H$83</f>
        <v>0.6301369863013698</v>
      </c>
      <c r="H86" s="15">
        <f>+'Valori assoluti'!I87/'Valori assoluti'!I$83</f>
        <v>0.6067415730337079</v>
      </c>
      <c r="I86" s="15">
        <f>+'Valori assoluti'!J87/'Valori assoluti'!J$83</f>
        <v>0.676</v>
      </c>
      <c r="J86" s="15">
        <f>+'Valori assoluti'!K87/'Valori assoluti'!K$83</f>
        <v>0.543859649122807</v>
      </c>
      <c r="K86" s="15">
        <f>+'Valori assoluti'!L87/'Valori assoluti'!L$83</f>
        <v>0.5111111111111111</v>
      </c>
      <c r="L86" s="15">
        <f>+'Valori assoluti'!M87/'Valori assoluti'!M$83</f>
        <v>0.5803636363636364</v>
      </c>
      <c r="M86" s="15" t="s">
        <v>25</v>
      </c>
      <c r="N86" s="13"/>
      <c r="O86" s="13"/>
    </row>
    <row r="87" spans="1:15" ht="9">
      <c r="A87" s="8" t="s">
        <v>16</v>
      </c>
      <c r="B87" s="15">
        <f>+'Valori assoluti'!C88/'Valori assoluti'!C$83</f>
        <v>0.08755760368663594</v>
      </c>
      <c r="C87" s="15">
        <f>+'Valori assoluti'!D88/'Valori assoluti'!D$83</f>
        <v>0.027522935779816515</v>
      </c>
      <c r="D87" s="15">
        <f>+'Valori assoluti'!E88/'Valori assoluti'!E$83</f>
        <v>0.06428571428571428</v>
      </c>
      <c r="E87" s="15">
        <f>+'Valori assoluti'!F88/'Valori assoluti'!F$83</f>
        <v>0.06299212598425197</v>
      </c>
      <c r="F87" s="15">
        <f>+'Valori assoluti'!G88/'Valori assoluti'!G$83</f>
        <v>0.11920529801324503</v>
      </c>
      <c r="G87" s="15">
        <f>+'Valori assoluti'!H88/'Valori assoluti'!H$83</f>
        <v>0.0821917808219178</v>
      </c>
      <c r="H87" s="15">
        <f>+'Valori assoluti'!I88/'Valori assoluti'!I$83</f>
        <v>0.11235955056179775</v>
      </c>
      <c r="I87" s="15">
        <f>+'Valori assoluti'!J88/'Valori assoluti'!J$83</f>
        <v>0.044</v>
      </c>
      <c r="J87" s="15">
        <f>+'Valori assoluti'!K88/'Valori assoluti'!K$83</f>
        <v>0.07017543859649122</v>
      </c>
      <c r="K87" s="15">
        <f>+'Valori assoluti'!L88/'Valori assoluti'!L$83</f>
        <v>0.3888888888888889</v>
      </c>
      <c r="L87" s="15">
        <f>+'Valori assoluti'!M88/'Valori assoluti'!M$83</f>
        <v>0.09454545454545454</v>
      </c>
      <c r="M87" s="15" t="s">
        <v>25</v>
      </c>
      <c r="N87" s="13"/>
      <c r="O87" s="13"/>
    </row>
    <row r="88" spans="1:15" ht="18">
      <c r="A88" s="8" t="s">
        <v>47</v>
      </c>
      <c r="B88" s="15">
        <f>+'Valori assoluti'!C89/'Valori assoluti'!C$83</f>
        <v>0.2304147465437788</v>
      </c>
      <c r="C88" s="15">
        <f>+'Valori assoluti'!D89/'Valori assoluti'!D$83</f>
        <v>0.44954128440366975</v>
      </c>
      <c r="D88" s="15">
        <f>+'Valori assoluti'!E89/'Valori assoluti'!E$83</f>
        <v>0.38571428571428573</v>
      </c>
      <c r="E88" s="15">
        <f>+'Valori assoluti'!F89/'Valori assoluti'!F$83</f>
        <v>0.11023622047244094</v>
      </c>
      <c r="F88" s="15">
        <f>+'Valori assoluti'!G89/'Valori assoluti'!G$83</f>
        <v>0.152317880794702</v>
      </c>
      <c r="G88" s="15">
        <f>+'Valori assoluti'!H89/'Valori assoluti'!H$83</f>
        <v>0.14383561643835616</v>
      </c>
      <c r="H88" s="15">
        <f>+'Valori assoluti'!I89/'Valori assoluti'!I$83</f>
        <v>0.30337078651685395</v>
      </c>
      <c r="I88" s="15">
        <f>+'Valori assoluti'!J89/'Valori assoluti'!J$83</f>
        <v>0.168</v>
      </c>
      <c r="J88" s="15">
        <f>+'Valori assoluti'!K89/'Valori assoluti'!K$83</f>
        <v>0.2807017543859649</v>
      </c>
      <c r="K88" s="15">
        <f>+'Valori assoluti'!L89/'Valori assoluti'!L$83</f>
        <v>0.4222222222222222</v>
      </c>
      <c r="L88" s="15">
        <f>+'Valori assoluti'!M89/'Valori assoluti'!M$83</f>
        <v>0.2421818181818182</v>
      </c>
      <c r="M88" s="15" t="s">
        <v>25</v>
      </c>
      <c r="N88" s="13"/>
      <c r="O88" s="13"/>
    </row>
    <row r="89" spans="1:15" ht="18">
      <c r="A89" s="8" t="s">
        <v>18</v>
      </c>
      <c r="B89" s="15">
        <f>+'Valori assoluti'!C90/'Valori assoluti'!C$83</f>
        <v>0.05069124423963134</v>
      </c>
      <c r="C89" s="15" t="s">
        <v>25</v>
      </c>
      <c r="D89" s="15">
        <f>+'Valori assoluti'!E90/'Valori assoluti'!E$83</f>
        <v>0.02857142857142857</v>
      </c>
      <c r="E89" s="15">
        <f>+'Valori assoluti'!F90/'Valori assoluti'!F$83</f>
        <v>0.03937007874015748</v>
      </c>
      <c r="F89" s="15">
        <f>+'Valori assoluti'!G90/'Valori assoluti'!G$83</f>
        <v>0.09271523178807947</v>
      </c>
      <c r="G89" s="15" t="s">
        <v>25</v>
      </c>
      <c r="H89" s="15">
        <f>+'Valori assoluti'!I90/'Valori assoluti'!I$83</f>
        <v>0.056179775280898875</v>
      </c>
      <c r="I89" s="15">
        <f>+'Valori assoluti'!J90/'Valori assoluti'!J$83</f>
        <v>0.068</v>
      </c>
      <c r="J89" s="15" t="s">
        <v>25</v>
      </c>
      <c r="K89" s="15">
        <f>+'Valori assoluti'!L90/'Valori assoluti'!L$83</f>
        <v>0.14444444444444443</v>
      </c>
      <c r="L89" s="15">
        <f>+'Valori assoluti'!M90/'Valori assoluti'!M$83</f>
        <v>0.05018181818181818</v>
      </c>
      <c r="M89" s="15" t="s">
        <v>25</v>
      </c>
      <c r="N89" s="13"/>
      <c r="O89" s="13"/>
    </row>
    <row r="90" spans="1:15" ht="9">
      <c r="A90" s="8" t="s">
        <v>19</v>
      </c>
      <c r="B90" s="15">
        <f>+'Valori assoluti'!C91/'Valori assoluti'!C$83</f>
        <v>0.07373271889400922</v>
      </c>
      <c r="C90" s="15">
        <f>+'Valori assoluti'!D91/'Valori assoluti'!D$83</f>
        <v>0.22018348623853212</v>
      </c>
      <c r="D90" s="15">
        <f>+'Valori assoluti'!E91/'Valori assoluti'!E$83</f>
        <v>0.05714285714285714</v>
      </c>
      <c r="E90" s="15" t="s">
        <v>25</v>
      </c>
      <c r="F90" s="15">
        <f>+'Valori assoluti'!G91/'Valori assoluti'!G$83</f>
        <v>0.10596026490066225</v>
      </c>
      <c r="G90" s="15">
        <f>+'Valori assoluti'!H91/'Valori assoluti'!H$83</f>
        <v>0.0547945205479452</v>
      </c>
      <c r="H90" s="15">
        <f>+'Valori assoluti'!I91/'Valori assoluti'!I$83</f>
        <v>0.056179775280898875</v>
      </c>
      <c r="I90" s="15">
        <f>+'Valori assoluti'!J91/'Valori assoluti'!J$83</f>
        <v>0.04</v>
      </c>
      <c r="J90" s="15">
        <f>+'Valori assoluti'!K91/'Valori assoluti'!K$83</f>
        <v>0.03508771929824561</v>
      </c>
      <c r="K90" s="15">
        <f>+'Valori assoluti'!L91/'Valori assoluti'!L$83</f>
        <v>0.14444444444444443</v>
      </c>
      <c r="L90" s="15">
        <f>+'Valori assoluti'!M91/'Valori assoluti'!M$83</f>
        <v>0.07418181818181818</v>
      </c>
      <c r="M90" s="15" t="s">
        <v>25</v>
      </c>
      <c r="N90" s="13"/>
      <c r="O90" s="13"/>
    </row>
    <row r="91" spans="1:15" ht="9">
      <c r="A91" s="8" t="s">
        <v>20</v>
      </c>
      <c r="B91" s="15" t="s">
        <v>25</v>
      </c>
      <c r="C91" s="15" t="s">
        <v>25</v>
      </c>
      <c r="D91" s="15">
        <f>+'Valori assoluti'!E92/'Valori assoluti'!E$83</f>
        <v>0.1357142857142857</v>
      </c>
      <c r="E91" s="15">
        <f>+'Valori assoluti'!F92/'Valori assoluti'!F$83</f>
        <v>0.14173228346456693</v>
      </c>
      <c r="F91" s="15">
        <f>+'Valori assoluti'!G92/'Valori assoluti'!G$83</f>
        <v>0.06622516556291391</v>
      </c>
      <c r="G91" s="15">
        <f>+'Valori assoluti'!H92/'Valori assoluti'!H$83</f>
        <v>0.1506849315068493</v>
      </c>
      <c r="H91" s="15" t="s">
        <v>25</v>
      </c>
      <c r="I91" s="15">
        <f>+'Valori assoluti'!J92/'Valori assoluti'!J$83</f>
        <v>0.048</v>
      </c>
      <c r="J91" s="15">
        <f>+'Valori assoluti'!K92/'Valori assoluti'!K$83</f>
        <v>0.03508771929824561</v>
      </c>
      <c r="K91" s="15">
        <f>+'Valori assoluti'!L92/'Valori assoluti'!L$83</f>
        <v>0.2</v>
      </c>
      <c r="L91" s="15">
        <f>+'Valori assoluti'!M92/'Valori assoluti'!M$83</f>
        <v>0.07345454545454545</v>
      </c>
      <c r="M91" s="15" t="s">
        <v>25</v>
      </c>
      <c r="N91" s="13"/>
      <c r="O91" s="13"/>
    </row>
    <row r="92" spans="1:15" ht="18">
      <c r="A92" s="8" t="s">
        <v>21</v>
      </c>
      <c r="B92" s="15">
        <f>+'Valori assoluti'!C93/'Valori assoluti'!C$83</f>
        <v>0.1336405529953917</v>
      </c>
      <c r="C92" s="15">
        <f>+'Valori assoluti'!D93/'Valori assoluti'!D$83</f>
        <v>0.25688073394495414</v>
      </c>
      <c r="D92" s="15">
        <f>+'Valori assoluti'!E93/'Valori assoluti'!E$83</f>
        <v>0.16428571428571428</v>
      </c>
      <c r="E92" s="15">
        <f>+'Valori assoluti'!F93/'Valori assoluti'!F$83</f>
        <v>0.16535433070866143</v>
      </c>
      <c r="F92" s="15">
        <f>+'Valori assoluti'!G93/'Valori assoluti'!G$83</f>
        <v>0.08609271523178808</v>
      </c>
      <c r="G92" s="15">
        <f>+'Valori assoluti'!H93/'Valori assoluti'!H$83</f>
        <v>0.14383561643835616</v>
      </c>
      <c r="H92" s="15" t="s">
        <v>25</v>
      </c>
      <c r="I92" s="15">
        <f>+'Valori assoluti'!J93/'Valori assoluti'!J$83</f>
        <v>0.132</v>
      </c>
      <c r="J92" s="15" t="s">
        <v>25</v>
      </c>
      <c r="K92" s="15">
        <f>+'Valori assoluti'!L93/'Valori assoluti'!L$83</f>
        <v>0.2</v>
      </c>
      <c r="L92" s="15">
        <f>+'Valori assoluti'!M93/'Valori assoluti'!M$83</f>
        <v>0.136</v>
      </c>
      <c r="M92" s="15" t="s">
        <v>25</v>
      </c>
      <c r="N92" s="13"/>
      <c r="O92" s="13"/>
    </row>
    <row r="93" spans="1:15" ht="18">
      <c r="A93" s="8" t="s">
        <v>22</v>
      </c>
      <c r="B93" s="15" t="s">
        <v>25</v>
      </c>
      <c r="C93" s="15" t="s">
        <v>25</v>
      </c>
      <c r="D93" s="15">
        <f>+'Valori assoluti'!E94/'Valori assoluti'!E$83</f>
        <v>0.08571428571428572</v>
      </c>
      <c r="E93" s="15">
        <f>+'Valori assoluti'!F94/'Valori assoluti'!F$83</f>
        <v>0.12598425196850394</v>
      </c>
      <c r="F93" s="15">
        <f>+'Valori assoluti'!G94/'Valori assoluti'!G$83</f>
        <v>0.09933774834437085</v>
      </c>
      <c r="G93" s="15">
        <f>+'Valori assoluti'!H94/'Valori assoluti'!H$83</f>
        <v>0.0273972602739726</v>
      </c>
      <c r="H93" s="15">
        <f>+'Valori assoluti'!I94/'Valori assoluti'!I$83</f>
        <v>0.12359550561797752</v>
      </c>
      <c r="I93" s="15">
        <f>+'Valori assoluti'!J94/'Valori assoluti'!J$83</f>
        <v>0.128</v>
      </c>
      <c r="J93" s="15" t="s">
        <v>25</v>
      </c>
      <c r="K93" s="15">
        <f>+'Valori assoluti'!L94/'Valori assoluti'!L$83</f>
        <v>0.18888888888888888</v>
      </c>
      <c r="L93" s="15">
        <f>+'Valori assoluti'!M94/'Valori assoluti'!M$83</f>
        <v>0.07854545454545454</v>
      </c>
      <c r="M93" s="15" t="s">
        <v>25</v>
      </c>
      <c r="N93" s="13"/>
      <c r="O93" s="13"/>
    </row>
    <row r="94" spans="1:15" ht="9">
      <c r="A94" s="8" t="s">
        <v>23</v>
      </c>
      <c r="B94" s="15">
        <f>+'Valori assoluti'!C95/'Valori assoluti'!C$83</f>
        <v>0.3824884792626728</v>
      </c>
      <c r="C94" s="15">
        <f>+'Valori assoluti'!D95/'Valori assoluti'!D$83</f>
        <v>0.3577981651376147</v>
      </c>
      <c r="D94" s="15">
        <f>+'Valori assoluti'!E95/'Valori assoluti'!E$83</f>
        <v>0.37857142857142856</v>
      </c>
      <c r="E94" s="15">
        <f>+'Valori assoluti'!F95/'Valori assoluti'!F$83</f>
        <v>0.2047244094488189</v>
      </c>
      <c r="F94" s="15">
        <f>+'Valori assoluti'!G95/'Valori assoluti'!G$83</f>
        <v>0.2052980132450331</v>
      </c>
      <c r="G94" s="15">
        <f>+'Valori assoluti'!H95/'Valori assoluti'!H$83</f>
        <v>0.19863013698630136</v>
      </c>
      <c r="H94" s="15">
        <f>+'Valori assoluti'!I95/'Valori assoluti'!I$83</f>
        <v>0.16853932584269662</v>
      </c>
      <c r="I94" s="15">
        <f>+'Valori assoluti'!J95/'Valori assoluti'!J$83</f>
        <v>0.228</v>
      </c>
      <c r="J94" s="15">
        <f>+'Valori assoluti'!K95/'Valori assoluti'!K$83</f>
        <v>0.15789473684210525</v>
      </c>
      <c r="K94" s="15">
        <f>+'Valori assoluti'!L95/'Valori assoluti'!L$83</f>
        <v>0.5777777777777777</v>
      </c>
      <c r="L94" s="15">
        <f>+'Valori assoluti'!M95/'Valori assoluti'!M$83</f>
        <v>0.2872727272727273</v>
      </c>
      <c r="M94" s="15" t="s">
        <v>25</v>
      </c>
      <c r="N94" s="13"/>
      <c r="O94" s="13"/>
    </row>
    <row r="95" spans="1:15" ht="9">
      <c r="A95" s="8" t="s">
        <v>33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3"/>
      <c r="O95" s="13"/>
    </row>
    <row r="96" spans="1:15" ht="9">
      <c r="A96" s="8" t="s">
        <v>12</v>
      </c>
      <c r="B96" s="15">
        <f>+'Valori assoluti'!C97/'Valori assoluti'!C$96</f>
        <v>0.26687306501547986</v>
      </c>
      <c r="C96" s="15">
        <f>+'Valori assoluti'!D97/'Valori assoluti'!D$96</f>
        <v>0.3333333333333333</v>
      </c>
      <c r="D96" s="15">
        <f>+'Valori assoluti'!E97/'Valori assoluti'!E$96</f>
        <v>0.23487031700288186</v>
      </c>
      <c r="E96" s="15">
        <f>+'Valori assoluti'!F97/'Valori assoluti'!F$96</f>
        <v>0.40841865756541523</v>
      </c>
      <c r="F96" s="15">
        <f>+'Valori assoluti'!G97/'Valori assoluti'!G$96</f>
        <v>0.3281750266808965</v>
      </c>
      <c r="G96" s="15">
        <f>+'Valori assoluti'!H97/'Valori assoluti'!H$96</f>
        <v>0.3654223968565815</v>
      </c>
      <c r="H96" s="15">
        <f>+'Valori assoluti'!I97/'Valori assoluti'!I$96</f>
        <v>0.4555785123966942</v>
      </c>
      <c r="I96" s="15">
        <f>+'Valori assoluti'!J97/'Valori assoluti'!J$96</f>
        <v>0.3931034482758621</v>
      </c>
      <c r="J96" s="15">
        <f>+'Valori assoluti'!K97/'Valori assoluti'!K$96</f>
        <v>0.37592592592592594</v>
      </c>
      <c r="K96" s="15">
        <f>+'Valori assoluti'!L97/'Valori assoluti'!L$96</f>
        <v>0.3914565826330532</v>
      </c>
      <c r="L96" s="15">
        <f>+'Valori assoluti'!M97/'Valori assoluti'!M$96</f>
        <v>0.35934616398629055</v>
      </c>
      <c r="M96" s="15">
        <f>+'Valori assoluti'!N97/'Valori assoluti'!N$96</f>
        <v>0.12727272727272726</v>
      </c>
      <c r="N96" s="13"/>
      <c r="O96" s="13"/>
    </row>
    <row r="97" spans="1:15" ht="9">
      <c r="A97" s="8" t="s">
        <v>13</v>
      </c>
      <c r="B97" s="15">
        <f>+'Valori assoluti'!C98/'Valori assoluti'!C$96</f>
        <v>0.018575851393188854</v>
      </c>
      <c r="C97" s="15">
        <f>+'Valori assoluti'!D98/'Valori assoluti'!D$96</f>
        <v>0.027695351137487636</v>
      </c>
      <c r="D97" s="15">
        <f>+'Valori assoluti'!E98/'Valori assoluti'!E$96</f>
        <v>0.03025936599423631</v>
      </c>
      <c r="E97" s="15">
        <f>+'Valori assoluti'!F98/'Valori assoluti'!F$96</f>
        <v>0.16837315130830488</v>
      </c>
      <c r="F97" s="15">
        <f>+'Valori assoluti'!G98/'Valori assoluti'!G$96</f>
        <v>0.07630736392742796</v>
      </c>
      <c r="G97" s="15">
        <f>+'Valori assoluti'!H98/'Valori assoluti'!H$96</f>
        <v>0.041538029750210495</v>
      </c>
      <c r="H97" s="15">
        <f>+'Valori assoluti'!I98/'Valori assoluti'!I$96</f>
        <v>0.046831955922865015</v>
      </c>
      <c r="I97" s="15">
        <f>+'Valori assoluti'!J98/'Valori assoluti'!J$96</f>
        <v>0.07586206896551724</v>
      </c>
      <c r="J97" s="15">
        <f>+'Valori assoluti'!K98/'Valori assoluti'!K$96</f>
        <v>0.11296296296296296</v>
      </c>
      <c r="K97" s="15">
        <f>+'Valori assoluti'!L98/'Valori assoluti'!L$96</f>
        <v>0.04131652661064426</v>
      </c>
      <c r="L97" s="15">
        <f>+'Valori assoluti'!M98/'Valori assoluti'!M$96</f>
        <v>0.051885051410493016</v>
      </c>
      <c r="M97" s="15">
        <f>+'Valori assoluti'!N98/'Valori assoluti'!N$96</f>
        <v>0.06363636363636363</v>
      </c>
      <c r="N97" s="13"/>
      <c r="O97" s="13"/>
    </row>
    <row r="98" spans="1:15" ht="9">
      <c r="A98" s="8" t="s">
        <v>14</v>
      </c>
      <c r="B98" s="15">
        <f>+'Valori assoluti'!C99/'Valori assoluti'!C$96</f>
        <v>0.05263157894736842</v>
      </c>
      <c r="C98" s="15">
        <f>+'Valori assoluti'!D99/'Valori assoluti'!D$96</f>
        <v>0.09396636993076163</v>
      </c>
      <c r="D98" s="15">
        <f>+'Valori assoluti'!E99/'Valori assoluti'!E$96</f>
        <v>0.08429394812680115</v>
      </c>
      <c r="E98" s="15">
        <f>+'Valori assoluti'!F99/'Valori assoluti'!F$96</f>
        <v>0.1012514220705347</v>
      </c>
      <c r="F98" s="15">
        <f>+'Valori assoluti'!G99/'Valori assoluti'!G$96</f>
        <v>0.05656350053361793</v>
      </c>
      <c r="G98" s="15">
        <f>+'Valori assoluti'!H99/'Valori assoluti'!H$96</f>
        <v>0.07774347460005614</v>
      </c>
      <c r="H98" s="15">
        <f>+'Valori assoluti'!I99/'Valori assoluti'!I$96</f>
        <v>0.13188705234159778</v>
      </c>
      <c r="I98" s="15">
        <f>+'Valori assoluti'!J99/'Valori assoluti'!J$96</f>
        <v>0.1103448275862069</v>
      </c>
      <c r="J98" s="15">
        <f>+'Valori assoluti'!K99/'Valori assoluti'!K$96</f>
        <v>0.07592592592592592</v>
      </c>
      <c r="K98" s="15">
        <f>+'Valori assoluti'!L99/'Valori assoluti'!L$96</f>
        <v>0.09663865546218488</v>
      </c>
      <c r="L98" s="15">
        <f>+'Valori assoluti'!M99/'Valori assoluti'!M$96</f>
        <v>0.0903770102820986</v>
      </c>
      <c r="M98" s="15">
        <f>+'Valori assoluti'!N99/'Valori assoluti'!N$96</f>
        <v>0.00909090909090909</v>
      </c>
      <c r="N98" s="13"/>
      <c r="O98" s="13"/>
    </row>
    <row r="99" spans="1:15" ht="9">
      <c r="A99" s="8" t="s">
        <v>15</v>
      </c>
      <c r="B99" s="15">
        <f>+'Valori assoluti'!C100/'Valori assoluti'!C$96</f>
        <v>0.18080495356037152</v>
      </c>
      <c r="C99" s="15">
        <f>+'Valori assoluti'!D100/'Valori assoluti'!D$96</f>
        <v>0.22090339597757996</v>
      </c>
      <c r="D99" s="15">
        <f>+'Valori assoluti'!E100/'Valori assoluti'!E$96</f>
        <v>0.24351585014409222</v>
      </c>
      <c r="E99" s="15">
        <f>+'Valori assoluti'!F100/'Valori assoluti'!F$96</f>
        <v>0.28100113765642776</v>
      </c>
      <c r="F99" s="15">
        <f>+'Valori assoluti'!G100/'Valori assoluti'!G$96</f>
        <v>0.27641408751334046</v>
      </c>
      <c r="G99" s="15">
        <f>+'Valori assoluti'!H100/'Valori assoluti'!H$96</f>
        <v>0.2896435587987651</v>
      </c>
      <c r="H99" s="15">
        <f>+'Valori assoluti'!I100/'Valori assoluti'!I$96</f>
        <v>0.3880853994490358</v>
      </c>
      <c r="I99" s="15">
        <f>+'Valori assoluti'!J100/'Valori assoluti'!J$96</f>
        <v>0.3511494252873563</v>
      </c>
      <c r="J99" s="15">
        <f>+'Valori assoluti'!K100/'Valori assoluti'!K$96</f>
        <v>0.362962962962963</v>
      </c>
      <c r="K99" s="15">
        <f>+'Valori assoluti'!L100/'Valori assoluti'!L$96</f>
        <v>0.23039215686274508</v>
      </c>
      <c r="L99" s="15">
        <f>+'Valori assoluti'!M100/'Valori assoluti'!M$96</f>
        <v>0.2826258897969945</v>
      </c>
      <c r="M99" s="15">
        <f>+'Valori assoluti'!N100/'Valori assoluti'!N$96</f>
        <v>0.00909090909090909</v>
      </c>
      <c r="N99" s="13"/>
      <c r="O99" s="13"/>
    </row>
    <row r="100" spans="1:15" ht="9">
      <c r="A100" s="8" t="s">
        <v>16</v>
      </c>
      <c r="B100" s="15">
        <f>+'Valori assoluti'!C101/'Valori assoluti'!C$96</f>
        <v>0.07430340557275542</v>
      </c>
      <c r="C100" s="15">
        <f>+'Valori assoluti'!D101/'Valori assoluti'!D$96</f>
        <v>0.07286515001648533</v>
      </c>
      <c r="D100" s="15">
        <f>+'Valori assoluti'!E101/'Valori assoluti'!E$96</f>
        <v>0.08501440922190202</v>
      </c>
      <c r="E100" s="15">
        <f>+'Valori assoluti'!F101/'Valori assoluti'!F$96</f>
        <v>0.06143344709897611</v>
      </c>
      <c r="F100" s="15">
        <f>+'Valori assoluti'!G101/'Valori assoluti'!G$96</f>
        <v>0.0688367129135539</v>
      </c>
      <c r="G100" s="15">
        <f>+'Valori assoluti'!H101/'Valori assoluti'!H$96</f>
        <v>0.08644400785854617</v>
      </c>
      <c r="H100" s="15">
        <f>+'Valori assoluti'!I101/'Valori assoluti'!I$96</f>
        <v>0.07885674931129477</v>
      </c>
      <c r="I100" s="15">
        <f>+'Valori assoluti'!J101/'Valori assoluti'!J$96</f>
        <v>0.07183908045977011</v>
      </c>
      <c r="J100" s="15">
        <f>+'Valori assoluti'!K101/'Valori assoluti'!K$96</f>
        <v>0.07962962962962963</v>
      </c>
      <c r="K100" s="15">
        <f>+'Valori assoluti'!L101/'Valori assoluti'!L$96</f>
        <v>0.08683473389355742</v>
      </c>
      <c r="L100" s="15">
        <f>+'Valori assoluti'!M101/'Valori assoluti'!M$96</f>
        <v>0.07761666227260744</v>
      </c>
      <c r="M100" s="15">
        <f>+'Valori assoluti'!N101/'Valori assoluti'!N$96</f>
        <v>0.12727272727272726</v>
      </c>
      <c r="N100" s="13"/>
      <c r="O100" s="13"/>
    </row>
    <row r="101" spans="1:15" ht="18">
      <c r="A101" s="8" t="s">
        <v>47</v>
      </c>
      <c r="B101" s="15">
        <f>+'Valori assoluti'!C102/'Valori assoluti'!C$96</f>
        <v>0.2148606811145511</v>
      </c>
      <c r="C101" s="15">
        <f>+'Valori assoluti'!D102/'Valori assoluti'!D$96</f>
        <v>0.2736564457632707</v>
      </c>
      <c r="D101" s="15">
        <f>+'Valori assoluti'!E102/'Valori assoluti'!E$96</f>
        <v>0.3537463976945245</v>
      </c>
      <c r="E101" s="15">
        <f>+'Valori assoluti'!F102/'Valori assoluti'!F$96</f>
        <v>0.19112627986348124</v>
      </c>
      <c r="F101" s="15">
        <f>+'Valori assoluti'!G102/'Valori assoluti'!G$96</f>
        <v>0.20651013874066168</v>
      </c>
      <c r="G101" s="15">
        <f>+'Valori assoluti'!H102/'Valori assoluti'!H$96</f>
        <v>0.1641874824586023</v>
      </c>
      <c r="H101" s="15">
        <f>+'Valori assoluti'!I102/'Valori assoluti'!I$96</f>
        <v>0.16701101928374656</v>
      </c>
      <c r="I101" s="15">
        <f>+'Valori assoluti'!J102/'Valori assoluti'!J$96</f>
        <v>0.17873563218390803</v>
      </c>
      <c r="J101" s="15">
        <f>+'Valori assoluti'!K102/'Valori assoluti'!K$96</f>
        <v>0.17592592592592593</v>
      </c>
      <c r="K101" s="15">
        <f>+'Valori assoluti'!L102/'Valori assoluti'!L$96</f>
        <v>0.16526610644257703</v>
      </c>
      <c r="L101" s="15">
        <f>+'Valori assoluti'!M102/'Valori assoluti'!M$96</f>
        <v>0.20748747693118902</v>
      </c>
      <c r="M101" s="15">
        <f>+'Valori assoluti'!N102/'Valori assoluti'!N$96</f>
        <v>0.045454545454545456</v>
      </c>
      <c r="N101" s="13"/>
      <c r="O101" s="13"/>
    </row>
    <row r="102" spans="1:15" ht="18">
      <c r="A102" s="8" t="s">
        <v>18</v>
      </c>
      <c r="B102" s="15">
        <f>+'Valori assoluti'!C103/'Valori assoluti'!C$96</f>
        <v>0.00804953560371517</v>
      </c>
      <c r="C102" s="15">
        <f>+'Valori assoluti'!D103/'Valori assoluti'!D$96</f>
        <v>0.02044180679195516</v>
      </c>
      <c r="D102" s="15">
        <f>+'Valori assoluti'!E103/'Valori assoluti'!E$96</f>
        <v>0.004322766570605188</v>
      </c>
      <c r="E102" s="15">
        <f>+'Valori assoluti'!F103/'Valori assoluti'!F$96</f>
        <v>0.030716723549488054</v>
      </c>
      <c r="F102" s="15">
        <f>+'Valori assoluti'!G103/'Valori assoluti'!G$96</f>
        <v>0.010672358591248666</v>
      </c>
      <c r="G102" s="15">
        <f>+'Valori assoluti'!H103/'Valori assoluti'!H$96</f>
        <v>0.0137524557956778</v>
      </c>
      <c r="H102" s="15">
        <f>+'Valori assoluti'!I103/'Valori assoluti'!I$96</f>
        <v>0.022382920110192838</v>
      </c>
      <c r="I102" s="15">
        <f>+'Valori assoluti'!J103/'Valori assoluti'!J$96</f>
        <v>0.02528735632183908</v>
      </c>
      <c r="J102" s="15">
        <f>+'Valori assoluti'!K103/'Valori assoluti'!K$96</f>
        <v>0.05</v>
      </c>
      <c r="K102" s="15" t="s">
        <v>25</v>
      </c>
      <c r="L102" s="15">
        <f>+'Valori assoluti'!M103/'Valori assoluti'!M$96</f>
        <v>0.016556815185868705</v>
      </c>
      <c r="M102" s="15" t="s">
        <v>25</v>
      </c>
      <c r="N102" s="13"/>
      <c r="O102" s="13"/>
    </row>
    <row r="103" spans="1:15" ht="9">
      <c r="A103" s="8" t="s">
        <v>19</v>
      </c>
      <c r="B103" s="15">
        <f>+'Valori assoluti'!C104/'Valori assoluti'!C$96</f>
        <v>0.014860681114551083</v>
      </c>
      <c r="C103" s="15">
        <f>+'Valori assoluti'!D104/'Valori assoluti'!D$96</f>
        <v>0.01714474118034949</v>
      </c>
      <c r="D103" s="15">
        <f>+'Valori assoluti'!E104/'Valori assoluti'!E$96</f>
        <v>0.010806916426512969</v>
      </c>
      <c r="E103" s="15">
        <f>+'Valori assoluti'!F104/'Valori assoluti'!F$96</f>
        <v>0.04209328782707622</v>
      </c>
      <c r="F103" s="15">
        <f>+'Valori assoluti'!G104/'Valori assoluti'!G$96</f>
        <v>0.010138740661686232</v>
      </c>
      <c r="G103" s="15">
        <f>+'Valori assoluti'!H104/'Valori assoluti'!H$96</f>
        <v>0.01768172888015717</v>
      </c>
      <c r="H103" s="15">
        <f>+'Valori assoluti'!I104/'Valori assoluti'!I$96</f>
        <v>0.005509641873278237</v>
      </c>
      <c r="I103" s="15">
        <f>+'Valori assoluti'!J104/'Valori assoluti'!J$96</f>
        <v>0.017241379310344827</v>
      </c>
      <c r="J103" s="15">
        <f>+'Valori assoluti'!K104/'Valori assoluti'!K$96</f>
        <v>0.003703703703703704</v>
      </c>
      <c r="K103" s="15">
        <f>+'Valori assoluti'!L104/'Valori assoluti'!L$96</f>
        <v>0.029411764705882353</v>
      </c>
      <c r="L103" s="15">
        <f>+'Valori assoluti'!M104/'Valori assoluti'!M$96</f>
        <v>0.015871341945689427</v>
      </c>
      <c r="M103" s="15" t="s">
        <v>25</v>
      </c>
      <c r="N103" s="13"/>
      <c r="O103" s="13"/>
    </row>
    <row r="104" spans="1:15" ht="9">
      <c r="A104" s="8" t="s">
        <v>20</v>
      </c>
      <c r="B104" s="15">
        <f>+'Valori assoluti'!C105/'Valori assoluti'!C$96</f>
        <v>0.02043343653250774</v>
      </c>
      <c r="C104" s="15">
        <f>+'Valori assoluti'!D105/'Valori assoluti'!D$96</f>
        <v>0.002637652489284537</v>
      </c>
      <c r="D104" s="15">
        <f>+'Valori assoluti'!E105/'Valori assoluti'!E$96</f>
        <v>0.009365994236311239</v>
      </c>
      <c r="E104" s="15">
        <f>+'Valori assoluti'!F105/'Valori assoluti'!F$96</f>
        <v>0.04436860068259386</v>
      </c>
      <c r="F104" s="15">
        <f>+'Valori assoluti'!G105/'Valori assoluti'!G$96</f>
        <v>0.0032017075773745998</v>
      </c>
      <c r="G104" s="15">
        <f>+'Valori assoluti'!H105/'Valori assoluti'!H$96</f>
        <v>0.012629806342969408</v>
      </c>
      <c r="H104" s="15">
        <f>+'Valori assoluti'!I105/'Valori assoluti'!I$96</f>
        <v>0.058195592286501376</v>
      </c>
      <c r="I104" s="15">
        <f>+'Valori assoluti'!J105/'Valori assoluti'!J$96</f>
        <v>0.03735632183908046</v>
      </c>
      <c r="J104" s="15">
        <f>+'Valori assoluti'!K105/'Valori assoluti'!K$96</f>
        <v>0.005555555555555556</v>
      </c>
      <c r="K104" s="15">
        <f>+'Valori assoluti'!L105/'Valori assoluti'!L$96</f>
        <v>0.023809523809523808</v>
      </c>
      <c r="L104" s="15">
        <f>+'Valori assoluti'!M105/'Valori assoluti'!M$96</f>
        <v>0.021882414974953864</v>
      </c>
      <c r="M104" s="15" t="s">
        <v>25</v>
      </c>
      <c r="N104" s="13"/>
      <c r="O104" s="13"/>
    </row>
    <row r="105" spans="1:15" ht="18">
      <c r="A105" s="8" t="s">
        <v>21</v>
      </c>
      <c r="B105" s="15">
        <f>+'Valori assoluti'!C106/'Valori assoluti'!C$96</f>
        <v>0.08173374613003095</v>
      </c>
      <c r="C105" s="15">
        <f>+'Valori assoluti'!D106/'Valori assoluti'!D$96</f>
        <v>0.04516979887899769</v>
      </c>
      <c r="D105" s="15">
        <f>+'Valori assoluti'!E106/'Valori assoluti'!E$96</f>
        <v>0.08501440922190202</v>
      </c>
      <c r="E105" s="15">
        <f>+'Valori assoluti'!F106/'Valori assoluti'!F$96</f>
        <v>0.080773606370876</v>
      </c>
      <c r="F105" s="15">
        <f>+'Valori assoluti'!G106/'Valori assoluti'!G$96</f>
        <v>0.07257203842049093</v>
      </c>
      <c r="G105" s="15">
        <f>+'Valori assoluti'!H106/'Valori assoluti'!H$96</f>
        <v>0.07381420151557676</v>
      </c>
      <c r="H105" s="15">
        <f>+'Valori assoluti'!I106/'Valori assoluti'!I$96</f>
        <v>0.05130853994490358</v>
      </c>
      <c r="I105" s="15">
        <f>+'Valori assoluti'!J106/'Valori assoluti'!J$96</f>
        <v>0.10459770114942529</v>
      </c>
      <c r="J105" s="15">
        <f>+'Valori assoluti'!K106/'Valori assoluti'!K$96</f>
        <v>0.037037037037037035</v>
      </c>
      <c r="K105" s="15">
        <f>+'Valori assoluti'!L106/'Valori assoluti'!L$96</f>
        <v>0.052521008403361345</v>
      </c>
      <c r="L105" s="15">
        <f>+'Valori assoluti'!M106/'Valori assoluti'!M$96</f>
        <v>0.06759820722383338</v>
      </c>
      <c r="M105" s="15">
        <f>+'Valori assoluti'!N106/'Valori assoluti'!N$96</f>
        <v>0.03636363636363636</v>
      </c>
      <c r="N105" s="13"/>
      <c r="O105" s="13"/>
    </row>
    <row r="106" spans="1:15" ht="18">
      <c r="A106" s="8" t="s">
        <v>22</v>
      </c>
      <c r="B106" s="15">
        <f>+'Valori assoluti'!C107/'Valori assoluti'!C$96</f>
        <v>0.02414860681114551</v>
      </c>
      <c r="C106" s="15">
        <f>+'Valori assoluti'!D107/'Valori assoluti'!D$96</f>
        <v>0.03725684141114408</v>
      </c>
      <c r="D106" s="15">
        <f>+'Valori assoluti'!E107/'Valori assoluti'!E$96</f>
        <v>0.051152737752161385</v>
      </c>
      <c r="E106" s="15">
        <f>+'Valori assoluti'!F107/'Valori assoluti'!F$96</f>
        <v>0.019340159271899887</v>
      </c>
      <c r="F106" s="15">
        <f>+'Valori assoluti'!G107/'Valori assoluti'!G$96</f>
        <v>0.020277481323372464</v>
      </c>
      <c r="G106" s="15">
        <f>+'Valori assoluti'!H107/'Valori assoluti'!H$96</f>
        <v>0.021049677238282348</v>
      </c>
      <c r="H106" s="15">
        <f>+'Valori assoluti'!I107/'Valori assoluti'!I$96</f>
        <v>0.040289256198347105</v>
      </c>
      <c r="I106" s="15">
        <f>+'Valori assoluti'!J107/'Valori assoluti'!J$96</f>
        <v>0.08275862068965517</v>
      </c>
      <c r="J106" s="15">
        <f>+'Valori assoluti'!K107/'Valori assoluti'!K$96</f>
        <v>0.053703703703703705</v>
      </c>
      <c r="K106" s="15">
        <f>+'Valori assoluti'!L107/'Valori assoluti'!L$96</f>
        <v>0.021708683473389355</v>
      </c>
      <c r="L106" s="15">
        <f>+'Valori assoluti'!M107/'Valori assoluti'!M$96</f>
        <v>0.03548642235697337</v>
      </c>
      <c r="M106" s="15" t="s">
        <v>25</v>
      </c>
      <c r="N106" s="13"/>
      <c r="O106" s="13"/>
    </row>
    <row r="107" spans="1:15" ht="9">
      <c r="A107" s="8" t="s">
        <v>23</v>
      </c>
      <c r="B107" s="15">
        <f>+'Valori assoluti'!C108/'Valori assoluti'!C$96</f>
        <v>0.18637770897832817</v>
      </c>
      <c r="C107" s="15">
        <f>+'Valori assoluti'!D108/'Valori assoluti'!D$96</f>
        <v>0.29376854599406527</v>
      </c>
      <c r="D107" s="15">
        <f>+'Valori assoluti'!E108/'Valori assoluti'!E$96</f>
        <v>0.22622478386167147</v>
      </c>
      <c r="E107" s="15">
        <f>+'Valori assoluti'!F108/'Valori assoluti'!F$96</f>
        <v>0.16723549488054607</v>
      </c>
      <c r="F107" s="15">
        <f>+'Valori assoluti'!G108/'Valori assoluti'!G$96</f>
        <v>0.22998932764140875</v>
      </c>
      <c r="G107" s="15">
        <f>+'Valori assoluti'!H108/'Valori assoluti'!H$96</f>
        <v>0.2208812798203761</v>
      </c>
      <c r="H107" s="15">
        <f>+'Valori assoluti'!I108/'Valori assoluti'!I$96</f>
        <v>0.2971763085399449</v>
      </c>
      <c r="I107" s="15">
        <f>+'Valori assoluti'!J108/'Valori assoluti'!J$96</f>
        <v>0.30114942528735633</v>
      </c>
      <c r="J107" s="15">
        <f>+'Valori assoluti'!K108/'Valori assoluti'!K$96</f>
        <v>0.16666666666666666</v>
      </c>
      <c r="K107" s="15">
        <f>+'Valori assoluti'!L108/'Valori assoluti'!L$96</f>
        <v>0.36764705882352944</v>
      </c>
      <c r="L107" s="15">
        <f>+'Valori assoluti'!M108/'Valori assoluti'!M$96</f>
        <v>0.25689427893488004</v>
      </c>
      <c r="M107" s="15">
        <f>+'Valori assoluti'!N108/'Valori assoluti'!N$96</f>
        <v>0.00909090909090909</v>
      </c>
      <c r="N107" s="13"/>
      <c r="O107" s="13"/>
    </row>
    <row r="108" spans="1:15" ht="9">
      <c r="A108" s="8" t="s">
        <v>34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3"/>
      <c r="O108" s="13"/>
    </row>
    <row r="109" spans="1:15" ht="9">
      <c r="A109" s="8" t="s">
        <v>12</v>
      </c>
      <c r="B109" s="15">
        <f>+'Valori assoluti'!C110/'Valori assoluti'!C$109</f>
        <v>1</v>
      </c>
      <c r="C109" s="15" t="s">
        <v>25</v>
      </c>
      <c r="D109" s="15">
        <f>+'Valori assoluti'!E110/'Valori assoluti'!E$109</f>
        <v>0.2</v>
      </c>
      <c r="E109" s="15">
        <f>+'Valori assoluti'!F110/'Valori assoluti'!F$109</f>
        <v>0.4</v>
      </c>
      <c r="F109" s="15">
        <f>+'Valori assoluti'!G110/'Valori assoluti'!G$109</f>
        <v>0.7692307692307693</v>
      </c>
      <c r="G109" s="15">
        <f>+'Valori assoluti'!H110/'Valori assoluti'!H$109</f>
        <v>0.56</v>
      </c>
      <c r="H109" s="15">
        <f>+'Valori assoluti'!I110/'Valori assoluti'!I$109</f>
        <v>0.7692307692307693</v>
      </c>
      <c r="I109" s="15">
        <f>+'Valori assoluti'!J110/'Valori assoluti'!J$109</f>
        <v>0.375</v>
      </c>
      <c r="J109" s="15" t="s">
        <v>25</v>
      </c>
      <c r="K109" s="15" t="s">
        <v>25</v>
      </c>
      <c r="L109" s="15">
        <f>+'Valori assoluti'!M110/'Valori assoluti'!M$109</f>
        <v>0.5625</v>
      </c>
      <c r="M109" s="15" t="s">
        <v>25</v>
      </c>
      <c r="N109" s="13"/>
      <c r="O109" s="13"/>
    </row>
    <row r="110" spans="1:15" ht="9">
      <c r="A110" s="8" t="s">
        <v>13</v>
      </c>
      <c r="B110" s="15" t="s">
        <v>25</v>
      </c>
      <c r="C110" s="15" t="s">
        <v>25</v>
      </c>
      <c r="D110" s="15" t="s">
        <v>25</v>
      </c>
      <c r="E110" s="15">
        <f>+'Valori assoluti'!F111/'Valori assoluti'!F$109</f>
        <v>0.8</v>
      </c>
      <c r="F110" s="15">
        <f>+'Valori assoluti'!G111/'Valori assoluti'!G$109</f>
        <v>0.7692307692307693</v>
      </c>
      <c r="G110" s="15">
        <f>+'Valori assoluti'!H111/'Valori assoluti'!H$109</f>
        <v>0.12</v>
      </c>
      <c r="H110" s="15">
        <f>+'Valori assoluti'!I111/'Valori assoluti'!I$109</f>
        <v>0.3076923076923077</v>
      </c>
      <c r="I110" s="15">
        <f>+'Valori assoluti'!J111/'Valori assoluti'!J$109</f>
        <v>0.25</v>
      </c>
      <c r="J110" s="15" t="s">
        <v>25</v>
      </c>
      <c r="K110" s="15" t="s">
        <v>25</v>
      </c>
      <c r="L110" s="15">
        <f>+'Valori assoluti'!M111/'Valori assoluti'!M$109</f>
        <v>0.275</v>
      </c>
      <c r="M110" s="15" t="s">
        <v>25</v>
      </c>
      <c r="N110" s="13"/>
      <c r="O110" s="13"/>
    </row>
    <row r="111" spans="1:15" ht="9">
      <c r="A111" s="8" t="s">
        <v>14</v>
      </c>
      <c r="B111" s="15">
        <f>+'Valori assoluti'!C112/'Valori assoluti'!C$109</f>
        <v>0.4</v>
      </c>
      <c r="C111" s="15" t="s">
        <v>25</v>
      </c>
      <c r="D111" s="15" t="s">
        <v>25</v>
      </c>
      <c r="E111" s="15">
        <f>+'Valori assoluti'!F112/'Valori assoluti'!F$109</f>
        <v>0.2</v>
      </c>
      <c r="F111" s="15">
        <f>+'Valori assoluti'!G112/'Valori assoluti'!G$109</f>
        <v>0.3076923076923077</v>
      </c>
      <c r="G111" s="15">
        <f>+'Valori assoluti'!H112/'Valori assoluti'!H$109</f>
        <v>0.16</v>
      </c>
      <c r="H111" s="15">
        <f>+'Valori assoluti'!I112/'Valori assoluti'!I$109</f>
        <v>0.23076923076923078</v>
      </c>
      <c r="I111" s="15">
        <f>+'Valori assoluti'!J112/'Valori assoluti'!J$109</f>
        <v>0.25</v>
      </c>
      <c r="J111" s="15" t="s">
        <v>25</v>
      </c>
      <c r="K111" s="15" t="s">
        <v>25</v>
      </c>
      <c r="L111" s="15">
        <f>+'Valori assoluti'!M112/'Valori assoluti'!M$109</f>
        <v>0.2</v>
      </c>
      <c r="M111" s="15" t="s">
        <v>25</v>
      </c>
      <c r="N111" s="13"/>
      <c r="O111" s="13"/>
    </row>
    <row r="112" spans="1:15" ht="9">
      <c r="A112" s="8" t="s">
        <v>15</v>
      </c>
      <c r="B112" s="15" t="s">
        <v>25</v>
      </c>
      <c r="C112" s="15" t="s">
        <v>25</v>
      </c>
      <c r="D112" s="15">
        <f>+'Valori assoluti'!E113/'Valori assoluti'!E$109</f>
        <v>0.1</v>
      </c>
      <c r="E112" s="15">
        <f>+'Valori assoluti'!F113/'Valori assoluti'!F$109</f>
        <v>0.2</v>
      </c>
      <c r="F112" s="15">
        <f>+'Valori assoluti'!G113/'Valori assoluti'!G$109</f>
        <v>0.7692307692307693</v>
      </c>
      <c r="G112" s="15">
        <f>+'Valori assoluti'!H113/'Valori assoluti'!H$109</f>
        <v>0.44</v>
      </c>
      <c r="H112" s="15">
        <f>+'Valori assoluti'!I113/'Valori assoluti'!I$109</f>
        <v>0.38461538461538464</v>
      </c>
      <c r="I112" s="15">
        <f>+'Valori assoluti'!J113/'Valori assoluti'!J$109</f>
        <v>0.375</v>
      </c>
      <c r="J112" s="15" t="s">
        <v>25</v>
      </c>
      <c r="K112" s="15" t="s">
        <v>25</v>
      </c>
      <c r="L112" s="15">
        <f>+'Valori assoluti'!M113/'Valori assoluti'!M$109</f>
        <v>0.375</v>
      </c>
      <c r="M112" s="15" t="s">
        <v>25</v>
      </c>
      <c r="N112" s="13"/>
      <c r="O112" s="13"/>
    </row>
    <row r="113" spans="1:15" ht="9">
      <c r="A113" s="8" t="s">
        <v>16</v>
      </c>
      <c r="B113" s="15">
        <f>+'Valori assoluti'!C114/'Valori assoluti'!C$109</f>
        <v>0.4</v>
      </c>
      <c r="C113" s="15" t="s">
        <v>25</v>
      </c>
      <c r="D113" s="15">
        <f>+'Valori assoluti'!E114/'Valori assoluti'!E$109</f>
        <v>0.1</v>
      </c>
      <c r="E113" s="15" t="s">
        <v>25</v>
      </c>
      <c r="F113" s="15">
        <f>+'Valori assoluti'!G114/'Valori assoluti'!G$109</f>
        <v>0.15384615384615385</v>
      </c>
      <c r="G113" s="15" t="s">
        <v>25</v>
      </c>
      <c r="H113" s="15" t="s">
        <v>25</v>
      </c>
      <c r="I113" s="15" t="s">
        <v>25</v>
      </c>
      <c r="J113" s="15" t="s">
        <v>25</v>
      </c>
      <c r="K113" s="15" t="s">
        <v>25</v>
      </c>
      <c r="L113" s="15">
        <f>+'Valori assoluti'!M114/'Valori assoluti'!M$109</f>
        <v>0.0625</v>
      </c>
      <c r="M113" s="15" t="s">
        <v>25</v>
      </c>
      <c r="N113" s="13"/>
      <c r="O113" s="13"/>
    </row>
    <row r="114" spans="1:15" ht="18">
      <c r="A114" s="8" t="s">
        <v>47</v>
      </c>
      <c r="B114" s="15">
        <f>+'Valori assoluti'!C115/'Valori assoluti'!C$109</f>
        <v>0.2</v>
      </c>
      <c r="C114" s="15" t="s">
        <v>25</v>
      </c>
      <c r="D114" s="15">
        <f>+'Valori assoluti'!E115/'Valori assoluti'!E$109</f>
        <v>0.6</v>
      </c>
      <c r="E114" s="15">
        <f>+'Valori assoluti'!F115/'Valori assoluti'!F$109</f>
        <v>0.8</v>
      </c>
      <c r="F114" s="15">
        <f>+'Valori assoluti'!G115/'Valori assoluti'!G$109</f>
        <v>0.07692307692307693</v>
      </c>
      <c r="G114" s="15">
        <f>+'Valori assoluti'!H115/'Valori assoluti'!H$109</f>
        <v>0.12</v>
      </c>
      <c r="H114" s="15">
        <f>+'Valori assoluti'!I115/'Valori assoluti'!I$109</f>
        <v>0.38461538461538464</v>
      </c>
      <c r="I114" s="15">
        <f>+'Valori assoluti'!J115/'Valori assoluti'!J$109</f>
        <v>0.25</v>
      </c>
      <c r="J114" s="15" t="s">
        <v>25</v>
      </c>
      <c r="K114" s="15" t="s">
        <v>25</v>
      </c>
      <c r="L114" s="15">
        <f>+'Valori assoluti'!M115/'Valori assoluti'!M$109</f>
        <v>0.275</v>
      </c>
      <c r="M114" s="15" t="s">
        <v>25</v>
      </c>
      <c r="N114" s="13"/>
      <c r="O114" s="13"/>
    </row>
    <row r="115" spans="1:15" ht="18">
      <c r="A115" s="8" t="s">
        <v>18</v>
      </c>
      <c r="B115" s="15" t="s">
        <v>25</v>
      </c>
      <c r="C115" s="15" t="s">
        <v>25</v>
      </c>
      <c r="D115" s="15" t="s">
        <v>25</v>
      </c>
      <c r="E115" s="15" t="s">
        <v>25</v>
      </c>
      <c r="F115" s="15" t="s">
        <v>25</v>
      </c>
      <c r="G115" s="15">
        <f>+'Valori assoluti'!H116/'Valori assoluti'!H$109</f>
        <v>0.12</v>
      </c>
      <c r="H115" s="15" t="s">
        <v>30</v>
      </c>
      <c r="I115" s="15" t="s">
        <v>30</v>
      </c>
      <c r="J115" s="15" t="s">
        <v>30</v>
      </c>
      <c r="K115" s="15" t="s">
        <v>30</v>
      </c>
      <c r="L115" s="15">
        <f>+'Valori assoluti'!M116/'Valori assoluti'!M$109</f>
        <v>0.0375</v>
      </c>
      <c r="M115" s="15" t="s">
        <v>25</v>
      </c>
      <c r="N115" s="13"/>
      <c r="O115" s="13"/>
    </row>
    <row r="116" spans="1:15" ht="9">
      <c r="A116" s="8" t="s">
        <v>19</v>
      </c>
      <c r="B116" s="15" t="s">
        <v>25</v>
      </c>
      <c r="C116" s="15" t="s">
        <v>25</v>
      </c>
      <c r="D116" s="15" t="s">
        <v>25</v>
      </c>
      <c r="E116" s="15" t="s">
        <v>25</v>
      </c>
      <c r="F116" s="15" t="s">
        <v>25</v>
      </c>
      <c r="G116" s="15">
        <f>+'Valori assoluti'!H117/'Valori assoluti'!H$109</f>
        <v>0.08</v>
      </c>
      <c r="H116" s="15" t="s">
        <v>30</v>
      </c>
      <c r="I116" s="15" t="s">
        <v>30</v>
      </c>
      <c r="J116" s="15" t="s">
        <v>30</v>
      </c>
      <c r="K116" s="15" t="s">
        <v>30</v>
      </c>
      <c r="L116" s="15">
        <f>+'Valori assoluti'!M117/'Valori assoluti'!M$109</f>
        <v>0.025</v>
      </c>
      <c r="M116" s="15" t="s">
        <v>25</v>
      </c>
      <c r="N116" s="13"/>
      <c r="O116" s="13"/>
    </row>
    <row r="117" spans="1:15" ht="9">
      <c r="A117" s="8" t="s">
        <v>20</v>
      </c>
      <c r="B117" s="15" t="s">
        <v>25</v>
      </c>
      <c r="C117" s="15" t="s">
        <v>25</v>
      </c>
      <c r="D117" s="15" t="s">
        <v>25</v>
      </c>
      <c r="E117" s="15" t="s">
        <v>25</v>
      </c>
      <c r="F117" s="15" t="s">
        <v>25</v>
      </c>
      <c r="G117" s="15">
        <f>+'Valori assoluti'!H118/'Valori assoluti'!H$109</f>
        <v>0.04</v>
      </c>
      <c r="H117" s="15" t="s">
        <v>30</v>
      </c>
      <c r="I117" s="15">
        <f>+'Valori assoluti'!J118/'Valori assoluti'!J$109</f>
        <v>0.25</v>
      </c>
      <c r="J117" s="15" t="s">
        <v>30</v>
      </c>
      <c r="K117" s="15" t="s">
        <v>30</v>
      </c>
      <c r="L117" s="15">
        <f>+'Valori assoluti'!M118/'Valori assoluti'!M$109</f>
        <v>0.0375</v>
      </c>
      <c r="M117" s="15" t="s">
        <v>25</v>
      </c>
      <c r="N117" s="13"/>
      <c r="O117" s="13"/>
    </row>
    <row r="118" spans="1:15" ht="18">
      <c r="A118" s="8" t="s">
        <v>21</v>
      </c>
      <c r="B118" s="15">
        <f>+'Valori assoluti'!C119/'Valori assoluti'!C$109</f>
        <v>0.2</v>
      </c>
      <c r="C118" s="15" t="s">
        <v>25</v>
      </c>
      <c r="D118" s="15">
        <f>+'Valori assoluti'!E119/'Valori assoluti'!E$109</f>
        <v>0.5</v>
      </c>
      <c r="E118" s="15">
        <f>+'Valori assoluti'!F119/'Valori assoluti'!F$109</f>
        <v>0.2</v>
      </c>
      <c r="F118" s="15" t="s">
        <v>25</v>
      </c>
      <c r="G118" s="15">
        <f>+'Valori assoluti'!H119/'Valori assoluti'!H$109</f>
        <v>0.24</v>
      </c>
      <c r="H118" s="15" t="s">
        <v>25</v>
      </c>
      <c r="I118" s="15">
        <f>+'Valori assoluti'!J119/'Valori assoluti'!J$109</f>
        <v>0.25</v>
      </c>
      <c r="J118" s="15" t="s">
        <v>25</v>
      </c>
      <c r="K118" s="15" t="s">
        <v>25</v>
      </c>
      <c r="L118" s="15">
        <f>+'Valori assoluti'!M119/'Valori assoluti'!M$109</f>
        <v>0.1875</v>
      </c>
      <c r="M118" s="15" t="s">
        <v>25</v>
      </c>
      <c r="N118" s="13"/>
      <c r="O118" s="13"/>
    </row>
    <row r="119" spans="1:15" ht="18">
      <c r="A119" s="8" t="s">
        <v>22</v>
      </c>
      <c r="B119" s="15" t="s">
        <v>25</v>
      </c>
      <c r="C119" s="15" t="s">
        <v>25</v>
      </c>
      <c r="D119" s="15">
        <f>+'Valori assoluti'!E120/'Valori assoluti'!E$109</f>
        <v>0.1</v>
      </c>
      <c r="E119" s="15" t="s">
        <v>25</v>
      </c>
      <c r="F119" s="15" t="s">
        <v>25</v>
      </c>
      <c r="G119" s="15">
        <f>+'Valori assoluti'!H120/'Valori assoluti'!H$109</f>
        <v>0.12</v>
      </c>
      <c r="H119" s="15" t="s">
        <v>25</v>
      </c>
      <c r="I119" s="15">
        <f>+'Valori assoluti'!J120/'Valori assoluti'!J$109</f>
        <v>0.25</v>
      </c>
      <c r="J119" s="15" t="s">
        <v>25</v>
      </c>
      <c r="K119" s="15" t="s">
        <v>25</v>
      </c>
      <c r="L119" s="15">
        <f>+'Valori assoluti'!M120/'Valori assoluti'!M$109</f>
        <v>0.0625</v>
      </c>
      <c r="M119" s="15" t="s">
        <v>25</v>
      </c>
      <c r="N119" s="13"/>
      <c r="O119" s="13"/>
    </row>
    <row r="120" spans="1:15" ht="9">
      <c r="A120" s="8" t="s">
        <v>23</v>
      </c>
      <c r="B120" s="15">
        <f>+'Valori assoluti'!C121/'Valori assoluti'!C$109</f>
        <v>0.2</v>
      </c>
      <c r="C120" s="15" t="s">
        <v>25</v>
      </c>
      <c r="D120" s="15">
        <f>+'Valori assoluti'!E121/'Valori assoluti'!E$109</f>
        <v>0.5</v>
      </c>
      <c r="E120" s="15">
        <f>+'Valori assoluti'!F121/'Valori assoluti'!F$109</f>
        <v>0.8</v>
      </c>
      <c r="F120" s="15" t="s">
        <v>25</v>
      </c>
      <c r="G120" s="15">
        <f>+'Valori assoluti'!H121/'Valori assoluti'!H$109</f>
        <v>0.32</v>
      </c>
      <c r="H120" s="15">
        <f>+'Valori assoluti'!I121/'Valori assoluti'!I$109</f>
        <v>0.3076923076923077</v>
      </c>
      <c r="I120" s="15">
        <f>+'Valori assoluti'!J121/'Valori assoluti'!J$109</f>
        <v>0.25</v>
      </c>
      <c r="J120" s="15" t="s">
        <v>25</v>
      </c>
      <c r="K120" s="15" t="s">
        <v>25</v>
      </c>
      <c r="L120" s="15">
        <f>+'Valori assoluti'!M121/'Valori assoluti'!M$109</f>
        <v>0.3</v>
      </c>
      <c r="M120" s="15" t="s">
        <v>25</v>
      </c>
      <c r="N120" s="13"/>
      <c r="O120" s="13"/>
    </row>
    <row r="121" spans="1:15" ht="9">
      <c r="A121" s="8" t="s">
        <v>36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3"/>
      <c r="O121" s="13"/>
    </row>
    <row r="122" spans="1:15" ht="9">
      <c r="A122" s="8" t="s">
        <v>12</v>
      </c>
      <c r="B122" s="15">
        <f>+'Valori assoluti'!C123/'Valori assoluti'!C$122</f>
        <v>0.4353146853146853</v>
      </c>
      <c r="C122" s="15">
        <f>+'Valori assoluti'!D123/'Valori assoluti'!D$122</f>
        <v>0.43312101910828027</v>
      </c>
      <c r="D122" s="15">
        <f>+'Valori assoluti'!E123/'Valori assoluti'!E$122</f>
        <v>0.375</v>
      </c>
      <c r="E122" s="15">
        <f>+'Valori assoluti'!F123/'Valori assoluti'!F$122</f>
        <v>0.5461254612546126</v>
      </c>
      <c r="F122" s="15">
        <f>+'Valori assoluti'!G123/'Valori assoluti'!G$122</f>
        <v>0.47415730337078654</v>
      </c>
      <c r="G122" s="15">
        <f>+'Valori assoluti'!H123/'Valori assoluti'!H$122</f>
        <v>0.304654442877292</v>
      </c>
      <c r="H122" s="15">
        <f>+'Valori assoluti'!I123/'Valori assoluti'!I$122</f>
        <v>0.5019255455712451</v>
      </c>
      <c r="I122" s="15">
        <f>+'Valori assoluti'!J123/'Valori assoluti'!J$122</f>
        <v>0.37462235649546827</v>
      </c>
      <c r="J122" s="15">
        <f>+'Valori assoluti'!K123/'Valori assoluti'!K$122</f>
        <v>0.49261083743842365</v>
      </c>
      <c r="K122" s="15">
        <f>+'Valori assoluti'!L123/'Valori assoluti'!L$122</f>
        <v>0.37344398340248963</v>
      </c>
      <c r="L122" s="15">
        <f>+'Valori assoluti'!M123/'Valori assoluti'!M$122</f>
        <v>0.4230142091777312</v>
      </c>
      <c r="M122" s="15">
        <f>+'Valori assoluti'!N123/'Valori assoluti'!N$122</f>
        <v>0.275</v>
      </c>
      <c r="N122" s="13"/>
      <c r="O122" s="13"/>
    </row>
    <row r="123" spans="1:15" ht="9">
      <c r="A123" s="8" t="s">
        <v>13</v>
      </c>
      <c r="B123" s="15">
        <f>+'Valori assoluti'!C124/'Valori assoluti'!C$122</f>
        <v>0.08741258741258741</v>
      </c>
      <c r="C123" s="15">
        <f>+'Valori assoluti'!D124/'Valori assoluti'!D$122</f>
        <v>0.03184713375796178</v>
      </c>
      <c r="D123" s="15">
        <f>+'Valori assoluti'!E124/'Valori assoluti'!E$122</f>
        <v>0.06506849315068493</v>
      </c>
      <c r="E123" s="15">
        <f>+'Valori assoluti'!F124/'Valori assoluti'!F$122</f>
        <v>0.15867158671586715</v>
      </c>
      <c r="F123" s="15">
        <f>+'Valori assoluti'!G124/'Valori assoluti'!G$122</f>
        <v>0.08089887640449438</v>
      </c>
      <c r="G123" s="15">
        <f>+'Valori assoluti'!H124/'Valori assoluti'!H$122</f>
        <v>0.05077574047954866</v>
      </c>
      <c r="H123" s="15">
        <f>+'Valori assoluti'!I124/'Valori assoluti'!I$122</f>
        <v>0.0693196405648267</v>
      </c>
      <c r="I123" s="15">
        <f>+'Valori assoluti'!J124/'Valori assoluti'!J$122</f>
        <v>0.09063444108761329</v>
      </c>
      <c r="J123" s="15">
        <f>+'Valori assoluti'!K124/'Valori assoluti'!K$122</f>
        <v>0.10837438423645321</v>
      </c>
      <c r="K123" s="15">
        <f>+'Valori assoluti'!L124/'Valori assoluti'!L$122</f>
        <v>0.08298755186721991</v>
      </c>
      <c r="L123" s="15">
        <f>+'Valori assoluti'!M124/'Valori assoluti'!M$122</f>
        <v>0.07756813417190776</v>
      </c>
      <c r="M123" s="15">
        <f>+'Valori assoluti'!N124/'Valori assoluti'!N$122</f>
        <v>0.05</v>
      </c>
      <c r="N123" s="13"/>
      <c r="O123" s="13"/>
    </row>
    <row r="124" spans="1:15" ht="9">
      <c r="A124" s="8" t="s">
        <v>14</v>
      </c>
      <c r="B124" s="15">
        <f>+'Valori assoluti'!C125/'Valori assoluti'!C$122</f>
        <v>0.019230769230769232</v>
      </c>
      <c r="C124" s="15">
        <f>+'Valori assoluti'!D125/'Valori assoluti'!D$122</f>
        <v>0.08917197452229299</v>
      </c>
      <c r="D124" s="15">
        <f>+'Valori assoluti'!E125/'Valori assoluti'!E$122</f>
        <v>0.06335616438356165</v>
      </c>
      <c r="E124" s="15">
        <f>+'Valori assoluti'!F125/'Valori assoluti'!F$122</f>
        <v>0.08118081180811808</v>
      </c>
      <c r="F124" s="15">
        <f>+'Valori assoluti'!G125/'Valori assoluti'!G$122</f>
        <v>0.04719101123595506</v>
      </c>
      <c r="G124" s="15">
        <f>+'Valori assoluti'!H125/'Valori assoluti'!H$122</f>
        <v>0.019746121297602257</v>
      </c>
      <c r="H124" s="15">
        <f>+'Valori assoluti'!I125/'Valori assoluti'!I$122</f>
        <v>0.08472400513478819</v>
      </c>
      <c r="I124" s="15">
        <f>+'Valori assoluti'!J125/'Valori assoluti'!J$122</f>
        <v>0.0755287009063444</v>
      </c>
      <c r="J124" s="15">
        <f>+'Valori assoluti'!K125/'Valori assoluti'!K$122</f>
        <v>0.034482758620689655</v>
      </c>
      <c r="K124" s="15">
        <f>+'Valori assoluti'!L125/'Valori assoluti'!L$122</f>
        <v>0.04979253112033195</v>
      </c>
      <c r="L124" s="15">
        <f>+'Valori assoluti'!M125/'Valori assoluti'!M$122</f>
        <v>0.05334265082692756</v>
      </c>
      <c r="M124" s="15" t="s">
        <v>25</v>
      </c>
      <c r="N124" s="13"/>
      <c r="O124" s="13"/>
    </row>
    <row r="125" spans="1:15" ht="9">
      <c r="A125" s="8" t="s">
        <v>15</v>
      </c>
      <c r="B125" s="15">
        <f>+'Valori assoluti'!C126/'Valori assoluti'!C$122</f>
        <v>0.11888111888111888</v>
      </c>
      <c r="C125" s="15">
        <f>+'Valori assoluti'!D126/'Valori assoluti'!D$122</f>
        <v>0.19745222929936307</v>
      </c>
      <c r="D125" s="15">
        <f>+'Valori assoluti'!E126/'Valori assoluti'!E$122</f>
        <v>0.04965753424657534</v>
      </c>
      <c r="E125" s="15">
        <f>+'Valori assoluti'!F126/'Valori assoluti'!F$122</f>
        <v>0.12915129151291513</v>
      </c>
      <c r="F125" s="15">
        <f>+'Valori assoluti'!G126/'Valori assoluti'!G$122</f>
        <v>0.11235955056179775</v>
      </c>
      <c r="G125" s="15">
        <f>+'Valori assoluti'!H126/'Valori assoluti'!H$122</f>
        <v>0.11706629055007052</v>
      </c>
      <c r="H125" s="15">
        <f>+'Valori assoluti'!I126/'Valori assoluti'!I$122</f>
        <v>0.19768934531450577</v>
      </c>
      <c r="I125" s="15">
        <f>+'Valori assoluti'!J126/'Valori assoluti'!J$122</f>
        <v>0.2628398791540785</v>
      </c>
      <c r="J125" s="15">
        <f>+'Valori assoluti'!K126/'Valori assoluti'!K$122</f>
        <v>0.1477832512315271</v>
      </c>
      <c r="K125" s="15">
        <f>+'Valori assoluti'!L126/'Valori assoluti'!L$122</f>
        <v>0.17012448132780084</v>
      </c>
      <c r="L125" s="15">
        <f>+'Valori assoluti'!M126/'Valori assoluti'!M$122</f>
        <v>0.14139296529233636</v>
      </c>
      <c r="M125" s="15">
        <f>+'Valori assoluti'!N126/'Valori assoluti'!N$122</f>
        <v>0.075</v>
      </c>
      <c r="N125" s="13"/>
      <c r="O125" s="13"/>
    </row>
    <row r="126" spans="1:15" ht="9">
      <c r="A126" s="8" t="s">
        <v>16</v>
      </c>
      <c r="B126" s="15">
        <f>+'Valori assoluti'!C127/'Valori assoluti'!C$122</f>
        <v>0.02097902097902098</v>
      </c>
      <c r="C126" s="15">
        <f>+'Valori assoluti'!D127/'Valori assoluti'!D$122</f>
        <v>0.01910828025477707</v>
      </c>
      <c r="D126" s="15">
        <f>+'Valori assoluti'!E127/'Valori assoluti'!E$122</f>
        <v>0.008561643835616438</v>
      </c>
      <c r="E126" s="15">
        <f>+'Valori assoluti'!F127/'Valori assoluti'!F$122</f>
        <v>0.007380073800738007</v>
      </c>
      <c r="F126" s="15">
        <f>+'Valori assoluti'!G127/'Valori assoluti'!G$122</f>
        <v>0.01348314606741573</v>
      </c>
      <c r="G126" s="15">
        <f>+'Valori assoluti'!H127/'Valori assoluti'!H$122</f>
        <v>0.009873060648801129</v>
      </c>
      <c r="H126" s="15">
        <f>+'Valori assoluti'!I127/'Valori assoluti'!I$122</f>
        <v>0.012836970474967908</v>
      </c>
      <c r="I126" s="15">
        <f>+'Valori assoluti'!J127/'Valori assoluti'!J$122</f>
        <v>0.00906344410876133</v>
      </c>
      <c r="J126" s="15">
        <f>+'Valori assoluti'!K127/'Valori assoluti'!K$122</f>
        <v>0.034482758620689655</v>
      </c>
      <c r="K126" s="15">
        <f>+'Valori assoluti'!L127/'Valori assoluti'!L$122</f>
        <v>0.012448132780082987</v>
      </c>
      <c r="L126" s="15">
        <f>+'Valori assoluti'!M127/'Valori assoluti'!M$122</f>
        <v>0.013277428371767994</v>
      </c>
      <c r="M126" s="15">
        <f>+'Valori assoluti'!N127/'Valori assoluti'!N$122</f>
        <v>0.075</v>
      </c>
      <c r="N126" s="13"/>
      <c r="O126" s="13"/>
    </row>
    <row r="127" spans="1:15" ht="18">
      <c r="A127" s="8" t="s">
        <v>47</v>
      </c>
      <c r="B127" s="15">
        <f>+'Valori assoluti'!C128/'Valori assoluti'!C$122</f>
        <v>0.10839160839160839</v>
      </c>
      <c r="C127" s="15">
        <f>+'Valori assoluti'!D128/'Valori assoluti'!D$122</f>
        <v>0.07006369426751592</v>
      </c>
      <c r="D127" s="15">
        <f>+'Valori assoluti'!E128/'Valori assoluti'!E$122</f>
        <v>0.11815068493150685</v>
      </c>
      <c r="E127" s="15">
        <f>+'Valori assoluti'!F128/'Valori assoluti'!F$122</f>
        <v>0.06642066420664207</v>
      </c>
      <c r="F127" s="15">
        <f>+'Valori assoluti'!G128/'Valori assoluti'!G$122</f>
        <v>0.04719101123595506</v>
      </c>
      <c r="G127" s="15">
        <f>+'Valori assoluti'!H128/'Valori assoluti'!H$122</f>
        <v>0.09732016925246827</v>
      </c>
      <c r="H127" s="15">
        <f>+'Valori assoluti'!I128/'Valori assoluti'!I$122</f>
        <v>0.01668806161745828</v>
      </c>
      <c r="I127" s="15">
        <f>+'Valori assoluti'!J128/'Valori assoluti'!J$122</f>
        <v>0.07250755287009064</v>
      </c>
      <c r="J127" s="15">
        <f>+'Valori assoluti'!K128/'Valori assoluti'!K$122</f>
        <v>0.054187192118226604</v>
      </c>
      <c r="K127" s="15">
        <f>+'Valori assoluti'!L128/'Valori assoluti'!L$122</f>
        <v>0.03734439834024896</v>
      </c>
      <c r="L127" s="15">
        <f>+'Valori assoluti'!M128/'Valori assoluti'!M$122</f>
        <v>0.07104588865595154</v>
      </c>
      <c r="M127" s="15">
        <f>+'Valori assoluti'!N128/'Valori assoluti'!N$122</f>
        <v>0.05</v>
      </c>
      <c r="N127" s="13"/>
      <c r="O127" s="13"/>
    </row>
    <row r="128" spans="1:15" ht="18">
      <c r="A128" s="8" t="s">
        <v>18</v>
      </c>
      <c r="B128" s="15">
        <f>+'Valori assoluti'!C129/'Valori assoluti'!C$122</f>
        <v>0.005244755244755245</v>
      </c>
      <c r="C128" s="15">
        <f>+'Valori assoluti'!D129/'Valori assoluti'!D$122</f>
        <v>0.012738853503184714</v>
      </c>
      <c r="D128" s="15">
        <f>+'Valori assoluti'!E129/'Valori assoluti'!E$122</f>
        <v>0.00684931506849315</v>
      </c>
      <c r="E128" s="15">
        <f>+'Valori assoluti'!F129/'Valori assoluti'!F$122</f>
        <v>0.04797047970479705</v>
      </c>
      <c r="F128" s="15">
        <f>+'Valori assoluti'!G129/'Valori assoluti'!G$122</f>
        <v>0.006741573033707865</v>
      </c>
      <c r="G128" s="15">
        <f>+'Valori assoluti'!H129/'Valori assoluti'!H$122</f>
        <v>0.005641748942172073</v>
      </c>
      <c r="H128" s="15">
        <f>+'Valori assoluti'!I129/'Valori assoluti'!I$122</f>
        <v>0.014120667522464698</v>
      </c>
      <c r="I128" s="15">
        <f>+'Valori assoluti'!J129/'Valori assoluti'!J$122</f>
        <v>0.03625377643504532</v>
      </c>
      <c r="J128" s="15">
        <f>+'Valori assoluti'!K129/'Valori assoluti'!K$122</f>
        <v>0.014778325123152709</v>
      </c>
      <c r="K128" s="15">
        <f>+'Valori assoluti'!L129/'Valori assoluti'!L$122</f>
        <v>0.012448132780082987</v>
      </c>
      <c r="L128" s="15">
        <f>+'Valori assoluti'!M129/'Valori assoluti'!M$122</f>
        <v>0.013510365711623572</v>
      </c>
      <c r="M128" s="15">
        <f>+'Valori assoluti'!N129/'Valori assoluti'!N$122</f>
        <v>0.05</v>
      </c>
      <c r="N128" s="13"/>
      <c r="O128" s="13"/>
    </row>
    <row r="129" spans="1:15" ht="9">
      <c r="A129" s="8" t="s">
        <v>19</v>
      </c>
      <c r="B129" s="15">
        <f>+'Valori assoluti'!C130/'Valori assoluti'!C$122</f>
        <v>0.024475524475524476</v>
      </c>
      <c r="C129" s="15">
        <f>+'Valori assoluti'!D130/'Valori assoluti'!D$122</f>
        <v>0.01910828025477707</v>
      </c>
      <c r="D129" s="15">
        <f>+'Valori assoluti'!E130/'Valori assoluti'!E$122</f>
        <v>0.0017123287671232876</v>
      </c>
      <c r="E129" s="15">
        <f>+'Valori assoluti'!F130/'Valori assoluti'!F$122</f>
        <v>0.03690036900369004</v>
      </c>
      <c r="F129" s="15">
        <f>+'Valori assoluti'!G130/'Valori assoluti'!G$122</f>
        <v>0.02696629213483146</v>
      </c>
      <c r="G129" s="15">
        <f>+'Valori assoluti'!H130/'Valori assoluti'!H$122</f>
        <v>0.012693935119887164</v>
      </c>
      <c r="H129" s="15">
        <f>+'Valori assoluti'!I130/'Valori assoluti'!I$122</f>
        <v>0.01668806161745828</v>
      </c>
      <c r="I129" s="15">
        <f>+'Valori assoluti'!J130/'Valori assoluti'!J$122</f>
        <v>0.04229607250755287</v>
      </c>
      <c r="J129" s="15">
        <f>+'Valori assoluti'!K130/'Valori assoluti'!K$122</f>
        <v>0.029556650246305417</v>
      </c>
      <c r="K129" s="15">
        <f>+'Valori assoluti'!L130/'Valori assoluti'!L$122</f>
        <v>0.024896265560165973</v>
      </c>
      <c r="L129" s="15">
        <f>+'Valori assoluti'!M130/'Valori assoluti'!M$122</f>
        <v>0.02026554856743536</v>
      </c>
      <c r="M129" s="15">
        <f>+'Valori assoluti'!N130/'Valori assoluti'!N$122</f>
        <v>0.1</v>
      </c>
      <c r="N129" s="13"/>
      <c r="O129" s="13"/>
    </row>
    <row r="130" spans="1:15" ht="9">
      <c r="A130" s="8" t="s">
        <v>20</v>
      </c>
      <c r="B130" s="15">
        <f>+'Valori assoluti'!C131/'Valori assoluti'!C$122</f>
        <v>0.008741258741258742</v>
      </c>
      <c r="C130" s="15">
        <f>+'Valori assoluti'!D131/'Valori assoluti'!D$122</f>
        <v>0.01910828025477707</v>
      </c>
      <c r="D130" s="15">
        <f>+'Valori assoluti'!E131/'Valori assoluti'!E$122</f>
        <v>0.0136986301369863</v>
      </c>
      <c r="E130" s="15">
        <f>+'Valori assoluti'!F131/'Valori assoluti'!F$122</f>
        <v>0.014760147601476014</v>
      </c>
      <c r="F130" s="15">
        <f>+'Valori assoluti'!G131/'Valori assoluti'!G$122</f>
        <v>0.02696629213483146</v>
      </c>
      <c r="G130" s="15">
        <f>+'Valori assoluti'!H131/'Valori assoluti'!H$122</f>
        <v>0.0028208744710860366</v>
      </c>
      <c r="H130" s="15">
        <f>+'Valori assoluti'!I131/'Valori assoluti'!I$122</f>
        <v>0.03465982028241335</v>
      </c>
      <c r="I130" s="15">
        <f>+'Valori assoluti'!J131/'Valori assoluti'!J$122</f>
        <v>0.015105740181268883</v>
      </c>
      <c r="J130" s="15">
        <f>+'Valori assoluti'!K131/'Valori assoluti'!K$122</f>
        <v>0.034482758620689655</v>
      </c>
      <c r="K130" s="15" t="s">
        <v>25</v>
      </c>
      <c r="L130" s="15">
        <f>+'Valori assoluti'!M131/'Valori assoluti'!M$122</f>
        <v>0.017004425809457255</v>
      </c>
      <c r="M130" s="15" t="s">
        <v>25</v>
      </c>
      <c r="N130" s="13"/>
      <c r="O130" s="13"/>
    </row>
    <row r="131" spans="1:15" ht="18">
      <c r="A131" s="8" t="s">
        <v>21</v>
      </c>
      <c r="B131" s="15">
        <f>+'Valori assoluti'!C132/'Valori assoluti'!C$122</f>
        <v>0.043706293706293704</v>
      </c>
      <c r="C131" s="15">
        <f>+'Valori assoluti'!D132/'Valori assoluti'!D$122</f>
        <v>0.10828025477707007</v>
      </c>
      <c r="D131" s="15">
        <f>+'Valori assoluti'!E132/'Valori assoluti'!E$122</f>
        <v>0.0958904109589041</v>
      </c>
      <c r="E131" s="15">
        <f>+'Valori assoluti'!F132/'Valori assoluti'!F$122</f>
        <v>0.04428044280442804</v>
      </c>
      <c r="F131" s="15">
        <f>+'Valori assoluti'!G132/'Valori assoluti'!G$122</f>
        <v>0.02696629213483146</v>
      </c>
      <c r="G131" s="15">
        <f>+'Valori assoluti'!H132/'Valori assoluti'!H$122</f>
        <v>0.045133991537376586</v>
      </c>
      <c r="H131" s="15">
        <f>+'Valori assoluti'!I132/'Valori assoluti'!I$122</f>
        <v>0.019255455712451863</v>
      </c>
      <c r="I131" s="15">
        <f>+'Valori assoluti'!J132/'Valori assoluti'!J$122</f>
        <v>0.07250755287009064</v>
      </c>
      <c r="J131" s="15">
        <f>+'Valori assoluti'!K132/'Valori assoluti'!K$122</f>
        <v>0.0049261083743842365</v>
      </c>
      <c r="K131" s="15">
        <f>+'Valori assoluti'!L132/'Valori assoluti'!L$122</f>
        <v>0.04979253112033195</v>
      </c>
      <c r="L131" s="15">
        <f>+'Valori assoluti'!M132/'Valori assoluti'!M$122</f>
        <v>0.047985092010249246</v>
      </c>
      <c r="M131" s="15">
        <f>+'Valori assoluti'!N132/'Valori assoluti'!N$122</f>
        <v>0.125</v>
      </c>
      <c r="N131" s="13"/>
      <c r="O131" s="13"/>
    </row>
    <row r="132" spans="1:15" ht="18">
      <c r="A132" s="8" t="s">
        <v>22</v>
      </c>
      <c r="B132" s="15">
        <f>+'Valori assoluti'!C133/'Valori assoluti'!C$122</f>
        <v>0.005244755244755245</v>
      </c>
      <c r="C132" s="15">
        <f>+'Valori assoluti'!D133/'Valori assoluti'!D$122</f>
        <v>0.01910828025477707</v>
      </c>
      <c r="D132" s="15">
        <f>+'Valori assoluti'!E133/'Valori assoluti'!E$122</f>
        <v>0.017123287671232876</v>
      </c>
      <c r="E132" s="15">
        <f>+'Valori assoluti'!F133/'Valori assoluti'!F$122</f>
        <v>0.014760147601476014</v>
      </c>
      <c r="F132" s="15" t="s">
        <v>30</v>
      </c>
      <c r="G132" s="15">
        <f>+'Valori assoluti'!H133/'Valori assoluti'!H$122</f>
        <v>0.004231311706629055</v>
      </c>
      <c r="H132" s="15">
        <f>+'Valori assoluti'!I133/'Valori assoluti'!I$122</f>
        <v>0.0038510911424903724</v>
      </c>
      <c r="I132" s="15">
        <f>+'Valori assoluti'!J133/'Valori assoluti'!J$122</f>
        <v>0.006042296072507553</v>
      </c>
      <c r="J132" s="15" t="s">
        <v>25</v>
      </c>
      <c r="K132" s="15" t="s">
        <v>25</v>
      </c>
      <c r="L132" s="15">
        <f>+'Valori assoluti'!M133/'Valori assoluti'!M$122</f>
        <v>0.006755182855811786</v>
      </c>
      <c r="M132" s="15" t="s">
        <v>25</v>
      </c>
      <c r="N132" s="13"/>
      <c r="O132" s="13"/>
    </row>
    <row r="133" spans="1:15" ht="9">
      <c r="A133" s="8" t="s">
        <v>23</v>
      </c>
      <c r="B133" s="15">
        <f>+'Valori assoluti'!C134/'Valori assoluti'!C$122</f>
        <v>0.043706293706293704</v>
      </c>
      <c r="C133" s="15">
        <f>+'Valori assoluti'!D134/'Valori assoluti'!D$122</f>
        <v>0.16560509554140126</v>
      </c>
      <c r="D133" s="15">
        <f>+'Valori assoluti'!E134/'Valori assoluti'!E$122</f>
        <v>0.0839041095890411</v>
      </c>
      <c r="E133" s="15">
        <f>+'Valori assoluti'!F134/'Valori assoluti'!F$122</f>
        <v>0.02214022140221402</v>
      </c>
      <c r="F133" s="15">
        <f>+'Valori assoluti'!G134/'Valori assoluti'!G$122</f>
        <v>0.07415730337078652</v>
      </c>
      <c r="G133" s="15">
        <f>+'Valori assoluti'!H134/'Valori assoluti'!H$122</f>
        <v>0.047954866008462625</v>
      </c>
      <c r="H133" s="15">
        <f>+'Valori assoluti'!I134/'Valori assoluti'!I$122</f>
        <v>0.07830551989730423</v>
      </c>
      <c r="I133" s="15">
        <f>+'Valori assoluti'!J134/'Valori assoluti'!J$122</f>
        <v>0.12386706948640483</v>
      </c>
      <c r="J133" s="15">
        <f>+'Valori assoluti'!K134/'Valori assoluti'!K$122</f>
        <v>0.059113300492610835</v>
      </c>
      <c r="K133" s="15">
        <f>+'Valori assoluti'!L134/'Valori assoluti'!L$122</f>
        <v>0.15352697095435686</v>
      </c>
      <c r="L133" s="15">
        <f>+'Valori assoluti'!M134/'Valori assoluti'!M$122</f>
        <v>0.07547169811320754</v>
      </c>
      <c r="M133" s="15" t="s">
        <v>25</v>
      </c>
      <c r="N133" s="13"/>
      <c r="O133" s="13"/>
    </row>
    <row r="134" spans="1:15" ht="9">
      <c r="A134" s="8" t="s">
        <v>37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3"/>
      <c r="O134" s="13"/>
    </row>
    <row r="135" spans="1:15" ht="9">
      <c r="A135" s="8" t="s">
        <v>12</v>
      </c>
      <c r="B135" s="15">
        <f>+'Valori assoluti'!C136/'Valori assoluti'!C$135</f>
        <v>0.2103825136612022</v>
      </c>
      <c r="C135" s="15">
        <f>+'Valori assoluti'!D136/'Valori assoluti'!D$135</f>
        <v>0.38846153846153847</v>
      </c>
      <c r="D135" s="15">
        <f>+'Valori assoluti'!E136/'Valori assoluti'!E$135</f>
        <v>0.46296296296296297</v>
      </c>
      <c r="E135" s="15">
        <f>+'Valori assoluti'!F136/'Valori assoluti'!F$135</f>
        <v>0.6486486486486487</v>
      </c>
      <c r="F135" s="15">
        <f>+'Valori assoluti'!G136/'Valori assoluti'!G$135</f>
        <v>0.3564356435643564</v>
      </c>
      <c r="G135" s="15">
        <f>+'Valori assoluti'!H136/'Valori assoluti'!H$135</f>
        <v>0.28095238095238095</v>
      </c>
      <c r="H135" s="15">
        <f>+'Valori assoluti'!I136/'Valori assoluti'!I$135</f>
        <v>0.3793103448275862</v>
      </c>
      <c r="I135" s="15">
        <f>+'Valori assoluti'!J136/'Valori assoluti'!J$135</f>
        <v>0.2922374429223744</v>
      </c>
      <c r="J135" s="15">
        <f>+'Valori assoluti'!K136/'Valori assoluti'!K$135</f>
        <v>0.4794520547945205</v>
      </c>
      <c r="K135" s="15">
        <f>+'Valori assoluti'!L136/'Valori assoluti'!L$135</f>
        <v>0.2714285714285714</v>
      </c>
      <c r="L135" s="15">
        <f>+'Valori assoluti'!M136/'Valori assoluti'!M$135</f>
        <v>0.34134960516870066</v>
      </c>
      <c r="M135" s="15">
        <f>+'Valori assoluti'!N136/'Valori assoluti'!N$135</f>
        <v>0.3</v>
      </c>
      <c r="N135" s="13"/>
      <c r="O135" s="13"/>
    </row>
    <row r="136" spans="1:15" ht="9">
      <c r="A136" s="8" t="s">
        <v>13</v>
      </c>
      <c r="B136" s="15">
        <f>+'Valori assoluti'!C137/'Valori assoluti'!C$135</f>
        <v>0.03551912568306011</v>
      </c>
      <c r="C136" s="15">
        <f>+'Valori assoluti'!D137/'Valori assoluti'!D$135</f>
        <v>0.03076923076923077</v>
      </c>
      <c r="D136" s="15">
        <f>+'Valori assoluti'!E137/'Valori assoluti'!E$135</f>
        <v>0.04861111111111111</v>
      </c>
      <c r="E136" s="15">
        <f>+'Valori assoluti'!F137/'Valori assoluti'!F$135</f>
        <v>0.40540540540540543</v>
      </c>
      <c r="F136" s="15">
        <f>+'Valori assoluti'!G137/'Valori assoluti'!G$135</f>
        <v>0.0891089108910891</v>
      </c>
      <c r="G136" s="15">
        <f>+'Valori assoluti'!H137/'Valori assoluti'!H$135</f>
        <v>0.03571428571428571</v>
      </c>
      <c r="H136" s="15">
        <f>+'Valori assoluti'!I137/'Valori assoluti'!I$135</f>
        <v>0.10031347962382445</v>
      </c>
      <c r="I136" s="15">
        <f>+'Valori assoluti'!J137/'Valori assoluti'!J$135</f>
        <v>0.0958904109589041</v>
      </c>
      <c r="J136" s="15">
        <f>+'Valori assoluti'!K137/'Valori assoluti'!K$135</f>
        <v>0.1643835616438356</v>
      </c>
      <c r="K136" s="15">
        <f>+'Valori assoluti'!L137/'Valori assoluti'!L$135</f>
        <v>0.04047619047619048</v>
      </c>
      <c r="L136" s="15">
        <f>+'Valori assoluti'!M137/'Valori assoluti'!M$135</f>
        <v>0.0674802584350323</v>
      </c>
      <c r="M136" s="15">
        <f>+'Valori assoluti'!N137/'Valori assoluti'!N$135</f>
        <v>0.1</v>
      </c>
      <c r="N136" s="13"/>
      <c r="O136" s="13"/>
    </row>
    <row r="137" spans="1:15" ht="9">
      <c r="A137" s="8" t="s">
        <v>14</v>
      </c>
      <c r="B137" s="15">
        <f>+'Valori assoluti'!C138/'Valori assoluti'!C$135</f>
        <v>0.31693989071038253</v>
      </c>
      <c r="C137" s="15">
        <f>+'Valori assoluti'!D138/'Valori assoluti'!D$135</f>
        <v>0.15</v>
      </c>
      <c r="D137" s="15">
        <f>+'Valori assoluti'!E138/'Valori assoluti'!E$135</f>
        <v>0.25</v>
      </c>
      <c r="E137" s="15">
        <f>+'Valori assoluti'!F138/'Valori assoluti'!F$135</f>
        <v>0.2702702702702703</v>
      </c>
      <c r="F137" s="15">
        <f>+'Valori assoluti'!G138/'Valori assoluti'!G$135</f>
        <v>0.11386138613861387</v>
      </c>
      <c r="G137" s="15">
        <f>+'Valori assoluti'!H138/'Valori assoluti'!H$135</f>
        <v>0.14285714285714285</v>
      </c>
      <c r="H137" s="15">
        <f>+'Valori assoluti'!I138/'Valori assoluti'!I$135</f>
        <v>0.1536050156739812</v>
      </c>
      <c r="I137" s="15">
        <f>+'Valori assoluti'!J138/'Valori assoluti'!J$135</f>
        <v>0.0867579908675799</v>
      </c>
      <c r="J137" s="15">
        <f>+'Valori assoluti'!K138/'Valori assoluti'!K$135</f>
        <v>0.2876712328767123</v>
      </c>
      <c r="K137" s="15">
        <f>+'Valori assoluti'!L138/'Valori assoluti'!L$135</f>
        <v>0.04285714285714286</v>
      </c>
      <c r="L137" s="15">
        <f>+'Valori assoluti'!M138/'Valori assoluti'!M$135</f>
        <v>0.16941852117731515</v>
      </c>
      <c r="M137" s="15">
        <f>+'Valori assoluti'!N138/'Valori assoluti'!N$135</f>
        <v>0.25</v>
      </c>
      <c r="N137" s="13"/>
      <c r="O137" s="13"/>
    </row>
    <row r="138" spans="1:15" ht="9">
      <c r="A138" s="8" t="s">
        <v>15</v>
      </c>
      <c r="B138" s="15">
        <f>+'Valori assoluti'!C139/'Valori assoluti'!C$135</f>
        <v>0.546448087431694</v>
      </c>
      <c r="C138" s="15">
        <f>+'Valori assoluti'!D139/'Valori assoluti'!D$135</f>
        <v>0.6</v>
      </c>
      <c r="D138" s="15">
        <f>+'Valori assoluti'!E139/'Valori assoluti'!E$135</f>
        <v>0.4675925925925926</v>
      </c>
      <c r="E138" s="15">
        <f>+'Valori assoluti'!F139/'Valori assoluti'!F$135</f>
        <v>0.5</v>
      </c>
      <c r="F138" s="15">
        <f>+'Valori assoluti'!G139/'Valori assoluti'!G$135</f>
        <v>0.5643564356435643</v>
      </c>
      <c r="G138" s="15">
        <f>+'Valori assoluti'!H139/'Valori assoluti'!H$135</f>
        <v>0.6238095238095238</v>
      </c>
      <c r="H138" s="15">
        <f>+'Valori assoluti'!I139/'Valori assoluti'!I$135</f>
        <v>0.64576802507837</v>
      </c>
      <c r="I138" s="15">
        <f>+'Valori assoluti'!J139/'Valori assoluti'!J$135</f>
        <v>0.593607305936073</v>
      </c>
      <c r="J138" s="15">
        <f>+'Valori assoluti'!K139/'Valori assoluti'!K$135</f>
        <v>0.8082191780821918</v>
      </c>
      <c r="K138" s="15">
        <f>+'Valori assoluti'!L139/'Valori assoluti'!L$135</f>
        <v>0.5428571428571428</v>
      </c>
      <c r="L138" s="15">
        <f>+'Valori assoluti'!M139/'Valori assoluti'!M$135</f>
        <v>0.572505384063173</v>
      </c>
      <c r="M138" s="15">
        <f>+'Valori assoluti'!N139/'Valori assoluti'!N$135</f>
        <v>0.55</v>
      </c>
      <c r="N138" s="13"/>
      <c r="O138" s="13"/>
    </row>
    <row r="139" spans="1:15" ht="9">
      <c r="A139" s="8" t="s">
        <v>16</v>
      </c>
      <c r="B139" s="15">
        <f>+'Valori assoluti'!C140/'Valori assoluti'!C$135</f>
        <v>0.00819672131147541</v>
      </c>
      <c r="C139" s="15">
        <f>+'Valori assoluti'!D140/'Valori assoluti'!D$135</f>
        <v>0.07692307692307693</v>
      </c>
      <c r="D139" s="15" t="s">
        <v>25</v>
      </c>
      <c r="E139" s="15" t="s">
        <v>25</v>
      </c>
      <c r="F139" s="15">
        <f>+'Valori assoluti'!G140/'Valori assoluti'!G$135</f>
        <v>0.019801980198019802</v>
      </c>
      <c r="G139" s="15">
        <f>+'Valori assoluti'!H140/'Valori assoluti'!H$135</f>
        <v>0.004761904761904762</v>
      </c>
      <c r="H139" s="15">
        <f>+'Valori assoluti'!I140/'Valori assoluti'!I$135</f>
        <v>0.012539184952978056</v>
      </c>
      <c r="I139" s="15">
        <f>+'Valori assoluti'!J140/'Valori assoluti'!J$135</f>
        <v>0.0091324200913242</v>
      </c>
      <c r="J139" s="15" t="s">
        <v>25</v>
      </c>
      <c r="K139" s="15" t="s">
        <v>25</v>
      </c>
      <c r="L139" s="15">
        <f>+'Valori assoluti'!M140/'Valori assoluti'!M$135</f>
        <v>0.01256281407035176</v>
      </c>
      <c r="M139" s="15">
        <f>+'Valori assoluti'!N140/'Valori assoluti'!N$135</f>
        <v>0.1</v>
      </c>
      <c r="N139" s="13"/>
      <c r="O139" s="13"/>
    </row>
    <row r="140" spans="1:15" ht="18">
      <c r="A140" s="8" t="s">
        <v>47</v>
      </c>
      <c r="B140" s="15">
        <f>+'Valori assoluti'!C141/'Valori assoluti'!C$135</f>
        <v>0.02459016393442623</v>
      </c>
      <c r="C140" s="15">
        <f>+'Valori assoluti'!D141/'Valori assoluti'!D$135</f>
        <v>0.05</v>
      </c>
      <c r="D140" s="15">
        <f>+'Valori assoluti'!E141/'Valori assoluti'!E$135</f>
        <v>0.13657407407407407</v>
      </c>
      <c r="E140" s="15">
        <f>+'Valori assoluti'!F141/'Valori assoluti'!F$135</f>
        <v>0.06756756756756757</v>
      </c>
      <c r="F140" s="15">
        <f>+'Valori assoluti'!G141/'Valori assoluti'!G$135</f>
        <v>0.0297029702970297</v>
      </c>
      <c r="G140" s="15">
        <f>+'Valori assoluti'!H141/'Valori assoluti'!H$135</f>
        <v>0.02857142857142857</v>
      </c>
      <c r="H140" s="15">
        <f>+'Valori assoluti'!I141/'Valori assoluti'!I$135</f>
        <v>0.11912225705329153</v>
      </c>
      <c r="I140" s="15">
        <f>+'Valori assoluti'!J141/'Valori assoluti'!J$135</f>
        <v>0.0410958904109589</v>
      </c>
      <c r="J140" s="15">
        <f>+'Valori assoluti'!K141/'Valori assoluti'!K$135</f>
        <v>0.0958904109589041</v>
      </c>
      <c r="K140" s="15">
        <f>+'Valori assoluti'!L141/'Valori assoluti'!L$135</f>
        <v>0.09523809523809523</v>
      </c>
      <c r="L140" s="15">
        <f>+'Valori assoluti'!M141/'Valori assoluti'!M$135</f>
        <v>0.07142857142857142</v>
      </c>
      <c r="M140" s="15">
        <f>+'Valori assoluti'!N141/'Valori assoluti'!N$135</f>
        <v>0.3</v>
      </c>
      <c r="N140" s="13"/>
      <c r="O140" s="13"/>
    </row>
    <row r="141" spans="1:15" ht="18">
      <c r="A141" s="8" t="s">
        <v>18</v>
      </c>
      <c r="B141" s="15">
        <f>+'Valori assoluti'!C142/'Valori assoluti'!C$135</f>
        <v>0.03551912568306011</v>
      </c>
      <c r="C141" s="15" t="s">
        <v>25</v>
      </c>
      <c r="D141" s="15">
        <f>+'Valori assoluti'!E142/'Valori assoluti'!E$135</f>
        <v>0.018518518518518517</v>
      </c>
      <c r="E141" s="15">
        <f>+'Valori assoluti'!F142/'Valori assoluti'!F$135</f>
        <v>0.20270270270270271</v>
      </c>
      <c r="F141" s="15">
        <f>+'Valori assoluti'!G142/'Valori assoluti'!G$135</f>
        <v>0.019801980198019802</v>
      </c>
      <c r="G141" s="15">
        <f>+'Valori assoluti'!H142/'Valori assoluti'!H$135</f>
        <v>0.030952380952380953</v>
      </c>
      <c r="H141" s="15">
        <f>+'Valori assoluti'!I142/'Valori assoluti'!I$135</f>
        <v>0.0877742946708464</v>
      </c>
      <c r="I141" s="15">
        <f>+'Valori assoluti'!J142/'Valori assoluti'!J$135</f>
        <v>0.1643835616438356</v>
      </c>
      <c r="J141" s="15">
        <f>+'Valori assoluti'!K142/'Valori assoluti'!K$135</f>
        <v>0.0547945205479452</v>
      </c>
      <c r="K141" s="15">
        <f>+'Valori assoluti'!L142/'Valori assoluti'!L$135</f>
        <v>0.01904761904761905</v>
      </c>
      <c r="L141" s="15">
        <f>+'Valori assoluti'!M142/'Valori assoluti'!M$135</f>
        <v>0.046661880832735106</v>
      </c>
      <c r="M141" s="15">
        <f>+'Valori assoluti'!N142/'Valori assoluti'!N$135</f>
        <v>0.45</v>
      </c>
      <c r="N141" s="13"/>
      <c r="O141" s="13"/>
    </row>
    <row r="142" spans="1:15" ht="9">
      <c r="A142" s="8" t="s">
        <v>19</v>
      </c>
      <c r="B142" s="15">
        <f>+'Valori assoluti'!C143/'Valori assoluti'!C$135</f>
        <v>0.01639344262295082</v>
      </c>
      <c r="C142" s="15" t="s">
        <v>25</v>
      </c>
      <c r="D142" s="15" t="s">
        <v>25</v>
      </c>
      <c r="E142" s="15">
        <f>+'Valori assoluti'!F143/'Valori assoluti'!F$135</f>
        <v>0.05405405405405406</v>
      </c>
      <c r="F142" s="15">
        <f>+'Valori assoluti'!G143/'Valori assoluti'!G$135</f>
        <v>0.009900990099009901</v>
      </c>
      <c r="G142" s="15">
        <f>+'Valori assoluti'!H143/'Valori assoluti'!H$135</f>
        <v>0.002380952380952381</v>
      </c>
      <c r="H142" s="15">
        <f>+'Valori assoluti'!I143/'Valori assoluti'!I$135</f>
        <v>0.012539184952978056</v>
      </c>
      <c r="I142" s="15">
        <f>+'Valori assoluti'!J143/'Valori assoluti'!J$135</f>
        <v>0.0182648401826484</v>
      </c>
      <c r="J142" s="15">
        <f>+'Valori assoluti'!K143/'Valori assoluti'!K$135</f>
        <v>0.0136986301369863</v>
      </c>
      <c r="K142" s="15">
        <f>+'Valori assoluti'!L143/'Valori assoluti'!L$135</f>
        <v>0.01904761904761905</v>
      </c>
      <c r="L142" s="15">
        <f>+'Valori assoluti'!M143/'Valori assoluti'!M$135</f>
        <v>0.010768126346015794</v>
      </c>
      <c r="M142" s="15" t="s">
        <v>25</v>
      </c>
      <c r="N142" s="13"/>
      <c r="O142" s="13"/>
    </row>
    <row r="143" spans="1:15" ht="9">
      <c r="A143" s="8" t="s">
        <v>20</v>
      </c>
      <c r="B143" s="15">
        <f>+'Valori assoluti'!C144/'Valori assoluti'!C$135</f>
        <v>0.03278688524590164</v>
      </c>
      <c r="C143" s="15">
        <f>+'Valori assoluti'!D144/'Valori assoluti'!D$135</f>
        <v>0.019230769230769232</v>
      </c>
      <c r="D143" s="15" t="s">
        <v>25</v>
      </c>
      <c r="E143" s="15">
        <f>+'Valori assoluti'!F144/'Valori assoluti'!F$135</f>
        <v>0.12162162162162163</v>
      </c>
      <c r="F143" s="15">
        <f>+'Valori assoluti'!G144/'Valori assoluti'!G$135</f>
        <v>0.054455445544554455</v>
      </c>
      <c r="G143" s="15">
        <f>+'Valori assoluti'!H144/'Valori assoluti'!H$135</f>
        <v>0.023809523809523808</v>
      </c>
      <c r="H143" s="15">
        <f>+'Valori assoluti'!I144/'Valori assoluti'!I$135</f>
        <v>0.025078369905956112</v>
      </c>
      <c r="I143" s="15">
        <f>+'Valori assoluti'!J144/'Valori assoluti'!J$135</f>
        <v>0.0182648401826484</v>
      </c>
      <c r="J143" s="15">
        <f>+'Valori assoluti'!K144/'Valori assoluti'!K$135</f>
        <v>0.0273972602739726</v>
      </c>
      <c r="K143" s="15">
        <f>+'Valori assoluti'!L144/'Valori assoluti'!L$135</f>
        <v>0.011904761904761904</v>
      </c>
      <c r="L143" s="15">
        <f>+'Valori assoluti'!M144/'Valori assoluti'!M$135</f>
        <v>0.023689877961234746</v>
      </c>
      <c r="M143" s="15">
        <f>+'Valori assoluti'!N144/'Valori assoluti'!N$135</f>
        <v>0.05</v>
      </c>
      <c r="N143" s="13"/>
      <c r="O143" s="13"/>
    </row>
    <row r="144" spans="1:15" ht="18">
      <c r="A144" s="8" t="s">
        <v>21</v>
      </c>
      <c r="B144" s="15">
        <f>+'Valori assoluti'!C145/'Valori assoluti'!C$135</f>
        <v>0.38524590163934425</v>
      </c>
      <c r="C144" s="15">
        <f>+'Valori assoluti'!D145/'Valori assoluti'!D$135</f>
        <v>0.11923076923076924</v>
      </c>
      <c r="D144" s="15">
        <f>+'Valori assoluti'!E145/'Valori assoluti'!E$135</f>
        <v>0.17824074074074073</v>
      </c>
      <c r="E144" s="15">
        <f>+'Valori assoluti'!F145/'Valori assoluti'!F$135</f>
        <v>0.2702702702702703</v>
      </c>
      <c r="F144" s="15">
        <f>+'Valori assoluti'!G145/'Valori assoluti'!G$135</f>
        <v>0.01485148514851485</v>
      </c>
      <c r="G144" s="15">
        <f>+'Valori assoluti'!H145/'Valori assoluti'!H$135</f>
        <v>0.02619047619047619</v>
      </c>
      <c r="H144" s="15">
        <f>+'Valori assoluti'!I145/'Valori assoluti'!I$135</f>
        <v>0.06896551724137931</v>
      </c>
      <c r="I144" s="15">
        <f>+'Valori assoluti'!J145/'Valori assoluti'!J$135</f>
        <v>0.0547945205479452</v>
      </c>
      <c r="J144" s="15">
        <f>+'Valori assoluti'!K145/'Valori assoluti'!K$135</f>
        <v>0.0958904109589041</v>
      </c>
      <c r="K144" s="15">
        <f>+'Valori assoluti'!L145/'Valori assoluti'!L$135</f>
        <v>0.030952380952380953</v>
      </c>
      <c r="L144" s="15">
        <f>+'Valori assoluti'!M145/'Valori assoluti'!M$135</f>
        <v>0.12132089016511127</v>
      </c>
      <c r="M144" s="15">
        <f>+'Valori assoluti'!N145/'Valori assoluti'!N$135</f>
        <v>0.15</v>
      </c>
      <c r="N144" s="13"/>
      <c r="O144" s="13"/>
    </row>
    <row r="145" spans="1:15" ht="18">
      <c r="A145" s="8" t="s">
        <v>22</v>
      </c>
      <c r="B145" s="15">
        <f>+'Valori assoluti'!C146/'Valori assoluti'!C$135</f>
        <v>0.08743169398907104</v>
      </c>
      <c r="C145" s="15">
        <f>+'Valori assoluti'!D146/'Valori assoluti'!D$135</f>
        <v>0.1</v>
      </c>
      <c r="D145" s="15">
        <f>+'Valori assoluti'!E146/'Valori assoluti'!E$135</f>
        <v>0.023148148148148147</v>
      </c>
      <c r="E145" s="15">
        <f>+'Valori assoluti'!F146/'Valori assoluti'!F$135</f>
        <v>0.05405405405405406</v>
      </c>
      <c r="F145" s="15" t="s">
        <v>25</v>
      </c>
      <c r="G145" s="15">
        <f>+'Valori assoluti'!H146/'Valori assoluti'!H$135</f>
        <v>0.016666666666666666</v>
      </c>
      <c r="H145" s="15" t="s">
        <v>25</v>
      </c>
      <c r="I145" s="15">
        <f>+'Valori assoluti'!J146/'Valori assoluti'!J$135</f>
        <v>0.1141552511415525</v>
      </c>
      <c r="J145" s="15">
        <f>+'Valori assoluti'!K146/'Valori assoluti'!K$135</f>
        <v>0.1780821917808219</v>
      </c>
      <c r="K145" s="15">
        <f>+'Valori assoluti'!L146/'Valori assoluti'!L$135</f>
        <v>0.05</v>
      </c>
      <c r="L145" s="15">
        <f>+'Valori assoluti'!M146/'Valori assoluti'!M$135</f>
        <v>0.04953338119167265</v>
      </c>
      <c r="M145" s="15" t="s">
        <v>25</v>
      </c>
      <c r="N145" s="13"/>
      <c r="O145" s="13"/>
    </row>
    <row r="146" spans="1:15" ht="9">
      <c r="A146" s="8" t="s">
        <v>23</v>
      </c>
      <c r="B146" s="15">
        <f>+'Valori assoluti'!C147/'Valori assoluti'!C$135</f>
        <v>0.5027322404371585</v>
      </c>
      <c r="C146" s="15">
        <f>+'Valori assoluti'!D147/'Valori assoluti'!D$135</f>
        <v>0.5769230769230769</v>
      </c>
      <c r="D146" s="15">
        <f>+'Valori assoluti'!E147/'Valori assoluti'!E$135</f>
        <v>0.30787037037037035</v>
      </c>
      <c r="E146" s="15">
        <f>+'Valori assoluti'!F147/'Valori assoluti'!F$135</f>
        <v>0.06756756756756757</v>
      </c>
      <c r="F146" s="15">
        <f>+'Valori assoluti'!G147/'Valori assoluti'!G$135</f>
        <v>0.12871287128712872</v>
      </c>
      <c r="G146" s="15">
        <f>+'Valori assoluti'!H147/'Valori assoluti'!H$135</f>
        <v>0.19285714285714287</v>
      </c>
      <c r="H146" s="15">
        <f>+'Valori assoluti'!I147/'Valori assoluti'!I$135</f>
        <v>0.3322884012539185</v>
      </c>
      <c r="I146" s="15">
        <f>+'Valori assoluti'!J147/'Valori assoluti'!J$135</f>
        <v>0.1278538812785388</v>
      </c>
      <c r="J146" s="15">
        <f>+'Valori assoluti'!K147/'Valori assoluti'!K$135</f>
        <v>0.1506849315068493</v>
      </c>
      <c r="K146" s="15">
        <f>+'Valori assoluti'!L147/'Valori assoluti'!L$135</f>
        <v>0.30714285714285716</v>
      </c>
      <c r="L146" s="15">
        <f>+'Valori assoluti'!M147/'Valori assoluti'!M$135</f>
        <v>0.3065326633165829</v>
      </c>
      <c r="M146" s="15" t="s">
        <v>25</v>
      </c>
      <c r="N146" s="13"/>
      <c r="O146" s="13"/>
    </row>
    <row r="147" spans="1:15" ht="9">
      <c r="A147" s="8" t="s">
        <v>38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3"/>
      <c r="O147" s="13"/>
    </row>
    <row r="148" spans="1:15" ht="9">
      <c r="A148" s="8" t="s">
        <v>12</v>
      </c>
      <c r="B148" s="15">
        <f>+'Valori assoluti'!C149/'Valori assoluti'!C$148</f>
        <v>0.210727969348659</v>
      </c>
      <c r="C148" s="15">
        <f>+'Valori assoluti'!D149/'Valori assoluti'!D$148</f>
        <v>0.34388489208633094</v>
      </c>
      <c r="D148" s="15">
        <f>+'Valori assoluti'!E149/'Valori assoluti'!E$148</f>
        <v>0.11392405063291139</v>
      </c>
      <c r="E148" s="15">
        <f>+'Valori assoluti'!F149/'Valori assoluti'!F$148</f>
        <v>0.48333333333333334</v>
      </c>
      <c r="F148" s="15">
        <f>+'Valori assoluti'!G149/'Valori assoluti'!G$148</f>
        <v>0.31626506024096385</v>
      </c>
      <c r="G148" s="15">
        <f>+'Valori assoluti'!H149/'Valori assoluti'!H$148</f>
        <v>0.3223684210526316</v>
      </c>
      <c r="H148" s="15">
        <f>+'Valori assoluti'!I149/'Valori assoluti'!I$148</f>
        <v>0.4187192118226601</v>
      </c>
      <c r="I148" s="15">
        <f>+'Valori assoluti'!J149/'Valori assoluti'!J$148</f>
        <v>0.6284153005464481</v>
      </c>
      <c r="J148" s="15">
        <f>+'Valori assoluti'!K149/'Valori assoluti'!K$148</f>
        <v>0.275</v>
      </c>
      <c r="K148" s="15">
        <f>+'Valori assoluti'!L149/'Valori assoluti'!L$148</f>
        <v>0.38235294117647056</v>
      </c>
      <c r="L148" s="15">
        <f>+'Valori assoluti'!M149/'Valori assoluti'!M$148</f>
        <v>0.3403273185060848</v>
      </c>
      <c r="M148" s="15">
        <f>+'Valori assoluti'!N149/'Valori assoluti'!N$148</f>
        <v>0.1111111111111111</v>
      </c>
      <c r="N148" s="13"/>
      <c r="O148" s="13"/>
    </row>
    <row r="149" spans="1:15" ht="9">
      <c r="A149" s="8" t="s">
        <v>13</v>
      </c>
      <c r="B149" s="15">
        <f>+'Valori assoluti'!C150/'Valori assoluti'!C$148</f>
        <v>0.11494252873563218</v>
      </c>
      <c r="C149" s="15">
        <f>+'Valori assoluti'!D150/'Valori assoluti'!D$148</f>
        <v>0.03597122302158273</v>
      </c>
      <c r="D149" s="15">
        <f>+'Valori assoluti'!E150/'Valori assoluti'!E$148</f>
        <v>0.016877637130801686</v>
      </c>
      <c r="E149" s="15">
        <f>+'Valori assoluti'!F150/'Valori assoluti'!F$148</f>
        <v>0.05555555555555555</v>
      </c>
      <c r="F149" s="15">
        <f>+'Valori assoluti'!G150/'Valori assoluti'!G$148</f>
        <v>0.25</v>
      </c>
      <c r="G149" s="15">
        <f>+'Valori assoluti'!H150/'Valori assoluti'!H$148</f>
        <v>0.1118421052631579</v>
      </c>
      <c r="H149" s="15">
        <f>+'Valori assoluti'!I150/'Valori assoluti'!I$148</f>
        <v>0.03940886699507389</v>
      </c>
      <c r="I149" s="15">
        <f>+'Valori assoluti'!J150/'Valori assoluti'!J$148</f>
        <v>0.16393442622950818</v>
      </c>
      <c r="J149" s="15">
        <f>+'Valori assoluti'!K150/'Valori assoluti'!K$148</f>
        <v>0.075</v>
      </c>
      <c r="K149" s="15">
        <f>+'Valori assoluti'!L150/'Valori assoluti'!L$148</f>
        <v>0.18627450980392157</v>
      </c>
      <c r="L149" s="15">
        <f>+'Valori assoluti'!M150/'Valori assoluti'!M$148</f>
        <v>0.0960973562736047</v>
      </c>
      <c r="M149" s="15">
        <f>+'Valori assoluti'!N150/'Valori assoluti'!N$148</f>
        <v>0.1111111111111111</v>
      </c>
      <c r="N149" s="13"/>
      <c r="O149" s="13"/>
    </row>
    <row r="150" spans="1:15" ht="9">
      <c r="A150" s="8" t="s">
        <v>14</v>
      </c>
      <c r="B150" s="15">
        <f>+'Valori assoluti'!C151/'Valori assoluti'!C$148</f>
        <v>0.11494252873563218</v>
      </c>
      <c r="C150" s="15">
        <f>+'Valori assoluti'!D151/'Valori assoluti'!D$148</f>
        <v>0.12086330935251799</v>
      </c>
      <c r="D150" s="15">
        <f>+'Valori assoluti'!E151/'Valori assoluti'!E$148</f>
        <v>0.012658227848101266</v>
      </c>
      <c r="E150" s="15">
        <f>+'Valori assoluti'!F151/'Valori assoluti'!F$148</f>
        <v>0.027777777777777776</v>
      </c>
      <c r="F150" s="15">
        <f>+'Valori assoluti'!G151/'Valori assoluti'!G$148</f>
        <v>0.14759036144578314</v>
      </c>
      <c r="G150" s="15">
        <f>+'Valori assoluti'!H151/'Valori assoluti'!H$148</f>
        <v>0.29605263157894735</v>
      </c>
      <c r="H150" s="15">
        <f>+'Valori assoluti'!I151/'Valori assoluti'!I$148</f>
        <v>0.23645320197044334</v>
      </c>
      <c r="I150" s="15">
        <f>+'Valori assoluti'!J151/'Valori assoluti'!J$148</f>
        <v>0.06557377049180328</v>
      </c>
      <c r="J150" s="15">
        <f>+'Valori assoluti'!K151/'Valori assoluti'!K$148</f>
        <v>0.2</v>
      </c>
      <c r="K150" s="15">
        <f>+'Valori assoluti'!L151/'Valori assoluti'!L$148</f>
        <v>0.0196078431372549</v>
      </c>
      <c r="L150" s="15">
        <f>+'Valori assoluti'!M151/'Valori assoluti'!M$148</f>
        <v>0.1200167855644146</v>
      </c>
      <c r="M150" s="15" t="s">
        <v>25</v>
      </c>
      <c r="N150" s="13"/>
      <c r="O150" s="13"/>
    </row>
    <row r="151" spans="1:15" ht="9">
      <c r="A151" s="8" t="s">
        <v>15</v>
      </c>
      <c r="B151" s="15">
        <f>+'Valori assoluti'!C152/'Valori assoluti'!C$148</f>
        <v>0.44061302681992337</v>
      </c>
      <c r="C151" s="15">
        <f>+'Valori assoluti'!D152/'Valori assoluti'!D$148</f>
        <v>0.27913669064748203</v>
      </c>
      <c r="D151" s="15">
        <f>+'Valori assoluti'!E152/'Valori assoluti'!E$148</f>
        <v>0.22362869198312235</v>
      </c>
      <c r="E151" s="15">
        <f>+'Valori assoluti'!F152/'Valori assoluti'!F$148</f>
        <v>0.05</v>
      </c>
      <c r="F151" s="15">
        <f>+'Valori assoluti'!G152/'Valori assoluti'!G$148</f>
        <v>0.22289156626506024</v>
      </c>
      <c r="G151" s="15">
        <f>+'Valori assoluti'!H152/'Valori assoluti'!H$148</f>
        <v>0.4605263157894737</v>
      </c>
      <c r="H151" s="15">
        <f>+'Valori assoluti'!I152/'Valori assoluti'!I$148</f>
        <v>0.2857142857142857</v>
      </c>
      <c r="I151" s="15">
        <f>+'Valori assoluti'!J152/'Valori assoluti'!J$148</f>
        <v>0.32786885245901637</v>
      </c>
      <c r="J151" s="15">
        <f>+'Valori assoluti'!K152/'Valori assoluti'!K$148</f>
        <v>0.8</v>
      </c>
      <c r="K151" s="15">
        <f>+'Valori assoluti'!L152/'Valori assoluti'!L$148</f>
        <v>0.23529411764705882</v>
      </c>
      <c r="L151" s="15">
        <f>+'Valori assoluti'!M152/'Valori assoluti'!M$148</f>
        <v>0.2887117079311792</v>
      </c>
      <c r="M151" s="15" t="s">
        <v>25</v>
      </c>
      <c r="N151" s="13"/>
      <c r="O151" s="13"/>
    </row>
    <row r="152" spans="1:15" ht="9">
      <c r="A152" s="8" t="s">
        <v>16</v>
      </c>
      <c r="B152" s="15">
        <f>+'Valori assoluti'!C153/'Valori assoluti'!C$148</f>
        <v>0.09195402298850575</v>
      </c>
      <c r="C152" s="15">
        <f>+'Valori assoluti'!D153/'Valori assoluti'!D$148</f>
        <v>0.3064748201438849</v>
      </c>
      <c r="D152" s="15">
        <f>+'Valori assoluti'!E153/'Valori assoluti'!E$148</f>
        <v>0.16877637130801687</v>
      </c>
      <c r="E152" s="15">
        <f>+'Valori assoluti'!F153/'Valori assoluti'!F$148</f>
        <v>0.011111111111111112</v>
      </c>
      <c r="F152" s="15">
        <f>+'Valori assoluti'!G153/'Valori assoluti'!G$148</f>
        <v>0.14457831325301204</v>
      </c>
      <c r="G152" s="15">
        <f>+'Valori assoluti'!H153/'Valori assoluti'!H$148</f>
        <v>0.07894736842105263</v>
      </c>
      <c r="H152" s="15">
        <f>+'Valori assoluti'!I153/'Valori assoluti'!I$148</f>
        <v>0.11822660098522167</v>
      </c>
      <c r="I152" s="15" t="s">
        <v>25</v>
      </c>
      <c r="J152" s="15" t="s">
        <v>25</v>
      </c>
      <c r="K152" s="15">
        <f>+'Valori assoluti'!L153/'Valori assoluti'!L$148</f>
        <v>0.0392156862745098</v>
      </c>
      <c r="L152" s="15">
        <f>+'Valori assoluti'!M153/'Valori assoluti'!M$148</f>
        <v>0.15400755350398657</v>
      </c>
      <c r="M152" s="15">
        <f>+'Valori assoluti'!N153/'Valori assoluti'!N$148</f>
        <v>0.1111111111111111</v>
      </c>
      <c r="N152" s="13"/>
      <c r="O152" s="13"/>
    </row>
    <row r="153" spans="1:15" ht="18">
      <c r="A153" s="8" t="s">
        <v>47</v>
      </c>
      <c r="B153" s="15">
        <f>+'Valori assoluti'!C154/'Valori assoluti'!C$148</f>
        <v>0.2413793103448276</v>
      </c>
      <c r="C153" s="15">
        <f>+'Valori assoluti'!D154/'Valori assoluti'!D$148</f>
        <v>0.2776978417266187</v>
      </c>
      <c r="D153" s="15">
        <f>+'Valori assoluti'!E154/'Valori assoluti'!E$148</f>
        <v>0.510548523206751</v>
      </c>
      <c r="E153" s="15">
        <f>+'Valori assoluti'!F154/'Valori assoluti'!F$148</f>
        <v>0.3888888888888889</v>
      </c>
      <c r="F153" s="15">
        <f>+'Valori assoluti'!G154/'Valori assoluti'!G$148</f>
        <v>0.21385542168674698</v>
      </c>
      <c r="G153" s="15">
        <f>+'Valori assoluti'!H154/'Valori assoluti'!H$148</f>
        <v>0.18421052631578946</v>
      </c>
      <c r="H153" s="15">
        <f>+'Valori assoluti'!I154/'Valori assoluti'!I$148</f>
        <v>0.1724137931034483</v>
      </c>
      <c r="I153" s="15">
        <f>+'Valori assoluti'!J154/'Valori assoluti'!J$148</f>
        <v>0.17486338797814208</v>
      </c>
      <c r="J153" s="15">
        <f>+'Valori assoluti'!K154/'Valori assoluti'!K$148</f>
        <v>0.175</v>
      </c>
      <c r="K153" s="15">
        <f>+'Valori assoluti'!L154/'Valori assoluti'!L$148</f>
        <v>0.3627450980392157</v>
      </c>
      <c r="L153" s="15">
        <f>+'Valori assoluti'!M154/'Valori assoluti'!M$148</f>
        <v>0.2752832563994964</v>
      </c>
      <c r="M153" s="15">
        <f>+'Valori assoluti'!N154/'Valori assoluti'!N$148</f>
        <v>0.2222222222222222</v>
      </c>
      <c r="N153" s="13"/>
      <c r="O153" s="13"/>
    </row>
    <row r="154" spans="1:15" ht="18">
      <c r="A154" s="8" t="s">
        <v>18</v>
      </c>
      <c r="B154" s="15">
        <f>+'Valori assoluti'!C155/'Valori assoluti'!C$148</f>
        <v>0.007662835249042145</v>
      </c>
      <c r="C154" s="15">
        <f>+'Valori assoluti'!D155/'Valori assoluti'!D$148</f>
        <v>0.07482014388489208</v>
      </c>
      <c r="D154" s="15">
        <f>+'Valori assoluti'!E155/'Valori assoluti'!E$148</f>
        <v>0.016877637130801686</v>
      </c>
      <c r="E154" s="15">
        <f>+'Valori assoluti'!F155/'Valori assoluti'!F$148</f>
        <v>0.044444444444444446</v>
      </c>
      <c r="F154" s="15">
        <f>+'Valori assoluti'!G155/'Valori assoluti'!G$148</f>
        <v>0.1746987951807229</v>
      </c>
      <c r="G154" s="15">
        <f>+'Valori assoluti'!H155/'Valori assoluti'!H$148</f>
        <v>0.18421052631578946</v>
      </c>
      <c r="H154" s="15" t="s">
        <v>25</v>
      </c>
      <c r="I154" s="15">
        <f>+'Valori assoluti'!J155/'Valori assoluti'!J$148</f>
        <v>0.01092896174863388</v>
      </c>
      <c r="J154" s="15">
        <f>+'Valori assoluti'!K155/'Valori assoluti'!K$148</f>
        <v>0.125</v>
      </c>
      <c r="K154" s="15" t="s">
        <v>25</v>
      </c>
      <c r="L154" s="15">
        <f>+'Valori assoluti'!M155/'Valori assoluti'!M$148</f>
        <v>0.0663029794376836</v>
      </c>
      <c r="M154" s="15">
        <f>+'Valori assoluti'!N155/'Valori assoluti'!N$148</f>
        <v>0.1111111111111111</v>
      </c>
      <c r="N154" s="13"/>
      <c r="O154" s="13"/>
    </row>
    <row r="155" spans="1:15" ht="9">
      <c r="A155" s="8" t="s">
        <v>19</v>
      </c>
      <c r="B155" s="15">
        <f>+'Valori assoluti'!C156/'Valori assoluti'!C$148</f>
        <v>0.007662835249042145</v>
      </c>
      <c r="C155" s="15">
        <f>+'Valori assoluti'!D156/'Valori assoluti'!D$148</f>
        <v>0.13093525179856116</v>
      </c>
      <c r="D155" s="15">
        <f>+'Valori assoluti'!E156/'Valori assoluti'!E$148</f>
        <v>0.004219409282700422</v>
      </c>
      <c r="E155" s="15">
        <f>+'Valori assoluti'!F156/'Valori assoluti'!F$148</f>
        <v>0.044444444444444446</v>
      </c>
      <c r="F155" s="15">
        <f>+'Valori assoluti'!G156/'Valori assoluti'!G$148</f>
        <v>0.006024096385542169</v>
      </c>
      <c r="G155" s="15">
        <f>+'Valori assoluti'!H156/'Valori assoluti'!H$148</f>
        <v>0.17105263157894737</v>
      </c>
      <c r="H155" s="15" t="s">
        <v>25</v>
      </c>
      <c r="I155" s="15">
        <f>+'Valori assoluti'!J156/'Valori assoluti'!J$148</f>
        <v>0.01092896174863388</v>
      </c>
      <c r="J155" s="15">
        <f>+'Valori assoluti'!K156/'Valori assoluti'!K$148</f>
        <v>0.05</v>
      </c>
      <c r="K155" s="15" t="s">
        <v>25</v>
      </c>
      <c r="L155" s="15">
        <f>+'Valori assoluti'!M156/'Valori assoluti'!M$148</f>
        <v>0.05581200167855644</v>
      </c>
      <c r="M155" s="15">
        <f>+'Valori assoluti'!N156/'Valori assoluti'!N$148</f>
        <v>0.1111111111111111</v>
      </c>
      <c r="N155" s="13"/>
      <c r="O155" s="13"/>
    </row>
    <row r="156" spans="1:15" ht="9">
      <c r="A156" s="8" t="s">
        <v>20</v>
      </c>
      <c r="B156" s="15" t="s">
        <v>25</v>
      </c>
      <c r="C156" s="15">
        <f>+'Valori assoluti'!D157/'Valori assoluti'!D$148</f>
        <v>0.0460431654676259</v>
      </c>
      <c r="D156" s="15">
        <f>+'Valori assoluti'!E157/'Valori assoluti'!E$148</f>
        <v>0.008438818565400843</v>
      </c>
      <c r="E156" s="15">
        <f>+'Valori assoluti'!F157/'Valori assoluti'!F$148</f>
        <v>0.027777777777777776</v>
      </c>
      <c r="F156" s="15" t="s">
        <v>25</v>
      </c>
      <c r="G156" s="15">
        <f>+'Valori assoluti'!H157/'Valori assoluti'!H$148</f>
        <v>0.17105263157894737</v>
      </c>
      <c r="H156" s="15">
        <f>+'Valori assoluti'!I157/'Valori assoluti'!I$148</f>
        <v>0.009852216748768473</v>
      </c>
      <c r="I156" s="15">
        <f>+'Valori assoluti'!J157/'Valori assoluti'!J$148</f>
        <v>0.00546448087431694</v>
      </c>
      <c r="J156" s="15" t="s">
        <v>25</v>
      </c>
      <c r="K156" s="15" t="s">
        <v>25</v>
      </c>
      <c r="L156" s="15">
        <f>+'Valori assoluti'!M157/'Valori assoluti'!M$148</f>
        <v>0.02853545950482585</v>
      </c>
      <c r="M156" s="15" t="s">
        <v>25</v>
      </c>
      <c r="N156" s="13"/>
      <c r="O156" s="13"/>
    </row>
    <row r="157" spans="1:15" ht="18">
      <c r="A157" s="8" t="s">
        <v>21</v>
      </c>
      <c r="B157" s="15">
        <f>+'Valori assoluti'!C158/'Valori assoluti'!C$148</f>
        <v>0.1724137931034483</v>
      </c>
      <c r="C157" s="15">
        <f>+'Valori assoluti'!D158/'Valori assoluti'!D$148</f>
        <v>0.06474820143884892</v>
      </c>
      <c r="D157" s="15">
        <f>+'Valori assoluti'!E158/'Valori assoluti'!E$148</f>
        <v>0.31223628691983124</v>
      </c>
      <c r="E157" s="15">
        <f>+'Valori assoluti'!F158/'Valori assoluti'!F$148</f>
        <v>0.044444444444444446</v>
      </c>
      <c r="F157" s="15">
        <f>+'Valori assoluti'!G158/'Valori assoluti'!G$148</f>
        <v>0.12951807228915663</v>
      </c>
      <c r="G157" s="15" t="s">
        <v>25</v>
      </c>
      <c r="H157" s="15">
        <f>+'Valori assoluti'!I158/'Valori assoluti'!I$148</f>
        <v>0.14285714285714285</v>
      </c>
      <c r="I157" s="15">
        <f>+'Valori assoluti'!J158/'Valori assoluti'!J$148</f>
        <v>0.01639344262295082</v>
      </c>
      <c r="J157" s="15">
        <f>+'Valori assoluti'!K158/'Valori assoluti'!K$148</f>
        <v>0.05</v>
      </c>
      <c r="K157" s="15">
        <f>+'Valori assoluti'!L158/'Valori assoluti'!L$148</f>
        <v>0.0196078431372549</v>
      </c>
      <c r="L157" s="15">
        <f>+'Valori assoluti'!M158/'Valori assoluti'!M$148</f>
        <v>0.1049097775912715</v>
      </c>
      <c r="M157" s="15">
        <f>+'Valori assoluti'!N158/'Valori assoluti'!N$148</f>
        <v>0.1111111111111111</v>
      </c>
      <c r="N157" s="13"/>
      <c r="O157" s="13"/>
    </row>
    <row r="158" spans="1:15" ht="18">
      <c r="A158" s="8" t="s">
        <v>22</v>
      </c>
      <c r="B158" s="15">
        <f>+'Valori assoluti'!C159/'Valori assoluti'!C$148</f>
        <v>0.007662835249042145</v>
      </c>
      <c r="C158" s="15">
        <f>+'Valori assoluti'!D159/'Valori assoluti'!D$148</f>
        <v>0.02302158273381295</v>
      </c>
      <c r="D158" s="15" t="s">
        <v>25</v>
      </c>
      <c r="E158" s="15">
        <f>+'Valori assoluti'!F159/'Valori assoluti'!F$148</f>
        <v>0.011111111111111112</v>
      </c>
      <c r="F158" s="15" t="s">
        <v>25</v>
      </c>
      <c r="G158" s="15" t="s">
        <v>25</v>
      </c>
      <c r="H158" s="15" t="s">
        <v>25</v>
      </c>
      <c r="I158" s="15">
        <f>+'Valori assoluti'!J159/'Valori assoluti'!J$148</f>
        <v>0.00546448087431694</v>
      </c>
      <c r="J158" s="15">
        <f>+'Valori assoluti'!K159/'Valori assoluti'!K$148</f>
        <v>0.05</v>
      </c>
      <c r="K158" s="15">
        <f>+'Valori assoluti'!L159/'Valori assoluti'!L$148</f>
        <v>0.0196078431372549</v>
      </c>
      <c r="L158" s="15">
        <f>+'Valori assoluti'!M159/'Valori assoluti'!M$148</f>
        <v>0.010071338648762064</v>
      </c>
      <c r="M158" s="15" t="s">
        <v>25</v>
      </c>
      <c r="N158" s="13"/>
      <c r="O158" s="13"/>
    </row>
    <row r="159" spans="1:15" ht="9">
      <c r="A159" s="8" t="s">
        <v>23</v>
      </c>
      <c r="B159" s="15">
        <f>+'Valori assoluti'!C160/'Valori assoluti'!C$148</f>
        <v>0.30268199233716475</v>
      </c>
      <c r="C159" s="15">
        <f>+'Valori assoluti'!D160/'Valori assoluti'!D$148</f>
        <v>0.25611510791366904</v>
      </c>
      <c r="D159" s="15">
        <f>+'Valori assoluti'!E160/'Valori assoluti'!E$148</f>
        <v>0.5358649789029536</v>
      </c>
      <c r="E159" s="15">
        <f>+'Valori assoluti'!F160/'Valori assoluti'!F$148</f>
        <v>0.022222222222222223</v>
      </c>
      <c r="F159" s="15">
        <f>+'Valori assoluti'!G160/'Valori assoluti'!G$148</f>
        <v>0.1686746987951807</v>
      </c>
      <c r="G159" s="15">
        <f>+'Valori assoluti'!H160/'Valori assoluti'!H$148</f>
        <v>0.3815789473684211</v>
      </c>
      <c r="H159" s="15">
        <f>+'Valori assoluti'!I160/'Valori assoluti'!I$148</f>
        <v>0.270935960591133</v>
      </c>
      <c r="I159" s="15">
        <f>+'Valori assoluti'!J160/'Valori assoluti'!J$148</f>
        <v>0.40437158469945356</v>
      </c>
      <c r="J159" s="15">
        <f>+'Valori assoluti'!K160/'Valori assoluti'!K$148</f>
        <v>0.05</v>
      </c>
      <c r="K159" s="15">
        <f>+'Valori assoluti'!L160/'Valori assoluti'!L$148</f>
        <v>0.5980392156862745</v>
      </c>
      <c r="L159" s="15">
        <f>+'Valori assoluti'!M160/'Valori assoluti'!M$148</f>
        <v>0.28997062526227446</v>
      </c>
      <c r="M159" s="15">
        <f>+'Valori assoluti'!N160/'Valori assoluti'!N$148</f>
        <v>0.1111111111111111</v>
      </c>
      <c r="N159" s="13"/>
      <c r="O159" s="13"/>
    </row>
    <row r="160" spans="1:15" ht="9">
      <c r="A160" s="8" t="s">
        <v>39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3"/>
      <c r="O160" s="13"/>
    </row>
    <row r="161" spans="1:15" ht="9">
      <c r="A161" s="8" t="s">
        <v>12</v>
      </c>
      <c r="B161" s="15">
        <f>+'Valori assoluti'!C162/'Valori assoluti'!C$161</f>
        <v>0.5806451612903226</v>
      </c>
      <c r="C161" s="15">
        <f>+'Valori assoluti'!D162/'Valori assoluti'!D$161</f>
        <v>0.3225806451612903</v>
      </c>
      <c r="D161" s="15">
        <f>+'Valori assoluti'!E162/'Valori assoluti'!E$161</f>
        <v>0.29365079365079366</v>
      </c>
      <c r="E161" s="15">
        <f>+'Valori assoluti'!F162/'Valori assoluti'!F$161</f>
        <v>0.6153846153846154</v>
      </c>
      <c r="F161" s="15">
        <f>+'Valori assoluti'!G162/'Valori assoluti'!G$161</f>
        <v>0.26136363636363635</v>
      </c>
      <c r="G161" s="15">
        <f>+'Valori assoluti'!H162/'Valori assoluti'!H$161</f>
        <v>0.3855421686746988</v>
      </c>
      <c r="H161" s="15">
        <f>+'Valori assoluti'!I162/'Valori assoluti'!I$161</f>
        <v>0.38372093023255816</v>
      </c>
      <c r="I161" s="15">
        <f>+'Valori assoluti'!J162/'Valori assoluti'!J$161</f>
        <v>0.5169491525423728</v>
      </c>
      <c r="J161" s="15">
        <f>+'Valori assoluti'!K162/'Valori assoluti'!K$161</f>
        <v>0.41025641025641024</v>
      </c>
      <c r="K161" s="15">
        <f>+'Valori assoluti'!L162/'Valori assoluti'!L$161</f>
        <v>0.4482758620689655</v>
      </c>
      <c r="L161" s="15">
        <f>+'Valori assoluti'!M162/'Valori assoluti'!M$161</f>
        <v>0.4019253910950662</v>
      </c>
      <c r="M161" s="15">
        <f>+'Valori assoluti'!N162/'Valori assoluti'!N$161</f>
        <v>0.631578947368421</v>
      </c>
      <c r="N161" s="13"/>
      <c r="O161" s="13"/>
    </row>
    <row r="162" spans="1:15" ht="9">
      <c r="A162" s="8" t="s">
        <v>13</v>
      </c>
      <c r="B162" s="15">
        <f>+'Valori assoluti'!C163/'Valori assoluti'!C$161</f>
        <v>0.14516129032258066</v>
      </c>
      <c r="C162" s="15">
        <f>+'Valori assoluti'!D163/'Valori assoluti'!D$161</f>
        <v>0.08064516129032258</v>
      </c>
      <c r="D162" s="15">
        <f>+'Valori assoluti'!E163/'Valori assoluti'!E$161</f>
        <v>0.06349206349206349</v>
      </c>
      <c r="E162" s="15">
        <f>+'Valori assoluti'!F163/'Valori assoluti'!F$161</f>
        <v>0.19230769230769232</v>
      </c>
      <c r="F162" s="15">
        <f>+'Valori assoluti'!G163/'Valori assoluti'!G$161</f>
        <v>0.11363636363636363</v>
      </c>
      <c r="G162" s="15">
        <f>+'Valori assoluti'!H163/'Valori assoluti'!H$161</f>
        <v>0.10843373493975904</v>
      </c>
      <c r="H162" s="15">
        <f>+'Valori assoluti'!I163/'Valori assoluti'!I$161</f>
        <v>0.029069767441860465</v>
      </c>
      <c r="I162" s="15">
        <f>+'Valori assoluti'!J163/'Valori assoluti'!J$161</f>
        <v>0.1271186440677966</v>
      </c>
      <c r="J162" s="15">
        <f>+'Valori assoluti'!K163/'Valori assoluti'!K$161</f>
        <v>0.10256410256410256</v>
      </c>
      <c r="K162" s="15" t="s">
        <v>25</v>
      </c>
      <c r="L162" s="15">
        <f>+'Valori assoluti'!M163/'Valori assoluti'!M$161</f>
        <v>0.0914560770156438</v>
      </c>
      <c r="M162" s="15">
        <f>+'Valori assoluti'!N163/'Valori assoluti'!N$161</f>
        <v>0.21052631578947367</v>
      </c>
      <c r="N162" s="13"/>
      <c r="O162" s="13"/>
    </row>
    <row r="163" spans="1:15" ht="9">
      <c r="A163" s="8" t="s">
        <v>14</v>
      </c>
      <c r="B163" s="15">
        <f>+'Valori assoluti'!C164/'Valori assoluti'!C$161</f>
        <v>0.03225806451612903</v>
      </c>
      <c r="C163" s="15">
        <f>+'Valori assoluti'!D164/'Valori assoluti'!D$161</f>
        <v>0.03225806451612903</v>
      </c>
      <c r="D163" s="15">
        <f>+'Valori assoluti'!E164/'Valori assoluti'!E$161</f>
        <v>0.047619047619047616</v>
      </c>
      <c r="E163" s="15">
        <f>+'Valori assoluti'!F164/'Valori assoluti'!F$161</f>
        <v>0.038461538461538464</v>
      </c>
      <c r="F163" s="15">
        <f>+'Valori assoluti'!G164/'Valori assoluti'!G$161</f>
        <v>0.056818181818181816</v>
      </c>
      <c r="G163" s="15">
        <f>+'Valori assoluti'!H164/'Valori assoluti'!H$161</f>
        <v>0.060240963855421686</v>
      </c>
      <c r="H163" s="15">
        <f>+'Valori assoluti'!I164/'Valori assoluti'!I$161</f>
        <v>0.11046511627906977</v>
      </c>
      <c r="I163" s="15">
        <f>+'Valori assoluti'!J164/'Valori assoluti'!J$161</f>
        <v>0.1271186440677966</v>
      </c>
      <c r="J163" s="15">
        <f>+'Valori assoluti'!K164/'Valori assoluti'!K$161</f>
        <v>0.1282051282051282</v>
      </c>
      <c r="K163" s="15">
        <f>+'Valori assoluti'!L164/'Valori assoluti'!L$161</f>
        <v>0.20689655172413793</v>
      </c>
      <c r="L163" s="15">
        <f>+'Valori assoluti'!M164/'Valori assoluti'!M$161</f>
        <v>0.07942238267148015</v>
      </c>
      <c r="M163" s="15">
        <f>+'Valori assoluti'!N164/'Valori assoluti'!N$161</f>
        <v>0.10526315789473684</v>
      </c>
      <c r="N163" s="13"/>
      <c r="O163" s="13"/>
    </row>
    <row r="164" spans="1:15" ht="9">
      <c r="A164" s="8" t="s">
        <v>15</v>
      </c>
      <c r="B164" s="15">
        <f>+'Valori assoluti'!C165/'Valori assoluti'!C$161</f>
        <v>0.25806451612903225</v>
      </c>
      <c r="C164" s="15">
        <f>+'Valori assoluti'!D165/'Valori assoluti'!D$161</f>
        <v>0.4032258064516129</v>
      </c>
      <c r="D164" s="15">
        <f>+'Valori assoluti'!E165/'Valori assoluti'!E$161</f>
        <v>0.2857142857142857</v>
      </c>
      <c r="E164" s="15">
        <f>+'Valori assoluti'!F165/'Valori assoluti'!F$161</f>
        <v>0.40384615384615385</v>
      </c>
      <c r="F164" s="15">
        <f>+'Valori assoluti'!G165/'Valori assoluti'!G$161</f>
        <v>0.32954545454545453</v>
      </c>
      <c r="G164" s="15">
        <f>+'Valori assoluti'!H165/'Valori assoluti'!H$161</f>
        <v>0.42168674698795183</v>
      </c>
      <c r="H164" s="15">
        <f>+'Valori assoluti'!I165/'Valori assoluti'!I$161</f>
        <v>0.5290697674418605</v>
      </c>
      <c r="I164" s="15">
        <f>+'Valori assoluti'!J165/'Valori assoluti'!J$161</f>
        <v>0.5423728813559322</v>
      </c>
      <c r="J164" s="15">
        <f>+'Valori assoluti'!K165/'Valori assoluti'!K$161</f>
        <v>0.717948717948718</v>
      </c>
      <c r="K164" s="15">
        <f>+'Valori assoluti'!L165/'Valori assoluti'!L$161</f>
        <v>0.8275862068965517</v>
      </c>
      <c r="L164" s="15">
        <f>+'Valori assoluti'!M165/'Valori assoluti'!M$161</f>
        <v>0.44404332129963897</v>
      </c>
      <c r="M164" s="15">
        <f>+'Valori assoluti'!N165/'Valori assoluti'!N$161</f>
        <v>0.3157894736842105</v>
      </c>
      <c r="N164" s="13"/>
      <c r="O164" s="13"/>
    </row>
    <row r="165" spans="1:15" ht="9">
      <c r="A165" s="8" t="s">
        <v>16</v>
      </c>
      <c r="B165" s="15" t="s">
        <v>25</v>
      </c>
      <c r="C165" s="15" t="s">
        <v>25</v>
      </c>
      <c r="D165" s="15">
        <f>+'Valori assoluti'!E166/'Valori assoluti'!E$161</f>
        <v>0.07142857142857142</v>
      </c>
      <c r="E165" s="15" t="s">
        <v>25</v>
      </c>
      <c r="F165" s="15">
        <f>+'Valori assoluti'!G166/'Valori assoluti'!G$161</f>
        <v>0.10227272727272728</v>
      </c>
      <c r="G165" s="15" t="s">
        <v>30</v>
      </c>
      <c r="H165" s="15">
        <f>+'Valori assoluti'!I166/'Valori assoluti'!I$161</f>
        <v>0.05232558139534884</v>
      </c>
      <c r="I165" s="15" t="s">
        <v>25</v>
      </c>
      <c r="J165" s="15" t="s">
        <v>25</v>
      </c>
      <c r="K165" s="15" t="s">
        <v>25</v>
      </c>
      <c r="L165" s="15">
        <f>+'Valori assoluti'!M166/'Valori assoluti'!M$161</f>
        <v>0.03369434416365824</v>
      </c>
      <c r="M165" s="15" t="s">
        <v>25</v>
      </c>
      <c r="N165" s="13"/>
      <c r="O165" s="13"/>
    </row>
    <row r="166" spans="1:15" ht="18">
      <c r="A166" s="8" t="s">
        <v>47</v>
      </c>
      <c r="B166" s="15">
        <f>+'Valori assoluti'!C167/'Valori assoluti'!C$161</f>
        <v>0.1774193548387097</v>
      </c>
      <c r="C166" s="15">
        <f>+'Valori assoluti'!D167/'Valori assoluti'!D$161</f>
        <v>0.16129032258064516</v>
      </c>
      <c r="D166" s="15">
        <f>+'Valori assoluti'!E167/'Valori assoluti'!E$161</f>
        <v>0.31746031746031744</v>
      </c>
      <c r="E166" s="15">
        <f>+'Valori assoluti'!F167/'Valori assoluti'!F$161</f>
        <v>0.09615384615384616</v>
      </c>
      <c r="F166" s="15">
        <f>+'Valori assoluti'!G167/'Valori assoluti'!G$161</f>
        <v>0.022727272727272728</v>
      </c>
      <c r="G166" s="15">
        <f>+'Valori assoluti'!H167/'Valori assoluti'!H$161</f>
        <v>0.1686746987951807</v>
      </c>
      <c r="H166" s="15">
        <f>+'Valori assoluti'!I167/'Valori assoluti'!I$161</f>
        <v>0.046511627906976744</v>
      </c>
      <c r="I166" s="15">
        <f>+'Valori assoluti'!J167/'Valori assoluti'!J$161</f>
        <v>0.059322033898305086</v>
      </c>
      <c r="J166" s="15">
        <f>+'Valori assoluti'!K167/'Valori assoluti'!K$161</f>
        <v>0.07692307692307693</v>
      </c>
      <c r="K166" s="15">
        <f>+'Valori assoluti'!L167/'Valori assoluti'!L$161</f>
        <v>0.20689655172413793</v>
      </c>
      <c r="L166" s="15">
        <f>+'Valori assoluti'!M167/'Valori assoluti'!M$161</f>
        <v>0.12755716004813478</v>
      </c>
      <c r="M166" s="15">
        <f>+'Valori assoluti'!N167/'Valori assoluti'!N$161</f>
        <v>0.21052631578947367</v>
      </c>
      <c r="N166" s="13"/>
      <c r="O166" s="13"/>
    </row>
    <row r="167" spans="1:15" ht="18">
      <c r="A167" s="8" t="s">
        <v>18</v>
      </c>
      <c r="B167" s="15">
        <f>+'Valori assoluti'!C168/'Valori assoluti'!C$161</f>
        <v>0.04838709677419355</v>
      </c>
      <c r="C167" s="15">
        <f>+'Valori assoluti'!D168/'Valori assoluti'!D$161</f>
        <v>0.03225806451612903</v>
      </c>
      <c r="D167" s="15">
        <f>+'Valori assoluti'!E168/'Valori assoluti'!E$161</f>
        <v>0.06349206349206349</v>
      </c>
      <c r="E167" s="15">
        <f>+'Valori assoluti'!F168/'Valori assoluti'!F$161</f>
        <v>0.11538461538461539</v>
      </c>
      <c r="F167" s="15">
        <f>+'Valori assoluti'!G168/'Valori assoluti'!G$161</f>
        <v>0.10227272727272728</v>
      </c>
      <c r="G167" s="15">
        <f>+'Valori assoluti'!H168/'Valori assoluti'!H$161</f>
        <v>0.03614457831325301</v>
      </c>
      <c r="H167" s="15">
        <f>+'Valori assoluti'!I168/'Valori assoluti'!I$161</f>
        <v>0.10465116279069768</v>
      </c>
      <c r="I167" s="15">
        <f>+'Valori assoluti'!J168/'Valori assoluti'!J$161</f>
        <v>0.06779661016949153</v>
      </c>
      <c r="J167" s="15" t="s">
        <v>25</v>
      </c>
      <c r="K167" s="15" t="s">
        <v>25</v>
      </c>
      <c r="L167" s="15">
        <f>+'Valori assoluti'!M168/'Valori assoluti'!M$161</f>
        <v>0.06859205776173286</v>
      </c>
      <c r="M167" s="15">
        <f>+'Valori assoluti'!N168/'Valori assoluti'!N$161</f>
        <v>0.10526315789473684</v>
      </c>
      <c r="N167" s="13"/>
      <c r="O167" s="13"/>
    </row>
    <row r="168" spans="1:15" ht="9">
      <c r="A168" s="8" t="s">
        <v>19</v>
      </c>
      <c r="B168" s="15">
        <f>+'Valori assoluti'!C169/'Valori assoluti'!C$161</f>
        <v>0.0967741935483871</v>
      </c>
      <c r="C168" s="15">
        <f>+'Valori assoluti'!D169/'Valori assoluti'!D$161</f>
        <v>0.04838709677419355</v>
      </c>
      <c r="D168" s="15">
        <f>+'Valori assoluti'!E169/'Valori assoluti'!E$161</f>
        <v>0.06349206349206349</v>
      </c>
      <c r="E168" s="15" t="s">
        <v>25</v>
      </c>
      <c r="F168" s="15">
        <f>+'Valori assoluti'!G169/'Valori assoluti'!G$161</f>
        <v>0.056818181818181816</v>
      </c>
      <c r="G168" s="15">
        <f>+'Valori assoluti'!H169/'Valori assoluti'!H$161</f>
        <v>0.03614457831325301</v>
      </c>
      <c r="H168" s="15">
        <f>+'Valori assoluti'!I169/'Valori assoluti'!I$161</f>
        <v>0.06976744186046512</v>
      </c>
      <c r="I168" s="15">
        <f>+'Valori assoluti'!J169/'Valori assoluti'!J$161</f>
        <v>0.03389830508474576</v>
      </c>
      <c r="J168" s="15">
        <f>+'Valori assoluti'!K169/'Valori assoluti'!K$161</f>
        <v>0.02564102564102564</v>
      </c>
      <c r="K168" s="15">
        <f>+'Valori assoluti'!L169/'Valori assoluti'!L$161</f>
        <v>0.034482758620689655</v>
      </c>
      <c r="L168" s="15">
        <f>+'Valori assoluti'!M169/'Valori assoluti'!M$161</f>
        <v>0.052948255114320095</v>
      </c>
      <c r="M168" s="15">
        <f>+'Valori assoluti'!N169/'Valori assoluti'!N$161</f>
        <v>0.05263157894736842</v>
      </c>
      <c r="N168" s="13"/>
      <c r="O168" s="13"/>
    </row>
    <row r="169" spans="1:15" ht="9">
      <c r="A169" s="8" t="s">
        <v>20</v>
      </c>
      <c r="B169" s="15" t="s">
        <v>25</v>
      </c>
      <c r="C169" s="15">
        <f>+'Valori assoluti'!D170/'Valori assoluti'!D$161</f>
        <v>0.03225806451612903</v>
      </c>
      <c r="D169" s="15" t="s">
        <v>25</v>
      </c>
      <c r="E169" s="15">
        <f>+'Valori assoluti'!F170/'Valori assoluti'!F$161</f>
        <v>0.11538461538461539</v>
      </c>
      <c r="F169" s="15" t="s">
        <v>25</v>
      </c>
      <c r="G169" s="15" t="s">
        <v>25</v>
      </c>
      <c r="H169" s="15">
        <f>+'Valori assoluti'!I170/'Valori assoluti'!I$161</f>
        <v>0.005813953488372093</v>
      </c>
      <c r="I169" s="15" t="s">
        <v>30</v>
      </c>
      <c r="J169" s="15" t="s">
        <v>30</v>
      </c>
      <c r="K169" s="15" t="s">
        <v>30</v>
      </c>
      <c r="L169" s="15">
        <f>+'Valori assoluti'!M170/'Valori assoluti'!M$161</f>
        <v>0.010830324909747292</v>
      </c>
      <c r="M169" s="15" t="s">
        <v>25</v>
      </c>
      <c r="N169" s="13"/>
      <c r="O169" s="13"/>
    </row>
    <row r="170" spans="1:15" ht="18">
      <c r="A170" s="8" t="s">
        <v>21</v>
      </c>
      <c r="B170" s="15">
        <f>+'Valori assoluti'!C171/'Valori assoluti'!C$161</f>
        <v>0.08064516129032258</v>
      </c>
      <c r="C170" s="15" t="s">
        <v>25</v>
      </c>
      <c r="D170" s="15">
        <f>+'Valori assoluti'!E171/'Valori assoluti'!E$161</f>
        <v>0.06349206349206349</v>
      </c>
      <c r="E170" s="15">
        <f>+'Valori assoluti'!F171/'Valori assoluti'!F$161</f>
        <v>0.07692307692307693</v>
      </c>
      <c r="F170" s="15">
        <f>+'Valori assoluti'!G171/'Valori assoluti'!G$161</f>
        <v>0.011363636363636364</v>
      </c>
      <c r="G170" s="15">
        <f>+'Valori assoluti'!H171/'Valori assoluti'!H$161</f>
        <v>0.07228915662650602</v>
      </c>
      <c r="H170" s="15">
        <f>+'Valori assoluti'!I171/'Valori assoluti'!I$161</f>
        <v>0.005813953488372093</v>
      </c>
      <c r="I170" s="15">
        <f>+'Valori assoluti'!J171/'Valori assoluti'!J$161</f>
        <v>0.11864406779661017</v>
      </c>
      <c r="J170" s="15">
        <f>+'Valori assoluti'!K171/'Valori assoluti'!K$161</f>
        <v>0.1282051282051282</v>
      </c>
      <c r="K170" s="15">
        <f>+'Valori assoluti'!L171/'Valori assoluti'!L$161</f>
        <v>0.034482758620689655</v>
      </c>
      <c r="L170" s="15">
        <f>+'Valori assoluti'!M171/'Valori assoluti'!M$161</f>
        <v>0.05535499398315283</v>
      </c>
      <c r="M170" s="15">
        <f>+'Valori assoluti'!N171/'Valori assoluti'!N$161</f>
        <v>0.05263157894736842</v>
      </c>
      <c r="N170" s="13"/>
      <c r="O170" s="13"/>
    </row>
    <row r="171" spans="1:15" ht="18">
      <c r="A171" s="8" t="s">
        <v>22</v>
      </c>
      <c r="B171" s="15">
        <f>+'Valori assoluti'!C172/'Valori assoluti'!C$161</f>
        <v>0.016129032258064516</v>
      </c>
      <c r="C171" s="15">
        <f>+'Valori assoluti'!D172/'Valori assoluti'!D$161</f>
        <v>0.06451612903225806</v>
      </c>
      <c r="D171" s="15">
        <f>+'Valori assoluti'!E172/'Valori assoluti'!E$161</f>
        <v>0.047619047619047616</v>
      </c>
      <c r="E171" s="15">
        <f>+'Valori assoluti'!F172/'Valori assoluti'!F$161</f>
        <v>0.07692307692307693</v>
      </c>
      <c r="F171" s="15">
        <f>+'Valori assoluti'!G172/'Valori assoluti'!G$161</f>
        <v>0.03409090909090909</v>
      </c>
      <c r="G171" s="15" t="s">
        <v>25</v>
      </c>
      <c r="H171" s="15">
        <f>+'Valori assoluti'!I172/'Valori assoluti'!I$161</f>
        <v>0.005813953488372093</v>
      </c>
      <c r="I171" s="15">
        <f>+'Valori assoluti'!J172/'Valori assoluti'!J$161</f>
        <v>0.06779661016949153</v>
      </c>
      <c r="J171" s="15" t="s">
        <v>25</v>
      </c>
      <c r="K171" s="15" t="s">
        <v>25</v>
      </c>
      <c r="L171" s="15">
        <f>+'Valori assoluti'!M172/'Valori assoluti'!M$161</f>
        <v>0.031287605294825514</v>
      </c>
      <c r="M171" s="15">
        <f>+'Valori assoluti'!N172/'Valori assoluti'!N$161</f>
        <v>0.05263157894736842</v>
      </c>
      <c r="N171" s="13"/>
      <c r="O171" s="13"/>
    </row>
    <row r="172" spans="1:15" ht="9">
      <c r="A172" s="8" t="s">
        <v>23</v>
      </c>
      <c r="B172" s="15">
        <f>+'Valori assoluti'!C173/'Valori assoluti'!C$161</f>
        <v>0.06451612903225806</v>
      </c>
      <c r="C172" s="15">
        <f>+'Valori assoluti'!D173/'Valori assoluti'!D$161</f>
        <v>0.24193548387096775</v>
      </c>
      <c r="D172" s="15">
        <f>+'Valori assoluti'!E173/'Valori assoluti'!E$161</f>
        <v>0.05555555555555555</v>
      </c>
      <c r="E172" s="15">
        <f>+'Valori assoluti'!F173/'Valori assoluti'!F$161</f>
        <v>0.019230769230769232</v>
      </c>
      <c r="F172" s="15">
        <f>+'Valori assoluti'!G173/'Valori assoluti'!G$161</f>
        <v>0.10227272727272728</v>
      </c>
      <c r="G172" s="15">
        <f>+'Valori assoluti'!H173/'Valori assoluti'!H$161</f>
        <v>0.1566265060240964</v>
      </c>
      <c r="H172" s="15">
        <f>+'Valori assoluti'!I173/'Valori assoluti'!I$161</f>
        <v>0.08139534883720931</v>
      </c>
      <c r="I172" s="15">
        <f>+'Valori assoluti'!J173/'Valori assoluti'!J$161</f>
        <v>0.13559322033898305</v>
      </c>
      <c r="J172" s="15">
        <f>+'Valori assoluti'!K173/'Valori assoluti'!K$161</f>
        <v>0.20512820512820512</v>
      </c>
      <c r="K172" s="15">
        <f>+'Valori assoluti'!L173/'Valori assoluti'!L$161</f>
        <v>0.034482758620689655</v>
      </c>
      <c r="L172" s="15">
        <f>+'Valori assoluti'!M173/'Valori assoluti'!M$161</f>
        <v>0.10709987966305656</v>
      </c>
      <c r="M172" s="15">
        <f>+'Valori assoluti'!N173/'Valori assoluti'!N$161</f>
        <v>0.15789473684210525</v>
      </c>
      <c r="N172" s="13"/>
      <c r="O172" s="13"/>
    </row>
    <row r="173" spans="1:15" ht="9">
      <c r="A173" s="8" t="s">
        <v>40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3"/>
      <c r="O173" s="13"/>
    </row>
    <row r="174" spans="1:15" ht="9">
      <c r="A174" s="8" t="s">
        <v>12</v>
      </c>
      <c r="B174" s="15">
        <f>+'Valori assoluti'!C175/'Valori assoluti'!C$174</f>
        <v>0.7704918032786885</v>
      </c>
      <c r="C174" s="15">
        <f>+'Valori assoluti'!D175/'Valori assoluti'!D$174</f>
        <v>0.34</v>
      </c>
      <c r="D174" s="15">
        <f>+'Valori assoluti'!E175/'Valori assoluti'!E$174</f>
        <v>0.4745762711864407</v>
      </c>
      <c r="E174" s="15">
        <f>+'Valori assoluti'!F175/'Valori assoluti'!F$174</f>
        <v>0.4367816091954023</v>
      </c>
      <c r="F174" s="15">
        <f>+'Valori assoluti'!G175/'Valori assoluti'!G$174</f>
        <v>0.43915343915343913</v>
      </c>
      <c r="G174" s="15">
        <f>+'Valori assoluti'!H175/'Valori assoluti'!H$174</f>
        <v>0.5602605863192183</v>
      </c>
      <c r="H174" s="15">
        <f>+'Valori assoluti'!I175/'Valori assoluti'!I$174</f>
        <v>0.6744186046511628</v>
      </c>
      <c r="I174" s="15">
        <f>+'Valori assoluti'!J175/'Valori assoluti'!J$174</f>
        <v>0.5283687943262412</v>
      </c>
      <c r="J174" s="15">
        <f>+'Valori assoluti'!K175/'Valori assoluti'!K$174</f>
        <v>0.6058394160583942</v>
      </c>
      <c r="K174" s="15">
        <f>+'Valori assoluti'!L175/'Valori assoluti'!L$174</f>
        <v>0.6610169491525424</v>
      </c>
      <c r="L174" s="15">
        <f>+'Valori assoluti'!M175/'Valori assoluti'!M$174</f>
        <v>0.5637325637325638</v>
      </c>
      <c r="M174" s="15">
        <f>+'Valori assoluti'!N175/'Valori assoluti'!N$174</f>
        <v>0.4666666666666667</v>
      </c>
      <c r="N174" s="13"/>
      <c r="O174" s="13"/>
    </row>
    <row r="175" spans="1:15" ht="9">
      <c r="A175" s="8" t="s">
        <v>13</v>
      </c>
      <c r="B175" s="15">
        <f>+'Valori assoluti'!C176/'Valori assoluti'!C$174</f>
        <v>0.08196721311475409</v>
      </c>
      <c r="C175" s="15">
        <f>+'Valori assoluti'!D176/'Valori assoluti'!D$174</f>
        <v>0.12</v>
      </c>
      <c r="D175" s="15">
        <f>+'Valori assoluti'!E176/'Valori assoluti'!E$174</f>
        <v>0.11581920903954802</v>
      </c>
      <c r="E175" s="15">
        <f>+'Valori assoluti'!F176/'Valori assoluti'!F$174</f>
        <v>0.10344827586206896</v>
      </c>
      <c r="F175" s="15">
        <f>+'Valori assoluti'!G176/'Valori assoluti'!G$174</f>
        <v>0.06878306878306878</v>
      </c>
      <c r="G175" s="15">
        <f>+'Valori assoluti'!H176/'Valori assoluti'!H$174</f>
        <v>0.11074918566775244</v>
      </c>
      <c r="H175" s="15">
        <f>+'Valori assoluti'!I176/'Valori assoluti'!I$174</f>
        <v>0.13023255813953488</v>
      </c>
      <c r="I175" s="15">
        <f>+'Valori assoluti'!J176/'Valori assoluti'!J$174</f>
        <v>0.09574468085106383</v>
      </c>
      <c r="J175" s="15">
        <f>+'Valori assoluti'!K176/'Valori assoluti'!K$174</f>
        <v>0.13138686131386862</v>
      </c>
      <c r="K175" s="15">
        <f>+'Valori assoluti'!L176/'Valori assoluti'!L$174</f>
        <v>0.1864406779661017</v>
      </c>
      <c r="L175" s="15">
        <f>+'Valori assoluti'!M176/'Valori assoluti'!M$174</f>
        <v>0.11303511303511303</v>
      </c>
      <c r="M175" s="15">
        <f>+'Valori assoluti'!N176/'Valori assoluti'!N$174</f>
        <v>0.044444444444444446</v>
      </c>
      <c r="N175" s="13"/>
      <c r="O175" s="13"/>
    </row>
    <row r="176" spans="1:15" ht="9">
      <c r="A176" s="8" t="s">
        <v>14</v>
      </c>
      <c r="B176" s="15">
        <f>+'Valori assoluti'!C177/'Valori assoluti'!C$174</f>
        <v>0.04918032786885246</v>
      </c>
      <c r="C176" s="15">
        <f>+'Valori assoluti'!D177/'Valori assoluti'!D$174</f>
        <v>0.04</v>
      </c>
      <c r="D176" s="15">
        <f>+'Valori assoluti'!E177/'Valori assoluti'!E$174</f>
        <v>0.17231638418079095</v>
      </c>
      <c r="E176" s="15">
        <f>+'Valori assoluti'!F177/'Valori assoluti'!F$174</f>
        <v>0.4367816091954023</v>
      </c>
      <c r="F176" s="15">
        <f>+'Valori assoluti'!G177/'Valori assoluti'!G$174</f>
        <v>0.1111111111111111</v>
      </c>
      <c r="G176" s="15">
        <f>+'Valori assoluti'!H177/'Valori assoluti'!H$174</f>
        <v>0.2996742671009772</v>
      </c>
      <c r="H176" s="15">
        <f>+'Valori assoluti'!I177/'Valori assoluti'!I$174</f>
        <v>0.13953488372093023</v>
      </c>
      <c r="I176" s="15">
        <f>+'Valori assoluti'!J177/'Valori assoluti'!J$174</f>
        <v>0.1276595744680851</v>
      </c>
      <c r="J176" s="15">
        <f>+'Valori assoluti'!K177/'Valori assoluti'!K$174</f>
        <v>0.11678832116788321</v>
      </c>
      <c r="K176" s="15">
        <f>+'Valori assoluti'!L177/'Valori assoluti'!L$174</f>
        <v>0.2542372881355932</v>
      </c>
      <c r="L176" s="15">
        <f>+'Valori assoluti'!M177/'Valori assoluti'!M$174</f>
        <v>0.1746031746031746</v>
      </c>
      <c r="M176" s="15">
        <f>+'Valori assoluti'!N177/'Valori assoluti'!N$174</f>
        <v>0.022222222222222223</v>
      </c>
      <c r="N176" s="13"/>
      <c r="O176" s="13"/>
    </row>
    <row r="177" spans="1:15" ht="9">
      <c r="A177" s="8" t="s">
        <v>15</v>
      </c>
      <c r="B177" s="15">
        <f>+'Valori assoluti'!C178/'Valori assoluti'!C$174</f>
        <v>0.680327868852459</v>
      </c>
      <c r="C177" s="15">
        <f>+'Valori assoluti'!D178/'Valori assoluti'!D$174</f>
        <v>0.8</v>
      </c>
      <c r="D177" s="15">
        <f>+'Valori assoluti'!E178/'Valori assoluti'!E$174</f>
        <v>0.5451977401129944</v>
      </c>
      <c r="E177" s="15">
        <f>+'Valori assoluti'!F178/'Valori assoluti'!F$174</f>
        <v>0.8160919540229885</v>
      </c>
      <c r="F177" s="15">
        <f>+'Valori assoluti'!G178/'Valori assoluti'!G$174</f>
        <v>0.8359788359788359</v>
      </c>
      <c r="G177" s="15">
        <f>+'Valori assoluti'!H178/'Valori assoluti'!H$174</f>
        <v>0.7068403908794788</v>
      </c>
      <c r="H177" s="15">
        <f>+'Valori assoluti'!I178/'Valori assoluti'!I$174</f>
        <v>0.6767441860465117</v>
      </c>
      <c r="I177" s="15">
        <f>+'Valori assoluti'!J178/'Valori assoluti'!J$174</f>
        <v>0.7304964539007093</v>
      </c>
      <c r="J177" s="15">
        <f>+'Valori assoluti'!K178/'Valori assoluti'!K$174</f>
        <v>0.8321167883211679</v>
      </c>
      <c r="K177" s="15">
        <f>+'Valori assoluti'!L178/'Valori assoluti'!L$174</f>
        <v>0.5084745762711864</v>
      </c>
      <c r="L177" s="15">
        <f>+'Valori assoluti'!M178/'Valori assoluti'!M$174</f>
        <v>0.6897546897546898</v>
      </c>
      <c r="M177" s="15">
        <f>+'Valori assoluti'!N178/'Valori assoluti'!N$174</f>
        <v>0.5111111111111111</v>
      </c>
      <c r="N177" s="13"/>
      <c r="O177" s="13"/>
    </row>
    <row r="178" spans="1:15" ht="9">
      <c r="A178" s="8" t="s">
        <v>16</v>
      </c>
      <c r="B178" s="15" t="s">
        <v>25</v>
      </c>
      <c r="C178" s="15" t="s">
        <v>25</v>
      </c>
      <c r="D178" s="15">
        <f>+'Valori assoluti'!E179/'Valori assoluti'!E$174</f>
        <v>0.014124293785310734</v>
      </c>
      <c r="E178" s="15" t="s">
        <v>25</v>
      </c>
      <c r="F178" s="15">
        <f>+'Valori assoluti'!G179/'Valori assoluti'!G$174</f>
        <v>0.08994708994708994</v>
      </c>
      <c r="G178" s="15">
        <f>+'Valori assoluti'!H179/'Valori assoluti'!H$174</f>
        <v>0.02280130293159609</v>
      </c>
      <c r="H178" s="15" t="s">
        <v>25</v>
      </c>
      <c r="I178" s="15">
        <f>+'Valori assoluti'!J179/'Valori assoluti'!J$174</f>
        <v>0.06382978723404255</v>
      </c>
      <c r="J178" s="15" t="s">
        <v>25</v>
      </c>
      <c r="K178" s="15">
        <f>+'Valori assoluti'!L179/'Valori assoluti'!L$174</f>
        <v>0.00847457627118644</v>
      </c>
      <c r="L178" s="15">
        <f>+'Valori assoluti'!M179/'Valori assoluti'!M$174</f>
        <v>0.022607022607022607</v>
      </c>
      <c r="M178" s="15">
        <f>+'Valori assoluti'!N179/'Valori assoluti'!N$174</f>
        <v>0.2</v>
      </c>
      <c r="N178" s="13"/>
      <c r="O178" s="13"/>
    </row>
    <row r="179" spans="1:15" ht="18">
      <c r="A179" s="8" t="s">
        <v>47</v>
      </c>
      <c r="B179" s="15">
        <f>+'Valori assoluti'!C180/'Valori assoluti'!C$174</f>
        <v>0.4098360655737705</v>
      </c>
      <c r="C179" s="15">
        <f>+'Valori assoluti'!D180/'Valori assoluti'!D$174</f>
        <v>0.02</v>
      </c>
      <c r="D179" s="15">
        <f>+'Valori assoluti'!E180/'Valori assoluti'!E$174</f>
        <v>0.1694915254237288</v>
      </c>
      <c r="E179" s="15">
        <f>+'Valori assoluti'!F180/'Valori assoluti'!F$174</f>
        <v>0.022988505747126436</v>
      </c>
      <c r="F179" s="15">
        <f>+'Valori assoluti'!G180/'Valori assoluti'!G$174</f>
        <v>0.164021164021164</v>
      </c>
      <c r="G179" s="15">
        <f>+'Valori assoluti'!H180/'Valori assoluti'!H$174</f>
        <v>0.05537459283387622</v>
      </c>
      <c r="H179" s="15">
        <f>+'Valori assoluti'!I180/'Valori assoluti'!I$174</f>
        <v>0.04186046511627907</v>
      </c>
      <c r="I179" s="15">
        <f>+'Valori assoluti'!J180/'Valori assoluti'!J$174</f>
        <v>0.06382978723404255</v>
      </c>
      <c r="J179" s="15">
        <f>+'Valori assoluti'!K180/'Valori assoluti'!K$174</f>
        <v>0.19708029197080293</v>
      </c>
      <c r="K179" s="15">
        <f>+'Valori assoluti'!L180/'Valori assoluti'!L$174</f>
        <v>0.025423728813559324</v>
      </c>
      <c r="L179" s="15">
        <f>+'Valori assoluti'!M180/'Valori assoluti'!M$174</f>
        <v>0.10966810966810966</v>
      </c>
      <c r="M179" s="15">
        <f>+'Valori assoluti'!N180/'Valori assoluti'!N$174</f>
        <v>0.4</v>
      </c>
      <c r="N179" s="13"/>
      <c r="O179" s="13"/>
    </row>
    <row r="180" spans="1:15" ht="18">
      <c r="A180" s="8" t="s">
        <v>18</v>
      </c>
      <c r="B180" s="15">
        <f>+'Valori assoluti'!C181/'Valori assoluti'!C$174</f>
        <v>0.04918032786885246</v>
      </c>
      <c r="C180" s="15" t="s">
        <v>25</v>
      </c>
      <c r="D180" s="15">
        <f>+'Valori assoluti'!E181/'Valori assoluti'!E$174</f>
        <v>0.025423728813559324</v>
      </c>
      <c r="E180" s="15">
        <f>+'Valori assoluti'!F181/'Valori assoluti'!F$174</f>
        <v>0.13793103448275862</v>
      </c>
      <c r="F180" s="15" t="s">
        <v>25</v>
      </c>
      <c r="G180" s="15">
        <f>+'Valori assoluti'!H181/'Valori assoluti'!H$174</f>
        <v>0.04234527687296417</v>
      </c>
      <c r="H180" s="15">
        <f>+'Valori assoluti'!I181/'Valori assoluti'!I$174</f>
        <v>0.05813953488372093</v>
      </c>
      <c r="I180" s="15">
        <f>+'Valori assoluti'!J181/'Valori assoluti'!J$174</f>
        <v>0.05319148936170213</v>
      </c>
      <c r="J180" s="15">
        <f>+'Valori assoluti'!K181/'Valori assoluti'!K$174</f>
        <v>0.0948905109489051</v>
      </c>
      <c r="K180" s="15">
        <f>+'Valori assoluti'!L181/'Valori assoluti'!L$174</f>
        <v>0.00847457627118644</v>
      </c>
      <c r="L180" s="15">
        <f>+'Valori assoluti'!M181/'Valori assoluti'!M$174</f>
        <v>0.04521404521404521</v>
      </c>
      <c r="M180" s="15">
        <f>+'Valori assoluti'!N181/'Valori assoluti'!N$174</f>
        <v>0.17777777777777778</v>
      </c>
      <c r="N180" s="13"/>
      <c r="O180" s="13"/>
    </row>
    <row r="181" spans="1:15" ht="9">
      <c r="A181" s="8" t="s">
        <v>19</v>
      </c>
      <c r="B181" s="15" t="s">
        <v>25</v>
      </c>
      <c r="C181" s="15" t="s">
        <v>25</v>
      </c>
      <c r="D181" s="15" t="s">
        <v>25</v>
      </c>
      <c r="E181" s="15" t="s">
        <v>25</v>
      </c>
      <c r="F181" s="15" t="s">
        <v>25</v>
      </c>
      <c r="G181" s="15" t="s">
        <v>25</v>
      </c>
      <c r="H181" s="15" t="s">
        <v>25</v>
      </c>
      <c r="I181" s="15" t="s">
        <v>25</v>
      </c>
      <c r="J181" s="15" t="s">
        <v>25</v>
      </c>
      <c r="K181" s="15" t="s">
        <v>25</v>
      </c>
      <c r="L181" s="15" t="s">
        <v>25</v>
      </c>
      <c r="M181" s="15" t="s">
        <v>25</v>
      </c>
      <c r="N181" s="13"/>
      <c r="O181" s="13"/>
    </row>
    <row r="182" spans="1:15" ht="9">
      <c r="A182" s="8" t="s">
        <v>20</v>
      </c>
      <c r="B182" s="15">
        <f>+'Valori assoluti'!C183/'Valori assoluti'!C$174</f>
        <v>0.00819672131147541</v>
      </c>
      <c r="C182" s="15" t="s">
        <v>25</v>
      </c>
      <c r="D182" s="15">
        <f>+'Valori assoluti'!E183/'Valori assoluti'!E$174</f>
        <v>0.05084745762711865</v>
      </c>
      <c r="E182" s="15">
        <f>+'Valori assoluti'!F183/'Valori assoluti'!F$174</f>
        <v>0.04597701149425287</v>
      </c>
      <c r="F182" s="15">
        <f>+'Valori assoluti'!G183/'Valori assoluti'!G$174</f>
        <v>0.05291005291005291</v>
      </c>
      <c r="G182" s="15">
        <f>+'Valori assoluti'!H183/'Valori assoluti'!H$174</f>
        <v>0.03257328990228013</v>
      </c>
      <c r="H182" s="15">
        <f>+'Valori assoluti'!I183/'Valori assoluti'!I$174</f>
        <v>0.030232558139534883</v>
      </c>
      <c r="I182" s="15" t="s">
        <v>25</v>
      </c>
      <c r="J182" s="15" t="s">
        <v>25</v>
      </c>
      <c r="K182" s="15" t="s">
        <v>25</v>
      </c>
      <c r="L182" s="15">
        <f>+'Valori assoluti'!M183/'Valori assoluti'!M$174</f>
        <v>0.026455026455026454</v>
      </c>
      <c r="M182" s="15" t="s">
        <v>25</v>
      </c>
      <c r="N182" s="13"/>
      <c r="O182" s="13"/>
    </row>
    <row r="183" spans="1:15" ht="18">
      <c r="A183" s="8" t="s">
        <v>21</v>
      </c>
      <c r="B183" s="15">
        <f>+'Valori assoluti'!C184/'Valori assoluti'!C$174</f>
        <v>0.12295081967213115</v>
      </c>
      <c r="C183" s="15" t="s">
        <v>25</v>
      </c>
      <c r="D183" s="15">
        <f>+'Valori assoluti'!E184/'Valori assoluti'!E$174</f>
        <v>0.062146892655367235</v>
      </c>
      <c r="E183" s="15">
        <f>+'Valori assoluti'!F184/'Valori assoluti'!F$174</f>
        <v>0.12643678160919541</v>
      </c>
      <c r="F183" s="15">
        <f>+'Valori assoluti'!G184/'Valori assoluti'!G$174</f>
        <v>0.05291005291005291</v>
      </c>
      <c r="G183" s="15">
        <f>+'Valori assoluti'!H184/'Valori assoluti'!H$174</f>
        <v>0.035830618892508145</v>
      </c>
      <c r="H183" s="15">
        <f>+'Valori assoluti'!I184/'Valori assoluti'!I$174</f>
        <v>0.002325581395348837</v>
      </c>
      <c r="I183" s="15">
        <f>+'Valori assoluti'!J184/'Valori assoluti'!J$174</f>
        <v>0.03546099290780142</v>
      </c>
      <c r="J183" s="15">
        <f>+'Valori assoluti'!K184/'Valori assoluti'!K$174</f>
        <v>0.0072992700729927005</v>
      </c>
      <c r="K183" s="15">
        <f>+'Valori assoluti'!L184/'Valori assoluti'!L$174</f>
        <v>0.07627118644067797</v>
      </c>
      <c r="L183" s="15">
        <f>+'Valori assoluti'!M184/'Valori assoluti'!M$174</f>
        <v>0.04329004329004329</v>
      </c>
      <c r="M183" s="15" t="s">
        <v>25</v>
      </c>
      <c r="N183" s="13"/>
      <c r="O183" s="13"/>
    </row>
    <row r="184" spans="1:15" ht="18">
      <c r="A184" s="8" t="s">
        <v>22</v>
      </c>
      <c r="B184" s="15">
        <f>+'Valori assoluti'!C185/'Valori assoluti'!C$174</f>
        <v>0.10655737704918032</v>
      </c>
      <c r="C184" s="15" t="s">
        <v>25</v>
      </c>
      <c r="D184" s="15">
        <f>+'Valori assoluti'!E185/'Valori assoluti'!E$174</f>
        <v>0.03954802259887006</v>
      </c>
      <c r="E184" s="15">
        <f>+'Valori assoluti'!F185/'Valori assoluti'!F$174</f>
        <v>0.04597701149425287</v>
      </c>
      <c r="F184" s="15" t="s">
        <v>25</v>
      </c>
      <c r="G184" s="15">
        <f>+'Valori assoluti'!H185/'Valori assoluti'!H$174</f>
        <v>0.03257328990228013</v>
      </c>
      <c r="H184" s="15">
        <f>+'Valori assoluti'!I185/'Valori assoluti'!I$174</f>
        <v>0.002325581395348837</v>
      </c>
      <c r="I184" s="15">
        <f>+'Valori assoluti'!J185/'Valori assoluti'!J$174</f>
        <v>0.031914893617021274</v>
      </c>
      <c r="J184" s="15" t="s">
        <v>25</v>
      </c>
      <c r="K184" s="15" t="s">
        <v>25</v>
      </c>
      <c r="L184" s="15">
        <f>+'Valori assoluti'!M185/'Valori assoluti'!M$174</f>
        <v>0.024531024531024532</v>
      </c>
      <c r="M184" s="15">
        <f>+'Valori assoluti'!N185/'Valori assoluti'!N$174</f>
        <v>0.022222222222222223</v>
      </c>
      <c r="N184" s="13"/>
      <c r="O184" s="13"/>
    </row>
    <row r="185" spans="1:15" ht="9">
      <c r="A185" s="8" t="s">
        <v>23</v>
      </c>
      <c r="B185" s="15">
        <f>+'Valori assoluti'!C186/'Valori assoluti'!C$174</f>
        <v>0.22131147540983606</v>
      </c>
      <c r="C185" s="15">
        <f>+'Valori assoluti'!D186/'Valori assoluti'!D$174</f>
        <v>0.12</v>
      </c>
      <c r="D185" s="15">
        <f>+'Valori assoluti'!E186/'Valori assoluti'!E$174</f>
        <v>0.13559322033898305</v>
      </c>
      <c r="E185" s="15">
        <f>+'Valori assoluti'!F186/'Valori assoluti'!F$174</f>
        <v>0.11494252873563218</v>
      </c>
      <c r="F185" s="15">
        <f>+'Valori assoluti'!G186/'Valori assoluti'!G$174</f>
        <v>0.19047619047619047</v>
      </c>
      <c r="G185" s="15">
        <f>+'Valori assoluti'!H186/'Valori assoluti'!H$174</f>
        <v>0.23452768729641693</v>
      </c>
      <c r="H185" s="15">
        <f>+'Valori assoluti'!I186/'Valori assoluti'!I$174</f>
        <v>0.12790697674418605</v>
      </c>
      <c r="I185" s="15">
        <f>+'Valori assoluti'!J186/'Valori assoluti'!J$174</f>
        <v>0.1099290780141844</v>
      </c>
      <c r="J185" s="15">
        <f>+'Valori assoluti'!K186/'Valori assoluti'!K$174</f>
        <v>0.043795620437956206</v>
      </c>
      <c r="K185" s="15">
        <f>+'Valori assoluti'!L186/'Valori assoluti'!L$174</f>
        <v>0.3050847457627119</v>
      </c>
      <c r="L185" s="15">
        <f>+'Valori assoluti'!M186/'Valori assoluti'!M$174</f>
        <v>0.15728715728715728</v>
      </c>
      <c r="M185" s="15" t="s">
        <v>25</v>
      </c>
      <c r="N185" s="13"/>
      <c r="O185" s="13"/>
    </row>
    <row r="186" spans="1:15" ht="9">
      <c r="A186" s="8" t="s">
        <v>41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3"/>
      <c r="O186" s="13"/>
    </row>
    <row r="187" spans="1:15" ht="9">
      <c r="A187" s="8" t="s">
        <v>12</v>
      </c>
      <c r="B187" s="15">
        <f>+'Valori assoluti'!C188/'Valori assoluti'!C$187</f>
        <v>0.38754863813229573</v>
      </c>
      <c r="C187" s="15">
        <f>+'Valori assoluti'!D188/'Valori assoluti'!D$187</f>
        <v>0.46658179503500957</v>
      </c>
      <c r="D187" s="15">
        <f>+'Valori assoluti'!E188/'Valori assoluti'!E$187</f>
        <v>0.1966903073286052</v>
      </c>
      <c r="E187" s="15">
        <f>+'Valori assoluti'!F188/'Valori assoluti'!F$187</f>
        <v>0.39655172413793105</v>
      </c>
      <c r="F187" s="15">
        <f>+'Valori assoluti'!G188/'Valori assoluti'!G$187</f>
        <v>0.4611901681759379</v>
      </c>
      <c r="G187" s="15">
        <f>+'Valori assoluti'!H188/'Valori assoluti'!H$187</f>
        <v>0.34033280507131536</v>
      </c>
      <c r="H187" s="15">
        <f>+'Valori assoluti'!I188/'Valori assoluti'!I$187</f>
        <v>0.44433399602385687</v>
      </c>
      <c r="I187" s="15">
        <f>+'Valori assoluti'!J188/'Valori assoluti'!J$187</f>
        <v>0.5584363781412046</v>
      </c>
      <c r="J187" s="15">
        <f>+'Valori assoluti'!K188/'Valori assoluti'!K$187</f>
        <v>0.6766839378238342</v>
      </c>
      <c r="K187" s="15">
        <f>+'Valori assoluti'!L188/'Valori assoluti'!L$187</f>
        <v>0.4856486796785304</v>
      </c>
      <c r="L187" s="15">
        <f>+'Valori assoluti'!M188/'Valori assoluti'!M$187</f>
        <v>0.42605997931747674</v>
      </c>
      <c r="M187" s="15">
        <f>+'Valori assoluti'!N188/'Valori assoluti'!N$187</f>
        <v>0.4</v>
      </c>
      <c r="N187" s="13"/>
      <c r="O187" s="13"/>
    </row>
    <row r="188" spans="1:15" ht="9">
      <c r="A188" s="8" t="s">
        <v>13</v>
      </c>
      <c r="B188" s="15">
        <f>+'Valori assoluti'!C189/'Valori assoluti'!C$187</f>
        <v>0.10194552529182879</v>
      </c>
      <c r="C188" s="15">
        <f>+'Valori assoluti'!D189/'Valori assoluti'!D$187</f>
        <v>0.05983450031826862</v>
      </c>
      <c r="D188" s="15">
        <f>+'Valori assoluti'!E189/'Valori assoluti'!E$187</f>
        <v>0.12576832151300235</v>
      </c>
      <c r="E188" s="15">
        <f>+'Valori assoluti'!F189/'Valori assoluti'!F$187</f>
        <v>0.10153256704980843</v>
      </c>
      <c r="F188" s="15">
        <f>+'Valori assoluti'!G189/'Valori assoluti'!G$187</f>
        <v>0.18952134540750323</v>
      </c>
      <c r="G188" s="15">
        <f>+'Valori assoluti'!H189/'Valori assoluti'!H$187</f>
        <v>0.06576862123613313</v>
      </c>
      <c r="H188" s="15">
        <f>+'Valori assoluti'!I189/'Valori assoluti'!I$187</f>
        <v>0.11232604373757456</v>
      </c>
      <c r="I188" s="15">
        <f>+'Valori assoluti'!J189/'Valori assoluti'!J$187</f>
        <v>0.1631431990426805</v>
      </c>
      <c r="J188" s="15">
        <f>+'Valori assoluti'!K189/'Valori assoluti'!K$187</f>
        <v>0.12020725388601036</v>
      </c>
      <c r="K188" s="15">
        <f>+'Valori assoluti'!L189/'Valori assoluti'!L$187</f>
        <v>0.009184845005740528</v>
      </c>
      <c r="L188" s="15">
        <f>+'Valori assoluti'!M189/'Valori assoluti'!M$187</f>
        <v>0.11040817567978588</v>
      </c>
      <c r="M188" s="15">
        <f>+'Valori assoluti'!N189/'Valori assoluti'!N$187</f>
        <v>0.3090909090909091</v>
      </c>
      <c r="N188" s="13"/>
      <c r="O188" s="13"/>
    </row>
    <row r="189" spans="1:15" ht="9">
      <c r="A189" s="8" t="s">
        <v>14</v>
      </c>
      <c r="B189" s="15">
        <f>+'Valori assoluti'!C190/'Valori assoluti'!C$187</f>
        <v>0.09727626459143969</v>
      </c>
      <c r="C189" s="15">
        <f>+'Valori assoluti'!D190/'Valori assoluti'!D$187</f>
        <v>0.2622533418204965</v>
      </c>
      <c r="D189" s="15">
        <f>+'Valori assoluti'!E190/'Valori assoluti'!E$187</f>
        <v>0.24113475177304963</v>
      </c>
      <c r="E189" s="15">
        <f>+'Valori assoluti'!F190/'Valori assoluti'!F$187</f>
        <v>0.11398467432950192</v>
      </c>
      <c r="F189" s="15">
        <f>+'Valori assoluti'!G190/'Valori assoluti'!G$187</f>
        <v>0.16558861578266496</v>
      </c>
      <c r="G189" s="15">
        <f>+'Valori assoluti'!H190/'Valori assoluti'!H$187</f>
        <v>0.11410459587955626</v>
      </c>
      <c r="H189" s="15">
        <f>+'Valori assoluti'!I190/'Valori assoluti'!I$187</f>
        <v>0.15009940357852883</v>
      </c>
      <c r="I189" s="15">
        <f>+'Valori assoluti'!J190/'Valori assoluti'!J$187</f>
        <v>0.22297566812923814</v>
      </c>
      <c r="J189" s="15">
        <f>+'Valori assoluti'!K190/'Valori assoluti'!K$187</f>
        <v>0.19170984455958548</v>
      </c>
      <c r="K189" s="15">
        <f>+'Valori assoluti'!L190/'Valori assoluti'!L$187</f>
        <v>0.11251435132032148</v>
      </c>
      <c r="L189" s="15">
        <f>+'Valori assoluti'!M190/'Valori assoluti'!M$187</f>
        <v>0.17361153354826936</v>
      </c>
      <c r="M189" s="15">
        <f>+'Valori assoluti'!N190/'Valori assoluti'!N$187</f>
        <v>0.21818181818181817</v>
      </c>
      <c r="N189" s="13"/>
      <c r="O189" s="13"/>
    </row>
    <row r="190" spans="1:15" ht="9">
      <c r="A190" s="8" t="s">
        <v>15</v>
      </c>
      <c r="B190" s="15">
        <f>+'Valori assoluti'!C191/'Valori assoluti'!C$187</f>
        <v>0.4357976653696498</v>
      </c>
      <c r="C190" s="15">
        <f>+'Valori assoluti'!D191/'Valori assoluti'!D$187</f>
        <v>0.5327816677275621</v>
      </c>
      <c r="D190" s="15">
        <f>+'Valori assoluti'!E191/'Valori assoluti'!E$187</f>
        <v>0.5295508274231678</v>
      </c>
      <c r="E190" s="15">
        <f>+'Valori assoluti'!F191/'Valori assoluti'!F$187</f>
        <v>0.4952107279693487</v>
      </c>
      <c r="F190" s="15">
        <f>+'Valori assoluti'!G191/'Valori assoluti'!G$187</f>
        <v>0.5323415265200517</v>
      </c>
      <c r="G190" s="15">
        <f>+'Valori assoluti'!H191/'Valori assoluti'!H$187</f>
        <v>0.42194928684627575</v>
      </c>
      <c r="H190" s="15">
        <f>+'Valori assoluti'!I191/'Valori assoluti'!I$187</f>
        <v>0.5949304174950298</v>
      </c>
      <c r="I190" s="15">
        <f>+'Valori assoluti'!J191/'Valori assoluti'!J$187</f>
        <v>0.6513761467889908</v>
      </c>
      <c r="J190" s="15">
        <f>+'Valori assoluti'!K191/'Valori assoluti'!K$187</f>
        <v>0.6880829015544041</v>
      </c>
      <c r="K190" s="15">
        <f>+'Valori assoluti'!L191/'Valori assoluti'!L$187</f>
        <v>0.5017221584385764</v>
      </c>
      <c r="L190" s="15">
        <f>+'Valori assoluti'!M191/'Valori assoluti'!M$187</f>
        <v>0.5385364073240465</v>
      </c>
      <c r="M190" s="15">
        <f>+'Valori assoluti'!N191/'Valori assoluti'!N$187</f>
        <v>0.3090909090909091</v>
      </c>
      <c r="N190" s="13"/>
      <c r="O190" s="13"/>
    </row>
    <row r="191" spans="1:15" ht="9">
      <c r="A191" s="8" t="s">
        <v>16</v>
      </c>
      <c r="B191" s="15">
        <f>+'Valori assoluti'!C192/'Valori assoluti'!C$187</f>
        <v>0.007782101167315175</v>
      </c>
      <c r="C191" s="15">
        <f>+'Valori assoluti'!D192/'Valori assoluti'!D$187</f>
        <v>0.0483768300445576</v>
      </c>
      <c r="D191" s="15">
        <f>+'Valori assoluti'!E192/'Valori assoluti'!E$187</f>
        <v>0.012293144208037825</v>
      </c>
      <c r="E191" s="15">
        <f>+'Valori assoluti'!F192/'Valori assoluti'!F$187</f>
        <v>0.004789272030651341</v>
      </c>
      <c r="F191" s="15">
        <f>+'Valori assoluti'!G192/'Valori assoluti'!G$187</f>
        <v>0.03816300129366106</v>
      </c>
      <c r="G191" s="15">
        <f>+'Valori assoluti'!H192/'Valori assoluti'!H$187</f>
        <v>0.010697305863708399</v>
      </c>
      <c r="H191" s="15">
        <f>+'Valori assoluti'!I192/'Valori assoluti'!I$187</f>
        <v>0.009443339960238568</v>
      </c>
      <c r="I191" s="15">
        <f>+'Valori assoluti'!J192/'Valori assoluti'!J$187</f>
        <v>0.01954527323494216</v>
      </c>
      <c r="J191" s="15">
        <f>+'Valori assoluti'!K192/'Valori assoluti'!K$187</f>
        <v>0.03005181347150259</v>
      </c>
      <c r="K191" s="15" t="s">
        <v>25</v>
      </c>
      <c r="L191" s="15">
        <f>+'Valori assoluti'!M192/'Valori assoluti'!M$187</f>
        <v>0.018188454285540483</v>
      </c>
      <c r="M191" s="15">
        <f>+'Valori assoluti'!N192/'Valori assoluti'!N$187</f>
        <v>0.32727272727272727</v>
      </c>
      <c r="N191" s="13"/>
      <c r="O191" s="13"/>
    </row>
    <row r="192" spans="1:15" ht="18">
      <c r="A192" s="8" t="s">
        <v>47</v>
      </c>
      <c r="B192" s="15">
        <f>+'Valori assoluti'!C193/'Valori assoluti'!C$187</f>
        <v>0.07782101167315175</v>
      </c>
      <c r="C192" s="15">
        <f>+'Valori assoluti'!D193/'Valori assoluti'!D$187</f>
        <v>0.31508593252705286</v>
      </c>
      <c r="D192" s="15">
        <f>+'Valori assoluti'!E193/'Valori assoluti'!E$187</f>
        <v>0.3725768321513002</v>
      </c>
      <c r="E192" s="15">
        <f>+'Valori assoluti'!F193/'Valori assoluti'!F$187</f>
        <v>0.0871647509578544</v>
      </c>
      <c r="F192" s="15">
        <f>+'Valori assoluti'!G193/'Valori assoluti'!G$187</f>
        <v>0.1630012936610608</v>
      </c>
      <c r="G192" s="15">
        <f>+'Valori assoluti'!H193/'Valori assoluti'!H$187</f>
        <v>0.2884310618066561</v>
      </c>
      <c r="H192" s="15">
        <f>+'Valori assoluti'!I193/'Valori assoluti'!I$187</f>
        <v>0.32952286282306165</v>
      </c>
      <c r="I192" s="15">
        <f>+'Valori assoluti'!J193/'Valori assoluti'!J$187</f>
        <v>0.1675309134423614</v>
      </c>
      <c r="J192" s="15">
        <f>+'Valori assoluti'!K193/'Valori assoluti'!K$187</f>
        <v>0.15647668393782382</v>
      </c>
      <c r="K192" s="15">
        <f>+'Valori assoluti'!L193/'Valori assoluti'!L$187</f>
        <v>0.1997703788748565</v>
      </c>
      <c r="L192" s="15">
        <f>+'Valori assoluti'!M193/'Valori assoluti'!M$187</f>
        <v>0.23498996289312002</v>
      </c>
      <c r="M192" s="15">
        <f>+'Valori assoluti'!N193/'Valori assoluti'!N$187</f>
        <v>0.4727272727272727</v>
      </c>
      <c r="N192" s="13"/>
      <c r="O192" s="13"/>
    </row>
    <row r="193" spans="1:15" ht="18">
      <c r="A193" s="8" t="s">
        <v>18</v>
      </c>
      <c r="B193" s="15">
        <f>+'Valori assoluti'!C194/'Valori assoluti'!C$187</f>
        <v>0.007003891050583658</v>
      </c>
      <c r="C193" s="15" t="s">
        <v>25</v>
      </c>
      <c r="D193" s="15" t="s">
        <v>25</v>
      </c>
      <c r="E193" s="15">
        <f>+'Valori assoluti'!F194/'Valori assoluti'!F$187</f>
        <v>0.1331417624521073</v>
      </c>
      <c r="F193" s="15">
        <f>+'Valori assoluti'!G194/'Valori assoluti'!G$187</f>
        <v>0.029754204398447608</v>
      </c>
      <c r="G193" s="15">
        <f>+'Valori assoluti'!H194/'Valori assoluti'!H$187</f>
        <v>0.06458003169572107</v>
      </c>
      <c r="H193" s="15">
        <f>+'Valori assoluti'!I194/'Valori assoluti'!I$187</f>
        <v>0.05616302186878728</v>
      </c>
      <c r="I193" s="15">
        <f>+'Valori assoluti'!J194/'Valori assoluti'!J$187</f>
        <v>0.05544475468687674</v>
      </c>
      <c r="J193" s="15">
        <f>+'Valori assoluti'!K194/'Valori assoluti'!K$187</f>
        <v>0.04145077720207254</v>
      </c>
      <c r="K193" s="15" t="s">
        <v>25</v>
      </c>
      <c r="L193" s="15">
        <f>+'Valori assoluti'!M194/'Valori assoluti'!M$187</f>
        <v>0.039479287061256765</v>
      </c>
      <c r="M193" s="15">
        <f>+'Valori assoluti'!N194/'Valori assoluti'!N$187</f>
        <v>0.16363636363636364</v>
      </c>
      <c r="N193" s="13"/>
      <c r="O193" s="13"/>
    </row>
    <row r="194" spans="1:15" ht="9">
      <c r="A194" s="8" t="s">
        <v>19</v>
      </c>
      <c r="B194" s="15">
        <f>+'Valori assoluti'!C195/'Valori assoluti'!C$187</f>
        <v>0.0023346303501945525</v>
      </c>
      <c r="C194" s="15">
        <f>+'Valori assoluti'!D195/'Valori assoluti'!D$187</f>
        <v>0.03946530872056015</v>
      </c>
      <c r="D194" s="15">
        <f>+'Valori assoluti'!E195/'Valori assoluti'!E$187</f>
        <v>0.0028368794326241137</v>
      </c>
      <c r="E194" s="15">
        <f>+'Valori assoluti'!F195/'Valori assoluti'!F$187</f>
        <v>0.06704980842911877</v>
      </c>
      <c r="F194" s="15" t="s">
        <v>25</v>
      </c>
      <c r="G194" s="15">
        <f>+'Valori assoluti'!H195/'Valori assoluti'!H$187</f>
        <v>0.009904912836767036</v>
      </c>
      <c r="H194" s="15">
        <f>+'Valori assoluti'!I195/'Valori assoluti'!I$187</f>
        <v>0.03180914512922465</v>
      </c>
      <c r="I194" s="15">
        <f>+'Valori assoluti'!J195/'Valori assoluti'!J$187</f>
        <v>0.024331870761866773</v>
      </c>
      <c r="J194" s="15">
        <f>+'Valori assoluti'!K195/'Valori assoluti'!K$187</f>
        <v>0.022797927461139896</v>
      </c>
      <c r="K194" s="15" t="s">
        <v>25</v>
      </c>
      <c r="L194" s="15">
        <f>+'Valori assoluti'!M195/'Valori assoluti'!M$187</f>
        <v>0.019100918547356894</v>
      </c>
      <c r="M194" s="15">
        <f>+'Valori assoluti'!N195/'Valori assoluti'!N$187</f>
        <v>0.16363636363636364</v>
      </c>
      <c r="N194" s="13"/>
      <c r="O194" s="13"/>
    </row>
    <row r="195" spans="1:15" ht="9">
      <c r="A195" s="8" t="s">
        <v>20</v>
      </c>
      <c r="B195" s="15">
        <f>+'Valori assoluti'!C196/'Valori assoluti'!C$187</f>
        <v>0.03735408560311284</v>
      </c>
      <c r="C195" s="15">
        <f>+'Valori assoluti'!D196/'Valori assoluti'!D$187</f>
        <v>0.02991725015913431</v>
      </c>
      <c r="D195" s="15">
        <f>+'Valori assoluti'!E196/'Valori assoluti'!E$187</f>
        <v>0.0018912529550827422</v>
      </c>
      <c r="E195" s="15">
        <f>+'Valori assoluti'!F196/'Valori assoluti'!F$187</f>
        <v>0.09003831417624521</v>
      </c>
      <c r="F195" s="15">
        <f>+'Valori assoluti'!G196/'Valori assoluti'!G$187</f>
        <v>0.005821474773609315</v>
      </c>
      <c r="G195" s="15">
        <f>+'Valori assoluti'!H196/'Valori assoluti'!H$187</f>
        <v>0.08478605388272584</v>
      </c>
      <c r="H195" s="15">
        <f>+'Valori assoluti'!I196/'Valori assoluti'!I$187</f>
        <v>0.11381709741550695</v>
      </c>
      <c r="I195" s="15">
        <f>+'Valori assoluti'!J196/'Valori assoluti'!J$187</f>
        <v>0.011567610690067811</v>
      </c>
      <c r="J195" s="15" t="s">
        <v>25</v>
      </c>
      <c r="K195" s="15" t="s">
        <v>25</v>
      </c>
      <c r="L195" s="15">
        <f>+'Valori assoluti'!M196/'Valori assoluti'!M$187</f>
        <v>0.041000060830950785</v>
      </c>
      <c r="M195" s="15" t="s">
        <v>25</v>
      </c>
      <c r="N195" s="13"/>
      <c r="O195" s="13"/>
    </row>
    <row r="196" spans="1:15" ht="18">
      <c r="A196" s="8" t="s">
        <v>21</v>
      </c>
      <c r="B196" s="15">
        <f>+'Valori assoluti'!C197/'Valori assoluti'!C$187</f>
        <v>0.08326848249027237</v>
      </c>
      <c r="C196" s="15">
        <f>+'Valori assoluti'!D197/'Valori assoluti'!D$187</f>
        <v>0.022915340547422024</v>
      </c>
      <c r="D196" s="15">
        <f>+'Valori assoluti'!E197/'Valori assoluti'!E$187</f>
        <v>0.091725768321513</v>
      </c>
      <c r="E196" s="15">
        <f>+'Valori assoluti'!F197/'Valori assoluti'!F$187</f>
        <v>0.171455938697318</v>
      </c>
      <c r="F196" s="15">
        <f>+'Valori assoluti'!G197/'Valori assoluti'!G$187</f>
        <v>0.059508408796895215</v>
      </c>
      <c r="G196" s="15">
        <f>+'Valori assoluti'!H197/'Valori assoluti'!H$187</f>
        <v>0.020998415213946117</v>
      </c>
      <c r="H196" s="15">
        <f>+'Valori assoluti'!I197/'Valori assoluti'!I$187</f>
        <v>0.022365805168986085</v>
      </c>
      <c r="I196" s="15">
        <f>+'Valori assoluti'!J197/'Valori assoluti'!J$187</f>
        <v>0.045871559633027525</v>
      </c>
      <c r="J196" s="15">
        <f>+'Valori assoluti'!K197/'Valori assoluti'!K$187</f>
        <v>0.01865284974093264</v>
      </c>
      <c r="K196" s="15">
        <f>+'Valori assoluti'!L197/'Valori assoluti'!L$187</f>
        <v>0.006888633754305396</v>
      </c>
      <c r="L196" s="15">
        <f>+'Valori assoluti'!M197/'Valori assoluti'!M$187</f>
        <v>0.05146298436644565</v>
      </c>
      <c r="M196" s="15">
        <f>+'Valori assoluti'!N197/'Valori assoluti'!N$187</f>
        <v>0.43636363636363634</v>
      </c>
      <c r="N196" s="13"/>
      <c r="O196" s="13"/>
    </row>
    <row r="197" spans="1:15" ht="18">
      <c r="A197" s="8" t="s">
        <v>22</v>
      </c>
      <c r="B197" s="15">
        <f>+'Valori assoluti'!C198/'Valori assoluti'!C$187</f>
        <v>0.08326848249027237</v>
      </c>
      <c r="C197" s="15">
        <f>+'Valori assoluti'!D198/'Valori assoluti'!D$187</f>
        <v>0.015913430935709738</v>
      </c>
      <c r="D197" s="15">
        <f>+'Valori assoluti'!E198/'Valori assoluti'!E$187</f>
        <v>0.029787234042553193</v>
      </c>
      <c r="E197" s="15">
        <f>+'Valori assoluti'!F198/'Valori assoluti'!F$187</f>
        <v>0.034482758620689655</v>
      </c>
      <c r="F197" s="15">
        <f>+'Valori assoluti'!G198/'Valori assoluti'!G$187</f>
        <v>0.005821474773609315</v>
      </c>
      <c r="G197" s="15">
        <f>+'Valori assoluti'!H198/'Valori assoluti'!H$187</f>
        <v>0.012678288431061807</v>
      </c>
      <c r="H197" s="15">
        <f>+'Valori assoluti'!I198/'Valori assoluti'!I$187</f>
        <v>0.006958250497017893</v>
      </c>
      <c r="I197" s="15">
        <f>+'Valori assoluti'!J198/'Valori assoluti'!J$187</f>
        <v>0.06581571599521341</v>
      </c>
      <c r="J197" s="15">
        <f>+'Valori assoluti'!K198/'Valori assoluti'!K$187</f>
        <v>0.02383419689119171</v>
      </c>
      <c r="K197" s="15">
        <f>+'Valori assoluti'!L198/'Valori assoluti'!L$187</f>
        <v>0.012629161882893225</v>
      </c>
      <c r="L197" s="15">
        <f>+'Valori assoluti'!M198/'Valori assoluti'!M$187</f>
        <v>0.029503011132063994</v>
      </c>
      <c r="M197" s="15">
        <f>+'Valori assoluti'!N198/'Valori assoluti'!N$187</f>
        <v>0.12727272727272726</v>
      </c>
      <c r="N197" s="13"/>
      <c r="O197" s="13"/>
    </row>
    <row r="198" spans="1:15" ht="9">
      <c r="A198" s="8" t="s">
        <v>23</v>
      </c>
      <c r="B198" s="15">
        <f>+'Valori assoluti'!C199/'Valori assoluti'!C$187</f>
        <v>0.0840466926070039</v>
      </c>
      <c r="C198" s="15">
        <f>+'Valori assoluti'!D199/'Valori assoluti'!D$187</f>
        <v>0.33991088478676</v>
      </c>
      <c r="D198" s="15">
        <f>+'Valori assoluti'!E199/'Valori assoluti'!E$187</f>
        <v>0.12198581560283688</v>
      </c>
      <c r="E198" s="15">
        <f>+'Valori assoluti'!F199/'Valori assoluti'!F$187</f>
        <v>0.20977011494252873</v>
      </c>
      <c r="F198" s="15">
        <f>+'Valori assoluti'!G199/'Valori assoluti'!G$187</f>
        <v>0.11513583441138421</v>
      </c>
      <c r="G198" s="15">
        <f>+'Valori assoluti'!H199/'Valori assoluti'!H$187</f>
        <v>0.10855784469096671</v>
      </c>
      <c r="H198" s="15">
        <f>+'Valori assoluti'!I199/'Valori assoluti'!I$187</f>
        <v>0.07306163021868788</v>
      </c>
      <c r="I198" s="15">
        <f>+'Valori assoluti'!J199/'Valori assoluti'!J$187</f>
        <v>0.20143597925807738</v>
      </c>
      <c r="J198" s="15">
        <f>+'Valori assoluti'!K199/'Valori assoluti'!K$187</f>
        <v>0.14715025906735751</v>
      </c>
      <c r="K198" s="15">
        <f>+'Valori assoluti'!L199/'Valori assoluti'!L$187</f>
        <v>0.2020665901262916</v>
      </c>
      <c r="L198" s="15">
        <f>+'Valori assoluti'!M199/'Valori assoluti'!M$187</f>
        <v>0.15457144595170022</v>
      </c>
      <c r="M198" s="15">
        <f>+'Valori assoluti'!N199/'Valori assoluti'!N$187</f>
        <v>0.09090909090909091</v>
      </c>
      <c r="N198" s="13"/>
      <c r="O198" s="13"/>
    </row>
    <row r="199" spans="1:15" ht="9">
      <c r="A199" s="8" t="s">
        <v>48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3"/>
      <c r="O199" s="13"/>
    </row>
    <row r="200" spans="1:15" ht="9">
      <c r="A200" s="8" t="s">
        <v>12</v>
      </c>
      <c r="B200" s="15">
        <f>+'Valori assoluti'!C201/'Valori assoluti'!C$200</f>
        <v>0.4266666666666667</v>
      </c>
      <c r="C200" s="15">
        <f>+'Valori assoluti'!D201/'Valori assoluti'!D$200</f>
        <v>0.5777777777777777</v>
      </c>
      <c r="D200" s="15">
        <f>+'Valori assoluti'!E201/'Valori assoluti'!E$200</f>
        <v>0.5116279069767442</v>
      </c>
      <c r="E200" s="15">
        <f>+'Valori assoluti'!F201/'Valori assoluti'!F$200</f>
        <v>0.5434782608695652</v>
      </c>
      <c r="F200" s="15">
        <f>+'Valori assoluti'!G201/'Valori assoluti'!G$200</f>
        <v>0.5</v>
      </c>
      <c r="G200" s="15">
        <f>+'Valori assoluti'!H201/'Valori assoluti'!H$200</f>
        <v>0.48148148148148145</v>
      </c>
      <c r="H200" s="15">
        <f>+'Valori assoluti'!I201/'Valori assoluti'!I$200</f>
        <v>0.5407407407407407</v>
      </c>
      <c r="I200" s="15">
        <f>+'Valori assoluti'!J201/'Valori assoluti'!J$200</f>
        <v>0.6595744680851063</v>
      </c>
      <c r="J200" s="15">
        <f>+'Valori assoluti'!K201/'Valori assoluti'!K$200</f>
        <v>0.5490196078431373</v>
      </c>
      <c r="K200" s="15">
        <f>+'Valori assoluti'!L201/'Valori assoluti'!L$200</f>
        <v>0.4588235294117647</v>
      </c>
      <c r="L200" s="15">
        <f>+'Valori assoluti'!M201/'Valori assoluti'!M$200</f>
        <v>0.5106951871657754</v>
      </c>
      <c r="M200" s="15">
        <f>+'Valori assoluti'!N201/'Valori assoluti'!N$200</f>
        <v>0.2978723404255319</v>
      </c>
      <c r="N200" s="13"/>
      <c r="O200" s="13"/>
    </row>
    <row r="201" spans="1:15" ht="9">
      <c r="A201" s="8" t="s">
        <v>13</v>
      </c>
      <c r="B201" s="15">
        <f>+'Valori assoluti'!C202/'Valori assoluti'!C$200</f>
        <v>0.18222222222222223</v>
      </c>
      <c r="C201" s="15">
        <f>+'Valori assoluti'!D202/'Valori assoluti'!D$200</f>
        <v>0.13333333333333333</v>
      </c>
      <c r="D201" s="15">
        <f>+'Valori assoluti'!E202/'Valori assoluti'!E$200</f>
        <v>0.19767441860465115</v>
      </c>
      <c r="E201" s="15">
        <f>+'Valori assoluti'!F202/'Valori assoluti'!F$200</f>
        <v>0.41304347826086957</v>
      </c>
      <c r="F201" s="15">
        <f>+'Valori assoluti'!G202/'Valori assoluti'!G$200</f>
        <v>0.19047619047619047</v>
      </c>
      <c r="G201" s="15">
        <f>+'Valori assoluti'!H202/'Valori assoluti'!H$200</f>
        <v>0.1111111111111111</v>
      </c>
      <c r="H201" s="15">
        <f>+'Valori assoluti'!I202/'Valori assoluti'!I$200</f>
        <v>0.1259259259259259</v>
      </c>
      <c r="I201" s="15">
        <f>+'Valori assoluti'!J202/'Valori assoluti'!J$200</f>
        <v>0.1702127659574468</v>
      </c>
      <c r="J201" s="15">
        <f>+'Valori assoluti'!K202/'Valori assoluti'!K$200</f>
        <v>0.12745098039215685</v>
      </c>
      <c r="K201" s="15">
        <f>+'Valori assoluti'!L202/'Valori assoluti'!L$200</f>
        <v>0.15294117647058825</v>
      </c>
      <c r="L201" s="15">
        <f>+'Valori assoluti'!M202/'Valori assoluti'!M$200</f>
        <v>0.16844919786096257</v>
      </c>
      <c r="M201" s="15" t="s">
        <v>25</v>
      </c>
      <c r="N201" s="13"/>
      <c r="O201" s="13"/>
    </row>
    <row r="202" spans="1:15" ht="9">
      <c r="A202" s="8" t="s">
        <v>14</v>
      </c>
      <c r="B202" s="15">
        <f>+'Valori assoluti'!C203/'Valori assoluti'!C$200</f>
        <v>0.2577777777777778</v>
      </c>
      <c r="C202" s="15">
        <f>+'Valori assoluti'!D203/'Valori assoluti'!D$200</f>
        <v>0.24444444444444444</v>
      </c>
      <c r="D202" s="15">
        <f>+'Valori assoluti'!E203/'Valori assoluti'!E$200</f>
        <v>0.16279069767441862</v>
      </c>
      <c r="E202" s="15">
        <f>+'Valori assoluti'!F203/'Valori assoluti'!F$200</f>
        <v>0.21739130434782608</v>
      </c>
      <c r="F202" s="15">
        <f>+'Valori assoluti'!G203/'Valori assoluti'!G$200</f>
        <v>0.10714285714285714</v>
      </c>
      <c r="G202" s="15">
        <f>+'Valori assoluti'!H203/'Valori assoluti'!H$200</f>
        <v>0.15555555555555556</v>
      </c>
      <c r="H202" s="15">
        <f>+'Valori assoluti'!I203/'Valori assoluti'!I$200</f>
        <v>0.18518518518518517</v>
      </c>
      <c r="I202" s="15">
        <f>+'Valori assoluti'!J203/'Valori assoluti'!J$200</f>
        <v>0.23404255319148937</v>
      </c>
      <c r="J202" s="15">
        <f>+'Valori assoluti'!K203/'Valori assoluti'!K$200</f>
        <v>0.19607843137254902</v>
      </c>
      <c r="K202" s="15">
        <f>+'Valori assoluti'!L203/'Valori assoluti'!L$200</f>
        <v>0.1411764705882353</v>
      </c>
      <c r="L202" s="15">
        <f>+'Valori assoluti'!M203/'Valori assoluti'!M$200</f>
        <v>0.1925133689839572</v>
      </c>
      <c r="M202" s="15">
        <f>+'Valori assoluti'!N203/'Valori assoluti'!N$200</f>
        <v>0.2978723404255319</v>
      </c>
      <c r="N202" s="13"/>
      <c r="O202" s="13"/>
    </row>
    <row r="203" spans="1:15" ht="9">
      <c r="A203" s="8" t="s">
        <v>15</v>
      </c>
      <c r="B203" s="15">
        <f>+'Valori assoluti'!C204/'Valori assoluti'!C$200</f>
        <v>0.4177777777777778</v>
      </c>
      <c r="C203" s="15">
        <f>+'Valori assoluti'!D204/'Valori assoluti'!D$200</f>
        <v>0.6666666666666666</v>
      </c>
      <c r="D203" s="15">
        <f>+'Valori assoluti'!E204/'Valori assoluti'!E$200</f>
        <v>0.4069767441860465</v>
      </c>
      <c r="E203" s="15">
        <f>+'Valori assoluti'!F204/'Valori assoluti'!F$200</f>
        <v>0.5652173913043478</v>
      </c>
      <c r="F203" s="15">
        <f>+'Valori assoluti'!G204/'Valori assoluti'!G$200</f>
        <v>0.5238095238095238</v>
      </c>
      <c r="G203" s="15">
        <f>+'Valori assoluti'!H204/'Valori assoluti'!H$200</f>
        <v>0.6074074074074074</v>
      </c>
      <c r="H203" s="15">
        <f>+'Valori assoluti'!I204/'Valori assoluti'!I$200</f>
        <v>0.6148148148148148</v>
      </c>
      <c r="I203" s="15">
        <f>+'Valori assoluti'!J204/'Valori assoluti'!J$200</f>
        <v>0.7127659574468085</v>
      </c>
      <c r="J203" s="15">
        <f>+'Valori assoluti'!K204/'Valori assoluti'!K$200</f>
        <v>0.5686274509803921</v>
      </c>
      <c r="K203" s="15">
        <f>+'Valori assoluti'!L204/'Valori assoluti'!L$200</f>
        <v>0.5529411764705883</v>
      </c>
      <c r="L203" s="15">
        <f>+'Valori assoluti'!M204/'Valori assoluti'!M$200</f>
        <v>0.535650623885918</v>
      </c>
      <c r="M203" s="15">
        <f>+'Valori assoluti'!N204/'Valori assoluti'!N$200</f>
        <v>0.2765957446808511</v>
      </c>
      <c r="N203" s="13"/>
      <c r="O203" s="13"/>
    </row>
    <row r="204" spans="1:15" ht="9">
      <c r="A204" s="8" t="s">
        <v>16</v>
      </c>
      <c r="B204" s="15">
        <f>+'Valori assoluti'!C205/'Valori assoluti'!C$200</f>
        <v>0.044444444444444446</v>
      </c>
      <c r="C204" s="15">
        <f>+'Valori assoluti'!D205/'Valori assoluti'!D$200</f>
        <v>0.044444444444444446</v>
      </c>
      <c r="D204" s="15">
        <f>+'Valori assoluti'!E205/'Valori assoluti'!E$200</f>
        <v>0.10465116279069768</v>
      </c>
      <c r="E204" s="15" t="s">
        <v>25</v>
      </c>
      <c r="F204" s="15">
        <f>+'Valori assoluti'!G205/'Valori assoluti'!G$200</f>
        <v>0.07142857142857142</v>
      </c>
      <c r="G204" s="15">
        <f>+'Valori assoluti'!H205/'Valori assoluti'!H$200</f>
        <v>0.022222222222222223</v>
      </c>
      <c r="H204" s="15">
        <f>+'Valori assoluti'!I205/'Valori assoluti'!I$200</f>
        <v>0.037037037037037035</v>
      </c>
      <c r="I204" s="15">
        <f>+'Valori assoluti'!J205/'Valori assoluti'!J$200</f>
        <v>0.0425531914893617</v>
      </c>
      <c r="J204" s="15">
        <f>+'Valori assoluti'!K205/'Valori assoluti'!K$200</f>
        <v>0.049019607843137254</v>
      </c>
      <c r="K204" s="15">
        <f>+'Valori assoluti'!L205/'Valori assoluti'!L$200</f>
        <v>0.058823529411764705</v>
      </c>
      <c r="L204" s="15">
        <f>+'Valori assoluti'!M205/'Valori assoluti'!M$200</f>
        <v>0.05258467023172905</v>
      </c>
      <c r="M204" s="15">
        <f>+'Valori assoluti'!N205/'Valori assoluti'!N$200</f>
        <v>0.14893617021276595</v>
      </c>
      <c r="N204" s="13"/>
      <c r="O204" s="13"/>
    </row>
    <row r="205" spans="1:15" ht="18">
      <c r="A205" s="8" t="s">
        <v>47</v>
      </c>
      <c r="B205" s="15">
        <f>+'Valori assoluti'!C206/'Valori assoluti'!C$200</f>
        <v>0.3511111111111111</v>
      </c>
      <c r="C205" s="15">
        <f>+'Valori assoluti'!D206/'Valori assoluti'!D$200</f>
        <v>0.24444444444444444</v>
      </c>
      <c r="D205" s="15">
        <f>+'Valori assoluti'!E206/'Valori assoluti'!E$200</f>
        <v>0.3372093023255814</v>
      </c>
      <c r="E205" s="15">
        <f>+'Valori assoluti'!F206/'Valori assoluti'!F$200</f>
        <v>0.15217391304347827</v>
      </c>
      <c r="F205" s="15">
        <f>+'Valori assoluti'!G206/'Valori assoluti'!G$200</f>
        <v>0.32142857142857145</v>
      </c>
      <c r="G205" s="15">
        <f>+'Valori assoluti'!H206/'Valori assoluti'!H$200</f>
        <v>0.2518518518518518</v>
      </c>
      <c r="H205" s="15">
        <f>+'Valori assoluti'!I206/'Valori assoluti'!I$200</f>
        <v>0.14074074074074075</v>
      </c>
      <c r="I205" s="15">
        <f>+'Valori assoluti'!J206/'Valori assoluti'!J$200</f>
        <v>0.14893617021276595</v>
      </c>
      <c r="J205" s="15">
        <f>+'Valori assoluti'!K206/'Valori assoluti'!K$200</f>
        <v>0.3137254901960784</v>
      </c>
      <c r="K205" s="15">
        <f>+'Valori assoluti'!L206/'Valori assoluti'!L$200</f>
        <v>0.25882352941176473</v>
      </c>
      <c r="L205" s="15">
        <f>+'Valori assoluti'!M206/'Valori assoluti'!M$200</f>
        <v>0.2700534759358289</v>
      </c>
      <c r="M205" s="15">
        <f>+'Valori assoluti'!N206/'Valori assoluti'!N$200</f>
        <v>0.3191489361702128</v>
      </c>
      <c r="N205" s="13"/>
      <c r="O205" s="13"/>
    </row>
    <row r="206" spans="1:15" ht="18">
      <c r="A206" s="8" t="s">
        <v>18</v>
      </c>
      <c r="B206" s="15">
        <f>+'Valori assoluti'!C207/'Valori assoluti'!C$200</f>
        <v>0.022222222222222223</v>
      </c>
      <c r="C206" s="15" t="s">
        <v>25</v>
      </c>
      <c r="D206" s="15">
        <f>+'Valori assoluti'!E207/'Valori assoluti'!E$200</f>
        <v>0.06395348837209303</v>
      </c>
      <c r="E206" s="15">
        <f>+'Valori assoluti'!F207/'Valori assoluti'!F$200</f>
        <v>0.13043478260869565</v>
      </c>
      <c r="F206" s="15">
        <f>+'Valori assoluti'!G207/'Valori assoluti'!G$200</f>
        <v>0.07142857142857142</v>
      </c>
      <c r="G206" s="15">
        <f>+'Valori assoluti'!H207/'Valori assoluti'!H$200</f>
        <v>0.07407407407407407</v>
      </c>
      <c r="H206" s="15">
        <f>+'Valori assoluti'!I207/'Valori assoluti'!I$200</f>
        <v>0.022222222222222223</v>
      </c>
      <c r="I206" s="15">
        <f>+'Valori assoluti'!J207/'Valori assoluti'!J$200</f>
        <v>0.06382978723404255</v>
      </c>
      <c r="J206" s="15">
        <f>+'Valori assoluti'!K207/'Valori assoluti'!K$200</f>
        <v>0.049019607843137254</v>
      </c>
      <c r="K206" s="15">
        <f>+'Valori assoluti'!L207/'Valori assoluti'!L$200</f>
        <v>0.047058823529411764</v>
      </c>
      <c r="L206" s="15">
        <f>+'Valori assoluti'!M207/'Valori assoluti'!M$200</f>
        <v>0.049910873440285206</v>
      </c>
      <c r="M206" s="15">
        <f>+'Valori assoluti'!N207/'Valori assoluti'!N$200</f>
        <v>0.0851063829787234</v>
      </c>
      <c r="N206" s="13"/>
      <c r="O206" s="13"/>
    </row>
    <row r="207" spans="1:15" ht="9">
      <c r="A207" s="8" t="s">
        <v>19</v>
      </c>
      <c r="B207" s="15">
        <f>+'Valori assoluti'!C208/'Valori assoluti'!C$200</f>
        <v>0.06222222222222222</v>
      </c>
      <c r="C207" s="15">
        <f>+'Valori assoluti'!D208/'Valori assoluti'!D$200</f>
        <v>0.06666666666666667</v>
      </c>
      <c r="D207" s="15">
        <f>+'Valori assoluti'!E208/'Valori assoluti'!E$200</f>
        <v>0.05232558139534884</v>
      </c>
      <c r="E207" s="15">
        <f>+'Valori assoluti'!F208/'Valori assoluti'!F$200</f>
        <v>0.13043478260869565</v>
      </c>
      <c r="F207" s="15">
        <f>+'Valori assoluti'!G208/'Valori assoluti'!G$200</f>
        <v>0.023809523809523808</v>
      </c>
      <c r="G207" s="15">
        <f>+'Valori assoluti'!H208/'Valori assoluti'!H$200</f>
        <v>0.05925925925925926</v>
      </c>
      <c r="H207" s="15">
        <f>+'Valori assoluti'!I208/'Valori assoluti'!I$200</f>
        <v>0.037037037037037035</v>
      </c>
      <c r="I207" s="15">
        <f>+'Valori assoluti'!J208/'Valori assoluti'!J$200</f>
        <v>0.06382978723404255</v>
      </c>
      <c r="J207" s="15">
        <f>+'Valori assoluti'!K208/'Valori assoluti'!K$200</f>
        <v>0.09803921568627451</v>
      </c>
      <c r="K207" s="15">
        <f>+'Valori assoluti'!L208/'Valori assoluti'!L$200</f>
        <v>0.03529411764705882</v>
      </c>
      <c r="L207" s="15">
        <f>+'Valori assoluti'!M208/'Valori assoluti'!M$200</f>
        <v>0.058823529411764705</v>
      </c>
      <c r="M207" s="15">
        <f>+'Valori assoluti'!N208/'Valori assoluti'!N$200</f>
        <v>0.2978723404255319</v>
      </c>
      <c r="N207" s="13"/>
      <c r="O207" s="13"/>
    </row>
    <row r="208" spans="1:15" ht="9">
      <c r="A208" s="8" t="s">
        <v>20</v>
      </c>
      <c r="B208" s="15" t="s">
        <v>27</v>
      </c>
      <c r="C208" s="15" t="s">
        <v>25</v>
      </c>
      <c r="D208" s="15">
        <f>+'Valori assoluti'!E209/'Valori assoluti'!E$200</f>
        <v>0.011627906976744186</v>
      </c>
      <c r="E208" s="15">
        <f>+'Valori assoluti'!F209/'Valori assoluti'!F$200</f>
        <v>0.043478260869565216</v>
      </c>
      <c r="F208" s="15" t="s">
        <v>25</v>
      </c>
      <c r="G208" s="15">
        <f>+'Valori assoluti'!H209/'Valori assoluti'!H$200</f>
        <v>0.007407407407407408</v>
      </c>
      <c r="H208" s="15" t="s">
        <v>25</v>
      </c>
      <c r="I208" s="15">
        <f>+'Valori assoluti'!J209/'Valori assoluti'!J$200</f>
        <v>0.010638297872340425</v>
      </c>
      <c r="J208" s="15">
        <f>+'Valori assoluti'!K209/'Valori assoluti'!K$200</f>
        <v>0.00980392156862745</v>
      </c>
      <c r="K208" s="15" t="s">
        <v>25</v>
      </c>
      <c r="L208" s="15">
        <f>+'Valori assoluti'!M209/'Valori assoluti'!M$200</f>
        <v>0.006238859180035651</v>
      </c>
      <c r="M208" s="15" t="s">
        <v>25</v>
      </c>
      <c r="N208" s="13"/>
      <c r="O208" s="13"/>
    </row>
    <row r="209" spans="1:15" ht="18">
      <c r="A209" s="8" t="s">
        <v>21</v>
      </c>
      <c r="B209" s="15">
        <f>+'Valori assoluti'!C210/'Valori assoluti'!C$200</f>
        <v>0.08</v>
      </c>
      <c r="C209" s="15" t="s">
        <v>27</v>
      </c>
      <c r="D209" s="15">
        <f>+'Valori assoluti'!E210/'Valori assoluti'!E$200</f>
        <v>0.09302325581395349</v>
      </c>
      <c r="E209" s="15">
        <f>+'Valori assoluti'!F210/'Valori assoluti'!F$200</f>
        <v>0.17391304347826086</v>
      </c>
      <c r="F209" s="15">
        <f>+'Valori assoluti'!G210/'Valori assoluti'!G$200</f>
        <v>0.047619047619047616</v>
      </c>
      <c r="G209" s="15">
        <f>+'Valori assoluti'!H210/'Valori assoluti'!H$200</f>
        <v>0.06666666666666667</v>
      </c>
      <c r="H209" s="15">
        <f>+'Valori assoluti'!I210/'Valori assoluti'!I$200</f>
        <v>0.08148148148148149</v>
      </c>
      <c r="I209" s="15">
        <f>+'Valori assoluti'!J210/'Valori assoluti'!J$200</f>
        <v>0.13829787234042554</v>
      </c>
      <c r="J209" s="15">
        <f>+'Valori assoluti'!K210/'Valori assoluti'!K$200</f>
        <v>0.06862745098039216</v>
      </c>
      <c r="K209" s="15">
        <f>+'Valori assoluti'!L210/'Valori assoluti'!L$200</f>
        <v>0.07058823529411765</v>
      </c>
      <c r="L209" s="15">
        <f>+'Valori assoluti'!M210/'Valori assoluti'!M$200</f>
        <v>0.08288770053475936</v>
      </c>
      <c r="M209" s="15">
        <f>+'Valori assoluti'!N210/'Valori assoluti'!N$200</f>
        <v>0.06382978723404255</v>
      </c>
      <c r="N209" s="13"/>
      <c r="O209" s="13"/>
    </row>
    <row r="210" spans="1:15" ht="18">
      <c r="A210" s="8" t="s">
        <v>22</v>
      </c>
      <c r="B210" s="15">
        <f>+'Valori assoluti'!C211/'Valori assoluti'!C$200</f>
        <v>0.017777777777777778</v>
      </c>
      <c r="C210" s="15">
        <f>+'Valori assoluti'!D211/'Valori assoluti'!D$200</f>
        <v>0.022222222222222223</v>
      </c>
      <c r="D210" s="15">
        <f>+'Valori assoluti'!E211/'Valori assoluti'!E$200</f>
        <v>0.0872093023255814</v>
      </c>
      <c r="E210" s="15">
        <f>+'Valori assoluti'!F211/'Valori assoluti'!F$200</f>
        <v>0.043478260869565216</v>
      </c>
      <c r="F210" s="15">
        <f>+'Valori assoluti'!G211/'Valori assoluti'!G$200</f>
        <v>0.023809523809523808</v>
      </c>
      <c r="G210" s="15">
        <f>+'Valori assoluti'!H211/'Valori assoluti'!H$200</f>
        <v>0.02962962962962963</v>
      </c>
      <c r="H210" s="15">
        <f>+'Valori assoluti'!I211/'Valori assoluti'!I$200</f>
        <v>0.007407407407407408</v>
      </c>
      <c r="I210" s="15">
        <f>+'Valori assoluti'!J211/'Valori assoluti'!J$200</f>
        <v>0.06382978723404255</v>
      </c>
      <c r="J210" s="15">
        <f>+'Valori assoluti'!K211/'Valori assoluti'!K$200</f>
        <v>0.029411764705882353</v>
      </c>
      <c r="K210" s="15">
        <f>+'Valori assoluti'!L211/'Valori assoluti'!L$200</f>
        <v>0.058823529411764705</v>
      </c>
      <c r="L210" s="15">
        <f>+'Valori assoluti'!M211/'Valori assoluti'!M$200</f>
        <v>0.0392156862745098</v>
      </c>
      <c r="M210" s="15">
        <f>+'Valori assoluti'!N211/'Valori assoluti'!N$200</f>
        <v>0.02127659574468085</v>
      </c>
      <c r="N210" s="13"/>
      <c r="O210" s="13"/>
    </row>
    <row r="211" spans="1:15" ht="9">
      <c r="A211" s="8" t="s">
        <v>23</v>
      </c>
      <c r="B211" s="15">
        <f>+'Valori assoluti'!C212/'Valori assoluti'!C$200</f>
        <v>0.1288888888888889</v>
      </c>
      <c r="C211" s="15">
        <f>+'Valori assoluti'!D212/'Valori assoluti'!D$200</f>
        <v>0.35555555555555557</v>
      </c>
      <c r="D211" s="15">
        <f>+'Valori assoluti'!E212/'Valori assoluti'!E$200</f>
        <v>0.13372093023255813</v>
      </c>
      <c r="E211" s="15">
        <f>+'Valori assoluti'!F212/'Valori assoluti'!F$200</f>
        <v>0.043478260869565216</v>
      </c>
      <c r="F211" s="15">
        <f>+'Valori assoluti'!G212/'Valori assoluti'!G$200</f>
        <v>0.32142857142857145</v>
      </c>
      <c r="G211" s="15">
        <f>+'Valori assoluti'!H212/'Valori assoluti'!H$200</f>
        <v>0.0962962962962963</v>
      </c>
      <c r="H211" s="15">
        <f>+'Valori assoluti'!I212/'Valori assoluti'!I$200</f>
        <v>0.17037037037037037</v>
      </c>
      <c r="I211" s="15">
        <f>+'Valori assoluti'!J212/'Valori assoluti'!J$200</f>
        <v>0.18085106382978725</v>
      </c>
      <c r="J211" s="15">
        <f>+'Valori assoluti'!K212/'Valori assoluti'!K$200</f>
        <v>0.18627450980392157</v>
      </c>
      <c r="K211" s="15">
        <f>+'Valori assoluti'!L212/'Valori assoluti'!L$200</f>
        <v>0.16470588235294117</v>
      </c>
      <c r="L211" s="15">
        <f>+'Valori assoluti'!M212/'Valori assoluti'!M$200</f>
        <v>0.16310160427807488</v>
      </c>
      <c r="M211" s="15" t="s">
        <v>25</v>
      </c>
      <c r="N211" s="13"/>
      <c r="O211" s="13"/>
    </row>
    <row r="212" spans="1:15" ht="9">
      <c r="A212" s="8" t="s">
        <v>49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3"/>
      <c r="O212" s="13"/>
    </row>
    <row r="213" spans="1:15" ht="9">
      <c r="A213" s="8" t="s">
        <v>12</v>
      </c>
      <c r="B213" s="15">
        <f>+'Valori assoluti'!C214/'Valori assoluti'!C$213</f>
        <v>0.45246163045644805</v>
      </c>
      <c r="C213" s="15">
        <f>+'Valori assoluti'!D214/'Valori assoluti'!D$213</f>
        <v>0.4034213945430922</v>
      </c>
      <c r="D213" s="15">
        <f>+'Valori assoluti'!E214/'Valori assoluti'!E$213</f>
        <v>0.3020482738724877</v>
      </c>
      <c r="E213" s="15">
        <f>+'Valori assoluti'!F214/'Valori assoluti'!F$213</f>
        <v>0.5416978309648467</v>
      </c>
      <c r="F213" s="15">
        <f>+'Valori assoluti'!G214/'Valori assoluti'!G$213</f>
        <v>0.4596593673965937</v>
      </c>
      <c r="G213" s="15">
        <f>+'Valori assoluti'!H214/'Valori assoluti'!H$213</f>
        <v>0.41996722207047255</v>
      </c>
      <c r="H213" s="15">
        <f>+'Valori assoluti'!I214/'Valori assoluti'!I$213</f>
        <v>0.5696880061976195</v>
      </c>
      <c r="I213" s="15">
        <f>+'Valori assoluti'!J214/'Valori assoluti'!J$213</f>
        <v>0.5695346561081946</v>
      </c>
      <c r="J213" s="15">
        <f>+'Valori assoluti'!K214/'Valori assoluti'!K$213</f>
        <v>0.6025878003696857</v>
      </c>
      <c r="K213" s="15">
        <f>+'Valori assoluti'!L214/'Valori assoluti'!L$213</f>
        <v>0.5077493261455526</v>
      </c>
      <c r="L213" s="15">
        <f>+'Valori assoluti'!M214/'Valori assoluti'!M$213</f>
        <v>0.47280642718936655</v>
      </c>
      <c r="M213" s="15">
        <f>+'Valori assoluti'!N214/'Valori assoluti'!N$213</f>
        <v>0.24350940017905104</v>
      </c>
      <c r="N213" s="13"/>
      <c r="O213" s="13"/>
    </row>
    <row r="214" spans="1:15" ht="9">
      <c r="A214" s="8" t="s">
        <v>13</v>
      </c>
      <c r="B214" s="15">
        <f>+'Valori assoluti'!C215/'Valori assoluti'!C$213</f>
        <v>0.08471197927048037</v>
      </c>
      <c r="C214" s="15">
        <f>+'Valori assoluti'!D215/'Valori assoluti'!D$213</f>
        <v>0.06550454742312689</v>
      </c>
      <c r="D214" s="15">
        <f>+'Valori assoluti'!E215/'Valori assoluti'!E$213</f>
        <v>0.08058467160303875</v>
      </c>
      <c r="E214" s="15">
        <f>+'Valori assoluti'!F215/'Valori assoluti'!F$213</f>
        <v>0.16978309648466716</v>
      </c>
      <c r="F214" s="15">
        <f>+'Valori assoluti'!G215/'Valori assoluti'!G$213</f>
        <v>0.12330900243309002</v>
      </c>
      <c r="G214" s="15">
        <f>+'Valori assoluti'!H215/'Valori assoluti'!H$213</f>
        <v>0.06856050259491941</v>
      </c>
      <c r="H214" s="15">
        <f>+'Valori assoluti'!I215/'Valori assoluti'!I$213</f>
        <v>0.0828931614902458</v>
      </c>
      <c r="I214" s="15">
        <f>+'Valori assoluti'!J215/'Valori assoluti'!J$213</f>
        <v>0.12163003825963165</v>
      </c>
      <c r="J214" s="15">
        <f>+'Valori assoluti'!K215/'Valori assoluti'!K$213</f>
        <v>0.16107736994982835</v>
      </c>
      <c r="K214" s="15">
        <f>+'Valori assoluti'!L215/'Valori assoluti'!L$213</f>
        <v>0.0488544474393531</v>
      </c>
      <c r="L214" s="15">
        <f>+'Valori assoluti'!M215/'Valori assoluti'!M$213</f>
        <v>0.09374737107764786</v>
      </c>
      <c r="M214" s="15">
        <f>+'Valori assoluti'!N215/'Valori assoluti'!N$213</f>
        <v>0.047448522829006266</v>
      </c>
      <c r="N214" s="13"/>
      <c r="O214" s="13"/>
    </row>
    <row r="215" spans="1:15" ht="9">
      <c r="A215" s="8" t="s">
        <v>14</v>
      </c>
      <c r="B215" s="15">
        <f>+'Valori assoluti'!C216/'Valori assoluti'!C$213</f>
        <v>0.152082918078533</v>
      </c>
      <c r="C215" s="15">
        <f>+'Valori assoluti'!D216/'Valori assoluti'!D$213</f>
        <v>0.1509311390212213</v>
      </c>
      <c r="D215" s="15">
        <f>+'Valori assoluti'!E216/'Valori assoluti'!E$213</f>
        <v>0.17645927493028177</v>
      </c>
      <c r="E215" s="15">
        <f>+'Valori assoluti'!F216/'Valori assoluti'!F$213</f>
        <v>0.15613313388182498</v>
      </c>
      <c r="F215" s="15">
        <f>+'Valori assoluti'!G216/'Valori assoluti'!G$213</f>
        <v>0.1348905109489051</v>
      </c>
      <c r="G215" s="15">
        <f>+'Valori assoluti'!H216/'Valori assoluti'!H$213</f>
        <v>0.1455203496312483</v>
      </c>
      <c r="H215" s="15">
        <f>+'Valori assoluti'!I216/'Valori assoluti'!I$213</f>
        <v>0.17416719487287838</v>
      </c>
      <c r="I215" s="15">
        <f>+'Valori assoluti'!J216/'Valori assoluti'!J$213</f>
        <v>0.18551472550938697</v>
      </c>
      <c r="J215" s="15">
        <f>+'Valori assoluti'!K216/'Valori assoluti'!K$213</f>
        <v>0.14576181674148403</v>
      </c>
      <c r="K215" s="15">
        <f>+'Valori assoluti'!L216/'Valori assoluti'!L$213</f>
        <v>0.15212264150943397</v>
      </c>
      <c r="L215" s="15">
        <f>+'Valori assoluti'!M216/'Valori assoluti'!M$213</f>
        <v>0.15901825523681332</v>
      </c>
      <c r="M215" s="15">
        <f>+'Valori assoluti'!N216/'Valori assoluti'!N$213</f>
        <v>0.05461056401074306</v>
      </c>
      <c r="N215" s="13"/>
      <c r="O215" s="13"/>
    </row>
    <row r="216" spans="1:15" ht="9">
      <c r="A216" s="8" t="s">
        <v>15</v>
      </c>
      <c r="B216" s="15">
        <f>+'Valori assoluti'!C217/'Valori assoluti'!C$213</f>
        <v>0.33506079330277055</v>
      </c>
      <c r="C216" s="15">
        <f>+'Valori assoluti'!D217/'Valori assoluti'!D$213</f>
        <v>0.36779991338241663</v>
      </c>
      <c r="D216" s="15">
        <f>+'Valori assoluti'!E217/'Valori assoluti'!E$213</f>
        <v>0.3391672276180402</v>
      </c>
      <c r="E216" s="15">
        <f>+'Valori assoluti'!F217/'Valori assoluti'!F$213</f>
        <v>0.39454001495886315</v>
      </c>
      <c r="F216" s="15">
        <f>+'Valori assoluti'!G217/'Valori assoluti'!G$213</f>
        <v>0.40340632603406323</v>
      </c>
      <c r="G216" s="15">
        <f>+'Valori assoluti'!H217/'Valori assoluti'!H$213</f>
        <v>0.403646544659929</v>
      </c>
      <c r="H216" s="15">
        <f>+'Valori assoluti'!I217/'Valori assoluti'!I$213</f>
        <v>0.5033453060074653</v>
      </c>
      <c r="I216" s="15">
        <f>+'Valori assoluti'!J217/'Valori assoluti'!J$213</f>
        <v>0.5322537592312483</v>
      </c>
      <c r="J216" s="15">
        <f>+'Valori assoluti'!K217/'Valori assoluti'!K$213</f>
        <v>0.4850805386849749</v>
      </c>
      <c r="K216" s="15">
        <f>+'Valori assoluti'!L217/'Valori assoluti'!L$213</f>
        <v>0.37735849056603776</v>
      </c>
      <c r="L216" s="15">
        <f>+'Valori assoluti'!M217/'Valori assoluti'!M$213</f>
        <v>0.41704172625557334</v>
      </c>
      <c r="M216" s="15">
        <f>+'Valori assoluti'!N217/'Valori assoluti'!N$213</f>
        <v>0.10474485228290063</v>
      </c>
      <c r="N216" s="13"/>
      <c r="O216" s="13"/>
    </row>
    <row r="217" spans="1:15" ht="9">
      <c r="A217" s="8" t="s">
        <v>16</v>
      </c>
      <c r="B217" s="15">
        <f>+'Valori assoluti'!C218/'Valori assoluti'!C$213</f>
        <v>0.06298584811640423</v>
      </c>
      <c r="C217" s="15">
        <f>+'Valori assoluti'!D218/'Valori assoluti'!D$213</f>
        <v>0.07297531398873972</v>
      </c>
      <c r="D217" s="15">
        <f>+'Valori assoluti'!E218/'Valori assoluti'!E$213</f>
        <v>0.04019617270891432</v>
      </c>
      <c r="E217" s="15">
        <f>+'Valori assoluti'!F218/'Valori assoluti'!F$213</f>
        <v>0.031039640987284966</v>
      </c>
      <c r="F217" s="15">
        <f>+'Valori assoluti'!G218/'Valori assoluti'!G$213</f>
        <v>0.051094890510948905</v>
      </c>
      <c r="G217" s="15">
        <f>+'Valori assoluti'!H218/'Valori assoluti'!H$213</f>
        <v>0.04288445779841573</v>
      </c>
      <c r="H217" s="15">
        <f>+'Valori assoluti'!I218/'Valori assoluti'!I$213</f>
        <v>0.031410662722726954</v>
      </c>
      <c r="I217" s="15">
        <f>+'Valori assoluti'!J218/'Valori assoluti'!J$213</f>
        <v>0.033543909600498266</v>
      </c>
      <c r="J217" s="15">
        <f>+'Valori assoluti'!K218/'Valori assoluti'!K$213</f>
        <v>0.04013731185635067</v>
      </c>
      <c r="K217" s="15">
        <f>+'Valori assoluti'!L218/'Valori assoluti'!L$213</f>
        <v>0.07092318059299191</v>
      </c>
      <c r="L217" s="15">
        <f>+'Valori assoluti'!M218/'Valori assoluti'!M$213</f>
        <v>0.046689660974173465</v>
      </c>
      <c r="M217" s="15">
        <f>+'Valori assoluti'!N218/'Valori assoluti'!N$213</f>
        <v>0.08773500447627573</v>
      </c>
      <c r="N217" s="13"/>
      <c r="O217" s="13"/>
    </row>
    <row r="218" spans="1:15" ht="18">
      <c r="A218" s="8" t="s">
        <v>47</v>
      </c>
      <c r="B218" s="15">
        <f>+'Valori assoluti'!C219/'Valori assoluti'!C$213</f>
        <v>0.21048435319912298</v>
      </c>
      <c r="C218" s="15">
        <f>+'Valori assoluti'!D219/'Valori assoluti'!D$213</f>
        <v>0.2699220441749675</v>
      </c>
      <c r="D218" s="15">
        <f>+'Valori assoluti'!E219/'Valori assoluti'!E$213</f>
        <v>0.27541109722088664</v>
      </c>
      <c r="E218" s="15">
        <f>+'Valori assoluti'!F219/'Valori assoluti'!F$213</f>
        <v>0.12733732236350037</v>
      </c>
      <c r="F218" s="15">
        <f>+'Valori assoluti'!G219/'Valori assoluti'!G$213</f>
        <v>0.16982968369829685</v>
      </c>
      <c r="G218" s="15">
        <f>+'Valori assoluti'!H219/'Valori assoluti'!H$213</f>
        <v>0.19209232450150232</v>
      </c>
      <c r="H218" s="15">
        <f>+'Valori assoluti'!I219/'Valori assoluti'!I$213</f>
        <v>0.16240580322557926</v>
      </c>
      <c r="I218" s="15">
        <f>+'Valori assoluti'!J219/'Valori assoluti'!J$213</f>
        <v>0.1906753269863867</v>
      </c>
      <c r="J218" s="15">
        <f>+'Valori assoluti'!K219/'Valori assoluti'!K$213</f>
        <v>0.16583047266965936</v>
      </c>
      <c r="K218" s="15">
        <f>+'Valori assoluti'!L219/'Valori assoluti'!L$213</f>
        <v>0.1359501347708895</v>
      </c>
      <c r="L218" s="15">
        <f>+'Valori assoluti'!M219/'Valori assoluti'!M$213</f>
        <v>0.19550769748464708</v>
      </c>
      <c r="M218" s="15">
        <f>+'Valori assoluti'!N219/'Valori assoluti'!N$213</f>
        <v>0.11011638316920322</v>
      </c>
      <c r="N218" s="13"/>
      <c r="O218" s="13"/>
    </row>
    <row r="219" spans="1:15" ht="18">
      <c r="A219" s="8" t="s">
        <v>18</v>
      </c>
      <c r="B219" s="15">
        <f>+'Valori assoluti'!C220/'Valori assoluti'!C$213</f>
        <v>0.026210882997807456</v>
      </c>
      <c r="C219" s="15">
        <f>+'Valori assoluti'!D220/'Valori assoluti'!D$213</f>
        <v>0.01797314854915548</v>
      </c>
      <c r="D219" s="15">
        <f>+'Valori assoluti'!E220/'Valori assoluti'!E$213</f>
        <v>0.027791133762861814</v>
      </c>
      <c r="E219" s="15">
        <f>+'Valori assoluti'!F220/'Valori assoluti'!F$213</f>
        <v>0.09461480927449514</v>
      </c>
      <c r="F219" s="15">
        <f>+'Valori assoluti'!G220/'Valori assoluti'!G$213</f>
        <v>0.040875912408759124</v>
      </c>
      <c r="G219" s="15">
        <f>+'Valori assoluti'!H220/'Valori assoluti'!H$213</f>
        <v>0.04759628516798689</v>
      </c>
      <c r="H219" s="15">
        <f>+'Valori assoluti'!I220/'Valori assoluti'!I$213</f>
        <v>0.04831326149728854</v>
      </c>
      <c r="I219" s="15">
        <f>+'Valori assoluti'!J220/'Valori assoluti'!J$213</f>
        <v>0.06504137378770353</v>
      </c>
      <c r="J219" s="15">
        <f>+'Valori assoluti'!K220/'Valori assoluti'!K$213</f>
        <v>0.045682598362820175</v>
      </c>
      <c r="K219" s="15">
        <f>+'Valori assoluti'!L220/'Valori assoluti'!L$213</f>
        <v>0.005390835579514825</v>
      </c>
      <c r="L219" s="15">
        <f>+'Valori assoluti'!M220/'Valori assoluti'!M$213</f>
        <v>0.0416736771262724</v>
      </c>
      <c r="M219" s="15">
        <f>+'Valori assoluti'!N220/'Valori assoluti'!N$213</f>
        <v>0.06177260519247986</v>
      </c>
      <c r="N219" s="13"/>
      <c r="O219" s="13"/>
    </row>
    <row r="220" spans="1:15" ht="9">
      <c r="A220" s="8" t="s">
        <v>19</v>
      </c>
      <c r="B220" s="15">
        <f>+'Valori assoluti'!C221/'Valori assoluti'!C$213</f>
        <v>0.017839346222842337</v>
      </c>
      <c r="C220" s="15">
        <f>+'Valori assoluti'!D221/'Valori assoluti'!D$213</f>
        <v>0.035513209181463834</v>
      </c>
      <c r="D220" s="15">
        <f>+'Valori assoluti'!E221/'Valori assoluti'!E$213</f>
        <v>0.014905279353784018</v>
      </c>
      <c r="E220" s="15">
        <f>+'Valori assoluti'!F221/'Valori assoluti'!F$213</f>
        <v>0.0456245325355273</v>
      </c>
      <c r="F220" s="15">
        <f>+'Valori assoluti'!G221/'Valori assoluti'!G$213</f>
        <v>0.028613138686131388</v>
      </c>
      <c r="G220" s="15">
        <f>+'Valori assoluti'!H221/'Valori assoluti'!H$213</f>
        <v>0.02676864244741874</v>
      </c>
      <c r="H220" s="15">
        <f>+'Valori assoluti'!I221/'Valori assoluti'!I$213</f>
        <v>0.021832523417142053</v>
      </c>
      <c r="I220" s="15">
        <f>+'Valori assoluti'!J221/'Valori assoluti'!J$213</f>
        <v>0.03185336773734318</v>
      </c>
      <c r="J220" s="15">
        <f>+'Valori assoluti'!K221/'Valori assoluti'!K$213</f>
        <v>0.033271719038817</v>
      </c>
      <c r="K220" s="15">
        <f>+'Valori assoluti'!L221/'Valori assoluti'!L$213</f>
        <v>0.015835579514824796</v>
      </c>
      <c r="L220" s="15">
        <f>+'Valori assoluti'!M221/'Valori assoluti'!M$213</f>
        <v>0.026089425422730714</v>
      </c>
      <c r="M220" s="15">
        <f>+'Valori assoluti'!N221/'Valori assoluti'!N$213</f>
        <v>0.03849597135183527</v>
      </c>
      <c r="N220" s="13"/>
      <c r="O220" s="13"/>
    </row>
    <row r="221" spans="1:15" ht="9">
      <c r="A221" s="8" t="s">
        <v>20</v>
      </c>
      <c r="B221" s="15">
        <f>+'Valori assoluti'!C222/'Valori assoluti'!C$213</f>
        <v>0.0176400239186765</v>
      </c>
      <c r="C221" s="15">
        <f>+'Valori assoluti'!D222/'Valori assoluti'!D$213</f>
        <v>0.013858813339107838</v>
      </c>
      <c r="D221" s="15">
        <f>+'Valori assoluti'!E222/'Valori assoluti'!E$213</f>
        <v>0.00952014616790076</v>
      </c>
      <c r="E221" s="15">
        <f>+'Valori assoluti'!F222/'Valori assoluti'!F$213</f>
        <v>0.06843679880329095</v>
      </c>
      <c r="F221" s="15">
        <f>+'Valori assoluti'!G222/'Valori assoluti'!G$213</f>
        <v>0.02364963503649635</v>
      </c>
      <c r="G221" s="15">
        <f>+'Valori assoluti'!H222/'Valori assoluti'!H$213</f>
        <v>0.04547937721933898</v>
      </c>
      <c r="H221" s="15">
        <f>+'Valori assoluti'!I222/'Valori assoluti'!I$213</f>
        <v>0.06577928023100219</v>
      </c>
      <c r="I221" s="15">
        <f>+'Valori assoluti'!J222/'Valori assoluti'!J$213</f>
        <v>0.02464632084705045</v>
      </c>
      <c r="J221" s="15">
        <f>+'Valori assoluti'!K222/'Valori assoluti'!K$213</f>
        <v>0.022709268550303672</v>
      </c>
      <c r="K221" s="15">
        <f>+'Valori assoluti'!L222/'Valori assoluti'!L$213</f>
        <v>0.011118598382749326</v>
      </c>
      <c r="L221" s="15">
        <f>+'Valori assoluti'!M222/'Valori assoluti'!M$213</f>
        <v>0.03199924287036258</v>
      </c>
      <c r="M221" s="15">
        <f>+'Valori assoluti'!N222/'Valori assoluti'!N$213</f>
        <v>0.0035810205908683975</v>
      </c>
      <c r="N221" s="13"/>
      <c r="O221" s="13"/>
    </row>
    <row r="222" spans="1:15" ht="18">
      <c r="A222" s="8" t="s">
        <v>21</v>
      </c>
      <c r="B222" s="15">
        <f>+'Valori assoluti'!C223/'Valori assoluti'!C$213</f>
        <v>0.08182180586007574</v>
      </c>
      <c r="C222" s="15">
        <f>+'Valori assoluti'!D223/'Valori assoluti'!D$213</f>
        <v>0.04103508012126462</v>
      </c>
      <c r="D222" s="15">
        <f>+'Valori assoluti'!E223/'Valori assoluti'!E$213</f>
        <v>0.1064525435137994</v>
      </c>
      <c r="E222" s="15">
        <f>+'Valori assoluti'!F223/'Valori assoluti'!F$213</f>
        <v>0.1318249813014211</v>
      </c>
      <c r="F222" s="15">
        <f>+'Valori assoluti'!G223/'Valori assoluti'!G$213</f>
        <v>0.06549878345498783</v>
      </c>
      <c r="G222" s="15">
        <f>+'Valori assoluti'!H223/'Valori assoluti'!H$213</f>
        <v>0.08064736410816717</v>
      </c>
      <c r="H222" s="15">
        <f>+'Valori assoluti'!I223/'Valori assoluti'!I$213</f>
        <v>0.06831467004718642</v>
      </c>
      <c r="I222" s="15">
        <f>+'Valori assoluti'!J223/'Valori assoluti'!J$213</f>
        <v>0.08746329744639203</v>
      </c>
      <c r="J222" s="15">
        <f>+'Valori assoluti'!K223/'Valori assoluti'!K$213</f>
        <v>0.04462635331396884</v>
      </c>
      <c r="K222" s="15">
        <f>+'Valori assoluti'!L223/'Valori assoluti'!L$213</f>
        <v>0.0373989218328841</v>
      </c>
      <c r="L222" s="15">
        <f>+'Valori assoluti'!M223/'Valori assoluti'!M$213</f>
        <v>0.07581812063598889</v>
      </c>
      <c r="M222" s="15">
        <f>+'Valori assoluti'!N223/'Valori assoluti'!N$213</f>
        <v>0.08594449418084155</v>
      </c>
      <c r="N222" s="13"/>
      <c r="O222" s="13"/>
    </row>
    <row r="223" spans="1:15" ht="18">
      <c r="A223" s="8" t="s">
        <v>22</v>
      </c>
      <c r="B223" s="15">
        <f>+'Valori assoluti'!C224/'Valori assoluti'!C$213</f>
        <v>0.03757225433526012</v>
      </c>
      <c r="C223" s="15">
        <f>+'Valori assoluti'!D224/'Valori assoluti'!D$213</f>
        <v>0.024794283239497616</v>
      </c>
      <c r="D223" s="15">
        <f>+'Valori assoluti'!E224/'Valori assoluti'!E$213</f>
        <v>0.032983940763534954</v>
      </c>
      <c r="E223" s="15">
        <f>+'Valori assoluti'!F224/'Valori assoluti'!F$213</f>
        <v>0.04674644727000748</v>
      </c>
      <c r="F223" s="15">
        <f>+'Valori assoluti'!G224/'Valori assoluti'!G$213</f>
        <v>0.03299270072992701</v>
      </c>
      <c r="G223" s="15">
        <f>+'Valori assoluti'!H224/'Valori assoluti'!H$213</f>
        <v>0.03325594099972685</v>
      </c>
      <c r="H223" s="15">
        <f>+'Valori assoluti'!I224/'Valori assoluti'!I$213</f>
        <v>0.028030142967814635</v>
      </c>
      <c r="I223" s="15">
        <f>+'Valori assoluti'!J224/'Valori assoluti'!J$213</f>
        <v>0.06486342201263458</v>
      </c>
      <c r="J223" s="15">
        <f>+'Valori assoluti'!K224/'Valori assoluti'!K$213</f>
        <v>0.03221547398996567</v>
      </c>
      <c r="K223" s="15">
        <f>+'Valori assoluti'!L224/'Valori assoluti'!L$213</f>
        <v>0.01650943396226415</v>
      </c>
      <c r="L223" s="15">
        <f>+'Valori assoluti'!M224/'Valori assoluti'!M$213</f>
        <v>0.035448388996382606</v>
      </c>
      <c r="M223" s="15">
        <f>+'Valori assoluti'!N224/'Valori assoluti'!N$213</f>
        <v>0.01342882721575649</v>
      </c>
      <c r="N223" s="13"/>
      <c r="O223" s="13"/>
    </row>
    <row r="224" spans="1:15" ht="9">
      <c r="A224" s="5" t="s">
        <v>23</v>
      </c>
      <c r="B224" s="17">
        <f>+'Valori assoluti'!C225/'Valori assoluti'!C$213</f>
        <v>0.15397647996810843</v>
      </c>
      <c r="C224" s="17">
        <f>+'Valori assoluti'!D225/'Valori assoluti'!D$213</f>
        <v>0.3301212646167172</v>
      </c>
      <c r="D224" s="17">
        <f>+'Valori assoluti'!E225/'Valori assoluti'!E$213</f>
        <v>0.18482546398692182</v>
      </c>
      <c r="E224" s="17">
        <f>+'Valori assoluti'!F225/'Valori assoluti'!F$213</f>
        <v>0.12771129394166045</v>
      </c>
      <c r="F224" s="17">
        <f>+'Valori assoluti'!G225/'Valori assoluti'!G$213</f>
        <v>0.19289537712895377</v>
      </c>
      <c r="G224" s="17">
        <f>+'Valori assoluti'!H225/'Valori assoluti'!H$213</f>
        <v>0.2237776563780388</v>
      </c>
      <c r="H224" s="17">
        <f>+'Valori assoluti'!I225/'Valori assoluti'!I$213</f>
        <v>0.2117050496513839</v>
      </c>
      <c r="I224" s="17">
        <f>+'Valori assoluti'!J225/'Valori assoluti'!J$213</f>
        <v>0.2461073049203666</v>
      </c>
      <c r="J224" s="17">
        <f>+'Valori assoluti'!K225/'Valori assoluti'!K$213</f>
        <v>0.1581726960654872</v>
      </c>
      <c r="K224" s="17">
        <f>+'Valori assoluti'!L225/'Valori assoluti'!L$213</f>
        <v>0.2990229110512129</v>
      </c>
      <c r="L224" s="17">
        <f>+'Valori assoluti'!M225/'Valori assoluti'!M$213</f>
        <v>0.21666526457474553</v>
      </c>
      <c r="M224" s="17">
        <f>+'Valori assoluti'!N225/'Valori assoluti'!N$213</f>
        <v>0.010743061772605193</v>
      </c>
      <c r="N224" s="13"/>
      <c r="O224" s="13"/>
    </row>
    <row r="225" spans="1:15" ht="9">
      <c r="A225" s="8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3"/>
      <c r="O225" s="13"/>
    </row>
    <row r="226" spans="1:15" ht="9">
      <c r="A226" s="1" t="s">
        <v>50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9">
      <c r="A227" s="1" t="s">
        <v>43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9">
      <c r="A228" s="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9">
      <c r="A229" s="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9">
      <c r="A230" s="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9">
      <c r="A231" s="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9">
      <c r="A232" s="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9">
      <c r="A233" s="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9">
      <c r="A234" s="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9">
      <c r="A235" s="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9">
      <c r="A236" s="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9">
      <c r="A237" s="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9">
      <c r="A238" s="4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9">
      <c r="A239" s="4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9">
      <c r="A240" s="4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9">
      <c r="A241" s="4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9">
      <c r="A242" s="4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9">
      <c r="A243" s="4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9">
      <c r="A244" s="4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9">
      <c r="A245" s="4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9">
      <c r="A246" s="4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9">
      <c r="A247" s="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9">
      <c r="A248" s="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9">
      <c r="A249" s="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9">
      <c r="A250" s="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9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9">
      <c r="A252" s="4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9">
      <c r="A253" s="4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9">
      <c r="A254" s="4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9">
      <c r="A255" s="4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9">
      <c r="A256" s="4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9">
      <c r="A257" s="4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9">
      <c r="A258" s="4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9">
      <c r="A259" s="4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9">
      <c r="A260" s="4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9">
      <c r="A261" s="4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9">
      <c r="A262" s="4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9">
      <c r="A263" s="4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9">
      <c r="A264" s="4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9">
      <c r="A265" s="4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9">
      <c r="A266" s="4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9">
      <c r="A267" s="4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9">
      <c r="A268" s="4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9">
      <c r="A269" s="4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9">
      <c r="A270" s="4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9">
      <c r="A271" s="4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9">
      <c r="A272" s="4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9">
      <c r="A273" s="4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9">
      <c r="A274" s="4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9">
      <c r="A275" s="4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9">
      <c r="A276" s="4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9">
      <c r="A277" s="4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9">
      <c r="A278" s="4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9">
      <c r="A279" s="4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9">
      <c r="A280" s="4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9">
      <c r="A281" s="4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9">
      <c r="A282" s="4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9">
      <c r="A283" s="4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9">
      <c r="A284" s="4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9">
      <c r="A285" s="4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9">
      <c r="A286" s="4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9">
      <c r="A287" s="4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ht="9">
      <c r="A288" s="4"/>
    </row>
    <row r="289" ht="9">
      <c r="A289" s="4"/>
    </row>
    <row r="290" ht="9">
      <c r="A290" s="4"/>
    </row>
    <row r="291" ht="9">
      <c r="A291" s="4"/>
    </row>
    <row r="292" ht="9">
      <c r="A292" s="4"/>
    </row>
    <row r="293" ht="9">
      <c r="A293" s="4"/>
    </row>
    <row r="294" ht="9">
      <c r="A294" s="4"/>
    </row>
    <row r="295" ht="9">
      <c r="A295" s="4"/>
    </row>
    <row r="296" ht="9">
      <c r="A296" s="4"/>
    </row>
    <row r="297" ht="9">
      <c r="A297" s="4"/>
    </row>
    <row r="298" ht="9">
      <c r="A298" s="4"/>
    </row>
    <row r="299" ht="9">
      <c r="A299" s="4"/>
    </row>
    <row r="300" ht="9">
      <c r="A300" s="4"/>
    </row>
    <row r="301" ht="9">
      <c r="A301" s="4"/>
    </row>
    <row r="302" ht="9">
      <c r="A302" s="4"/>
    </row>
    <row r="303" ht="9">
      <c r="A303" s="4"/>
    </row>
    <row r="304" ht="9">
      <c r="A304" s="4"/>
    </row>
    <row r="305" ht="9">
      <c r="A305" s="4"/>
    </row>
    <row r="306" ht="9">
      <c r="A306" s="4"/>
    </row>
    <row r="307" ht="9">
      <c r="A307" s="4"/>
    </row>
    <row r="308" ht="9">
      <c r="A308" s="4"/>
    </row>
    <row r="309" ht="9">
      <c r="A309" s="4"/>
    </row>
    <row r="310" ht="9">
      <c r="A310" s="4"/>
    </row>
    <row r="311" ht="9">
      <c r="A311" s="4"/>
    </row>
    <row r="312" ht="9">
      <c r="A312" s="4"/>
    </row>
    <row r="313" ht="9">
      <c r="A313" s="4"/>
    </row>
    <row r="314" ht="9">
      <c r="A314" s="4"/>
    </row>
    <row r="315" ht="9">
      <c r="A315" s="4"/>
    </row>
    <row r="316" ht="9">
      <c r="A316" s="4"/>
    </row>
    <row r="317" ht="9">
      <c r="A317" s="4"/>
    </row>
    <row r="318" ht="9">
      <c r="A318" s="4"/>
    </row>
    <row r="319" ht="9">
      <c r="A319" s="4"/>
    </row>
    <row r="320" ht="9">
      <c r="A320" s="4"/>
    </row>
    <row r="321" ht="9">
      <c r="A321" s="4"/>
    </row>
    <row r="322" ht="9">
      <c r="A322" s="4"/>
    </row>
    <row r="323" ht="9">
      <c r="A323" s="4"/>
    </row>
    <row r="324" ht="9">
      <c r="A324" s="4"/>
    </row>
    <row r="325" ht="9">
      <c r="A325" s="4"/>
    </row>
    <row r="326" ht="9">
      <c r="A326" s="4"/>
    </row>
    <row r="327" ht="9">
      <c r="A327" s="4"/>
    </row>
    <row r="328" ht="9">
      <c r="A328" s="4"/>
    </row>
    <row r="329" ht="9">
      <c r="A329" s="4"/>
    </row>
    <row r="330" ht="9">
      <c r="A330" s="4"/>
    </row>
    <row r="331" ht="9">
      <c r="A331" s="4"/>
    </row>
    <row r="332" ht="9">
      <c r="A332" s="4"/>
    </row>
    <row r="333" ht="9">
      <c r="A333" s="4"/>
    </row>
    <row r="334" ht="9">
      <c r="A334" s="4"/>
    </row>
    <row r="335" ht="9">
      <c r="A335" s="4"/>
    </row>
    <row r="336" ht="9">
      <c r="A336" s="4"/>
    </row>
    <row r="337" ht="9">
      <c r="A337" s="4"/>
    </row>
    <row r="338" ht="9">
      <c r="A338" s="4"/>
    </row>
    <row r="339" ht="9">
      <c r="A339" s="4"/>
    </row>
    <row r="340" ht="9">
      <c r="A340" s="4"/>
    </row>
    <row r="341" ht="9">
      <c r="A341" s="4"/>
    </row>
    <row r="342" ht="9">
      <c r="A342" s="4"/>
    </row>
    <row r="343" ht="9">
      <c r="A343" s="4"/>
    </row>
    <row r="344" ht="9">
      <c r="A344" s="4"/>
    </row>
    <row r="345" ht="9">
      <c r="A345" s="4"/>
    </row>
    <row r="346" ht="9">
      <c r="A346" s="4"/>
    </row>
    <row r="347" ht="9">
      <c r="A347" s="4"/>
    </row>
    <row r="348" ht="9">
      <c r="A348" s="4"/>
    </row>
    <row r="349" ht="9">
      <c r="A349" s="4"/>
    </row>
    <row r="350" ht="9">
      <c r="A350" s="4"/>
    </row>
    <row r="351" ht="9">
      <c r="A351" s="4"/>
    </row>
    <row r="352" ht="9">
      <c r="A352" s="4"/>
    </row>
    <row r="353" ht="9">
      <c r="A353" s="4"/>
    </row>
    <row r="354" ht="9">
      <c r="A354" s="4"/>
    </row>
    <row r="355" ht="9">
      <c r="A355" s="4"/>
    </row>
    <row r="356" ht="9">
      <c r="A356" s="4"/>
    </row>
    <row r="357" ht="9">
      <c r="A357" s="4"/>
    </row>
    <row r="358" ht="9">
      <c r="A358" s="4"/>
    </row>
    <row r="359" ht="9">
      <c r="A359" s="4"/>
    </row>
    <row r="360" ht="9">
      <c r="A360" s="4"/>
    </row>
    <row r="361" ht="9">
      <c r="A361" s="4"/>
    </row>
    <row r="362" ht="9">
      <c r="A362" s="4"/>
    </row>
    <row r="363" ht="9">
      <c r="A363" s="4"/>
    </row>
    <row r="364" ht="9">
      <c r="A364" s="4"/>
    </row>
    <row r="365" ht="9">
      <c r="A365" s="4"/>
    </row>
    <row r="366" ht="9">
      <c r="A366" s="4"/>
    </row>
    <row r="367" ht="9">
      <c r="A367" s="4"/>
    </row>
    <row r="368" ht="9">
      <c r="A368" s="4"/>
    </row>
    <row r="369" ht="9">
      <c r="A369" s="4"/>
    </row>
    <row r="370" ht="9">
      <c r="A370" s="4"/>
    </row>
    <row r="371" ht="9">
      <c r="A371" s="4"/>
    </row>
    <row r="372" ht="9">
      <c r="A372" s="4"/>
    </row>
    <row r="373" ht="9">
      <c r="A373" s="4"/>
    </row>
    <row r="374" ht="9">
      <c r="A374" s="4"/>
    </row>
    <row r="375" ht="9">
      <c r="A375" s="4"/>
    </row>
    <row r="376" ht="9">
      <c r="A376" s="4"/>
    </row>
    <row r="377" ht="9">
      <c r="A377" s="4"/>
    </row>
    <row r="378" ht="9">
      <c r="A378" s="4"/>
    </row>
    <row r="379" ht="9">
      <c r="A379" s="4"/>
    </row>
    <row r="380" ht="9">
      <c r="A380" s="4"/>
    </row>
    <row r="381" ht="9">
      <c r="A381" s="4"/>
    </row>
    <row r="382" ht="9">
      <c r="A382" s="4"/>
    </row>
    <row r="383" ht="9">
      <c r="A383" s="4"/>
    </row>
    <row r="384" ht="9">
      <c r="A384" s="4"/>
    </row>
    <row r="385" ht="9">
      <c r="A385" s="4"/>
    </row>
    <row r="386" ht="9">
      <c r="A386" s="4"/>
    </row>
    <row r="387" ht="9">
      <c r="A387" s="4"/>
    </row>
    <row r="388" ht="9">
      <c r="A388" s="4"/>
    </row>
    <row r="389" ht="9">
      <c r="A389" s="4"/>
    </row>
    <row r="390" ht="9">
      <c r="A390" s="4"/>
    </row>
    <row r="391" ht="9">
      <c r="A391" s="4"/>
    </row>
    <row r="392" ht="9">
      <c r="A392" s="4"/>
    </row>
    <row r="393" ht="9">
      <c r="A393" s="4"/>
    </row>
    <row r="394" ht="9">
      <c r="A394" s="4"/>
    </row>
    <row r="395" ht="9">
      <c r="A395" s="4"/>
    </row>
    <row r="396" ht="9">
      <c r="A396" s="4"/>
    </row>
    <row r="397" ht="9">
      <c r="A397" s="4"/>
    </row>
    <row r="398" ht="9">
      <c r="A398" s="4"/>
    </row>
    <row r="399" ht="9">
      <c r="A399" s="4"/>
    </row>
    <row r="400" ht="9">
      <c r="A400" s="4"/>
    </row>
    <row r="401" ht="9">
      <c r="A401" s="4"/>
    </row>
    <row r="402" ht="9">
      <c r="A402" s="4"/>
    </row>
    <row r="403" ht="9">
      <c r="A403" s="4"/>
    </row>
    <row r="404" ht="9">
      <c r="A404" s="4"/>
    </row>
    <row r="405" ht="9">
      <c r="A405" s="4"/>
    </row>
    <row r="406" ht="9">
      <c r="A406" s="4"/>
    </row>
    <row r="407" ht="9">
      <c r="A407" s="4"/>
    </row>
    <row r="408" ht="9">
      <c r="A408" s="4"/>
    </row>
    <row r="409" ht="9">
      <c r="A409" s="4"/>
    </row>
    <row r="410" ht="9">
      <c r="A410" s="4"/>
    </row>
    <row r="411" ht="9">
      <c r="A411" s="4"/>
    </row>
    <row r="412" ht="9">
      <c r="A412" s="4"/>
    </row>
    <row r="413" ht="9">
      <c r="A413" s="4"/>
    </row>
    <row r="414" ht="9">
      <c r="A414" s="4"/>
    </row>
    <row r="415" ht="9">
      <c r="A415" s="4"/>
    </row>
    <row r="416" ht="9">
      <c r="A416" s="4"/>
    </row>
    <row r="417" ht="9">
      <c r="A417" s="4"/>
    </row>
    <row r="418" ht="9">
      <c r="A418" s="4"/>
    </row>
    <row r="419" ht="9">
      <c r="A419" s="4"/>
    </row>
    <row r="420" ht="9">
      <c r="A420" s="4"/>
    </row>
    <row r="421" ht="9">
      <c r="A421" s="4"/>
    </row>
    <row r="422" ht="9">
      <c r="A422" s="4"/>
    </row>
    <row r="423" ht="9">
      <c r="A423" s="4"/>
    </row>
    <row r="424" ht="9">
      <c r="A424" s="4"/>
    </row>
    <row r="425" ht="9">
      <c r="A425" s="4"/>
    </row>
    <row r="426" ht="9">
      <c r="A426" s="4"/>
    </row>
    <row r="427" ht="9">
      <c r="A427" s="4"/>
    </row>
    <row r="428" ht="9">
      <c r="A428" s="4"/>
    </row>
    <row r="429" ht="9">
      <c r="A429" s="4"/>
    </row>
    <row r="430" ht="9">
      <c r="A430" s="4"/>
    </row>
    <row r="431" ht="9">
      <c r="A431" s="4"/>
    </row>
    <row r="432" ht="9">
      <c r="A432" s="4"/>
    </row>
    <row r="433" ht="9">
      <c r="A433" s="4"/>
    </row>
    <row r="434" ht="9">
      <c r="A434" s="4"/>
    </row>
    <row r="435" ht="9">
      <c r="A435" s="4"/>
    </row>
    <row r="436" ht="9">
      <c r="A436" s="4"/>
    </row>
    <row r="437" ht="9">
      <c r="A437" s="4"/>
    </row>
    <row r="438" ht="9">
      <c r="A438" s="4"/>
    </row>
    <row r="439" ht="9">
      <c r="A439" s="4"/>
    </row>
    <row r="440" ht="9">
      <c r="A440" s="4"/>
    </row>
    <row r="441" ht="9">
      <c r="A441" s="4"/>
    </row>
    <row r="442" ht="9">
      <c r="A442" s="4"/>
    </row>
    <row r="443" ht="9">
      <c r="A443" s="4"/>
    </row>
    <row r="444" ht="9">
      <c r="A444" s="4"/>
    </row>
    <row r="445" ht="9">
      <c r="A445" s="4"/>
    </row>
    <row r="446" ht="9">
      <c r="A446" s="4"/>
    </row>
    <row r="447" ht="9">
      <c r="A447" s="4"/>
    </row>
    <row r="448" ht="9">
      <c r="A448" s="4"/>
    </row>
    <row r="449" ht="9">
      <c r="A449" s="4"/>
    </row>
    <row r="450" ht="9">
      <c r="A450" s="4"/>
    </row>
    <row r="451" ht="9">
      <c r="A451" s="4"/>
    </row>
    <row r="452" ht="9">
      <c r="A452" s="4"/>
    </row>
    <row r="453" ht="9">
      <c r="A453" s="4"/>
    </row>
    <row r="454" ht="9">
      <c r="A454" s="4"/>
    </row>
    <row r="455" ht="9">
      <c r="A455" s="4"/>
    </row>
    <row r="456" ht="9">
      <c r="A456" s="4"/>
    </row>
    <row r="457" ht="9">
      <c r="A457" s="4"/>
    </row>
    <row r="458" ht="9">
      <c r="A458" s="4"/>
    </row>
    <row r="459" ht="9">
      <c r="A459" s="4"/>
    </row>
    <row r="460" ht="9">
      <c r="A460" s="4"/>
    </row>
    <row r="461" ht="9">
      <c r="A461" s="4"/>
    </row>
    <row r="462" ht="9">
      <c r="A462" s="4"/>
    </row>
    <row r="463" ht="9">
      <c r="A463" s="4"/>
    </row>
    <row r="464" ht="9">
      <c r="A464" s="4"/>
    </row>
    <row r="465" ht="9">
      <c r="A465" s="4"/>
    </row>
    <row r="466" ht="9">
      <c r="A466" s="4"/>
    </row>
    <row r="467" ht="9">
      <c r="A467" s="4"/>
    </row>
    <row r="468" ht="9">
      <c r="A468" s="4"/>
    </row>
    <row r="469" ht="9">
      <c r="A469" s="4"/>
    </row>
    <row r="470" ht="9">
      <c r="A470" s="4"/>
    </row>
    <row r="471" ht="9">
      <c r="A471" s="4"/>
    </row>
    <row r="472" ht="9">
      <c r="A472" s="4"/>
    </row>
    <row r="473" ht="9">
      <c r="A473" s="4"/>
    </row>
    <row r="474" ht="9">
      <c r="A474" s="4"/>
    </row>
    <row r="475" ht="9">
      <c r="A475" s="4"/>
    </row>
    <row r="476" ht="9">
      <c r="A476" s="4"/>
    </row>
    <row r="477" ht="9">
      <c r="A477" s="4"/>
    </row>
    <row r="478" ht="9">
      <c r="A478" s="4"/>
    </row>
    <row r="479" ht="9">
      <c r="A479" s="4"/>
    </row>
    <row r="480" ht="9">
      <c r="A480" s="4"/>
    </row>
    <row r="481" ht="9">
      <c r="A481" s="4"/>
    </row>
    <row r="482" ht="9">
      <c r="A482" s="4"/>
    </row>
    <row r="483" ht="9">
      <c r="A483" s="4"/>
    </row>
    <row r="484" ht="9">
      <c r="A484" s="4"/>
    </row>
    <row r="485" ht="9">
      <c r="A485" s="4"/>
    </row>
    <row r="486" ht="9">
      <c r="A486" s="4"/>
    </row>
    <row r="487" ht="9">
      <c r="A487" s="4"/>
    </row>
    <row r="488" ht="9">
      <c r="A488" s="4"/>
    </row>
    <row r="489" ht="9">
      <c r="A489" s="4"/>
    </row>
    <row r="490" ht="9">
      <c r="A490" s="4"/>
    </row>
    <row r="491" ht="9">
      <c r="A491" s="4"/>
    </row>
    <row r="492" ht="9">
      <c r="A492" s="4"/>
    </row>
    <row r="493" ht="9">
      <c r="A493" s="4"/>
    </row>
    <row r="494" ht="9">
      <c r="A494" s="4"/>
    </row>
    <row r="495" ht="9">
      <c r="A495" s="4"/>
    </row>
    <row r="496" ht="9">
      <c r="A496" s="4"/>
    </row>
    <row r="497" ht="9">
      <c r="A497" s="4"/>
    </row>
    <row r="498" ht="9">
      <c r="A498" s="4"/>
    </row>
    <row r="499" ht="9">
      <c r="A499" s="4"/>
    </row>
    <row r="500" ht="9">
      <c r="A500" s="4"/>
    </row>
    <row r="501" ht="9">
      <c r="A501" s="4"/>
    </row>
    <row r="502" ht="9">
      <c r="A502" s="4"/>
    </row>
    <row r="503" ht="9">
      <c r="A503" s="4"/>
    </row>
    <row r="504" ht="9">
      <c r="A504" s="4"/>
    </row>
    <row r="505" ht="9">
      <c r="A505" s="4"/>
    </row>
    <row r="506" ht="9">
      <c r="A506" s="4"/>
    </row>
    <row r="507" ht="9">
      <c r="A507" s="4"/>
    </row>
    <row r="508" ht="9">
      <c r="A508" s="4"/>
    </row>
    <row r="509" ht="9">
      <c r="A509" s="4"/>
    </row>
    <row r="510" ht="9">
      <c r="A510" s="4"/>
    </row>
    <row r="511" ht="9">
      <c r="A511" s="4"/>
    </row>
    <row r="512" ht="9">
      <c r="A512" s="4"/>
    </row>
    <row r="513" ht="9">
      <c r="A513" s="4"/>
    </row>
    <row r="514" ht="9">
      <c r="A514" s="4"/>
    </row>
    <row r="515" ht="9">
      <c r="A515" s="4"/>
    </row>
    <row r="516" ht="9">
      <c r="A516" s="4"/>
    </row>
    <row r="517" ht="9">
      <c r="A517" s="4"/>
    </row>
    <row r="518" ht="9">
      <c r="A518" s="4"/>
    </row>
    <row r="519" ht="9">
      <c r="A519" s="4"/>
    </row>
    <row r="520" ht="9">
      <c r="A520" s="4"/>
    </row>
    <row r="521" ht="9">
      <c r="A521" s="4"/>
    </row>
    <row r="522" ht="9">
      <c r="A522" s="4"/>
    </row>
    <row r="523" ht="9">
      <c r="A523" s="4"/>
    </row>
    <row r="524" ht="9">
      <c r="A524" s="4"/>
    </row>
    <row r="525" ht="9">
      <c r="A525" s="4"/>
    </row>
    <row r="526" ht="9">
      <c r="A526" s="4"/>
    </row>
    <row r="527" ht="9">
      <c r="A527" s="4"/>
    </row>
    <row r="528" ht="9">
      <c r="A528" s="4"/>
    </row>
    <row r="529" ht="9">
      <c r="A529" s="4"/>
    </row>
    <row r="530" ht="9">
      <c r="A530" s="4"/>
    </row>
    <row r="531" ht="9">
      <c r="A531" s="4"/>
    </row>
    <row r="532" ht="9">
      <c r="A532" s="4"/>
    </row>
    <row r="533" ht="9">
      <c r="A533" s="4"/>
    </row>
    <row r="534" ht="9">
      <c r="A534" s="4"/>
    </row>
    <row r="535" ht="9">
      <c r="A535" s="4"/>
    </row>
    <row r="536" ht="9">
      <c r="A536" s="4"/>
    </row>
    <row r="537" ht="9">
      <c r="A537" s="4"/>
    </row>
    <row r="538" ht="9">
      <c r="A538" s="4"/>
    </row>
    <row r="539" ht="9">
      <c r="A539" s="4"/>
    </row>
    <row r="540" ht="9">
      <c r="A540" s="4"/>
    </row>
    <row r="541" ht="9">
      <c r="A541" s="4"/>
    </row>
    <row r="542" ht="9">
      <c r="A542" s="4"/>
    </row>
    <row r="543" ht="9">
      <c r="A543" s="4"/>
    </row>
    <row r="544" ht="9">
      <c r="A544" s="4"/>
    </row>
    <row r="545" ht="9">
      <c r="A545" s="4"/>
    </row>
    <row r="546" ht="9">
      <c r="A546" s="4"/>
    </row>
    <row r="547" ht="9">
      <c r="A547" s="4"/>
    </row>
    <row r="548" ht="9">
      <c r="A548" s="4"/>
    </row>
    <row r="549" ht="9">
      <c r="A549" s="4"/>
    </row>
    <row r="550" ht="9">
      <c r="A550" s="4"/>
    </row>
    <row r="551" ht="9">
      <c r="A551" s="4"/>
    </row>
    <row r="552" ht="9">
      <c r="A552" s="4"/>
    </row>
    <row r="553" ht="9">
      <c r="A553" s="4"/>
    </row>
    <row r="554" ht="9">
      <c r="A554" s="4"/>
    </row>
    <row r="555" ht="9">
      <c r="A555" s="4"/>
    </row>
    <row r="556" ht="9">
      <c r="A556" s="4"/>
    </row>
    <row r="557" ht="9">
      <c r="A557" s="4"/>
    </row>
    <row r="558" ht="9">
      <c r="A558" s="4"/>
    </row>
    <row r="559" ht="9">
      <c r="A559" s="4"/>
    </row>
  </sheetData>
  <printOptions/>
  <pageMargins left="0.79" right="0.79" top="0.98" bottom="0.98" header="0.51" footer="0.51"/>
  <pageSetup horizontalDpi="300" verticalDpi="300" orientation="landscape" paperSize="9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60"/>
  <sheetViews>
    <sheetView zoomScale="80" zoomScaleNormal="80" workbookViewId="0" topLeftCell="A1">
      <selection activeCell="N8" sqref="N8"/>
    </sheetView>
  </sheetViews>
  <sheetFormatPr defaultColWidth="9.140625" defaultRowHeight="12.75"/>
  <cols>
    <col min="1" max="1" width="15.140625" style="0" customWidth="1"/>
    <col min="2" max="2" width="31.57421875" style="0" customWidth="1"/>
    <col min="3" max="3" width="16.00390625" style="0" customWidth="1"/>
    <col min="4" max="4" width="29.8515625" style="0" customWidth="1"/>
    <col min="5" max="5" width="24.421875" style="0" customWidth="1"/>
    <col min="6" max="6" width="25.140625" style="0" customWidth="1"/>
    <col min="7" max="7" width="24.421875" style="0" customWidth="1"/>
    <col min="8" max="8" width="19.57421875" style="0" customWidth="1"/>
    <col min="9" max="9" width="18.421875" style="0" customWidth="1"/>
    <col min="10" max="10" width="15.7109375" style="0" customWidth="1"/>
    <col min="11" max="11" width="17.7109375" style="0" customWidth="1"/>
    <col min="12" max="12" width="15.00390625" style="0" customWidth="1"/>
    <col min="13" max="13" width="12.8515625" style="0" customWidth="1"/>
    <col min="14" max="14" width="18.00390625" style="0" customWidth="1"/>
  </cols>
  <sheetData>
    <row r="1" spans="1:13" ht="12.75">
      <c r="A1" s="18" t="s">
        <v>51</v>
      </c>
      <c r="B1" s="18"/>
      <c r="C1" s="18"/>
      <c r="D1" s="18"/>
      <c r="E1" s="18"/>
      <c r="F1" s="18"/>
      <c r="M1" s="18"/>
    </row>
    <row r="2" spans="1:14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66" customHeight="1">
      <c r="A3" s="42"/>
      <c r="B3" s="42"/>
      <c r="C3" s="20" t="s">
        <v>0</v>
      </c>
      <c r="D3" s="20" t="s">
        <v>52</v>
      </c>
      <c r="E3" s="20" t="s">
        <v>53</v>
      </c>
      <c r="F3" s="20" t="s">
        <v>54</v>
      </c>
      <c r="G3" s="20" t="s">
        <v>55</v>
      </c>
      <c r="H3" s="20" t="s">
        <v>56</v>
      </c>
      <c r="I3" s="20" t="s">
        <v>57</v>
      </c>
      <c r="J3" s="20" t="s">
        <v>58</v>
      </c>
      <c r="K3" s="20" t="s">
        <v>59</v>
      </c>
      <c r="L3" s="20" t="s">
        <v>60</v>
      </c>
      <c r="M3" s="20" t="s">
        <v>45</v>
      </c>
      <c r="N3" s="20" t="s">
        <v>61</v>
      </c>
    </row>
    <row r="4" spans="1:14" ht="12.75">
      <c r="A4" s="43"/>
      <c r="B4" s="4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6" ht="12.75">
      <c r="A5" s="44" t="s">
        <v>62</v>
      </c>
      <c r="B5" s="23" t="s">
        <v>63</v>
      </c>
      <c r="C5" s="24">
        <v>9810</v>
      </c>
      <c r="D5" s="24">
        <v>9191</v>
      </c>
      <c r="E5" s="24">
        <v>10226</v>
      </c>
      <c r="F5" s="24">
        <v>5302</v>
      </c>
      <c r="G5" s="24">
        <v>10191</v>
      </c>
      <c r="H5" s="24">
        <v>14509</v>
      </c>
      <c r="I5" s="24">
        <v>14063</v>
      </c>
      <c r="J5" s="24">
        <v>11145</v>
      </c>
      <c r="K5" s="24">
        <v>3686</v>
      </c>
      <c r="L5" s="24">
        <v>5851</v>
      </c>
      <c r="M5" s="24">
        <v>93974</v>
      </c>
      <c r="N5" s="24">
        <v>1070</v>
      </c>
      <c r="O5" s="25"/>
      <c r="P5" s="25"/>
    </row>
    <row r="6" spans="1:16" ht="12.75">
      <c r="A6" s="40"/>
      <c r="B6" s="23" t="s">
        <v>12</v>
      </c>
      <c r="C6" s="24">
        <v>4444</v>
      </c>
      <c r="D6" s="24">
        <v>3699</v>
      </c>
      <c r="E6" s="24">
        <v>3052</v>
      </c>
      <c r="F6" s="24">
        <v>2871</v>
      </c>
      <c r="G6" s="24">
        <v>4681</v>
      </c>
      <c r="H6" s="24">
        <v>6084</v>
      </c>
      <c r="I6" s="24">
        <v>8017</v>
      </c>
      <c r="J6" s="24">
        <v>6339</v>
      </c>
      <c r="K6" s="24">
        <v>2226</v>
      </c>
      <c r="L6" s="24">
        <v>2975</v>
      </c>
      <c r="M6" s="24">
        <v>44390</v>
      </c>
      <c r="N6" s="24">
        <v>258</v>
      </c>
      <c r="O6" s="25"/>
      <c r="P6" s="25"/>
    </row>
    <row r="7" spans="1:16" ht="12.75">
      <c r="A7" s="40"/>
      <c r="B7" s="23" t="s">
        <v>13</v>
      </c>
      <c r="C7" s="24">
        <v>809</v>
      </c>
      <c r="D7" s="24">
        <v>599</v>
      </c>
      <c r="E7" s="24">
        <v>804</v>
      </c>
      <c r="F7" s="24">
        <v>889</v>
      </c>
      <c r="G7" s="24">
        <v>1251</v>
      </c>
      <c r="H7" s="24">
        <v>989</v>
      </c>
      <c r="I7" s="24">
        <v>1160</v>
      </c>
      <c r="J7" s="24">
        <v>1351</v>
      </c>
      <c r="K7" s="24">
        <v>596</v>
      </c>
      <c r="L7" s="24">
        <v>277</v>
      </c>
      <c r="M7" s="24">
        <v>8726</v>
      </c>
      <c r="N7" s="24">
        <v>53</v>
      </c>
      <c r="O7" s="25"/>
      <c r="P7" s="25"/>
    </row>
    <row r="8" spans="1:16" ht="12.75">
      <c r="A8" s="40"/>
      <c r="B8" s="23" t="s">
        <v>14</v>
      </c>
      <c r="C8" s="24">
        <v>1468</v>
      </c>
      <c r="D8" s="24">
        <v>1383</v>
      </c>
      <c r="E8" s="24">
        <v>1807</v>
      </c>
      <c r="F8" s="24">
        <v>826</v>
      </c>
      <c r="G8" s="24">
        <v>1377</v>
      </c>
      <c r="H8" s="24">
        <v>2110</v>
      </c>
      <c r="I8" s="24">
        <v>2449</v>
      </c>
      <c r="J8" s="24">
        <v>2063</v>
      </c>
      <c r="K8" s="24">
        <v>532</v>
      </c>
      <c r="L8" s="24">
        <v>892</v>
      </c>
      <c r="M8" s="24">
        <v>14906</v>
      </c>
      <c r="N8" s="24">
        <v>46</v>
      </c>
      <c r="O8" s="25"/>
      <c r="P8" s="25"/>
    </row>
    <row r="9" spans="1:16" ht="12.75">
      <c r="A9" s="40"/>
      <c r="B9" s="23" t="s">
        <v>15</v>
      </c>
      <c r="C9" s="24">
        <v>3268</v>
      </c>
      <c r="D9" s="24">
        <v>3367</v>
      </c>
      <c r="E9" s="24">
        <v>3457</v>
      </c>
      <c r="F9" s="24">
        <v>2084</v>
      </c>
      <c r="G9" s="24">
        <v>4101</v>
      </c>
      <c r="H9" s="24">
        <v>5829</v>
      </c>
      <c r="I9" s="24">
        <v>7064</v>
      </c>
      <c r="J9" s="24">
        <v>5916</v>
      </c>
      <c r="K9" s="24">
        <v>1779</v>
      </c>
      <c r="L9" s="24">
        <v>2194</v>
      </c>
      <c r="M9" s="24">
        <v>39058</v>
      </c>
      <c r="N9" s="24">
        <v>105</v>
      </c>
      <c r="O9" s="25"/>
      <c r="P9" s="25"/>
    </row>
    <row r="10" spans="1:16" ht="12.75">
      <c r="A10" s="40"/>
      <c r="B10" s="23" t="s">
        <v>16</v>
      </c>
      <c r="C10" s="24">
        <v>622</v>
      </c>
      <c r="D10" s="24">
        <v>672</v>
      </c>
      <c r="E10" s="24">
        <v>400</v>
      </c>
      <c r="F10" s="24">
        <v>166</v>
      </c>
      <c r="G10" s="24">
        <v>519</v>
      </c>
      <c r="H10" s="24">
        <v>626</v>
      </c>
      <c r="I10" s="24">
        <v>441</v>
      </c>
      <c r="J10" s="24">
        <v>372</v>
      </c>
      <c r="K10" s="24">
        <v>147</v>
      </c>
      <c r="L10" s="24">
        <v>417</v>
      </c>
      <c r="M10" s="24">
        <v>4381</v>
      </c>
      <c r="N10" s="24">
        <v>91</v>
      </c>
      <c r="O10" s="25"/>
      <c r="P10" s="25"/>
    </row>
    <row r="11" spans="1:16" ht="25.5">
      <c r="A11" s="40"/>
      <c r="B11" s="23" t="s">
        <v>47</v>
      </c>
      <c r="C11" s="24">
        <v>2033</v>
      </c>
      <c r="D11" s="24">
        <v>2483</v>
      </c>
      <c r="E11" s="24">
        <v>2806</v>
      </c>
      <c r="F11" s="24">
        <v>673</v>
      </c>
      <c r="G11" s="24">
        <v>1718</v>
      </c>
      <c r="H11" s="24">
        <v>2779</v>
      </c>
      <c r="I11" s="24">
        <v>2288</v>
      </c>
      <c r="J11" s="24">
        <v>2128</v>
      </c>
      <c r="K11" s="24">
        <v>596</v>
      </c>
      <c r="L11" s="24">
        <v>785</v>
      </c>
      <c r="M11" s="24">
        <v>18288</v>
      </c>
      <c r="N11" s="24">
        <v>109</v>
      </c>
      <c r="O11" s="25"/>
      <c r="P11" s="25"/>
    </row>
    <row r="12" spans="1:16" ht="25.5">
      <c r="A12" s="40"/>
      <c r="B12" s="23" t="s">
        <v>18</v>
      </c>
      <c r="C12" s="24">
        <v>258</v>
      </c>
      <c r="D12" s="24">
        <v>166</v>
      </c>
      <c r="E12" s="24">
        <v>278</v>
      </c>
      <c r="F12" s="24">
        <v>500</v>
      </c>
      <c r="G12" s="24">
        <v>414</v>
      </c>
      <c r="H12" s="24">
        <v>687</v>
      </c>
      <c r="I12" s="24">
        <v>683</v>
      </c>
      <c r="J12" s="24">
        <v>726</v>
      </c>
      <c r="K12" s="24">
        <v>168</v>
      </c>
      <c r="L12" s="24">
        <v>28</v>
      </c>
      <c r="M12" s="24">
        <v>3907</v>
      </c>
      <c r="N12" s="24">
        <v>64</v>
      </c>
      <c r="O12" s="25"/>
      <c r="P12" s="25"/>
    </row>
    <row r="13" spans="1:16" ht="12.75">
      <c r="A13" s="40"/>
      <c r="B13" s="23" t="s">
        <v>19</v>
      </c>
      <c r="C13" s="24">
        <v>164</v>
      </c>
      <c r="D13" s="24">
        <v>325</v>
      </c>
      <c r="E13" s="24">
        <v>147</v>
      </c>
      <c r="F13" s="24">
        <v>237</v>
      </c>
      <c r="G13" s="24">
        <v>292</v>
      </c>
      <c r="H13" s="24">
        <v>384</v>
      </c>
      <c r="I13" s="24">
        <v>304</v>
      </c>
      <c r="J13" s="24">
        <v>353</v>
      </c>
      <c r="K13" s="24">
        <v>116</v>
      </c>
      <c r="L13" s="24">
        <v>92</v>
      </c>
      <c r="M13" s="24">
        <v>2415</v>
      </c>
      <c r="N13" s="24">
        <v>29</v>
      </c>
      <c r="O13" s="25"/>
      <c r="P13" s="25"/>
    </row>
    <row r="14" spans="1:16" ht="12.75">
      <c r="A14" s="40"/>
      <c r="B14" s="23" t="s">
        <v>20</v>
      </c>
      <c r="C14" s="24">
        <v>177</v>
      </c>
      <c r="D14" s="24">
        <v>128</v>
      </c>
      <c r="E14" s="24">
        <v>97</v>
      </c>
      <c r="F14" s="24">
        <v>364</v>
      </c>
      <c r="G14" s="24">
        <v>243</v>
      </c>
      <c r="H14" s="24">
        <v>665</v>
      </c>
      <c r="I14" s="24">
        <v>934</v>
      </c>
      <c r="J14" s="24">
        <v>276</v>
      </c>
      <c r="K14" s="24">
        <v>85</v>
      </c>
      <c r="L14" s="24">
        <v>66</v>
      </c>
      <c r="M14" s="24">
        <v>3035</v>
      </c>
      <c r="N14" s="24">
        <v>4</v>
      </c>
      <c r="O14" s="25"/>
      <c r="P14" s="25"/>
    </row>
    <row r="15" spans="1:16" ht="25.5">
      <c r="A15" s="40"/>
      <c r="B15" s="23" t="s">
        <v>21</v>
      </c>
      <c r="C15" s="24">
        <v>803</v>
      </c>
      <c r="D15" s="24">
        <v>379</v>
      </c>
      <c r="E15" s="24">
        <v>1090</v>
      </c>
      <c r="F15" s="24">
        <v>697</v>
      </c>
      <c r="G15" s="24">
        <v>669</v>
      </c>
      <c r="H15" s="24">
        <v>1171</v>
      </c>
      <c r="I15" s="24">
        <v>959</v>
      </c>
      <c r="J15" s="24">
        <v>970</v>
      </c>
      <c r="K15" s="24">
        <v>162</v>
      </c>
      <c r="L15" s="24">
        <v>216</v>
      </c>
      <c r="M15" s="24">
        <v>7117</v>
      </c>
      <c r="N15" s="24">
        <v>93</v>
      </c>
      <c r="O15" s="25"/>
      <c r="P15" s="25"/>
    </row>
    <row r="16" spans="1:16" ht="25.5">
      <c r="A16" s="40"/>
      <c r="B16" s="23" t="s">
        <v>22</v>
      </c>
      <c r="C16" s="24">
        <v>373</v>
      </c>
      <c r="D16" s="24">
        <v>228</v>
      </c>
      <c r="E16" s="24">
        <v>328</v>
      </c>
      <c r="F16" s="24">
        <v>248</v>
      </c>
      <c r="G16" s="24">
        <v>336</v>
      </c>
      <c r="H16" s="24">
        <v>483</v>
      </c>
      <c r="I16" s="24">
        <v>397</v>
      </c>
      <c r="J16" s="24">
        <v>723</v>
      </c>
      <c r="K16" s="24">
        <v>118</v>
      </c>
      <c r="L16" s="24">
        <v>92</v>
      </c>
      <c r="M16" s="24">
        <v>3327</v>
      </c>
      <c r="N16" s="24">
        <v>14</v>
      </c>
      <c r="O16" s="25"/>
      <c r="P16" s="25"/>
    </row>
    <row r="17" spans="1:16" ht="12.75">
      <c r="A17" s="40"/>
      <c r="B17" s="23" t="s">
        <v>23</v>
      </c>
      <c r="C17" s="24">
        <v>1516</v>
      </c>
      <c r="D17" s="24">
        <v>3033</v>
      </c>
      <c r="E17" s="24">
        <v>1899</v>
      </c>
      <c r="F17" s="24">
        <v>681</v>
      </c>
      <c r="G17" s="24">
        <v>1955</v>
      </c>
      <c r="H17" s="24">
        <v>3264</v>
      </c>
      <c r="I17" s="24">
        <v>2983</v>
      </c>
      <c r="J17" s="24">
        <v>2748</v>
      </c>
      <c r="K17" s="24">
        <v>580</v>
      </c>
      <c r="L17" s="24">
        <v>1761</v>
      </c>
      <c r="M17" s="24">
        <v>20421</v>
      </c>
      <c r="N17" s="24">
        <v>12</v>
      </c>
      <c r="O17" s="25"/>
      <c r="P17" s="25"/>
    </row>
    <row r="18" spans="1:16" ht="12.75">
      <c r="A18" s="40" t="s">
        <v>64</v>
      </c>
      <c r="B18" s="23" t="s">
        <v>63</v>
      </c>
      <c r="C18" s="24">
        <v>176</v>
      </c>
      <c r="D18" s="24">
        <v>181</v>
      </c>
      <c r="E18" s="24">
        <v>164</v>
      </c>
      <c r="F18" s="24">
        <v>132</v>
      </c>
      <c r="G18" s="24">
        <v>167</v>
      </c>
      <c r="H18" s="24">
        <v>299</v>
      </c>
      <c r="I18" s="24">
        <v>141</v>
      </c>
      <c r="J18" s="24">
        <v>117</v>
      </c>
      <c r="K18" s="24">
        <v>63</v>
      </c>
      <c r="L18" s="24">
        <v>85</v>
      </c>
      <c r="M18" s="24">
        <v>1526</v>
      </c>
      <c r="N18" s="24">
        <v>3</v>
      </c>
      <c r="O18" s="25"/>
      <c r="P18" s="25"/>
    </row>
    <row r="19" spans="1:16" ht="12.75">
      <c r="A19" s="40"/>
      <c r="B19" s="23" t="s">
        <v>12</v>
      </c>
      <c r="C19" s="24">
        <v>114</v>
      </c>
      <c r="D19" s="24">
        <v>74</v>
      </c>
      <c r="E19" s="24">
        <v>47</v>
      </c>
      <c r="F19" s="24">
        <v>57</v>
      </c>
      <c r="G19" s="24">
        <v>91</v>
      </c>
      <c r="H19" s="24">
        <v>121</v>
      </c>
      <c r="I19" s="24">
        <v>64</v>
      </c>
      <c r="J19" s="24">
        <v>40</v>
      </c>
      <c r="K19" s="24">
        <v>36</v>
      </c>
      <c r="L19" s="24">
        <v>32</v>
      </c>
      <c r="M19" s="24">
        <v>676</v>
      </c>
      <c r="N19" s="24">
        <v>3</v>
      </c>
      <c r="O19" s="25"/>
      <c r="P19" s="25"/>
    </row>
    <row r="20" spans="1:16" ht="12.75">
      <c r="A20" s="40"/>
      <c r="B20" s="23" t="s">
        <v>13</v>
      </c>
      <c r="C20" s="24">
        <v>15</v>
      </c>
      <c r="D20" s="24">
        <v>50</v>
      </c>
      <c r="E20" s="24">
        <v>2</v>
      </c>
      <c r="F20" s="24">
        <v>21</v>
      </c>
      <c r="G20" s="24">
        <v>16</v>
      </c>
      <c r="H20" s="24">
        <v>19</v>
      </c>
      <c r="I20" s="24">
        <v>7</v>
      </c>
      <c r="J20" s="24">
        <v>19</v>
      </c>
      <c r="K20" s="24">
        <v>27</v>
      </c>
      <c r="L20" s="24">
        <v>5</v>
      </c>
      <c r="M20" s="24">
        <v>182</v>
      </c>
      <c r="N20" s="24" t="s">
        <v>35</v>
      </c>
      <c r="O20" s="25"/>
      <c r="P20" s="25"/>
    </row>
    <row r="21" spans="1:16" ht="12.75">
      <c r="A21" s="40"/>
      <c r="B21" s="23" t="s">
        <v>14</v>
      </c>
      <c r="C21" s="24">
        <v>47</v>
      </c>
      <c r="D21" s="24">
        <v>49</v>
      </c>
      <c r="E21" s="24">
        <v>17</v>
      </c>
      <c r="F21" s="24">
        <v>19</v>
      </c>
      <c r="G21" s="24">
        <v>41</v>
      </c>
      <c r="H21" s="24">
        <v>61</v>
      </c>
      <c r="I21" s="24">
        <v>21</v>
      </c>
      <c r="J21" s="24">
        <v>44</v>
      </c>
      <c r="K21" s="24">
        <v>15</v>
      </c>
      <c r="L21" s="24">
        <v>41</v>
      </c>
      <c r="M21" s="24">
        <v>354</v>
      </c>
      <c r="N21" s="24" t="s">
        <v>35</v>
      </c>
      <c r="O21" s="25"/>
      <c r="P21" s="25"/>
    </row>
    <row r="22" spans="1:16" ht="12.75">
      <c r="A22" s="40"/>
      <c r="B22" s="23" t="s">
        <v>15</v>
      </c>
      <c r="C22" s="24">
        <v>64</v>
      </c>
      <c r="D22" s="24">
        <v>83</v>
      </c>
      <c r="E22" s="24">
        <v>59</v>
      </c>
      <c r="F22" s="24">
        <v>84</v>
      </c>
      <c r="G22" s="24">
        <v>103</v>
      </c>
      <c r="H22" s="24">
        <v>216</v>
      </c>
      <c r="I22" s="24">
        <v>45</v>
      </c>
      <c r="J22" s="24">
        <v>86</v>
      </c>
      <c r="K22" s="24">
        <v>28</v>
      </c>
      <c r="L22" s="24">
        <v>50</v>
      </c>
      <c r="M22" s="24">
        <v>818</v>
      </c>
      <c r="N22" s="24" t="s">
        <v>35</v>
      </c>
      <c r="O22" s="25"/>
      <c r="P22" s="25"/>
    </row>
    <row r="23" spans="1:16" ht="12.75">
      <c r="A23" s="40"/>
      <c r="B23" s="23" t="s">
        <v>16</v>
      </c>
      <c r="C23" s="24">
        <v>2</v>
      </c>
      <c r="D23" s="24" t="s">
        <v>35</v>
      </c>
      <c r="E23" s="24">
        <v>3</v>
      </c>
      <c r="F23" s="24">
        <v>3</v>
      </c>
      <c r="G23" s="24">
        <v>19</v>
      </c>
      <c r="H23" s="24">
        <v>1</v>
      </c>
      <c r="I23" s="24">
        <v>4</v>
      </c>
      <c r="J23" s="24">
        <v>8</v>
      </c>
      <c r="K23" s="24" t="s">
        <v>35</v>
      </c>
      <c r="L23" s="24" t="s">
        <v>35</v>
      </c>
      <c r="M23" s="24">
        <v>41</v>
      </c>
      <c r="N23" s="24" t="s">
        <v>35</v>
      </c>
      <c r="O23" s="25"/>
      <c r="P23" s="25"/>
    </row>
    <row r="24" spans="1:16" ht="25.5">
      <c r="A24" s="40"/>
      <c r="B24" s="23" t="s">
        <v>47</v>
      </c>
      <c r="C24" s="24">
        <v>21</v>
      </c>
      <c r="D24" s="24">
        <v>20</v>
      </c>
      <c r="E24" s="24">
        <v>53</v>
      </c>
      <c r="F24" s="24">
        <v>17</v>
      </c>
      <c r="G24" s="24">
        <v>14</v>
      </c>
      <c r="H24" s="24">
        <v>66</v>
      </c>
      <c r="I24" s="24">
        <v>3</v>
      </c>
      <c r="J24" s="24">
        <v>12</v>
      </c>
      <c r="K24" s="24">
        <v>13</v>
      </c>
      <c r="L24" s="24">
        <v>5</v>
      </c>
      <c r="M24" s="24">
        <v>223</v>
      </c>
      <c r="N24" s="24" t="s">
        <v>35</v>
      </c>
      <c r="O24" s="25"/>
      <c r="P24" s="25"/>
    </row>
    <row r="25" spans="1:16" ht="25.5">
      <c r="A25" s="40"/>
      <c r="B25" s="23" t="s">
        <v>18</v>
      </c>
      <c r="C25" s="24">
        <v>5</v>
      </c>
      <c r="D25" s="24">
        <v>7</v>
      </c>
      <c r="E25" s="24">
        <v>17</v>
      </c>
      <c r="F25" s="24">
        <v>6</v>
      </c>
      <c r="G25" s="24">
        <v>24</v>
      </c>
      <c r="H25" s="24">
        <v>24</v>
      </c>
      <c r="I25" s="24">
        <v>2</v>
      </c>
      <c r="J25" s="24">
        <v>17</v>
      </c>
      <c r="K25" s="24" t="s">
        <v>35</v>
      </c>
      <c r="L25" s="24" t="s">
        <v>35</v>
      </c>
      <c r="M25" s="24">
        <v>102</v>
      </c>
      <c r="N25" s="24" t="s">
        <v>35</v>
      </c>
      <c r="O25" s="25"/>
      <c r="P25" s="25"/>
    </row>
    <row r="26" spans="1:16" ht="12.75">
      <c r="A26" s="40"/>
      <c r="B26" s="23" t="s">
        <v>19</v>
      </c>
      <c r="C26" s="24">
        <v>2</v>
      </c>
      <c r="D26" s="24">
        <v>3</v>
      </c>
      <c r="E26" s="24">
        <v>17</v>
      </c>
      <c r="F26" s="24">
        <v>2</v>
      </c>
      <c r="G26" s="24">
        <v>25</v>
      </c>
      <c r="H26" s="24">
        <v>13</v>
      </c>
      <c r="I26" s="24">
        <v>10</v>
      </c>
      <c r="J26" s="24">
        <v>3</v>
      </c>
      <c r="K26" s="24" t="s">
        <v>35</v>
      </c>
      <c r="L26" s="24" t="s">
        <v>35</v>
      </c>
      <c r="M26" s="24">
        <v>74</v>
      </c>
      <c r="N26" s="24" t="s">
        <v>35</v>
      </c>
      <c r="O26" s="25"/>
      <c r="P26" s="25"/>
    </row>
    <row r="27" spans="1:16" ht="12.75">
      <c r="A27" s="40"/>
      <c r="B27" s="23" t="s">
        <v>20</v>
      </c>
      <c r="C27" s="24">
        <v>5</v>
      </c>
      <c r="D27" s="24" t="s">
        <v>35</v>
      </c>
      <c r="E27" s="24">
        <v>3</v>
      </c>
      <c r="F27" s="24">
        <v>6</v>
      </c>
      <c r="G27" s="24">
        <v>1</v>
      </c>
      <c r="H27" s="24">
        <v>3</v>
      </c>
      <c r="I27" s="24">
        <v>5</v>
      </c>
      <c r="J27" s="24">
        <v>4</v>
      </c>
      <c r="K27" s="24" t="s">
        <v>35</v>
      </c>
      <c r="L27" s="24" t="s">
        <v>35</v>
      </c>
      <c r="M27" s="24">
        <v>25</v>
      </c>
      <c r="N27" s="24" t="s">
        <v>35</v>
      </c>
      <c r="O27" s="25"/>
      <c r="P27" s="25"/>
    </row>
    <row r="28" spans="1:16" ht="25.5">
      <c r="A28" s="40"/>
      <c r="B28" s="23" t="s">
        <v>21</v>
      </c>
      <c r="C28" s="24">
        <v>2</v>
      </c>
      <c r="D28" s="24">
        <v>18</v>
      </c>
      <c r="E28" s="24">
        <v>5</v>
      </c>
      <c r="F28" s="24">
        <v>15</v>
      </c>
      <c r="G28" s="24">
        <v>14</v>
      </c>
      <c r="H28" s="24">
        <v>6</v>
      </c>
      <c r="I28" s="24">
        <v>4</v>
      </c>
      <c r="J28" s="24">
        <v>11</v>
      </c>
      <c r="K28" s="24" t="s">
        <v>35</v>
      </c>
      <c r="L28" s="24">
        <v>8</v>
      </c>
      <c r="M28" s="24">
        <v>82</v>
      </c>
      <c r="N28" s="24" t="s">
        <v>35</v>
      </c>
      <c r="O28" s="25"/>
      <c r="P28" s="25"/>
    </row>
    <row r="29" spans="1:16" ht="25.5">
      <c r="A29" s="40"/>
      <c r="B29" s="23" t="s">
        <v>22</v>
      </c>
      <c r="C29" s="24">
        <v>2</v>
      </c>
      <c r="D29" s="24">
        <v>10</v>
      </c>
      <c r="E29" s="24" t="s">
        <v>35</v>
      </c>
      <c r="F29" s="24">
        <v>12</v>
      </c>
      <c r="G29" s="24">
        <v>13</v>
      </c>
      <c r="H29" s="24">
        <v>4</v>
      </c>
      <c r="I29" s="24" t="s">
        <v>35</v>
      </c>
      <c r="J29" s="24">
        <v>5</v>
      </c>
      <c r="K29" s="24">
        <v>1</v>
      </c>
      <c r="L29" s="24" t="s">
        <v>35</v>
      </c>
      <c r="M29" s="24">
        <v>47</v>
      </c>
      <c r="N29" s="24" t="s">
        <v>35</v>
      </c>
      <c r="O29" s="25"/>
      <c r="P29" s="25"/>
    </row>
    <row r="30" spans="1:16" ht="12.75">
      <c r="A30" s="40"/>
      <c r="B30" s="23" t="s">
        <v>23</v>
      </c>
      <c r="C30" s="24">
        <v>2</v>
      </c>
      <c r="D30" s="24">
        <v>20</v>
      </c>
      <c r="E30" s="24">
        <v>43</v>
      </c>
      <c r="F30" s="24">
        <v>9</v>
      </c>
      <c r="G30" s="24">
        <v>35</v>
      </c>
      <c r="H30" s="24">
        <v>83</v>
      </c>
      <c r="I30" s="24">
        <v>18</v>
      </c>
      <c r="J30" s="24">
        <v>12</v>
      </c>
      <c r="K30" s="24">
        <v>28</v>
      </c>
      <c r="L30" s="24">
        <v>50</v>
      </c>
      <c r="M30" s="24">
        <v>301</v>
      </c>
      <c r="N30" s="24" t="s">
        <v>35</v>
      </c>
      <c r="O30" s="25"/>
      <c r="P30" s="25"/>
    </row>
    <row r="31" spans="1:16" ht="12.75">
      <c r="A31" s="40" t="s">
        <v>65</v>
      </c>
      <c r="B31" s="23" t="s">
        <v>63</v>
      </c>
      <c r="C31" s="24">
        <v>213</v>
      </c>
      <c r="D31" s="24">
        <v>119</v>
      </c>
      <c r="E31" s="24">
        <v>330</v>
      </c>
      <c r="F31" s="24">
        <v>101</v>
      </c>
      <c r="G31" s="24">
        <v>154</v>
      </c>
      <c r="H31" s="24">
        <v>308</v>
      </c>
      <c r="I31" s="24">
        <v>391</v>
      </c>
      <c r="J31" s="24">
        <v>282</v>
      </c>
      <c r="K31" s="24">
        <v>119</v>
      </c>
      <c r="L31" s="24">
        <v>163</v>
      </c>
      <c r="M31" s="24">
        <v>2181</v>
      </c>
      <c r="N31" s="24">
        <v>30</v>
      </c>
      <c r="O31" s="25"/>
      <c r="P31" s="25"/>
    </row>
    <row r="32" spans="1:16" ht="12.75">
      <c r="A32" s="40"/>
      <c r="B32" s="23" t="s">
        <v>12</v>
      </c>
      <c r="C32" s="24">
        <v>55</v>
      </c>
      <c r="D32" s="24">
        <v>5</v>
      </c>
      <c r="E32" s="24">
        <v>50</v>
      </c>
      <c r="F32" s="24">
        <v>35</v>
      </c>
      <c r="G32" s="24">
        <v>40</v>
      </c>
      <c r="H32" s="24">
        <v>24</v>
      </c>
      <c r="I32" s="24">
        <v>147</v>
      </c>
      <c r="J32" s="24">
        <v>124</v>
      </c>
      <c r="K32" s="24">
        <v>35</v>
      </c>
      <c r="L32" s="24">
        <v>112</v>
      </c>
      <c r="M32" s="24">
        <v>627</v>
      </c>
      <c r="N32" s="24">
        <v>2</v>
      </c>
      <c r="O32" s="25"/>
      <c r="P32" s="25"/>
    </row>
    <row r="33" spans="1:16" ht="12.75">
      <c r="A33" s="40"/>
      <c r="B33" s="23" t="s">
        <v>13</v>
      </c>
      <c r="C33" s="24">
        <v>4</v>
      </c>
      <c r="D33" s="24" t="s">
        <v>35</v>
      </c>
      <c r="E33" s="24" t="s">
        <v>35</v>
      </c>
      <c r="F33" s="24">
        <v>11</v>
      </c>
      <c r="G33" s="24">
        <v>3</v>
      </c>
      <c r="H33" s="24">
        <v>14</v>
      </c>
      <c r="I33" s="24" t="s">
        <v>35</v>
      </c>
      <c r="J33" s="24">
        <v>29</v>
      </c>
      <c r="K33" s="24">
        <v>52</v>
      </c>
      <c r="L33" s="24" t="s">
        <v>35</v>
      </c>
      <c r="M33" s="24">
        <v>113</v>
      </c>
      <c r="N33" s="24" t="s">
        <v>35</v>
      </c>
      <c r="O33" s="25"/>
      <c r="P33" s="25"/>
    </row>
    <row r="34" spans="1:16" ht="12.75">
      <c r="A34" s="40"/>
      <c r="B34" s="23" t="s">
        <v>14</v>
      </c>
      <c r="C34" s="24">
        <v>4</v>
      </c>
      <c r="D34" s="24" t="s">
        <v>35</v>
      </c>
      <c r="E34" s="24">
        <v>78</v>
      </c>
      <c r="F34" s="24">
        <v>3</v>
      </c>
      <c r="G34" s="24">
        <v>25</v>
      </c>
      <c r="H34" s="24">
        <v>60</v>
      </c>
      <c r="I34" s="24">
        <v>90</v>
      </c>
      <c r="J34" s="24">
        <v>38</v>
      </c>
      <c r="K34" s="24">
        <v>21</v>
      </c>
      <c r="L34" s="24">
        <v>47</v>
      </c>
      <c r="M34" s="24">
        <v>368</v>
      </c>
      <c r="N34" s="24" t="s">
        <v>35</v>
      </c>
      <c r="O34" s="25"/>
      <c r="P34" s="25"/>
    </row>
    <row r="35" spans="1:16" ht="12.75">
      <c r="A35" s="40"/>
      <c r="B35" s="23" t="s">
        <v>15</v>
      </c>
      <c r="C35" s="24">
        <v>107</v>
      </c>
      <c r="D35" s="24">
        <v>25</v>
      </c>
      <c r="E35" s="24">
        <v>152</v>
      </c>
      <c r="F35" s="24">
        <v>40</v>
      </c>
      <c r="G35" s="24">
        <v>28</v>
      </c>
      <c r="H35" s="24">
        <v>157</v>
      </c>
      <c r="I35" s="24">
        <v>161</v>
      </c>
      <c r="J35" s="24">
        <v>134</v>
      </c>
      <c r="K35" s="24">
        <v>77</v>
      </c>
      <c r="L35" s="24">
        <v>73</v>
      </c>
      <c r="M35" s="24">
        <v>953</v>
      </c>
      <c r="N35" s="24">
        <v>10</v>
      </c>
      <c r="O35" s="25"/>
      <c r="P35" s="25"/>
    </row>
    <row r="36" spans="1:16" ht="12.75">
      <c r="A36" s="40"/>
      <c r="B36" s="23" t="s">
        <v>16</v>
      </c>
      <c r="C36" s="24">
        <v>4</v>
      </c>
      <c r="D36" s="24" t="s">
        <v>35</v>
      </c>
      <c r="E36" s="24" t="s">
        <v>35</v>
      </c>
      <c r="F36" s="24" t="s">
        <v>35</v>
      </c>
      <c r="G36" s="24" t="s">
        <v>35</v>
      </c>
      <c r="H36" s="24">
        <v>3</v>
      </c>
      <c r="I36" s="24">
        <v>32</v>
      </c>
      <c r="J36" s="24">
        <v>21</v>
      </c>
      <c r="K36" s="24" t="s">
        <v>35</v>
      </c>
      <c r="L36" s="24">
        <v>22</v>
      </c>
      <c r="M36" s="24">
        <v>81</v>
      </c>
      <c r="N36" s="24" t="s">
        <v>35</v>
      </c>
      <c r="O36" s="25"/>
      <c r="P36" s="25"/>
    </row>
    <row r="37" spans="1:16" ht="25.5">
      <c r="A37" s="40"/>
      <c r="B37" s="23" t="s">
        <v>47</v>
      </c>
      <c r="C37" s="24">
        <v>59</v>
      </c>
      <c r="D37" s="24">
        <v>20</v>
      </c>
      <c r="E37" s="24">
        <v>20</v>
      </c>
      <c r="F37" s="24">
        <v>11</v>
      </c>
      <c r="G37" s="24">
        <v>18</v>
      </c>
      <c r="H37" s="24">
        <v>16</v>
      </c>
      <c r="I37" s="24">
        <v>28</v>
      </c>
      <c r="J37" s="24">
        <v>39</v>
      </c>
      <c r="K37" s="24">
        <v>21</v>
      </c>
      <c r="L37" s="24" t="s">
        <v>35</v>
      </c>
      <c r="M37" s="24">
        <v>232</v>
      </c>
      <c r="N37" s="24" t="s">
        <v>35</v>
      </c>
      <c r="O37" s="25"/>
      <c r="P37" s="25"/>
    </row>
    <row r="38" spans="1:16" ht="25.5">
      <c r="A38" s="40"/>
      <c r="B38" s="23" t="s">
        <v>18</v>
      </c>
      <c r="C38" s="24">
        <v>26</v>
      </c>
      <c r="D38" s="24" t="s">
        <v>35</v>
      </c>
      <c r="E38" s="24" t="s">
        <v>35</v>
      </c>
      <c r="F38" s="24">
        <v>7</v>
      </c>
      <c r="G38" s="24" t="s">
        <v>35</v>
      </c>
      <c r="H38" s="24" t="s">
        <v>35</v>
      </c>
      <c r="I38" s="24">
        <v>56</v>
      </c>
      <c r="J38" s="24">
        <v>18</v>
      </c>
      <c r="K38" s="24">
        <v>17</v>
      </c>
      <c r="L38" s="24" t="s">
        <v>35</v>
      </c>
      <c r="M38" s="24">
        <v>123</v>
      </c>
      <c r="N38" s="24">
        <v>14</v>
      </c>
      <c r="O38" s="25"/>
      <c r="P38" s="25"/>
    </row>
    <row r="39" spans="1:16" ht="12.75">
      <c r="A39" s="40"/>
      <c r="B39" s="23" t="s">
        <v>19</v>
      </c>
      <c r="C39" s="24">
        <v>4</v>
      </c>
      <c r="D39" s="24" t="s">
        <v>35</v>
      </c>
      <c r="E39" s="24" t="s">
        <v>35</v>
      </c>
      <c r="F39" s="24">
        <v>3</v>
      </c>
      <c r="G39" s="24">
        <v>16</v>
      </c>
      <c r="H39" s="24" t="s">
        <v>35</v>
      </c>
      <c r="I39" s="24">
        <v>32</v>
      </c>
      <c r="J39" s="24">
        <v>10</v>
      </c>
      <c r="K39" s="24">
        <v>13</v>
      </c>
      <c r="L39" s="24" t="s">
        <v>35</v>
      </c>
      <c r="M39" s="24">
        <v>79</v>
      </c>
      <c r="N39" s="24" t="s">
        <v>35</v>
      </c>
      <c r="O39" s="25"/>
      <c r="P39" s="25"/>
    </row>
    <row r="40" spans="1:16" ht="12.75">
      <c r="A40" s="40"/>
      <c r="B40" s="23" t="s">
        <v>20</v>
      </c>
      <c r="C40" s="24">
        <v>51</v>
      </c>
      <c r="D40" s="24" t="s">
        <v>35</v>
      </c>
      <c r="E40" s="24" t="s">
        <v>35</v>
      </c>
      <c r="F40" s="24">
        <v>3</v>
      </c>
      <c r="G40" s="24">
        <v>16</v>
      </c>
      <c r="H40" s="24">
        <v>16</v>
      </c>
      <c r="I40" s="24">
        <v>73</v>
      </c>
      <c r="J40" s="24">
        <v>10</v>
      </c>
      <c r="K40" s="24" t="s">
        <v>35</v>
      </c>
      <c r="L40" s="24" t="s">
        <v>35</v>
      </c>
      <c r="M40" s="24">
        <v>170</v>
      </c>
      <c r="N40" s="24" t="s">
        <v>35</v>
      </c>
      <c r="O40" s="25"/>
      <c r="P40" s="25"/>
    </row>
    <row r="41" spans="1:16" ht="25.5">
      <c r="A41" s="40"/>
      <c r="B41" s="23" t="s">
        <v>21</v>
      </c>
      <c r="C41" s="24" t="s">
        <v>35</v>
      </c>
      <c r="D41" s="24" t="s">
        <v>35</v>
      </c>
      <c r="E41" s="24">
        <v>20</v>
      </c>
      <c r="F41" s="24">
        <v>11</v>
      </c>
      <c r="G41" s="24">
        <v>13</v>
      </c>
      <c r="H41" s="24" t="s">
        <v>35</v>
      </c>
      <c r="I41" s="24" t="s">
        <v>35</v>
      </c>
      <c r="J41" s="24">
        <v>10</v>
      </c>
      <c r="K41" s="24" t="s">
        <v>35</v>
      </c>
      <c r="L41" s="24" t="s">
        <v>35</v>
      </c>
      <c r="M41" s="24">
        <v>54</v>
      </c>
      <c r="N41" s="24">
        <v>19</v>
      </c>
      <c r="O41" s="25"/>
      <c r="P41" s="25"/>
    </row>
    <row r="42" spans="1:16" ht="25.5">
      <c r="A42" s="40"/>
      <c r="B42" s="23" t="s">
        <v>22</v>
      </c>
      <c r="C42" s="24">
        <v>4</v>
      </c>
      <c r="D42" s="24">
        <v>20</v>
      </c>
      <c r="E42" s="24" t="s">
        <v>35</v>
      </c>
      <c r="F42" s="24" t="s">
        <v>35</v>
      </c>
      <c r="G42" s="24" t="s">
        <v>35</v>
      </c>
      <c r="H42" s="24">
        <v>41</v>
      </c>
      <c r="I42" s="24" t="s">
        <v>35</v>
      </c>
      <c r="J42" s="24" t="s">
        <v>35</v>
      </c>
      <c r="K42" s="24">
        <v>4</v>
      </c>
      <c r="L42" s="24" t="s">
        <v>35</v>
      </c>
      <c r="M42" s="24">
        <v>70</v>
      </c>
      <c r="N42" s="24">
        <v>2</v>
      </c>
      <c r="O42" s="25"/>
      <c r="P42" s="25"/>
    </row>
    <row r="43" spans="1:16" ht="12.75">
      <c r="A43" s="40"/>
      <c r="B43" s="23" t="s">
        <v>23</v>
      </c>
      <c r="C43" s="24">
        <v>4</v>
      </c>
      <c r="D43" s="24">
        <v>29</v>
      </c>
      <c r="E43" s="24">
        <v>69</v>
      </c>
      <c r="F43" s="24">
        <v>21</v>
      </c>
      <c r="G43" s="24" t="s">
        <v>35</v>
      </c>
      <c r="H43" s="24">
        <v>58</v>
      </c>
      <c r="I43" s="24" t="s">
        <v>35</v>
      </c>
      <c r="J43" s="24">
        <v>10</v>
      </c>
      <c r="K43" s="24">
        <v>13</v>
      </c>
      <c r="L43" s="24">
        <v>22</v>
      </c>
      <c r="M43" s="24">
        <v>227</v>
      </c>
      <c r="N43" s="24" t="s">
        <v>35</v>
      </c>
      <c r="O43" s="25"/>
      <c r="P43" s="25"/>
    </row>
    <row r="44" spans="1:16" ht="12.75">
      <c r="A44" s="40" t="s">
        <v>66</v>
      </c>
      <c r="B44" s="23" t="s">
        <v>63</v>
      </c>
      <c r="C44" s="24">
        <v>2830</v>
      </c>
      <c r="D44" s="24">
        <v>1471</v>
      </c>
      <c r="E44" s="24">
        <v>2878</v>
      </c>
      <c r="F44" s="24">
        <v>987</v>
      </c>
      <c r="G44" s="24">
        <v>3156</v>
      </c>
      <c r="H44" s="24">
        <v>3865</v>
      </c>
      <c r="I44" s="24">
        <v>4726</v>
      </c>
      <c r="J44" s="24">
        <v>3247</v>
      </c>
      <c r="K44" s="24">
        <v>762</v>
      </c>
      <c r="L44" s="24">
        <v>1563</v>
      </c>
      <c r="M44" s="24">
        <v>25484</v>
      </c>
      <c r="N44" s="24">
        <v>645</v>
      </c>
      <c r="O44" s="25"/>
      <c r="P44" s="25"/>
    </row>
    <row r="45" spans="1:16" ht="12.75">
      <c r="A45" s="40"/>
      <c r="B45" s="23" t="s">
        <v>12</v>
      </c>
      <c r="C45" s="24">
        <v>1678</v>
      </c>
      <c r="D45" s="24">
        <v>701</v>
      </c>
      <c r="E45" s="24">
        <v>909</v>
      </c>
      <c r="F45" s="24">
        <v>660</v>
      </c>
      <c r="G45" s="24">
        <v>1494</v>
      </c>
      <c r="H45" s="24">
        <v>1979</v>
      </c>
      <c r="I45" s="24">
        <v>3315</v>
      </c>
      <c r="J45" s="24">
        <v>2230</v>
      </c>
      <c r="K45" s="24">
        <v>583</v>
      </c>
      <c r="L45" s="24">
        <v>992</v>
      </c>
      <c r="M45" s="24">
        <v>14540</v>
      </c>
      <c r="N45" s="24">
        <v>129</v>
      </c>
      <c r="O45" s="25"/>
      <c r="P45" s="25"/>
    </row>
    <row r="46" spans="1:16" ht="12.75">
      <c r="A46" s="40"/>
      <c r="B46" s="23" t="s">
        <v>13</v>
      </c>
      <c r="C46" s="24">
        <v>300</v>
      </c>
      <c r="D46" s="24">
        <v>268</v>
      </c>
      <c r="E46" s="24">
        <v>321</v>
      </c>
      <c r="F46" s="24">
        <v>236</v>
      </c>
      <c r="G46" s="24">
        <v>435</v>
      </c>
      <c r="H46" s="24">
        <v>369</v>
      </c>
      <c r="I46" s="24">
        <v>489</v>
      </c>
      <c r="J46" s="24">
        <v>412</v>
      </c>
      <c r="K46" s="24">
        <v>199</v>
      </c>
      <c r="L46" s="24">
        <v>90</v>
      </c>
      <c r="M46" s="24">
        <v>3119</v>
      </c>
      <c r="N46" s="24">
        <v>11</v>
      </c>
      <c r="O46" s="25"/>
      <c r="P46" s="25"/>
    </row>
    <row r="47" spans="1:16" ht="12.75">
      <c r="A47" s="40"/>
      <c r="B47" s="23" t="s">
        <v>14</v>
      </c>
      <c r="C47" s="24">
        <v>711</v>
      </c>
      <c r="D47" s="24">
        <v>347</v>
      </c>
      <c r="E47" s="24">
        <v>605</v>
      </c>
      <c r="F47" s="24">
        <v>282</v>
      </c>
      <c r="G47" s="24">
        <v>492</v>
      </c>
      <c r="H47" s="24">
        <v>961</v>
      </c>
      <c r="I47" s="24">
        <v>1123</v>
      </c>
      <c r="J47" s="24">
        <v>737</v>
      </c>
      <c r="K47" s="24">
        <v>83</v>
      </c>
      <c r="L47" s="24">
        <v>303</v>
      </c>
      <c r="M47" s="24">
        <v>5645</v>
      </c>
      <c r="N47" s="24">
        <v>24</v>
      </c>
      <c r="O47" s="25"/>
      <c r="P47" s="25"/>
    </row>
    <row r="48" spans="1:16" ht="12.75">
      <c r="A48" s="40"/>
      <c r="B48" s="23" t="s">
        <v>15</v>
      </c>
      <c r="C48" s="24">
        <v>934</v>
      </c>
      <c r="D48" s="24">
        <v>729</v>
      </c>
      <c r="E48" s="24">
        <v>700</v>
      </c>
      <c r="F48" s="24">
        <v>447</v>
      </c>
      <c r="G48" s="24">
        <v>1289</v>
      </c>
      <c r="H48" s="24">
        <v>1849</v>
      </c>
      <c r="I48" s="24">
        <v>2806</v>
      </c>
      <c r="J48" s="24">
        <v>1915</v>
      </c>
      <c r="K48" s="24">
        <v>154</v>
      </c>
      <c r="L48" s="24">
        <v>601</v>
      </c>
      <c r="M48" s="24">
        <v>11423</v>
      </c>
      <c r="N48" s="24">
        <v>15</v>
      </c>
      <c r="O48" s="25"/>
      <c r="P48" s="25"/>
    </row>
    <row r="49" spans="1:16" ht="12.75">
      <c r="A49" s="40"/>
      <c r="B49" s="23" t="s">
        <v>16</v>
      </c>
      <c r="C49" s="24">
        <v>338</v>
      </c>
      <c r="D49" s="24">
        <v>56</v>
      </c>
      <c r="E49" s="24">
        <v>147</v>
      </c>
      <c r="F49" s="24">
        <v>48</v>
      </c>
      <c r="G49" s="24">
        <v>159</v>
      </c>
      <c r="H49" s="24">
        <v>186</v>
      </c>
      <c r="I49" s="24">
        <v>45</v>
      </c>
      <c r="J49" s="24">
        <v>46</v>
      </c>
      <c r="K49" s="24">
        <v>37</v>
      </c>
      <c r="L49" s="24">
        <v>209</v>
      </c>
      <c r="M49" s="24">
        <v>1271</v>
      </c>
      <c r="N49" s="24">
        <v>33</v>
      </c>
      <c r="O49" s="25"/>
      <c r="P49" s="25"/>
    </row>
    <row r="50" spans="1:16" ht="25.5">
      <c r="A50" s="40"/>
      <c r="B50" s="23" t="s">
        <v>47</v>
      </c>
      <c r="C50" s="24">
        <v>967</v>
      </c>
      <c r="D50" s="24">
        <v>552</v>
      </c>
      <c r="E50" s="24">
        <v>648</v>
      </c>
      <c r="F50" s="24">
        <v>113</v>
      </c>
      <c r="G50" s="24">
        <v>599</v>
      </c>
      <c r="H50" s="24">
        <v>905</v>
      </c>
      <c r="I50" s="24">
        <v>701</v>
      </c>
      <c r="J50" s="24">
        <v>870</v>
      </c>
      <c r="K50" s="24">
        <v>133</v>
      </c>
      <c r="L50" s="24">
        <v>83</v>
      </c>
      <c r="M50" s="24">
        <v>5571</v>
      </c>
      <c r="N50" s="24">
        <v>26</v>
      </c>
      <c r="O50" s="25"/>
      <c r="P50" s="25"/>
    </row>
    <row r="51" spans="1:16" ht="25.5">
      <c r="A51" s="40"/>
      <c r="B51" s="23" t="s">
        <v>18</v>
      </c>
      <c r="C51" s="24">
        <v>114</v>
      </c>
      <c r="D51" s="24">
        <v>12</v>
      </c>
      <c r="E51" s="24">
        <v>176</v>
      </c>
      <c r="F51" s="24">
        <v>164</v>
      </c>
      <c r="G51" s="24">
        <v>190</v>
      </c>
      <c r="H51" s="24">
        <v>353</v>
      </c>
      <c r="I51" s="24">
        <v>305</v>
      </c>
      <c r="J51" s="24">
        <v>348</v>
      </c>
      <c r="K51" s="24">
        <v>44</v>
      </c>
      <c r="L51" s="24" t="s">
        <v>35</v>
      </c>
      <c r="M51" s="24">
        <v>1706</v>
      </c>
      <c r="N51" s="24">
        <v>14</v>
      </c>
      <c r="O51" s="25"/>
      <c r="P51" s="25"/>
    </row>
    <row r="52" spans="1:16" ht="12.75">
      <c r="A52" s="40"/>
      <c r="B52" s="23" t="s">
        <v>19</v>
      </c>
      <c r="C52" s="24">
        <v>32</v>
      </c>
      <c r="D52" s="24">
        <v>16</v>
      </c>
      <c r="E52" s="24">
        <v>31</v>
      </c>
      <c r="F52" s="24">
        <v>30</v>
      </c>
      <c r="G52" s="24">
        <v>148</v>
      </c>
      <c r="H52" s="24">
        <v>181</v>
      </c>
      <c r="I52" s="24">
        <v>105</v>
      </c>
      <c r="J52" s="24">
        <v>154</v>
      </c>
      <c r="K52" s="24">
        <v>46</v>
      </c>
      <c r="L52" s="24" t="s">
        <v>35</v>
      </c>
      <c r="M52" s="24">
        <v>743</v>
      </c>
      <c r="N52" s="24">
        <v>5</v>
      </c>
      <c r="O52" s="25"/>
      <c r="P52" s="25"/>
    </row>
    <row r="53" spans="1:16" ht="12.75">
      <c r="A53" s="40"/>
      <c r="B53" s="23" t="s">
        <v>20</v>
      </c>
      <c r="C53" s="24">
        <v>20</v>
      </c>
      <c r="D53" s="24" t="s">
        <v>35</v>
      </c>
      <c r="E53" s="24">
        <v>20</v>
      </c>
      <c r="F53" s="24">
        <v>92</v>
      </c>
      <c r="G53" s="24">
        <v>134</v>
      </c>
      <c r="H53" s="24">
        <v>282</v>
      </c>
      <c r="I53" s="24">
        <v>336</v>
      </c>
      <c r="J53" s="24">
        <v>96</v>
      </c>
      <c r="K53" s="24">
        <v>33</v>
      </c>
      <c r="L53" s="24" t="s">
        <v>35</v>
      </c>
      <c r="M53" s="24">
        <v>1012</v>
      </c>
      <c r="N53" s="24" t="s">
        <v>35</v>
      </c>
      <c r="O53" s="25"/>
      <c r="P53" s="25"/>
    </row>
    <row r="54" spans="1:16" ht="25.5">
      <c r="A54" s="40"/>
      <c r="B54" s="23" t="s">
        <v>21</v>
      </c>
      <c r="C54" s="24">
        <v>200</v>
      </c>
      <c r="D54" s="24">
        <v>10</v>
      </c>
      <c r="E54" s="24">
        <v>333</v>
      </c>
      <c r="F54" s="24">
        <v>207</v>
      </c>
      <c r="G54" s="24">
        <v>261</v>
      </c>
      <c r="H54" s="24">
        <v>683</v>
      </c>
      <c r="I54" s="24">
        <v>643</v>
      </c>
      <c r="J54" s="24">
        <v>370</v>
      </c>
      <c r="K54" s="24">
        <v>63</v>
      </c>
      <c r="L54" s="24">
        <v>62</v>
      </c>
      <c r="M54" s="24">
        <v>2831</v>
      </c>
      <c r="N54" s="24">
        <v>27</v>
      </c>
      <c r="O54" s="25"/>
      <c r="P54" s="25"/>
    </row>
    <row r="55" spans="1:16" ht="25.5">
      <c r="A55" s="40"/>
      <c r="B55" s="23" t="s">
        <v>22</v>
      </c>
      <c r="C55" s="24">
        <v>122</v>
      </c>
      <c r="D55" s="24">
        <v>3</v>
      </c>
      <c r="E55" s="24">
        <v>55</v>
      </c>
      <c r="F55" s="24">
        <v>77</v>
      </c>
      <c r="G55" s="24">
        <v>233</v>
      </c>
      <c r="H55" s="24">
        <v>261</v>
      </c>
      <c r="I55" s="24">
        <v>214</v>
      </c>
      <c r="J55" s="24">
        <v>233</v>
      </c>
      <c r="K55" s="24">
        <v>22</v>
      </c>
      <c r="L55" s="24">
        <v>9</v>
      </c>
      <c r="M55" s="24">
        <v>1228</v>
      </c>
      <c r="N55" s="24" t="s">
        <v>35</v>
      </c>
      <c r="O55" s="25"/>
      <c r="P55" s="25"/>
    </row>
    <row r="56" spans="1:16" ht="12.75">
      <c r="A56" s="40"/>
      <c r="B56" s="23" t="s">
        <v>23</v>
      </c>
      <c r="C56" s="24">
        <v>465</v>
      </c>
      <c r="D56" s="24">
        <v>747</v>
      </c>
      <c r="E56" s="24">
        <v>597</v>
      </c>
      <c r="F56" s="24">
        <v>143</v>
      </c>
      <c r="G56" s="24">
        <v>906</v>
      </c>
      <c r="H56" s="24">
        <v>1534</v>
      </c>
      <c r="I56" s="24">
        <v>1320</v>
      </c>
      <c r="J56" s="24">
        <v>1106</v>
      </c>
      <c r="K56" s="24">
        <v>124</v>
      </c>
      <c r="L56" s="24">
        <v>409</v>
      </c>
      <c r="M56" s="24">
        <v>7353</v>
      </c>
      <c r="N56" s="24" t="s">
        <v>35</v>
      </c>
      <c r="O56" s="25"/>
      <c r="P56" s="25"/>
    </row>
    <row r="57" spans="1:16" ht="12.75">
      <c r="A57" s="40" t="s">
        <v>67</v>
      </c>
      <c r="B57" s="23" t="s">
        <v>63</v>
      </c>
      <c r="C57" s="24">
        <v>673</v>
      </c>
      <c r="D57" s="24">
        <v>571</v>
      </c>
      <c r="E57" s="24">
        <v>479</v>
      </c>
      <c r="F57" s="24">
        <v>570</v>
      </c>
      <c r="G57" s="24">
        <v>767</v>
      </c>
      <c r="H57" s="24">
        <v>680</v>
      </c>
      <c r="I57" s="24">
        <v>589</v>
      </c>
      <c r="J57" s="24">
        <v>522</v>
      </c>
      <c r="K57" s="24">
        <v>296</v>
      </c>
      <c r="L57" s="24">
        <v>310</v>
      </c>
      <c r="M57" s="24">
        <v>5457</v>
      </c>
      <c r="N57" s="24">
        <v>56</v>
      </c>
      <c r="O57" s="25"/>
      <c r="P57" s="25"/>
    </row>
    <row r="58" spans="1:16" ht="12.75">
      <c r="A58" s="40"/>
      <c r="B58" s="23" t="s">
        <v>12</v>
      </c>
      <c r="C58" s="24">
        <v>456</v>
      </c>
      <c r="D58" s="24">
        <v>378</v>
      </c>
      <c r="E58" s="24">
        <v>318</v>
      </c>
      <c r="F58" s="24">
        <v>470</v>
      </c>
      <c r="G58" s="24">
        <v>514</v>
      </c>
      <c r="H58" s="24">
        <v>505</v>
      </c>
      <c r="I58" s="24">
        <v>455</v>
      </c>
      <c r="J58" s="24">
        <v>414</v>
      </c>
      <c r="K58" s="24">
        <v>230</v>
      </c>
      <c r="L58" s="24">
        <v>258</v>
      </c>
      <c r="M58" s="24">
        <v>3998</v>
      </c>
      <c r="N58" s="24">
        <v>19</v>
      </c>
      <c r="O58" s="25"/>
      <c r="P58" s="25"/>
    </row>
    <row r="59" spans="1:16" ht="12.75">
      <c r="A59" s="40"/>
      <c r="B59" s="23" t="s">
        <v>13</v>
      </c>
      <c r="C59" s="24" t="s">
        <v>68</v>
      </c>
      <c r="D59" s="24" t="s">
        <v>68</v>
      </c>
      <c r="E59" s="24" t="s">
        <v>68</v>
      </c>
      <c r="F59" s="24" t="s">
        <v>68</v>
      </c>
      <c r="G59" s="24" t="s">
        <v>68</v>
      </c>
      <c r="H59" s="24" t="s">
        <v>68</v>
      </c>
      <c r="I59" s="24" t="s">
        <v>68</v>
      </c>
      <c r="J59" s="24" t="s">
        <v>68</v>
      </c>
      <c r="K59" s="24" t="s">
        <v>68</v>
      </c>
      <c r="L59" s="24" t="s">
        <v>68</v>
      </c>
      <c r="M59" s="24" t="s">
        <v>68</v>
      </c>
      <c r="N59" s="24" t="s">
        <v>68</v>
      </c>
      <c r="O59" s="25"/>
      <c r="P59" s="25"/>
    </row>
    <row r="60" spans="1:16" ht="12.75">
      <c r="A60" s="40"/>
      <c r="B60" s="23" t="s">
        <v>14</v>
      </c>
      <c r="C60" s="24">
        <v>169</v>
      </c>
      <c r="D60" s="24">
        <v>88</v>
      </c>
      <c r="E60" s="24">
        <v>158</v>
      </c>
      <c r="F60" s="24">
        <v>82</v>
      </c>
      <c r="G60" s="24">
        <v>187</v>
      </c>
      <c r="H60" s="24">
        <v>104</v>
      </c>
      <c r="I60" s="24">
        <v>133</v>
      </c>
      <c r="J60" s="24">
        <v>133</v>
      </c>
      <c r="K60" s="24">
        <v>55</v>
      </c>
      <c r="L60" s="24">
        <v>90</v>
      </c>
      <c r="M60" s="24">
        <v>1198</v>
      </c>
      <c r="N60" s="24" t="s">
        <v>35</v>
      </c>
      <c r="O60" s="25"/>
      <c r="P60" s="25"/>
    </row>
    <row r="61" spans="1:16" ht="12.75">
      <c r="A61" s="40"/>
      <c r="B61" s="23" t="s">
        <v>15</v>
      </c>
      <c r="C61" s="24">
        <v>346</v>
      </c>
      <c r="D61" s="24">
        <v>290</v>
      </c>
      <c r="E61" s="24">
        <v>243</v>
      </c>
      <c r="F61" s="24">
        <v>274</v>
      </c>
      <c r="G61" s="24">
        <v>351</v>
      </c>
      <c r="H61" s="24">
        <v>353</v>
      </c>
      <c r="I61" s="24">
        <v>380</v>
      </c>
      <c r="J61" s="24">
        <v>304</v>
      </c>
      <c r="K61" s="24">
        <v>178</v>
      </c>
      <c r="L61" s="24">
        <v>192</v>
      </c>
      <c r="M61" s="24">
        <v>2910</v>
      </c>
      <c r="N61" s="24">
        <v>16</v>
      </c>
      <c r="O61" s="25"/>
      <c r="P61" s="25"/>
    </row>
    <row r="62" spans="1:16" ht="12.75">
      <c r="A62" s="40"/>
      <c r="B62" s="23" t="s">
        <v>16</v>
      </c>
      <c r="C62" s="24">
        <v>64</v>
      </c>
      <c r="D62" s="24">
        <v>57</v>
      </c>
      <c r="E62" s="24">
        <v>25</v>
      </c>
      <c r="F62" s="24">
        <v>31</v>
      </c>
      <c r="G62" s="24">
        <v>41</v>
      </c>
      <c r="H62" s="24">
        <v>46</v>
      </c>
      <c r="I62" s="24">
        <v>34</v>
      </c>
      <c r="J62" s="24">
        <v>68</v>
      </c>
      <c r="K62" s="24">
        <v>19</v>
      </c>
      <c r="L62" s="24">
        <v>16</v>
      </c>
      <c r="M62" s="24">
        <v>400</v>
      </c>
      <c r="N62" s="24">
        <v>10</v>
      </c>
      <c r="O62" s="25"/>
      <c r="P62" s="25"/>
    </row>
    <row r="63" spans="1:16" ht="25.5">
      <c r="A63" s="40"/>
      <c r="B63" s="23" t="s">
        <v>47</v>
      </c>
      <c r="C63" s="24">
        <v>87</v>
      </c>
      <c r="D63" s="24">
        <v>97</v>
      </c>
      <c r="E63" s="24">
        <v>99</v>
      </c>
      <c r="F63" s="24">
        <v>47</v>
      </c>
      <c r="G63" s="24">
        <v>77</v>
      </c>
      <c r="H63" s="24">
        <v>73</v>
      </c>
      <c r="I63" s="24">
        <v>94</v>
      </c>
      <c r="J63" s="24">
        <v>86</v>
      </c>
      <c r="K63" s="24">
        <v>39</v>
      </c>
      <c r="L63" s="24">
        <v>72</v>
      </c>
      <c r="M63" s="24">
        <v>771</v>
      </c>
      <c r="N63" s="24">
        <v>10</v>
      </c>
      <c r="O63" s="25"/>
      <c r="P63" s="25"/>
    </row>
    <row r="64" spans="1:16" ht="25.5">
      <c r="A64" s="40"/>
      <c r="B64" s="23" t="s">
        <v>18</v>
      </c>
      <c r="C64" s="24">
        <v>18</v>
      </c>
      <c r="D64" s="24">
        <v>15</v>
      </c>
      <c r="E64" s="24">
        <v>22</v>
      </c>
      <c r="F64" s="24">
        <v>44</v>
      </c>
      <c r="G64" s="24">
        <v>13</v>
      </c>
      <c r="H64" s="24">
        <v>7</v>
      </c>
      <c r="I64" s="24">
        <v>12</v>
      </c>
      <c r="J64" s="24">
        <v>28</v>
      </c>
      <c r="K64" s="24">
        <v>6</v>
      </c>
      <c r="L64" s="24">
        <v>3</v>
      </c>
      <c r="M64" s="24">
        <v>167</v>
      </c>
      <c r="N64" s="24">
        <v>2</v>
      </c>
      <c r="O64" s="25"/>
      <c r="P64" s="25"/>
    </row>
    <row r="65" spans="1:16" ht="12.75">
      <c r="A65" s="40"/>
      <c r="B65" s="23" t="s">
        <v>19</v>
      </c>
      <c r="C65" s="24">
        <v>12</v>
      </c>
      <c r="D65" s="24">
        <v>67</v>
      </c>
      <c r="E65" s="24">
        <v>30</v>
      </c>
      <c r="F65" s="24">
        <v>28</v>
      </c>
      <c r="G65" s="24">
        <v>29</v>
      </c>
      <c r="H65" s="24">
        <v>32</v>
      </c>
      <c r="I65" s="24">
        <v>31</v>
      </c>
      <c r="J65" s="24">
        <v>22</v>
      </c>
      <c r="K65" s="24">
        <v>11</v>
      </c>
      <c r="L65" s="24">
        <v>14</v>
      </c>
      <c r="M65" s="24">
        <v>275</v>
      </c>
      <c r="N65" s="24">
        <v>5</v>
      </c>
      <c r="O65" s="25"/>
      <c r="P65" s="25"/>
    </row>
    <row r="66" spans="1:16" ht="12.75">
      <c r="A66" s="40"/>
      <c r="B66" s="23" t="s">
        <v>20</v>
      </c>
      <c r="C66" s="24">
        <v>2</v>
      </c>
      <c r="D66" s="24">
        <v>21</v>
      </c>
      <c r="E66" s="24">
        <v>9</v>
      </c>
      <c r="F66" s="24">
        <v>29</v>
      </c>
      <c r="G66" s="24">
        <v>9</v>
      </c>
      <c r="H66" s="24">
        <v>5</v>
      </c>
      <c r="I66" s="24">
        <v>33</v>
      </c>
      <c r="J66" s="24">
        <v>8</v>
      </c>
      <c r="K66" s="24">
        <v>22</v>
      </c>
      <c r="L66" s="24">
        <v>4</v>
      </c>
      <c r="M66" s="24">
        <v>141</v>
      </c>
      <c r="N66" s="24">
        <v>2</v>
      </c>
      <c r="O66" s="25"/>
      <c r="P66" s="25"/>
    </row>
    <row r="67" spans="1:16" ht="25.5">
      <c r="A67" s="40"/>
      <c r="B67" s="23" t="s">
        <v>21</v>
      </c>
      <c r="C67" s="24">
        <v>62</v>
      </c>
      <c r="D67" s="24">
        <v>49</v>
      </c>
      <c r="E67" s="24">
        <v>68</v>
      </c>
      <c r="F67" s="24">
        <v>64</v>
      </c>
      <c r="G67" s="24">
        <v>46</v>
      </c>
      <c r="H67" s="24">
        <v>37</v>
      </c>
      <c r="I67" s="24">
        <v>13</v>
      </c>
      <c r="J67" s="24">
        <v>86</v>
      </c>
      <c r="K67" s="24">
        <v>19</v>
      </c>
      <c r="L67" s="24">
        <v>10</v>
      </c>
      <c r="M67" s="24">
        <v>454</v>
      </c>
      <c r="N67" s="24">
        <v>6</v>
      </c>
      <c r="O67" s="25"/>
      <c r="P67" s="25"/>
    </row>
    <row r="68" spans="1:16" ht="25.5">
      <c r="A68" s="40"/>
      <c r="B68" s="23" t="s">
        <v>22</v>
      </c>
      <c r="C68" s="24" t="s">
        <v>68</v>
      </c>
      <c r="D68" s="24" t="s">
        <v>68</v>
      </c>
      <c r="E68" s="24" t="s">
        <v>68</v>
      </c>
      <c r="F68" s="24" t="s">
        <v>68</v>
      </c>
      <c r="G68" s="24" t="s">
        <v>68</v>
      </c>
      <c r="H68" s="24" t="s">
        <v>68</v>
      </c>
      <c r="I68" s="24" t="s">
        <v>68</v>
      </c>
      <c r="J68" s="24" t="s">
        <v>68</v>
      </c>
      <c r="K68" s="24" t="s">
        <v>68</v>
      </c>
      <c r="L68" s="24" t="s">
        <v>68</v>
      </c>
      <c r="M68" s="24" t="s">
        <v>68</v>
      </c>
      <c r="N68" s="24" t="s">
        <v>68</v>
      </c>
      <c r="O68" s="25"/>
      <c r="P68" s="25"/>
    </row>
    <row r="69" spans="1:16" ht="12.75">
      <c r="A69" s="40"/>
      <c r="B69" s="23" t="s">
        <v>23</v>
      </c>
      <c r="C69" s="24">
        <v>149</v>
      </c>
      <c r="D69" s="24">
        <v>286</v>
      </c>
      <c r="E69" s="24">
        <v>86</v>
      </c>
      <c r="F69" s="24">
        <v>46</v>
      </c>
      <c r="G69" s="24">
        <v>130</v>
      </c>
      <c r="H69" s="24">
        <v>75</v>
      </c>
      <c r="I69" s="24">
        <v>191</v>
      </c>
      <c r="J69" s="24">
        <v>194</v>
      </c>
      <c r="K69" s="24">
        <v>59</v>
      </c>
      <c r="L69" s="24">
        <v>211</v>
      </c>
      <c r="M69" s="24">
        <v>1428</v>
      </c>
      <c r="N69" s="24" t="s">
        <v>35</v>
      </c>
      <c r="O69" s="25"/>
      <c r="P69" s="25"/>
    </row>
    <row r="70" spans="1:16" ht="12.75">
      <c r="A70" s="40" t="s">
        <v>69</v>
      </c>
      <c r="B70" s="23" t="s">
        <v>63</v>
      </c>
      <c r="C70" s="24">
        <v>1411</v>
      </c>
      <c r="D70" s="24">
        <v>912</v>
      </c>
      <c r="E70" s="24">
        <v>988</v>
      </c>
      <c r="F70" s="24">
        <v>793</v>
      </c>
      <c r="G70" s="24">
        <v>1106</v>
      </c>
      <c r="H70" s="24">
        <v>1428</v>
      </c>
      <c r="I70" s="24">
        <v>1295</v>
      </c>
      <c r="J70" s="24">
        <v>1340</v>
      </c>
      <c r="K70" s="24">
        <v>391</v>
      </c>
      <c r="L70" s="24">
        <v>430</v>
      </c>
      <c r="M70" s="24">
        <v>10096</v>
      </c>
      <c r="N70" s="24">
        <v>38</v>
      </c>
      <c r="O70" s="25"/>
      <c r="P70" s="25"/>
    </row>
    <row r="71" spans="1:16" ht="12.75">
      <c r="A71" s="40"/>
      <c r="B71" s="23" t="s">
        <v>12</v>
      </c>
      <c r="C71" s="24">
        <v>573</v>
      </c>
      <c r="D71" s="24">
        <v>309</v>
      </c>
      <c r="E71" s="24">
        <v>270</v>
      </c>
      <c r="F71" s="24">
        <v>465</v>
      </c>
      <c r="G71" s="24">
        <v>615</v>
      </c>
      <c r="H71" s="24">
        <v>595</v>
      </c>
      <c r="I71" s="24">
        <v>791</v>
      </c>
      <c r="J71" s="24">
        <v>766</v>
      </c>
      <c r="K71" s="24">
        <v>217</v>
      </c>
      <c r="L71" s="24">
        <v>232</v>
      </c>
      <c r="M71" s="24">
        <v>4834</v>
      </c>
      <c r="N71" s="24">
        <v>19</v>
      </c>
      <c r="O71" s="25"/>
      <c r="P71" s="25"/>
    </row>
    <row r="72" spans="1:16" ht="12.75">
      <c r="A72" s="40"/>
      <c r="B72" s="23" t="s">
        <v>13</v>
      </c>
      <c r="C72" s="24">
        <v>172</v>
      </c>
      <c r="D72" s="24">
        <v>46</v>
      </c>
      <c r="E72" s="24">
        <v>51</v>
      </c>
      <c r="F72" s="24">
        <v>208</v>
      </c>
      <c r="G72" s="24">
        <v>164</v>
      </c>
      <c r="H72" s="24">
        <v>133</v>
      </c>
      <c r="I72" s="24">
        <v>131</v>
      </c>
      <c r="J72" s="24">
        <v>135</v>
      </c>
      <c r="K72" s="24">
        <v>65</v>
      </c>
      <c r="L72" s="24">
        <v>32</v>
      </c>
      <c r="M72" s="24">
        <v>1138</v>
      </c>
      <c r="N72" s="24">
        <v>8</v>
      </c>
      <c r="O72" s="25"/>
      <c r="P72" s="25"/>
    </row>
    <row r="73" spans="1:16" ht="12.75">
      <c r="A73" s="40"/>
      <c r="B73" s="23" t="s">
        <v>14</v>
      </c>
      <c r="C73" s="24">
        <v>86</v>
      </c>
      <c r="D73" s="24">
        <v>44</v>
      </c>
      <c r="E73" s="24">
        <v>73</v>
      </c>
      <c r="F73" s="24">
        <v>100</v>
      </c>
      <c r="G73" s="24">
        <v>115</v>
      </c>
      <c r="H73" s="24">
        <v>113</v>
      </c>
      <c r="I73" s="24">
        <v>132</v>
      </c>
      <c r="J73" s="24">
        <v>152</v>
      </c>
      <c r="K73" s="24">
        <v>56</v>
      </c>
      <c r="L73" s="24">
        <v>66</v>
      </c>
      <c r="M73" s="24">
        <v>937</v>
      </c>
      <c r="N73" s="24">
        <v>1</v>
      </c>
      <c r="O73" s="25"/>
      <c r="P73" s="25"/>
    </row>
    <row r="74" spans="1:16" ht="12.75">
      <c r="A74" s="40"/>
      <c r="B74" s="23" t="s">
        <v>15</v>
      </c>
      <c r="C74" s="24">
        <v>348</v>
      </c>
      <c r="D74" s="24">
        <v>232</v>
      </c>
      <c r="E74" s="24">
        <v>252</v>
      </c>
      <c r="F74" s="24">
        <v>248</v>
      </c>
      <c r="G74" s="24">
        <v>468</v>
      </c>
      <c r="H74" s="24">
        <v>388</v>
      </c>
      <c r="I74" s="24">
        <v>491</v>
      </c>
      <c r="J74" s="24">
        <v>515</v>
      </c>
      <c r="K74" s="24">
        <v>187</v>
      </c>
      <c r="L74" s="24">
        <v>89</v>
      </c>
      <c r="M74" s="24">
        <v>3217</v>
      </c>
      <c r="N74" s="24">
        <v>3</v>
      </c>
      <c r="O74" s="25"/>
      <c r="P74" s="25"/>
    </row>
    <row r="75" spans="1:16" ht="12.75">
      <c r="A75" s="40"/>
      <c r="B75" s="23" t="s">
        <v>16</v>
      </c>
      <c r="C75" s="24">
        <v>25</v>
      </c>
      <c r="D75" s="24">
        <v>23</v>
      </c>
      <c r="E75" s="24">
        <v>13</v>
      </c>
      <c r="F75" s="24">
        <v>14</v>
      </c>
      <c r="G75" s="24">
        <v>8</v>
      </c>
      <c r="H75" s="24">
        <v>14</v>
      </c>
      <c r="I75" s="24">
        <v>21</v>
      </c>
      <c r="J75" s="24">
        <v>22</v>
      </c>
      <c r="K75" s="24">
        <v>9</v>
      </c>
      <c r="L75" s="24">
        <v>3</v>
      </c>
      <c r="M75" s="24">
        <v>150</v>
      </c>
      <c r="N75" s="24">
        <v>1</v>
      </c>
      <c r="O75" s="25"/>
      <c r="P75" s="25"/>
    </row>
    <row r="76" spans="1:16" ht="25.5">
      <c r="A76" s="40"/>
      <c r="B76" s="23" t="s">
        <v>47</v>
      </c>
      <c r="C76" s="24">
        <v>207</v>
      </c>
      <c r="D76" s="24">
        <v>191</v>
      </c>
      <c r="E76" s="24">
        <v>297</v>
      </c>
      <c r="F76" s="24">
        <v>107</v>
      </c>
      <c r="G76" s="24">
        <v>217</v>
      </c>
      <c r="H76" s="24">
        <v>242</v>
      </c>
      <c r="I76" s="24">
        <v>171</v>
      </c>
      <c r="J76" s="24">
        <v>257</v>
      </c>
      <c r="K76" s="24">
        <v>74</v>
      </c>
      <c r="L76" s="24">
        <v>81</v>
      </c>
      <c r="M76" s="24">
        <v>1844</v>
      </c>
      <c r="N76" s="24">
        <v>11</v>
      </c>
      <c r="O76" s="25"/>
      <c r="P76" s="25"/>
    </row>
    <row r="77" spans="1:16" ht="25.5">
      <c r="A77" s="40"/>
      <c r="B77" s="23" t="s">
        <v>18</v>
      </c>
      <c r="C77" s="24">
        <v>34</v>
      </c>
      <c r="D77" s="24">
        <v>14</v>
      </c>
      <c r="E77" s="24">
        <v>20</v>
      </c>
      <c r="F77" s="24">
        <v>55</v>
      </c>
      <c r="G77" s="24">
        <v>32</v>
      </c>
      <c r="H77" s="24">
        <v>27</v>
      </c>
      <c r="I77" s="24">
        <v>43</v>
      </c>
      <c r="J77" s="24">
        <v>43</v>
      </c>
      <c r="K77" s="24">
        <v>10</v>
      </c>
      <c r="L77" s="24" t="s">
        <v>35</v>
      </c>
      <c r="M77" s="24">
        <v>278</v>
      </c>
      <c r="N77" s="24">
        <v>3</v>
      </c>
      <c r="O77" s="25"/>
      <c r="P77" s="25"/>
    </row>
    <row r="78" spans="1:16" ht="12.75">
      <c r="A78" s="40"/>
      <c r="B78" s="23" t="s">
        <v>19</v>
      </c>
      <c r="C78" s="24">
        <v>44</v>
      </c>
      <c r="D78" s="24">
        <v>5</v>
      </c>
      <c r="E78" s="24">
        <v>30</v>
      </c>
      <c r="F78" s="24">
        <v>44</v>
      </c>
      <c r="G78" s="24">
        <v>19</v>
      </c>
      <c r="H78" s="24">
        <v>21</v>
      </c>
      <c r="I78" s="24">
        <v>14</v>
      </c>
      <c r="J78" s="24">
        <v>38</v>
      </c>
      <c r="K78" s="24">
        <v>10</v>
      </c>
      <c r="L78" s="24">
        <v>7</v>
      </c>
      <c r="M78" s="24">
        <v>231</v>
      </c>
      <c r="N78" s="24">
        <v>4</v>
      </c>
      <c r="O78" s="25"/>
      <c r="P78" s="25"/>
    </row>
    <row r="79" spans="1:16" ht="12.75">
      <c r="A79" s="40"/>
      <c r="B79" s="23" t="s">
        <v>20</v>
      </c>
      <c r="C79" s="24">
        <v>1</v>
      </c>
      <c r="D79" s="24">
        <v>10</v>
      </c>
      <c r="E79" s="24">
        <v>3</v>
      </c>
      <c r="F79" s="24">
        <v>55</v>
      </c>
      <c r="G79" s="24">
        <v>25</v>
      </c>
      <c r="H79" s="24">
        <v>30</v>
      </c>
      <c r="I79" s="24">
        <v>38</v>
      </c>
      <c r="J79" s="24">
        <v>39</v>
      </c>
      <c r="K79" s="24">
        <v>16</v>
      </c>
      <c r="L79" s="24">
        <v>6</v>
      </c>
      <c r="M79" s="24">
        <v>223</v>
      </c>
      <c r="N79" s="24">
        <v>1</v>
      </c>
      <c r="O79" s="25"/>
      <c r="P79" s="25"/>
    </row>
    <row r="80" spans="1:16" ht="25.5">
      <c r="A80" s="40"/>
      <c r="B80" s="23" t="s">
        <v>21</v>
      </c>
      <c r="C80" s="24">
        <v>41</v>
      </c>
      <c r="D80" s="24">
        <v>8</v>
      </c>
      <c r="E80" s="24">
        <v>86</v>
      </c>
      <c r="F80" s="24">
        <v>74</v>
      </c>
      <c r="G80" s="24">
        <v>26</v>
      </c>
      <c r="H80" s="24">
        <v>43</v>
      </c>
      <c r="I80" s="24">
        <v>36</v>
      </c>
      <c r="J80" s="24">
        <v>98</v>
      </c>
      <c r="K80" s="24">
        <v>26</v>
      </c>
      <c r="L80" s="24" t="s">
        <v>35</v>
      </c>
      <c r="M80" s="24">
        <v>437</v>
      </c>
      <c r="N80" s="24">
        <v>3</v>
      </c>
      <c r="O80" s="25"/>
      <c r="P80" s="25"/>
    </row>
    <row r="81" spans="1:16" ht="25.5">
      <c r="A81" s="40"/>
      <c r="B81" s="23" t="s">
        <v>22</v>
      </c>
      <c r="C81" s="24">
        <v>48</v>
      </c>
      <c r="D81" s="24">
        <v>8</v>
      </c>
      <c r="E81" s="24">
        <v>86</v>
      </c>
      <c r="F81" s="24">
        <v>74</v>
      </c>
      <c r="G81" s="24">
        <v>26</v>
      </c>
      <c r="H81" s="24">
        <v>43</v>
      </c>
      <c r="I81" s="24">
        <v>36</v>
      </c>
      <c r="J81" s="24">
        <v>98</v>
      </c>
      <c r="K81" s="24">
        <v>26</v>
      </c>
      <c r="L81" s="24" t="s">
        <v>35</v>
      </c>
      <c r="M81" s="24">
        <v>444</v>
      </c>
      <c r="N81" s="24">
        <v>3</v>
      </c>
      <c r="O81" s="25"/>
      <c r="P81" s="25"/>
    </row>
    <row r="82" spans="1:16" ht="12.75">
      <c r="A82" s="40"/>
      <c r="B82" s="23" t="s">
        <v>23</v>
      </c>
      <c r="C82" s="24">
        <v>84</v>
      </c>
      <c r="D82" s="24">
        <v>112</v>
      </c>
      <c r="E82" s="24">
        <v>110</v>
      </c>
      <c r="F82" s="24">
        <v>39</v>
      </c>
      <c r="G82" s="24">
        <v>84</v>
      </c>
      <c r="H82" s="24">
        <v>156</v>
      </c>
      <c r="I82" s="24">
        <v>133</v>
      </c>
      <c r="J82" s="24">
        <v>149</v>
      </c>
      <c r="K82" s="24">
        <v>74</v>
      </c>
      <c r="L82" s="24">
        <v>53</v>
      </c>
      <c r="M82" s="24">
        <v>995</v>
      </c>
      <c r="N82" s="24">
        <v>2</v>
      </c>
      <c r="O82" s="25"/>
      <c r="P82" s="25"/>
    </row>
    <row r="83" spans="1:16" ht="12.75">
      <c r="A83" s="40" t="s">
        <v>70</v>
      </c>
      <c r="B83" s="23" t="s">
        <v>63</v>
      </c>
      <c r="C83" s="24">
        <v>217</v>
      </c>
      <c r="D83" s="24">
        <v>109</v>
      </c>
      <c r="E83" s="24">
        <v>140</v>
      </c>
      <c r="F83" s="24">
        <v>127</v>
      </c>
      <c r="G83" s="24">
        <v>151</v>
      </c>
      <c r="H83" s="24">
        <v>146</v>
      </c>
      <c r="I83" s="24">
        <v>89</v>
      </c>
      <c r="J83" s="24">
        <v>250</v>
      </c>
      <c r="K83" s="24">
        <v>57</v>
      </c>
      <c r="L83" s="24">
        <v>90</v>
      </c>
      <c r="M83" s="24">
        <v>1375</v>
      </c>
      <c r="N83" s="24" t="s">
        <v>68</v>
      </c>
      <c r="O83" s="25"/>
      <c r="P83" s="25"/>
    </row>
    <row r="84" spans="1:16" ht="12.75">
      <c r="A84" s="40"/>
      <c r="B84" s="23" t="s">
        <v>12</v>
      </c>
      <c r="C84" s="24">
        <v>123</v>
      </c>
      <c r="D84" s="24">
        <v>43</v>
      </c>
      <c r="E84" s="24">
        <v>64</v>
      </c>
      <c r="F84" s="24">
        <v>56</v>
      </c>
      <c r="G84" s="24">
        <v>97</v>
      </c>
      <c r="H84" s="24">
        <v>97</v>
      </c>
      <c r="I84" s="24">
        <v>64</v>
      </c>
      <c r="J84" s="24">
        <v>165</v>
      </c>
      <c r="K84" s="24">
        <v>24</v>
      </c>
      <c r="L84" s="24">
        <v>33</v>
      </c>
      <c r="M84" s="24">
        <v>766</v>
      </c>
      <c r="N84" s="24" t="s">
        <v>68</v>
      </c>
      <c r="O84" s="25"/>
      <c r="P84" s="25"/>
    </row>
    <row r="85" spans="1:16" ht="12.75">
      <c r="A85" s="40"/>
      <c r="B85" s="23" t="s">
        <v>13</v>
      </c>
      <c r="C85" s="24">
        <v>44</v>
      </c>
      <c r="D85" s="24">
        <v>7</v>
      </c>
      <c r="E85" s="24">
        <v>10</v>
      </c>
      <c r="F85" s="24">
        <v>54</v>
      </c>
      <c r="G85" s="24">
        <v>26</v>
      </c>
      <c r="H85" s="24">
        <v>25</v>
      </c>
      <c r="I85" s="24">
        <v>13</v>
      </c>
      <c r="J85" s="24">
        <v>91</v>
      </c>
      <c r="K85" s="24">
        <v>17</v>
      </c>
      <c r="L85" s="24">
        <v>4</v>
      </c>
      <c r="M85" s="24">
        <v>290</v>
      </c>
      <c r="N85" s="24" t="s">
        <v>68</v>
      </c>
      <c r="O85" s="25"/>
      <c r="P85" s="25"/>
    </row>
    <row r="86" spans="1:16" ht="12.75">
      <c r="A86" s="40"/>
      <c r="B86" s="23" t="s">
        <v>14</v>
      </c>
      <c r="C86" s="24">
        <v>74</v>
      </c>
      <c r="D86" s="24">
        <v>18</v>
      </c>
      <c r="E86" s="24">
        <v>34</v>
      </c>
      <c r="F86" s="24">
        <v>42</v>
      </c>
      <c r="G86" s="24">
        <v>33</v>
      </c>
      <c r="H86" s="24">
        <v>25</v>
      </c>
      <c r="I86" s="24">
        <v>20</v>
      </c>
      <c r="J86" s="24">
        <v>99</v>
      </c>
      <c r="K86" s="24">
        <v>18</v>
      </c>
      <c r="L86" s="24">
        <v>40</v>
      </c>
      <c r="M86" s="24">
        <v>404</v>
      </c>
      <c r="N86" s="24" t="s">
        <v>68</v>
      </c>
      <c r="O86" s="25"/>
      <c r="P86" s="25"/>
    </row>
    <row r="87" spans="1:16" ht="12.75">
      <c r="A87" s="40"/>
      <c r="B87" s="23" t="s">
        <v>15</v>
      </c>
      <c r="C87" s="24">
        <v>134</v>
      </c>
      <c r="D87" s="24">
        <v>54</v>
      </c>
      <c r="E87" s="24">
        <v>78</v>
      </c>
      <c r="F87" s="24">
        <v>54</v>
      </c>
      <c r="G87" s="24">
        <v>86</v>
      </c>
      <c r="H87" s="24">
        <v>92</v>
      </c>
      <c r="I87" s="24">
        <v>54</v>
      </c>
      <c r="J87" s="24">
        <v>169</v>
      </c>
      <c r="K87" s="24">
        <v>31</v>
      </c>
      <c r="L87" s="24">
        <v>46</v>
      </c>
      <c r="M87" s="24">
        <v>798</v>
      </c>
      <c r="N87" s="24" t="s">
        <v>68</v>
      </c>
      <c r="O87" s="25"/>
      <c r="P87" s="25"/>
    </row>
    <row r="88" spans="1:16" ht="12.75">
      <c r="A88" s="40"/>
      <c r="B88" s="23" t="s">
        <v>16</v>
      </c>
      <c r="C88" s="24">
        <v>19</v>
      </c>
      <c r="D88" s="24">
        <v>3</v>
      </c>
      <c r="E88" s="24">
        <v>9</v>
      </c>
      <c r="F88" s="24">
        <v>8</v>
      </c>
      <c r="G88" s="24">
        <v>18</v>
      </c>
      <c r="H88" s="24">
        <v>12</v>
      </c>
      <c r="I88" s="24">
        <v>10</v>
      </c>
      <c r="J88" s="24">
        <v>11</v>
      </c>
      <c r="K88" s="24">
        <v>4</v>
      </c>
      <c r="L88" s="24">
        <v>35</v>
      </c>
      <c r="M88" s="24">
        <v>130</v>
      </c>
      <c r="N88" s="24" t="s">
        <v>68</v>
      </c>
      <c r="O88" s="25"/>
      <c r="P88" s="25"/>
    </row>
    <row r="89" spans="1:16" ht="25.5">
      <c r="A89" s="40"/>
      <c r="B89" s="23" t="s">
        <v>47</v>
      </c>
      <c r="C89" s="24">
        <v>50</v>
      </c>
      <c r="D89" s="24">
        <v>49</v>
      </c>
      <c r="E89" s="24">
        <v>54</v>
      </c>
      <c r="F89" s="24">
        <v>14</v>
      </c>
      <c r="G89" s="24">
        <v>23</v>
      </c>
      <c r="H89" s="24">
        <v>21</v>
      </c>
      <c r="I89" s="24">
        <v>27</v>
      </c>
      <c r="J89" s="24">
        <v>42</v>
      </c>
      <c r="K89" s="24">
        <v>16</v>
      </c>
      <c r="L89" s="24">
        <v>38</v>
      </c>
      <c r="M89" s="24">
        <v>333</v>
      </c>
      <c r="N89" s="24" t="s">
        <v>68</v>
      </c>
      <c r="O89" s="25"/>
      <c r="P89" s="25"/>
    </row>
    <row r="90" spans="1:16" ht="25.5">
      <c r="A90" s="40"/>
      <c r="B90" s="23" t="s">
        <v>18</v>
      </c>
      <c r="C90" s="24">
        <v>11</v>
      </c>
      <c r="D90" s="24" t="s">
        <v>35</v>
      </c>
      <c r="E90" s="24">
        <v>4</v>
      </c>
      <c r="F90" s="24">
        <v>5</v>
      </c>
      <c r="G90" s="24">
        <v>14</v>
      </c>
      <c r="H90" s="24" t="s">
        <v>35</v>
      </c>
      <c r="I90" s="24">
        <v>5</v>
      </c>
      <c r="J90" s="24">
        <v>17</v>
      </c>
      <c r="K90" s="24" t="s">
        <v>35</v>
      </c>
      <c r="L90" s="24">
        <v>13</v>
      </c>
      <c r="M90" s="24">
        <v>69</v>
      </c>
      <c r="N90" s="24" t="s">
        <v>68</v>
      </c>
      <c r="O90" s="25"/>
      <c r="P90" s="25"/>
    </row>
    <row r="91" spans="1:16" ht="12.75">
      <c r="A91" s="40"/>
      <c r="B91" s="23" t="s">
        <v>19</v>
      </c>
      <c r="C91" s="24">
        <v>16</v>
      </c>
      <c r="D91" s="24">
        <v>24</v>
      </c>
      <c r="E91" s="24">
        <v>8</v>
      </c>
      <c r="F91" s="24" t="s">
        <v>35</v>
      </c>
      <c r="G91" s="24">
        <v>16</v>
      </c>
      <c r="H91" s="24">
        <v>8</v>
      </c>
      <c r="I91" s="24">
        <v>5</v>
      </c>
      <c r="J91" s="24">
        <v>10</v>
      </c>
      <c r="K91" s="24">
        <v>2</v>
      </c>
      <c r="L91" s="24">
        <v>13</v>
      </c>
      <c r="M91" s="24">
        <v>102</v>
      </c>
      <c r="N91" s="24" t="s">
        <v>68</v>
      </c>
      <c r="O91" s="25"/>
      <c r="P91" s="25"/>
    </row>
    <row r="92" spans="1:16" ht="12.75">
      <c r="A92" s="40"/>
      <c r="B92" s="23" t="s">
        <v>20</v>
      </c>
      <c r="C92" s="24" t="s">
        <v>35</v>
      </c>
      <c r="D92" s="24" t="s">
        <v>35</v>
      </c>
      <c r="E92" s="24">
        <v>19</v>
      </c>
      <c r="F92" s="24">
        <v>18</v>
      </c>
      <c r="G92" s="24">
        <v>10</v>
      </c>
      <c r="H92" s="24">
        <v>22</v>
      </c>
      <c r="I92" s="24" t="s">
        <v>35</v>
      </c>
      <c r="J92" s="24">
        <v>12</v>
      </c>
      <c r="K92" s="24">
        <v>2</v>
      </c>
      <c r="L92" s="24">
        <v>18</v>
      </c>
      <c r="M92" s="24">
        <v>101</v>
      </c>
      <c r="N92" s="24" t="s">
        <v>68</v>
      </c>
      <c r="O92" s="25"/>
      <c r="P92" s="25"/>
    </row>
    <row r="93" spans="1:16" ht="25.5">
      <c r="A93" s="40"/>
      <c r="B93" s="23" t="s">
        <v>21</v>
      </c>
      <c r="C93" s="24">
        <v>29</v>
      </c>
      <c r="D93" s="24">
        <v>28</v>
      </c>
      <c r="E93" s="24">
        <v>23</v>
      </c>
      <c r="F93" s="24">
        <v>21</v>
      </c>
      <c r="G93" s="24">
        <v>13</v>
      </c>
      <c r="H93" s="24">
        <v>21</v>
      </c>
      <c r="I93" s="24" t="s">
        <v>35</v>
      </c>
      <c r="J93" s="24">
        <v>33</v>
      </c>
      <c r="K93" s="24" t="s">
        <v>35</v>
      </c>
      <c r="L93" s="24">
        <v>18</v>
      </c>
      <c r="M93" s="24">
        <v>187</v>
      </c>
      <c r="N93" s="24" t="s">
        <v>68</v>
      </c>
      <c r="O93" s="25"/>
      <c r="P93" s="25"/>
    </row>
    <row r="94" spans="1:16" ht="25.5">
      <c r="A94" s="40"/>
      <c r="B94" s="23" t="s">
        <v>22</v>
      </c>
      <c r="C94" s="24" t="s">
        <v>35</v>
      </c>
      <c r="D94" s="24" t="s">
        <v>35</v>
      </c>
      <c r="E94" s="24">
        <v>12</v>
      </c>
      <c r="F94" s="24">
        <v>16</v>
      </c>
      <c r="G94" s="24">
        <v>15</v>
      </c>
      <c r="H94" s="24">
        <v>4</v>
      </c>
      <c r="I94" s="24">
        <v>11</v>
      </c>
      <c r="J94" s="24">
        <v>32</v>
      </c>
      <c r="K94" s="24" t="s">
        <v>35</v>
      </c>
      <c r="L94" s="24">
        <v>17</v>
      </c>
      <c r="M94" s="24">
        <v>108</v>
      </c>
      <c r="N94" s="24" t="s">
        <v>68</v>
      </c>
      <c r="O94" s="25"/>
      <c r="P94" s="25"/>
    </row>
    <row r="95" spans="1:16" ht="12.75">
      <c r="A95" s="40"/>
      <c r="B95" s="23" t="s">
        <v>23</v>
      </c>
      <c r="C95" s="24">
        <v>83</v>
      </c>
      <c r="D95" s="24">
        <v>39</v>
      </c>
      <c r="E95" s="24">
        <v>53</v>
      </c>
      <c r="F95" s="24">
        <v>26</v>
      </c>
      <c r="G95" s="24">
        <v>31</v>
      </c>
      <c r="H95" s="24">
        <v>29</v>
      </c>
      <c r="I95" s="24">
        <v>15</v>
      </c>
      <c r="J95" s="24">
        <v>57</v>
      </c>
      <c r="K95" s="24">
        <v>9</v>
      </c>
      <c r="L95" s="24">
        <v>52</v>
      </c>
      <c r="M95" s="24">
        <v>395</v>
      </c>
      <c r="N95" s="24" t="s">
        <v>68</v>
      </c>
      <c r="O95" s="25"/>
      <c r="P95" s="25"/>
    </row>
    <row r="96" spans="1:16" ht="12.75">
      <c r="A96" s="40" t="s">
        <v>71</v>
      </c>
      <c r="B96" s="23" t="s">
        <v>63</v>
      </c>
      <c r="C96" s="24">
        <v>1615</v>
      </c>
      <c r="D96" s="24">
        <v>3033</v>
      </c>
      <c r="E96" s="24">
        <v>1388</v>
      </c>
      <c r="F96" s="24">
        <v>879</v>
      </c>
      <c r="G96" s="24">
        <v>1874</v>
      </c>
      <c r="H96" s="24">
        <v>3563</v>
      </c>
      <c r="I96" s="24">
        <v>2904</v>
      </c>
      <c r="J96" s="24">
        <v>1740</v>
      </c>
      <c r="K96" s="24">
        <v>540</v>
      </c>
      <c r="L96" s="24">
        <v>1428</v>
      </c>
      <c r="M96" s="24">
        <v>18965</v>
      </c>
      <c r="N96" s="24">
        <v>110</v>
      </c>
      <c r="O96" s="25"/>
      <c r="P96" s="25"/>
    </row>
    <row r="97" spans="1:16" ht="12.75">
      <c r="A97" s="40"/>
      <c r="B97" s="23" t="s">
        <v>12</v>
      </c>
      <c r="C97" s="24">
        <v>431</v>
      </c>
      <c r="D97" s="24">
        <v>1011</v>
      </c>
      <c r="E97" s="24">
        <v>326</v>
      </c>
      <c r="F97" s="24">
        <v>359</v>
      </c>
      <c r="G97" s="24">
        <v>615</v>
      </c>
      <c r="H97" s="24">
        <v>1302</v>
      </c>
      <c r="I97" s="24">
        <v>1323</v>
      </c>
      <c r="J97" s="24">
        <v>684</v>
      </c>
      <c r="K97" s="24">
        <v>203</v>
      </c>
      <c r="L97" s="24">
        <v>559</v>
      </c>
      <c r="M97" s="24">
        <v>6815</v>
      </c>
      <c r="N97" s="24">
        <v>14</v>
      </c>
      <c r="O97" s="25"/>
      <c r="P97" s="25"/>
    </row>
    <row r="98" spans="1:16" ht="12.75">
      <c r="A98" s="40"/>
      <c r="B98" s="23" t="s">
        <v>13</v>
      </c>
      <c r="C98" s="24">
        <v>30</v>
      </c>
      <c r="D98" s="24">
        <v>84</v>
      </c>
      <c r="E98" s="24">
        <v>42</v>
      </c>
      <c r="F98" s="24">
        <v>148</v>
      </c>
      <c r="G98" s="24">
        <v>143</v>
      </c>
      <c r="H98" s="24">
        <v>148</v>
      </c>
      <c r="I98" s="24">
        <v>136</v>
      </c>
      <c r="J98" s="24">
        <v>132</v>
      </c>
      <c r="K98" s="24">
        <v>61</v>
      </c>
      <c r="L98" s="24">
        <v>59</v>
      </c>
      <c r="M98" s="24">
        <v>984</v>
      </c>
      <c r="N98" s="24">
        <v>7</v>
      </c>
      <c r="O98" s="25"/>
      <c r="P98" s="25"/>
    </row>
    <row r="99" spans="1:16" ht="12.75">
      <c r="A99" s="40"/>
      <c r="B99" s="23" t="s">
        <v>14</v>
      </c>
      <c r="C99" s="24">
        <v>85</v>
      </c>
      <c r="D99" s="24">
        <v>285</v>
      </c>
      <c r="E99" s="24">
        <v>117</v>
      </c>
      <c r="F99" s="24">
        <v>89</v>
      </c>
      <c r="G99" s="24">
        <v>106</v>
      </c>
      <c r="H99" s="24">
        <v>277</v>
      </c>
      <c r="I99" s="24">
        <v>383</v>
      </c>
      <c r="J99" s="24">
        <v>192</v>
      </c>
      <c r="K99" s="24">
        <v>41</v>
      </c>
      <c r="L99" s="24">
        <v>138</v>
      </c>
      <c r="M99" s="24">
        <v>1714</v>
      </c>
      <c r="N99" s="24">
        <v>1</v>
      </c>
      <c r="O99" s="25"/>
      <c r="P99" s="25"/>
    </row>
    <row r="100" spans="1:16" ht="12.75">
      <c r="A100" s="40"/>
      <c r="B100" s="23" t="s">
        <v>15</v>
      </c>
      <c r="C100" s="24">
        <v>292</v>
      </c>
      <c r="D100" s="24">
        <v>670</v>
      </c>
      <c r="E100" s="24">
        <v>338</v>
      </c>
      <c r="F100" s="24">
        <v>247</v>
      </c>
      <c r="G100" s="24">
        <v>518</v>
      </c>
      <c r="H100" s="24">
        <v>1032</v>
      </c>
      <c r="I100" s="24">
        <v>1127</v>
      </c>
      <c r="J100" s="24">
        <v>611</v>
      </c>
      <c r="K100" s="24">
        <v>196</v>
      </c>
      <c r="L100" s="24">
        <v>329</v>
      </c>
      <c r="M100" s="24">
        <v>5360</v>
      </c>
      <c r="N100" s="24">
        <v>1</v>
      </c>
      <c r="O100" s="25"/>
      <c r="P100" s="25"/>
    </row>
    <row r="101" spans="1:16" ht="12.75">
      <c r="A101" s="40"/>
      <c r="B101" s="23" t="s">
        <v>16</v>
      </c>
      <c r="C101" s="24">
        <v>120</v>
      </c>
      <c r="D101" s="24">
        <v>221</v>
      </c>
      <c r="E101" s="24">
        <v>118</v>
      </c>
      <c r="F101" s="24">
        <v>54</v>
      </c>
      <c r="G101" s="24">
        <v>129</v>
      </c>
      <c r="H101" s="24">
        <v>308</v>
      </c>
      <c r="I101" s="24">
        <v>229</v>
      </c>
      <c r="J101" s="24">
        <v>125</v>
      </c>
      <c r="K101" s="24">
        <v>43</v>
      </c>
      <c r="L101" s="24">
        <v>124</v>
      </c>
      <c r="M101" s="24">
        <v>1472</v>
      </c>
      <c r="N101" s="24">
        <v>14</v>
      </c>
      <c r="O101" s="25"/>
      <c r="P101" s="25"/>
    </row>
    <row r="102" spans="1:16" ht="25.5">
      <c r="A102" s="40"/>
      <c r="B102" s="23" t="s">
        <v>47</v>
      </c>
      <c r="C102" s="24">
        <v>347</v>
      </c>
      <c r="D102" s="24">
        <v>830</v>
      </c>
      <c r="E102" s="24">
        <v>491</v>
      </c>
      <c r="F102" s="24">
        <v>168</v>
      </c>
      <c r="G102" s="24">
        <v>387</v>
      </c>
      <c r="H102" s="24">
        <v>585</v>
      </c>
      <c r="I102" s="24">
        <v>485</v>
      </c>
      <c r="J102" s="24">
        <v>311</v>
      </c>
      <c r="K102" s="24">
        <v>95</v>
      </c>
      <c r="L102" s="24">
        <v>236</v>
      </c>
      <c r="M102" s="24">
        <v>3935</v>
      </c>
      <c r="N102" s="24">
        <v>5</v>
      </c>
      <c r="O102" s="25"/>
      <c r="P102" s="25"/>
    </row>
    <row r="103" spans="1:16" ht="25.5">
      <c r="A103" s="40"/>
      <c r="B103" s="23" t="s">
        <v>18</v>
      </c>
      <c r="C103" s="24">
        <v>13</v>
      </c>
      <c r="D103" s="24">
        <v>62</v>
      </c>
      <c r="E103" s="24">
        <v>6</v>
      </c>
      <c r="F103" s="24">
        <v>27</v>
      </c>
      <c r="G103" s="24">
        <v>20</v>
      </c>
      <c r="H103" s="24">
        <v>49</v>
      </c>
      <c r="I103" s="24">
        <v>65</v>
      </c>
      <c r="J103" s="24">
        <v>44</v>
      </c>
      <c r="K103" s="24">
        <v>27</v>
      </c>
      <c r="L103" s="24" t="s">
        <v>35</v>
      </c>
      <c r="M103" s="24">
        <v>314</v>
      </c>
      <c r="N103" s="24" t="s">
        <v>35</v>
      </c>
      <c r="O103" s="25"/>
      <c r="P103" s="25"/>
    </row>
    <row r="104" spans="1:16" ht="12.75">
      <c r="A104" s="40"/>
      <c r="B104" s="23" t="s">
        <v>19</v>
      </c>
      <c r="C104" s="24">
        <v>24</v>
      </c>
      <c r="D104" s="24">
        <v>52</v>
      </c>
      <c r="E104" s="24">
        <v>15</v>
      </c>
      <c r="F104" s="24">
        <v>37</v>
      </c>
      <c r="G104" s="24">
        <v>19</v>
      </c>
      <c r="H104" s="24">
        <v>63</v>
      </c>
      <c r="I104" s="24">
        <v>16</v>
      </c>
      <c r="J104" s="24">
        <v>30</v>
      </c>
      <c r="K104" s="24">
        <v>2</v>
      </c>
      <c r="L104" s="24">
        <v>42</v>
      </c>
      <c r="M104" s="24">
        <v>301</v>
      </c>
      <c r="N104" s="24" t="s">
        <v>35</v>
      </c>
      <c r="O104" s="25"/>
      <c r="P104" s="25"/>
    </row>
    <row r="105" spans="1:16" ht="12.75">
      <c r="A105" s="40"/>
      <c r="B105" s="23" t="s">
        <v>20</v>
      </c>
      <c r="C105" s="24">
        <v>33</v>
      </c>
      <c r="D105" s="24">
        <v>8</v>
      </c>
      <c r="E105" s="24">
        <v>13</v>
      </c>
      <c r="F105" s="24">
        <v>39</v>
      </c>
      <c r="G105" s="24">
        <v>6</v>
      </c>
      <c r="H105" s="24">
        <v>45</v>
      </c>
      <c r="I105" s="24">
        <v>169</v>
      </c>
      <c r="J105" s="24">
        <v>65</v>
      </c>
      <c r="K105" s="24">
        <v>3</v>
      </c>
      <c r="L105" s="24">
        <v>34</v>
      </c>
      <c r="M105" s="24">
        <v>415</v>
      </c>
      <c r="N105" s="24" t="s">
        <v>35</v>
      </c>
      <c r="O105" s="25"/>
      <c r="P105" s="25"/>
    </row>
    <row r="106" spans="1:16" ht="25.5">
      <c r="A106" s="40"/>
      <c r="B106" s="23" t="s">
        <v>21</v>
      </c>
      <c r="C106" s="24">
        <v>132</v>
      </c>
      <c r="D106" s="24">
        <v>137</v>
      </c>
      <c r="E106" s="24">
        <v>118</v>
      </c>
      <c r="F106" s="24">
        <v>71</v>
      </c>
      <c r="G106" s="24">
        <v>136</v>
      </c>
      <c r="H106" s="24">
        <v>263</v>
      </c>
      <c r="I106" s="24">
        <v>149</v>
      </c>
      <c r="J106" s="24">
        <v>182</v>
      </c>
      <c r="K106" s="24">
        <v>20</v>
      </c>
      <c r="L106" s="24">
        <v>75</v>
      </c>
      <c r="M106" s="24">
        <v>1282</v>
      </c>
      <c r="N106" s="24">
        <v>4</v>
      </c>
      <c r="O106" s="25"/>
      <c r="P106" s="25"/>
    </row>
    <row r="107" spans="1:16" ht="25.5">
      <c r="A107" s="40"/>
      <c r="B107" s="23" t="s">
        <v>22</v>
      </c>
      <c r="C107" s="24">
        <v>39</v>
      </c>
      <c r="D107" s="24">
        <v>113</v>
      </c>
      <c r="E107" s="24">
        <v>71</v>
      </c>
      <c r="F107" s="24">
        <v>17</v>
      </c>
      <c r="G107" s="24">
        <v>38</v>
      </c>
      <c r="H107" s="24">
        <v>75</v>
      </c>
      <c r="I107" s="24">
        <v>117</v>
      </c>
      <c r="J107" s="24">
        <v>144</v>
      </c>
      <c r="K107" s="24">
        <v>29</v>
      </c>
      <c r="L107" s="24">
        <v>31</v>
      </c>
      <c r="M107" s="24">
        <v>673</v>
      </c>
      <c r="N107" s="24" t="s">
        <v>35</v>
      </c>
      <c r="O107" s="25"/>
      <c r="P107" s="25"/>
    </row>
    <row r="108" spans="1:16" ht="12.75">
      <c r="A108" s="40"/>
      <c r="B108" s="23" t="s">
        <v>23</v>
      </c>
      <c r="C108" s="24">
        <v>301</v>
      </c>
      <c r="D108" s="24">
        <v>891</v>
      </c>
      <c r="E108" s="24">
        <v>314</v>
      </c>
      <c r="F108" s="24">
        <v>147</v>
      </c>
      <c r="G108" s="24">
        <v>431</v>
      </c>
      <c r="H108" s="24">
        <v>787</v>
      </c>
      <c r="I108" s="24">
        <v>863</v>
      </c>
      <c r="J108" s="24">
        <v>524</v>
      </c>
      <c r="K108" s="24">
        <v>90</v>
      </c>
      <c r="L108" s="24">
        <v>525</v>
      </c>
      <c r="M108" s="24">
        <v>4872</v>
      </c>
      <c r="N108" s="24">
        <v>1</v>
      </c>
      <c r="O108" s="25"/>
      <c r="P108" s="25"/>
    </row>
    <row r="109" spans="1:16" ht="12.75">
      <c r="A109" s="40" t="s">
        <v>72</v>
      </c>
      <c r="B109" s="23" t="s">
        <v>63</v>
      </c>
      <c r="C109" s="24">
        <v>5</v>
      </c>
      <c r="D109" s="24" t="s">
        <v>68</v>
      </c>
      <c r="E109" s="24">
        <v>10</v>
      </c>
      <c r="F109" s="24">
        <v>5</v>
      </c>
      <c r="G109" s="24">
        <v>13</v>
      </c>
      <c r="H109" s="24">
        <v>25</v>
      </c>
      <c r="I109" s="24">
        <v>13</v>
      </c>
      <c r="J109" s="24">
        <v>8</v>
      </c>
      <c r="K109" s="24" t="s">
        <v>35</v>
      </c>
      <c r="L109" s="24" t="s">
        <v>68</v>
      </c>
      <c r="M109" s="24">
        <v>80</v>
      </c>
      <c r="N109" s="24" t="s">
        <v>68</v>
      </c>
      <c r="O109" s="25"/>
      <c r="P109" s="25"/>
    </row>
    <row r="110" spans="1:16" ht="12.75">
      <c r="A110" s="40"/>
      <c r="B110" s="23" t="s">
        <v>12</v>
      </c>
      <c r="C110" s="24">
        <v>5</v>
      </c>
      <c r="D110" s="24" t="s">
        <v>68</v>
      </c>
      <c r="E110" s="24">
        <v>2</v>
      </c>
      <c r="F110" s="24">
        <v>2</v>
      </c>
      <c r="G110" s="24">
        <v>10</v>
      </c>
      <c r="H110" s="24">
        <v>14</v>
      </c>
      <c r="I110" s="24">
        <v>10</v>
      </c>
      <c r="J110" s="24">
        <v>3</v>
      </c>
      <c r="K110" s="24" t="s">
        <v>35</v>
      </c>
      <c r="L110" s="24" t="s">
        <v>68</v>
      </c>
      <c r="M110" s="24">
        <v>45</v>
      </c>
      <c r="N110" s="24" t="s">
        <v>68</v>
      </c>
      <c r="O110" s="25"/>
      <c r="P110" s="25"/>
    </row>
    <row r="111" spans="1:16" ht="12.75">
      <c r="A111" s="40"/>
      <c r="B111" s="23" t="s">
        <v>13</v>
      </c>
      <c r="C111" s="24" t="s">
        <v>35</v>
      </c>
      <c r="D111" s="24" t="s">
        <v>68</v>
      </c>
      <c r="E111" s="24" t="s">
        <v>35</v>
      </c>
      <c r="F111" s="24">
        <v>4</v>
      </c>
      <c r="G111" s="24">
        <v>10</v>
      </c>
      <c r="H111" s="24">
        <v>3</v>
      </c>
      <c r="I111" s="24">
        <v>4</v>
      </c>
      <c r="J111" s="24">
        <v>2</v>
      </c>
      <c r="K111" s="24" t="s">
        <v>35</v>
      </c>
      <c r="L111" s="24" t="s">
        <v>68</v>
      </c>
      <c r="M111" s="24">
        <v>22</v>
      </c>
      <c r="N111" s="24" t="s">
        <v>68</v>
      </c>
      <c r="O111" s="25"/>
      <c r="P111" s="25"/>
    </row>
    <row r="112" spans="1:16" ht="12.75">
      <c r="A112" s="40"/>
      <c r="B112" s="23" t="s">
        <v>14</v>
      </c>
      <c r="C112" s="24">
        <v>2</v>
      </c>
      <c r="D112" s="24" t="s">
        <v>68</v>
      </c>
      <c r="E112" s="24" t="s">
        <v>35</v>
      </c>
      <c r="F112" s="24">
        <v>1</v>
      </c>
      <c r="G112" s="24">
        <v>4</v>
      </c>
      <c r="H112" s="24">
        <v>4</v>
      </c>
      <c r="I112" s="24">
        <v>3</v>
      </c>
      <c r="J112" s="24">
        <v>2</v>
      </c>
      <c r="K112" s="24" t="s">
        <v>35</v>
      </c>
      <c r="L112" s="24" t="s">
        <v>68</v>
      </c>
      <c r="M112" s="24">
        <v>16</v>
      </c>
      <c r="N112" s="24" t="s">
        <v>68</v>
      </c>
      <c r="O112" s="25"/>
      <c r="P112" s="25"/>
    </row>
    <row r="113" spans="1:16" ht="12.75">
      <c r="A113" s="40"/>
      <c r="B113" s="23" t="s">
        <v>15</v>
      </c>
      <c r="C113" s="24" t="s">
        <v>35</v>
      </c>
      <c r="D113" s="24" t="s">
        <v>68</v>
      </c>
      <c r="E113" s="24">
        <v>1</v>
      </c>
      <c r="F113" s="24">
        <v>1</v>
      </c>
      <c r="G113" s="24">
        <v>10</v>
      </c>
      <c r="H113" s="24">
        <v>11</v>
      </c>
      <c r="I113" s="24">
        <v>5</v>
      </c>
      <c r="J113" s="24">
        <v>3</v>
      </c>
      <c r="K113" s="24" t="s">
        <v>35</v>
      </c>
      <c r="L113" s="24" t="s">
        <v>68</v>
      </c>
      <c r="M113" s="24">
        <v>30</v>
      </c>
      <c r="N113" s="24" t="s">
        <v>68</v>
      </c>
      <c r="O113" s="25"/>
      <c r="P113" s="25"/>
    </row>
    <row r="114" spans="1:16" ht="12.75">
      <c r="A114" s="40"/>
      <c r="B114" s="23" t="s">
        <v>16</v>
      </c>
      <c r="C114" s="24">
        <v>2</v>
      </c>
      <c r="D114" s="24" t="s">
        <v>68</v>
      </c>
      <c r="E114" s="24">
        <v>1</v>
      </c>
      <c r="F114" s="24" t="s">
        <v>35</v>
      </c>
      <c r="G114" s="24">
        <v>2</v>
      </c>
      <c r="H114" s="24" t="s">
        <v>35</v>
      </c>
      <c r="I114" s="24" t="s">
        <v>35</v>
      </c>
      <c r="J114" s="24" t="s">
        <v>35</v>
      </c>
      <c r="K114" s="24" t="s">
        <v>35</v>
      </c>
      <c r="L114" s="24" t="s">
        <v>68</v>
      </c>
      <c r="M114" s="24">
        <v>5</v>
      </c>
      <c r="N114" s="24" t="s">
        <v>68</v>
      </c>
      <c r="O114" s="25"/>
      <c r="P114" s="25"/>
    </row>
    <row r="115" spans="1:16" ht="25.5">
      <c r="A115" s="40"/>
      <c r="B115" s="23" t="s">
        <v>47</v>
      </c>
      <c r="C115" s="24">
        <v>1</v>
      </c>
      <c r="D115" s="24" t="s">
        <v>68</v>
      </c>
      <c r="E115" s="24">
        <v>6</v>
      </c>
      <c r="F115" s="24">
        <v>4</v>
      </c>
      <c r="G115" s="24">
        <v>1</v>
      </c>
      <c r="H115" s="24">
        <v>3</v>
      </c>
      <c r="I115" s="24">
        <v>5</v>
      </c>
      <c r="J115" s="24">
        <v>2</v>
      </c>
      <c r="K115" s="24" t="s">
        <v>35</v>
      </c>
      <c r="L115" s="24" t="s">
        <v>68</v>
      </c>
      <c r="M115" s="24">
        <v>22</v>
      </c>
      <c r="N115" s="24" t="s">
        <v>68</v>
      </c>
      <c r="O115" s="25"/>
      <c r="P115" s="25"/>
    </row>
    <row r="116" spans="1:16" ht="25.5">
      <c r="A116" s="40"/>
      <c r="B116" s="23" t="s">
        <v>18</v>
      </c>
      <c r="C116" s="24" t="s">
        <v>35</v>
      </c>
      <c r="D116" s="24" t="s">
        <v>68</v>
      </c>
      <c r="E116" s="24" t="s">
        <v>35</v>
      </c>
      <c r="F116" s="24" t="s">
        <v>35</v>
      </c>
      <c r="G116" s="24" t="s">
        <v>35</v>
      </c>
      <c r="H116" s="24">
        <v>3</v>
      </c>
      <c r="I116" s="24" t="s">
        <v>35</v>
      </c>
      <c r="J116" s="24" t="s">
        <v>35</v>
      </c>
      <c r="K116" s="24" t="s">
        <v>35</v>
      </c>
      <c r="L116" s="24" t="s">
        <v>68</v>
      </c>
      <c r="M116" s="24">
        <v>3</v>
      </c>
      <c r="N116" s="24" t="s">
        <v>68</v>
      </c>
      <c r="O116" s="25"/>
      <c r="P116" s="25"/>
    </row>
    <row r="117" spans="1:16" ht="12.75">
      <c r="A117" s="40"/>
      <c r="B117" s="23" t="s">
        <v>19</v>
      </c>
      <c r="C117" s="24" t="s">
        <v>35</v>
      </c>
      <c r="D117" s="24" t="s">
        <v>68</v>
      </c>
      <c r="E117" s="24" t="s">
        <v>35</v>
      </c>
      <c r="F117" s="24" t="s">
        <v>35</v>
      </c>
      <c r="G117" s="24" t="s">
        <v>35</v>
      </c>
      <c r="H117" s="24">
        <v>2</v>
      </c>
      <c r="I117" s="24" t="s">
        <v>35</v>
      </c>
      <c r="J117" s="24" t="s">
        <v>35</v>
      </c>
      <c r="K117" s="24" t="s">
        <v>35</v>
      </c>
      <c r="L117" s="24" t="s">
        <v>68</v>
      </c>
      <c r="M117" s="24">
        <v>2</v>
      </c>
      <c r="N117" s="24" t="s">
        <v>68</v>
      </c>
      <c r="O117" s="25"/>
      <c r="P117" s="25"/>
    </row>
    <row r="118" spans="1:16" ht="12.75">
      <c r="A118" s="40"/>
      <c r="B118" s="23" t="s">
        <v>20</v>
      </c>
      <c r="C118" s="24" t="s">
        <v>35</v>
      </c>
      <c r="D118" s="24" t="s">
        <v>68</v>
      </c>
      <c r="E118" s="24" t="s">
        <v>35</v>
      </c>
      <c r="F118" s="24" t="s">
        <v>35</v>
      </c>
      <c r="G118" s="24" t="s">
        <v>35</v>
      </c>
      <c r="H118" s="24">
        <v>1</v>
      </c>
      <c r="I118" s="24" t="s">
        <v>35</v>
      </c>
      <c r="J118" s="24">
        <v>2</v>
      </c>
      <c r="K118" s="24" t="s">
        <v>35</v>
      </c>
      <c r="L118" s="24" t="s">
        <v>68</v>
      </c>
      <c r="M118" s="24">
        <v>3</v>
      </c>
      <c r="N118" s="24" t="s">
        <v>68</v>
      </c>
      <c r="O118" s="25"/>
      <c r="P118" s="25"/>
    </row>
    <row r="119" spans="1:16" ht="25.5">
      <c r="A119" s="40"/>
      <c r="B119" s="23" t="s">
        <v>21</v>
      </c>
      <c r="C119" s="24">
        <v>1</v>
      </c>
      <c r="D119" s="24" t="s">
        <v>68</v>
      </c>
      <c r="E119" s="24">
        <v>5</v>
      </c>
      <c r="F119" s="24">
        <v>1</v>
      </c>
      <c r="G119" s="24" t="s">
        <v>35</v>
      </c>
      <c r="H119" s="24">
        <v>6</v>
      </c>
      <c r="I119" s="24" t="s">
        <v>35</v>
      </c>
      <c r="J119" s="24">
        <v>2</v>
      </c>
      <c r="K119" s="24" t="s">
        <v>35</v>
      </c>
      <c r="L119" s="24" t="s">
        <v>68</v>
      </c>
      <c r="M119" s="24">
        <v>15</v>
      </c>
      <c r="N119" s="24" t="s">
        <v>68</v>
      </c>
      <c r="O119" s="25"/>
      <c r="P119" s="25"/>
    </row>
    <row r="120" spans="1:16" ht="25.5">
      <c r="A120" s="40"/>
      <c r="B120" s="23" t="s">
        <v>22</v>
      </c>
      <c r="C120" s="24" t="s">
        <v>35</v>
      </c>
      <c r="D120" s="24" t="s">
        <v>68</v>
      </c>
      <c r="E120" s="24">
        <v>1</v>
      </c>
      <c r="F120" s="24" t="s">
        <v>35</v>
      </c>
      <c r="G120" s="24" t="s">
        <v>35</v>
      </c>
      <c r="H120" s="24">
        <v>3</v>
      </c>
      <c r="I120" s="24" t="s">
        <v>35</v>
      </c>
      <c r="J120" s="24">
        <v>2</v>
      </c>
      <c r="K120" s="24" t="s">
        <v>35</v>
      </c>
      <c r="L120" s="24" t="s">
        <v>68</v>
      </c>
      <c r="M120" s="24">
        <v>5</v>
      </c>
      <c r="N120" s="24" t="s">
        <v>68</v>
      </c>
      <c r="O120" s="25"/>
      <c r="P120" s="25"/>
    </row>
    <row r="121" spans="1:16" ht="12.75">
      <c r="A121" s="40"/>
      <c r="B121" s="23" t="s">
        <v>23</v>
      </c>
      <c r="C121" s="24">
        <v>1</v>
      </c>
      <c r="D121" s="24" t="s">
        <v>68</v>
      </c>
      <c r="E121" s="24">
        <v>5</v>
      </c>
      <c r="F121" s="24">
        <v>4</v>
      </c>
      <c r="G121" s="24" t="s">
        <v>35</v>
      </c>
      <c r="H121" s="24">
        <v>8</v>
      </c>
      <c r="I121" s="24">
        <v>4</v>
      </c>
      <c r="J121" s="24">
        <v>2</v>
      </c>
      <c r="K121" s="24" t="s">
        <v>35</v>
      </c>
      <c r="L121" s="24" t="s">
        <v>68</v>
      </c>
      <c r="M121" s="24">
        <v>24</v>
      </c>
      <c r="N121" s="24" t="s">
        <v>68</v>
      </c>
      <c r="O121" s="25"/>
      <c r="P121" s="25"/>
    </row>
    <row r="122" spans="1:16" ht="12.75">
      <c r="A122" s="40" t="s">
        <v>73</v>
      </c>
      <c r="B122" s="23" t="s">
        <v>63</v>
      </c>
      <c r="C122" s="24">
        <v>572</v>
      </c>
      <c r="D122" s="24">
        <v>157</v>
      </c>
      <c r="E122" s="24">
        <v>584</v>
      </c>
      <c r="F122" s="24">
        <v>271</v>
      </c>
      <c r="G122" s="24">
        <v>445</v>
      </c>
      <c r="H122" s="24">
        <v>709</v>
      </c>
      <c r="I122" s="24">
        <v>779</v>
      </c>
      <c r="J122" s="24">
        <v>331</v>
      </c>
      <c r="K122" s="24">
        <v>203</v>
      </c>
      <c r="L122" s="24">
        <v>241</v>
      </c>
      <c r="M122" s="24">
        <v>4293</v>
      </c>
      <c r="N122" s="24">
        <v>40</v>
      </c>
      <c r="O122" s="25"/>
      <c r="P122" s="25"/>
    </row>
    <row r="123" spans="1:16" ht="12.75">
      <c r="A123" s="40"/>
      <c r="B123" s="23" t="s">
        <v>12</v>
      </c>
      <c r="C123" s="24">
        <v>249</v>
      </c>
      <c r="D123" s="24">
        <v>68</v>
      </c>
      <c r="E123" s="24">
        <v>219</v>
      </c>
      <c r="F123" s="24">
        <v>148</v>
      </c>
      <c r="G123" s="24">
        <v>211</v>
      </c>
      <c r="H123" s="24">
        <v>216</v>
      </c>
      <c r="I123" s="24">
        <v>391</v>
      </c>
      <c r="J123" s="24">
        <v>124</v>
      </c>
      <c r="K123" s="24">
        <v>100</v>
      </c>
      <c r="L123" s="24">
        <v>90</v>
      </c>
      <c r="M123" s="24">
        <v>1816</v>
      </c>
      <c r="N123" s="24">
        <v>11</v>
      </c>
      <c r="O123" s="25"/>
      <c r="P123" s="25"/>
    </row>
    <row r="124" spans="1:16" ht="12.75">
      <c r="A124" s="40"/>
      <c r="B124" s="23" t="s">
        <v>13</v>
      </c>
      <c r="C124" s="24">
        <v>50</v>
      </c>
      <c r="D124" s="24">
        <v>5</v>
      </c>
      <c r="E124" s="24">
        <v>38</v>
      </c>
      <c r="F124" s="24">
        <v>43</v>
      </c>
      <c r="G124" s="24">
        <v>36</v>
      </c>
      <c r="H124" s="24">
        <v>36</v>
      </c>
      <c r="I124" s="24">
        <v>54</v>
      </c>
      <c r="J124" s="24">
        <v>30</v>
      </c>
      <c r="K124" s="24">
        <v>22</v>
      </c>
      <c r="L124" s="24">
        <v>20</v>
      </c>
      <c r="M124" s="24">
        <v>333</v>
      </c>
      <c r="N124" s="24">
        <v>2</v>
      </c>
      <c r="O124" s="25"/>
      <c r="P124" s="25"/>
    </row>
    <row r="125" spans="1:16" ht="12.75">
      <c r="A125" s="40"/>
      <c r="B125" s="23" t="s">
        <v>14</v>
      </c>
      <c r="C125" s="24">
        <v>11</v>
      </c>
      <c r="D125" s="24">
        <v>14</v>
      </c>
      <c r="E125" s="24">
        <v>37</v>
      </c>
      <c r="F125" s="24">
        <v>22</v>
      </c>
      <c r="G125" s="24">
        <v>21</v>
      </c>
      <c r="H125" s="24">
        <v>14</v>
      </c>
      <c r="I125" s="24">
        <v>66</v>
      </c>
      <c r="J125" s="24">
        <v>25</v>
      </c>
      <c r="K125" s="24">
        <v>7</v>
      </c>
      <c r="L125" s="24">
        <v>12</v>
      </c>
      <c r="M125" s="24">
        <v>229</v>
      </c>
      <c r="N125" s="24" t="s">
        <v>35</v>
      </c>
      <c r="O125" s="25"/>
      <c r="P125" s="25"/>
    </row>
    <row r="126" spans="1:16" ht="12.75">
      <c r="A126" s="40"/>
      <c r="B126" s="23" t="s">
        <v>15</v>
      </c>
      <c r="C126" s="24">
        <v>68</v>
      </c>
      <c r="D126" s="24">
        <v>31</v>
      </c>
      <c r="E126" s="24">
        <v>29</v>
      </c>
      <c r="F126" s="24">
        <v>35</v>
      </c>
      <c r="G126" s="24">
        <v>50</v>
      </c>
      <c r="H126" s="24">
        <v>83</v>
      </c>
      <c r="I126" s="24">
        <v>154</v>
      </c>
      <c r="J126" s="24">
        <v>87</v>
      </c>
      <c r="K126" s="24">
        <v>30</v>
      </c>
      <c r="L126" s="24">
        <v>41</v>
      </c>
      <c r="M126" s="24">
        <v>607</v>
      </c>
      <c r="N126" s="24">
        <v>3</v>
      </c>
      <c r="O126" s="25"/>
      <c r="P126" s="25"/>
    </row>
    <row r="127" spans="1:16" ht="12.75">
      <c r="A127" s="40"/>
      <c r="B127" s="23" t="s">
        <v>16</v>
      </c>
      <c r="C127" s="24">
        <v>12</v>
      </c>
      <c r="D127" s="24">
        <v>3</v>
      </c>
      <c r="E127" s="24">
        <v>5</v>
      </c>
      <c r="F127" s="24">
        <v>2</v>
      </c>
      <c r="G127" s="24">
        <v>6</v>
      </c>
      <c r="H127" s="24">
        <v>7</v>
      </c>
      <c r="I127" s="24">
        <v>10</v>
      </c>
      <c r="J127" s="24">
        <v>3</v>
      </c>
      <c r="K127" s="24">
        <v>7</v>
      </c>
      <c r="L127" s="24">
        <v>3</v>
      </c>
      <c r="M127" s="24">
        <v>57</v>
      </c>
      <c r="N127" s="24">
        <v>3</v>
      </c>
      <c r="O127" s="25"/>
      <c r="P127" s="25"/>
    </row>
    <row r="128" spans="1:16" ht="25.5">
      <c r="A128" s="40"/>
      <c r="B128" s="23" t="s">
        <v>47</v>
      </c>
      <c r="C128" s="24">
        <v>62</v>
      </c>
      <c r="D128" s="24">
        <v>11</v>
      </c>
      <c r="E128" s="24">
        <v>69</v>
      </c>
      <c r="F128" s="24">
        <v>18</v>
      </c>
      <c r="G128" s="24">
        <v>21</v>
      </c>
      <c r="H128" s="24">
        <v>69</v>
      </c>
      <c r="I128" s="24">
        <v>13</v>
      </c>
      <c r="J128" s="24">
        <v>24</v>
      </c>
      <c r="K128" s="24">
        <v>11</v>
      </c>
      <c r="L128" s="24">
        <v>9</v>
      </c>
      <c r="M128" s="24">
        <v>305</v>
      </c>
      <c r="N128" s="24">
        <v>2</v>
      </c>
      <c r="O128" s="25"/>
      <c r="P128" s="25"/>
    </row>
    <row r="129" spans="1:16" ht="25.5">
      <c r="A129" s="40"/>
      <c r="B129" s="23" t="s">
        <v>18</v>
      </c>
      <c r="C129" s="24">
        <v>3</v>
      </c>
      <c r="D129" s="24">
        <v>2</v>
      </c>
      <c r="E129" s="24">
        <v>4</v>
      </c>
      <c r="F129" s="24">
        <v>13</v>
      </c>
      <c r="G129" s="24">
        <v>3</v>
      </c>
      <c r="H129" s="24">
        <v>4</v>
      </c>
      <c r="I129" s="24">
        <v>11</v>
      </c>
      <c r="J129" s="24">
        <v>12</v>
      </c>
      <c r="K129" s="24">
        <v>3</v>
      </c>
      <c r="L129" s="24">
        <v>3</v>
      </c>
      <c r="M129" s="24">
        <v>58</v>
      </c>
      <c r="N129" s="24">
        <v>2</v>
      </c>
      <c r="O129" s="25"/>
      <c r="P129" s="25"/>
    </row>
    <row r="130" spans="1:16" ht="12.75">
      <c r="A130" s="40"/>
      <c r="B130" s="23" t="s">
        <v>19</v>
      </c>
      <c r="C130" s="24">
        <v>14</v>
      </c>
      <c r="D130" s="24">
        <v>3</v>
      </c>
      <c r="E130" s="24">
        <v>1</v>
      </c>
      <c r="F130" s="24">
        <v>10</v>
      </c>
      <c r="G130" s="24">
        <v>12</v>
      </c>
      <c r="H130" s="24">
        <v>9</v>
      </c>
      <c r="I130" s="24">
        <v>13</v>
      </c>
      <c r="J130" s="24">
        <v>14</v>
      </c>
      <c r="K130" s="24">
        <v>6</v>
      </c>
      <c r="L130" s="24">
        <v>6</v>
      </c>
      <c r="M130" s="24">
        <v>87</v>
      </c>
      <c r="N130" s="24">
        <v>4</v>
      </c>
      <c r="O130" s="25"/>
      <c r="P130" s="25"/>
    </row>
    <row r="131" spans="1:16" ht="12.75">
      <c r="A131" s="40"/>
      <c r="B131" s="23" t="s">
        <v>20</v>
      </c>
      <c r="C131" s="24">
        <v>5</v>
      </c>
      <c r="D131" s="24">
        <v>3</v>
      </c>
      <c r="E131" s="24">
        <v>8</v>
      </c>
      <c r="F131" s="24">
        <v>4</v>
      </c>
      <c r="G131" s="24">
        <v>12</v>
      </c>
      <c r="H131" s="24">
        <v>2</v>
      </c>
      <c r="I131" s="24">
        <v>27</v>
      </c>
      <c r="J131" s="24">
        <v>5</v>
      </c>
      <c r="K131" s="24">
        <v>7</v>
      </c>
      <c r="L131" s="24" t="s">
        <v>35</v>
      </c>
      <c r="M131" s="24">
        <v>73</v>
      </c>
      <c r="N131" s="24" t="s">
        <v>35</v>
      </c>
      <c r="O131" s="25"/>
      <c r="P131" s="25"/>
    </row>
    <row r="132" spans="1:16" ht="25.5">
      <c r="A132" s="40"/>
      <c r="B132" s="23" t="s">
        <v>21</v>
      </c>
      <c r="C132" s="24">
        <v>25</v>
      </c>
      <c r="D132" s="24">
        <v>17</v>
      </c>
      <c r="E132" s="24">
        <v>56</v>
      </c>
      <c r="F132" s="24">
        <v>12</v>
      </c>
      <c r="G132" s="24">
        <v>12</v>
      </c>
      <c r="H132" s="24">
        <v>32</v>
      </c>
      <c r="I132" s="24">
        <v>15</v>
      </c>
      <c r="J132" s="24">
        <v>24</v>
      </c>
      <c r="K132" s="24">
        <v>1</v>
      </c>
      <c r="L132" s="24">
        <v>12</v>
      </c>
      <c r="M132" s="24">
        <v>206</v>
      </c>
      <c r="N132" s="24">
        <v>5</v>
      </c>
      <c r="O132" s="25"/>
      <c r="P132" s="25"/>
    </row>
    <row r="133" spans="1:16" ht="25.5">
      <c r="A133" s="40"/>
      <c r="B133" s="23" t="s">
        <v>22</v>
      </c>
      <c r="C133" s="24">
        <v>3</v>
      </c>
      <c r="D133" s="24">
        <v>3</v>
      </c>
      <c r="E133" s="24">
        <v>10</v>
      </c>
      <c r="F133" s="24">
        <v>4</v>
      </c>
      <c r="G133" s="24" t="s">
        <v>35</v>
      </c>
      <c r="H133" s="24">
        <v>3</v>
      </c>
      <c r="I133" s="24">
        <v>3</v>
      </c>
      <c r="J133" s="24">
        <v>2</v>
      </c>
      <c r="K133" s="24" t="s">
        <v>35</v>
      </c>
      <c r="L133" s="24" t="s">
        <v>35</v>
      </c>
      <c r="M133" s="24">
        <v>29</v>
      </c>
      <c r="N133" s="24" t="s">
        <v>35</v>
      </c>
      <c r="O133" s="25"/>
      <c r="P133" s="25"/>
    </row>
    <row r="134" spans="1:16" ht="12.75">
      <c r="A134" s="40"/>
      <c r="B134" s="23" t="s">
        <v>23</v>
      </c>
      <c r="C134" s="24">
        <v>25</v>
      </c>
      <c r="D134" s="24">
        <v>26</v>
      </c>
      <c r="E134" s="24">
        <v>49</v>
      </c>
      <c r="F134" s="24">
        <v>6</v>
      </c>
      <c r="G134" s="24">
        <v>33</v>
      </c>
      <c r="H134" s="24">
        <v>34</v>
      </c>
      <c r="I134" s="24">
        <v>61</v>
      </c>
      <c r="J134" s="24">
        <v>41</v>
      </c>
      <c r="K134" s="24">
        <v>12</v>
      </c>
      <c r="L134" s="24">
        <v>37</v>
      </c>
      <c r="M134" s="24">
        <v>324</v>
      </c>
      <c r="N134" s="24" t="s">
        <v>35</v>
      </c>
      <c r="O134" s="25"/>
      <c r="P134" s="25"/>
    </row>
    <row r="135" spans="1:16" ht="12.75">
      <c r="A135" s="40" t="s">
        <v>74</v>
      </c>
      <c r="B135" s="23" t="s">
        <v>63</v>
      </c>
      <c r="C135" s="24">
        <v>366</v>
      </c>
      <c r="D135" s="24">
        <v>260</v>
      </c>
      <c r="E135" s="24">
        <v>432</v>
      </c>
      <c r="F135" s="24">
        <v>74</v>
      </c>
      <c r="G135" s="24">
        <v>202</v>
      </c>
      <c r="H135" s="24">
        <v>420</v>
      </c>
      <c r="I135" s="24">
        <v>319</v>
      </c>
      <c r="J135" s="24">
        <v>219</v>
      </c>
      <c r="K135" s="24">
        <v>73</v>
      </c>
      <c r="L135" s="24">
        <v>420</v>
      </c>
      <c r="M135" s="24">
        <v>2786</v>
      </c>
      <c r="N135" s="24">
        <v>20</v>
      </c>
      <c r="O135" s="25"/>
      <c r="P135" s="25"/>
    </row>
    <row r="136" spans="1:16" ht="12.75">
      <c r="A136" s="40"/>
      <c r="B136" s="23" t="s">
        <v>12</v>
      </c>
      <c r="C136" s="24">
        <v>77</v>
      </c>
      <c r="D136" s="24">
        <v>101</v>
      </c>
      <c r="E136" s="24">
        <v>200</v>
      </c>
      <c r="F136" s="24">
        <v>48</v>
      </c>
      <c r="G136" s="24">
        <v>72</v>
      </c>
      <c r="H136" s="24">
        <v>118</v>
      </c>
      <c r="I136" s="24">
        <v>121</v>
      </c>
      <c r="J136" s="24">
        <v>64</v>
      </c>
      <c r="K136" s="24">
        <v>35</v>
      </c>
      <c r="L136" s="24">
        <v>114</v>
      </c>
      <c r="M136" s="24">
        <v>951</v>
      </c>
      <c r="N136" s="24">
        <v>6</v>
      </c>
      <c r="O136" s="25"/>
      <c r="P136" s="25"/>
    </row>
    <row r="137" spans="1:16" ht="12.75">
      <c r="A137" s="40"/>
      <c r="B137" s="23" t="s">
        <v>13</v>
      </c>
      <c r="C137" s="24">
        <v>13</v>
      </c>
      <c r="D137" s="24">
        <v>8</v>
      </c>
      <c r="E137" s="24">
        <v>21</v>
      </c>
      <c r="F137" s="24">
        <v>30</v>
      </c>
      <c r="G137" s="24">
        <v>18</v>
      </c>
      <c r="H137" s="24">
        <v>15</v>
      </c>
      <c r="I137" s="24">
        <v>32</v>
      </c>
      <c r="J137" s="24">
        <v>21</v>
      </c>
      <c r="K137" s="24">
        <v>12</v>
      </c>
      <c r="L137" s="24">
        <v>17</v>
      </c>
      <c r="M137" s="24">
        <v>188</v>
      </c>
      <c r="N137" s="24">
        <v>2</v>
      </c>
      <c r="O137" s="25"/>
      <c r="P137" s="25"/>
    </row>
    <row r="138" spans="1:16" ht="12.75">
      <c r="A138" s="40"/>
      <c r="B138" s="23" t="s">
        <v>14</v>
      </c>
      <c r="C138" s="24">
        <v>116</v>
      </c>
      <c r="D138" s="24">
        <v>39</v>
      </c>
      <c r="E138" s="24">
        <v>108</v>
      </c>
      <c r="F138" s="24">
        <v>20</v>
      </c>
      <c r="G138" s="24">
        <v>23</v>
      </c>
      <c r="H138" s="24">
        <v>60</v>
      </c>
      <c r="I138" s="24">
        <v>49</v>
      </c>
      <c r="J138" s="24">
        <v>19</v>
      </c>
      <c r="K138" s="24">
        <v>21</v>
      </c>
      <c r="L138" s="24">
        <v>18</v>
      </c>
      <c r="M138" s="24">
        <v>472</v>
      </c>
      <c r="N138" s="24">
        <v>5</v>
      </c>
      <c r="O138" s="25"/>
      <c r="P138" s="25"/>
    </row>
    <row r="139" spans="1:16" ht="12.75">
      <c r="A139" s="40"/>
      <c r="B139" s="23" t="s">
        <v>15</v>
      </c>
      <c r="C139" s="24">
        <v>200</v>
      </c>
      <c r="D139" s="24">
        <v>156</v>
      </c>
      <c r="E139" s="24">
        <v>202</v>
      </c>
      <c r="F139" s="24">
        <v>37</v>
      </c>
      <c r="G139" s="24">
        <v>114</v>
      </c>
      <c r="H139" s="24">
        <v>262</v>
      </c>
      <c r="I139" s="24">
        <v>206</v>
      </c>
      <c r="J139" s="24">
        <v>130</v>
      </c>
      <c r="K139" s="24">
        <v>59</v>
      </c>
      <c r="L139" s="24">
        <v>228</v>
      </c>
      <c r="M139" s="24">
        <v>1595</v>
      </c>
      <c r="N139" s="24">
        <v>11</v>
      </c>
      <c r="O139" s="25"/>
      <c r="P139" s="25"/>
    </row>
    <row r="140" spans="1:16" ht="12.75">
      <c r="A140" s="40"/>
      <c r="B140" s="23" t="s">
        <v>16</v>
      </c>
      <c r="C140" s="24">
        <v>3</v>
      </c>
      <c r="D140" s="24">
        <v>20</v>
      </c>
      <c r="E140" s="24" t="s">
        <v>35</v>
      </c>
      <c r="F140" s="24" t="s">
        <v>35</v>
      </c>
      <c r="G140" s="24">
        <v>4</v>
      </c>
      <c r="H140" s="24">
        <v>2</v>
      </c>
      <c r="I140" s="24">
        <v>4</v>
      </c>
      <c r="J140" s="24">
        <v>2</v>
      </c>
      <c r="K140" s="24" t="s">
        <v>35</v>
      </c>
      <c r="L140" s="24" t="s">
        <v>35</v>
      </c>
      <c r="M140" s="24">
        <v>35</v>
      </c>
      <c r="N140" s="24">
        <v>2</v>
      </c>
      <c r="O140" s="25"/>
      <c r="P140" s="25"/>
    </row>
    <row r="141" spans="1:16" ht="25.5">
      <c r="A141" s="40"/>
      <c r="B141" s="23" t="s">
        <v>47</v>
      </c>
      <c r="C141" s="24">
        <v>9</v>
      </c>
      <c r="D141" s="24">
        <v>13</v>
      </c>
      <c r="E141" s="24">
        <v>59</v>
      </c>
      <c r="F141" s="24">
        <v>5</v>
      </c>
      <c r="G141" s="24">
        <v>6</v>
      </c>
      <c r="H141" s="24">
        <v>12</v>
      </c>
      <c r="I141" s="24">
        <v>38</v>
      </c>
      <c r="J141" s="24">
        <v>9</v>
      </c>
      <c r="K141" s="24">
        <v>7</v>
      </c>
      <c r="L141" s="24">
        <v>40</v>
      </c>
      <c r="M141" s="24">
        <v>199</v>
      </c>
      <c r="N141" s="24">
        <v>6</v>
      </c>
      <c r="O141" s="25"/>
      <c r="P141" s="25"/>
    </row>
    <row r="142" spans="1:16" ht="25.5">
      <c r="A142" s="40"/>
      <c r="B142" s="23" t="s">
        <v>18</v>
      </c>
      <c r="C142" s="24">
        <v>13</v>
      </c>
      <c r="D142" s="24" t="s">
        <v>35</v>
      </c>
      <c r="E142" s="24">
        <v>8</v>
      </c>
      <c r="F142" s="24">
        <v>15</v>
      </c>
      <c r="G142" s="24">
        <v>4</v>
      </c>
      <c r="H142" s="24">
        <v>13</v>
      </c>
      <c r="I142" s="24">
        <v>28</v>
      </c>
      <c r="J142" s="24">
        <v>36</v>
      </c>
      <c r="K142" s="24">
        <v>4</v>
      </c>
      <c r="L142" s="24">
        <v>8</v>
      </c>
      <c r="M142" s="24">
        <v>130</v>
      </c>
      <c r="N142" s="24">
        <v>9</v>
      </c>
      <c r="O142" s="25"/>
      <c r="P142" s="25"/>
    </row>
    <row r="143" spans="1:16" ht="12.75">
      <c r="A143" s="40"/>
      <c r="B143" s="23" t="s">
        <v>19</v>
      </c>
      <c r="C143" s="24">
        <v>6</v>
      </c>
      <c r="D143" s="24" t="s">
        <v>35</v>
      </c>
      <c r="E143" s="24" t="s">
        <v>35</v>
      </c>
      <c r="F143" s="24">
        <v>4</v>
      </c>
      <c r="G143" s="24">
        <v>2</v>
      </c>
      <c r="H143" s="24">
        <v>1</v>
      </c>
      <c r="I143" s="24">
        <v>4</v>
      </c>
      <c r="J143" s="24">
        <v>4</v>
      </c>
      <c r="K143" s="24">
        <v>1</v>
      </c>
      <c r="L143" s="24">
        <v>8</v>
      </c>
      <c r="M143" s="24">
        <v>30</v>
      </c>
      <c r="N143" s="24" t="s">
        <v>35</v>
      </c>
      <c r="O143" s="25"/>
      <c r="P143" s="25"/>
    </row>
    <row r="144" spans="1:16" ht="12.75">
      <c r="A144" s="40"/>
      <c r="B144" s="23" t="s">
        <v>20</v>
      </c>
      <c r="C144" s="24">
        <v>12</v>
      </c>
      <c r="D144" s="24">
        <v>5</v>
      </c>
      <c r="E144" s="24" t="s">
        <v>35</v>
      </c>
      <c r="F144" s="24">
        <v>9</v>
      </c>
      <c r="G144" s="24">
        <v>11</v>
      </c>
      <c r="H144" s="24">
        <v>10</v>
      </c>
      <c r="I144" s="24">
        <v>8</v>
      </c>
      <c r="J144" s="24">
        <v>4</v>
      </c>
      <c r="K144" s="24">
        <v>2</v>
      </c>
      <c r="L144" s="24">
        <v>5</v>
      </c>
      <c r="M144" s="24">
        <v>66</v>
      </c>
      <c r="N144" s="24">
        <v>1</v>
      </c>
      <c r="O144" s="25"/>
      <c r="P144" s="25"/>
    </row>
    <row r="145" spans="1:16" ht="25.5">
      <c r="A145" s="40"/>
      <c r="B145" s="23" t="s">
        <v>21</v>
      </c>
      <c r="C145" s="24">
        <v>141</v>
      </c>
      <c r="D145" s="24">
        <v>31</v>
      </c>
      <c r="E145" s="24">
        <v>77</v>
      </c>
      <c r="F145" s="24">
        <v>20</v>
      </c>
      <c r="G145" s="24">
        <v>3</v>
      </c>
      <c r="H145" s="24">
        <v>11</v>
      </c>
      <c r="I145" s="24">
        <v>22</v>
      </c>
      <c r="J145" s="24">
        <v>12</v>
      </c>
      <c r="K145" s="24">
        <v>7</v>
      </c>
      <c r="L145" s="24">
        <v>13</v>
      </c>
      <c r="M145" s="24">
        <v>338</v>
      </c>
      <c r="N145" s="24">
        <v>3</v>
      </c>
      <c r="O145" s="25"/>
      <c r="P145" s="25"/>
    </row>
    <row r="146" spans="1:16" ht="25.5">
      <c r="A146" s="40"/>
      <c r="B146" s="23" t="s">
        <v>22</v>
      </c>
      <c r="C146" s="24">
        <v>32</v>
      </c>
      <c r="D146" s="24">
        <v>26</v>
      </c>
      <c r="E146" s="24">
        <v>10</v>
      </c>
      <c r="F146" s="24">
        <v>4</v>
      </c>
      <c r="G146" s="24" t="s">
        <v>35</v>
      </c>
      <c r="H146" s="24">
        <v>7</v>
      </c>
      <c r="I146" s="24" t="s">
        <v>35</v>
      </c>
      <c r="J146" s="24">
        <v>25</v>
      </c>
      <c r="K146" s="24">
        <v>13</v>
      </c>
      <c r="L146" s="24">
        <v>21</v>
      </c>
      <c r="M146" s="24">
        <v>138</v>
      </c>
      <c r="N146" s="24" t="s">
        <v>35</v>
      </c>
      <c r="O146" s="25"/>
      <c r="P146" s="25"/>
    </row>
    <row r="147" spans="1:16" ht="12.75">
      <c r="A147" s="40"/>
      <c r="B147" s="23" t="s">
        <v>23</v>
      </c>
      <c r="C147" s="24">
        <v>184</v>
      </c>
      <c r="D147" s="24">
        <v>150</v>
      </c>
      <c r="E147" s="24">
        <v>133</v>
      </c>
      <c r="F147" s="24">
        <v>5</v>
      </c>
      <c r="G147" s="24">
        <v>26</v>
      </c>
      <c r="H147" s="24">
        <v>81</v>
      </c>
      <c r="I147" s="24">
        <v>106</v>
      </c>
      <c r="J147" s="24">
        <v>28</v>
      </c>
      <c r="K147" s="24">
        <v>11</v>
      </c>
      <c r="L147" s="24">
        <v>129</v>
      </c>
      <c r="M147" s="24">
        <v>854</v>
      </c>
      <c r="N147" s="24" t="s">
        <v>35</v>
      </c>
      <c r="O147" s="25"/>
      <c r="P147" s="25"/>
    </row>
    <row r="148" spans="1:16" ht="12.75">
      <c r="A148" s="40" t="s">
        <v>75</v>
      </c>
      <c r="B148" s="23" t="s">
        <v>63</v>
      </c>
      <c r="C148" s="24">
        <v>261</v>
      </c>
      <c r="D148" s="24">
        <v>695</v>
      </c>
      <c r="E148" s="24">
        <v>237</v>
      </c>
      <c r="F148" s="24">
        <v>180</v>
      </c>
      <c r="G148" s="24">
        <v>332</v>
      </c>
      <c r="H148" s="24">
        <v>152</v>
      </c>
      <c r="I148" s="24">
        <v>203</v>
      </c>
      <c r="J148" s="24">
        <v>183</v>
      </c>
      <c r="K148" s="24">
        <v>40</v>
      </c>
      <c r="L148" s="24">
        <v>102</v>
      </c>
      <c r="M148" s="24">
        <v>2383</v>
      </c>
      <c r="N148" s="24">
        <v>9</v>
      </c>
      <c r="O148" s="25"/>
      <c r="P148" s="25"/>
    </row>
    <row r="149" spans="1:16" ht="12.75">
      <c r="A149" s="40"/>
      <c r="B149" s="23" t="s">
        <v>12</v>
      </c>
      <c r="C149" s="24">
        <v>55</v>
      </c>
      <c r="D149" s="24">
        <v>239</v>
      </c>
      <c r="E149" s="24">
        <v>27</v>
      </c>
      <c r="F149" s="24">
        <v>87</v>
      </c>
      <c r="G149" s="24">
        <v>105</v>
      </c>
      <c r="H149" s="24">
        <v>49</v>
      </c>
      <c r="I149" s="24">
        <v>85</v>
      </c>
      <c r="J149" s="24">
        <v>115</v>
      </c>
      <c r="K149" s="24">
        <v>11</v>
      </c>
      <c r="L149" s="24">
        <v>39</v>
      </c>
      <c r="M149" s="24">
        <v>811</v>
      </c>
      <c r="N149" s="24">
        <v>1</v>
      </c>
      <c r="O149" s="25"/>
      <c r="P149" s="25"/>
    </row>
    <row r="150" spans="1:16" ht="12.75">
      <c r="A150" s="40"/>
      <c r="B150" s="23" t="s">
        <v>13</v>
      </c>
      <c r="C150" s="24">
        <v>30</v>
      </c>
      <c r="D150" s="24">
        <v>25</v>
      </c>
      <c r="E150" s="24">
        <v>4</v>
      </c>
      <c r="F150" s="24">
        <v>10</v>
      </c>
      <c r="G150" s="24">
        <v>83</v>
      </c>
      <c r="H150" s="24">
        <v>17</v>
      </c>
      <c r="I150" s="24">
        <v>8</v>
      </c>
      <c r="J150" s="24">
        <v>30</v>
      </c>
      <c r="K150" s="24">
        <v>3</v>
      </c>
      <c r="L150" s="24">
        <v>19</v>
      </c>
      <c r="M150" s="24">
        <v>229</v>
      </c>
      <c r="N150" s="24">
        <v>1</v>
      </c>
      <c r="O150" s="25"/>
      <c r="P150" s="25"/>
    </row>
    <row r="151" spans="1:16" ht="12.75">
      <c r="A151" s="40"/>
      <c r="B151" s="23" t="s">
        <v>14</v>
      </c>
      <c r="C151" s="24">
        <v>30</v>
      </c>
      <c r="D151" s="24">
        <v>84</v>
      </c>
      <c r="E151" s="24">
        <v>3</v>
      </c>
      <c r="F151" s="24">
        <v>5</v>
      </c>
      <c r="G151" s="24">
        <v>49</v>
      </c>
      <c r="H151" s="24">
        <v>45</v>
      </c>
      <c r="I151" s="24">
        <v>48</v>
      </c>
      <c r="J151" s="24">
        <v>12</v>
      </c>
      <c r="K151" s="24">
        <v>8</v>
      </c>
      <c r="L151" s="24">
        <v>2</v>
      </c>
      <c r="M151" s="24">
        <v>286</v>
      </c>
      <c r="N151" s="24" t="s">
        <v>35</v>
      </c>
      <c r="O151" s="25"/>
      <c r="P151" s="25"/>
    </row>
    <row r="152" spans="1:16" ht="12.75">
      <c r="A152" s="40"/>
      <c r="B152" s="23" t="s">
        <v>15</v>
      </c>
      <c r="C152" s="24">
        <v>115</v>
      </c>
      <c r="D152" s="24">
        <v>194</v>
      </c>
      <c r="E152" s="24">
        <v>53</v>
      </c>
      <c r="F152" s="24">
        <v>9</v>
      </c>
      <c r="G152" s="24">
        <v>74</v>
      </c>
      <c r="H152" s="24">
        <v>70</v>
      </c>
      <c r="I152" s="24">
        <v>58</v>
      </c>
      <c r="J152" s="24">
        <v>60</v>
      </c>
      <c r="K152" s="24">
        <v>32</v>
      </c>
      <c r="L152" s="24">
        <v>24</v>
      </c>
      <c r="M152" s="24">
        <v>688</v>
      </c>
      <c r="N152" s="24" t="s">
        <v>35</v>
      </c>
      <c r="O152" s="25"/>
      <c r="P152" s="25"/>
    </row>
    <row r="153" spans="1:16" ht="12.75">
      <c r="A153" s="40"/>
      <c r="B153" s="23" t="s">
        <v>16</v>
      </c>
      <c r="C153" s="24">
        <v>24</v>
      </c>
      <c r="D153" s="24">
        <v>213</v>
      </c>
      <c r="E153" s="24">
        <v>40</v>
      </c>
      <c r="F153" s="24">
        <v>2</v>
      </c>
      <c r="G153" s="24">
        <v>48</v>
      </c>
      <c r="H153" s="24">
        <v>12</v>
      </c>
      <c r="I153" s="24">
        <v>24</v>
      </c>
      <c r="J153" s="24" t="s">
        <v>35</v>
      </c>
      <c r="K153" s="24" t="s">
        <v>35</v>
      </c>
      <c r="L153" s="24">
        <v>4</v>
      </c>
      <c r="M153" s="24">
        <v>367</v>
      </c>
      <c r="N153" s="24">
        <v>1</v>
      </c>
      <c r="O153" s="25"/>
      <c r="P153" s="25"/>
    </row>
    <row r="154" spans="1:16" ht="25.5">
      <c r="A154" s="40"/>
      <c r="B154" s="23" t="s">
        <v>47</v>
      </c>
      <c r="C154" s="24">
        <v>63</v>
      </c>
      <c r="D154" s="24">
        <v>193</v>
      </c>
      <c r="E154" s="24">
        <v>121</v>
      </c>
      <c r="F154" s="24">
        <v>70</v>
      </c>
      <c r="G154" s="24">
        <v>71</v>
      </c>
      <c r="H154" s="24">
        <v>28</v>
      </c>
      <c r="I154" s="24">
        <v>35</v>
      </c>
      <c r="J154" s="24">
        <v>32</v>
      </c>
      <c r="K154" s="24">
        <v>7</v>
      </c>
      <c r="L154" s="24">
        <v>37</v>
      </c>
      <c r="M154" s="24">
        <v>656</v>
      </c>
      <c r="N154" s="24">
        <v>2</v>
      </c>
      <c r="O154" s="25"/>
      <c r="P154" s="25"/>
    </row>
    <row r="155" spans="1:16" ht="25.5">
      <c r="A155" s="40"/>
      <c r="B155" s="23" t="s">
        <v>18</v>
      </c>
      <c r="C155" s="24">
        <v>2</v>
      </c>
      <c r="D155" s="24">
        <v>52</v>
      </c>
      <c r="E155" s="24">
        <v>4</v>
      </c>
      <c r="F155" s="24">
        <v>8</v>
      </c>
      <c r="G155" s="24">
        <v>58</v>
      </c>
      <c r="H155" s="24">
        <v>28</v>
      </c>
      <c r="I155" s="24" t="s">
        <v>35</v>
      </c>
      <c r="J155" s="24">
        <v>2</v>
      </c>
      <c r="K155" s="24">
        <v>5</v>
      </c>
      <c r="L155" s="24" t="s">
        <v>35</v>
      </c>
      <c r="M155" s="24">
        <v>158</v>
      </c>
      <c r="N155" s="24">
        <v>1</v>
      </c>
      <c r="O155" s="25"/>
      <c r="P155" s="25"/>
    </row>
    <row r="156" spans="1:16" ht="12.75">
      <c r="A156" s="40"/>
      <c r="B156" s="23" t="s">
        <v>19</v>
      </c>
      <c r="C156" s="24">
        <v>2</v>
      </c>
      <c r="D156" s="24">
        <v>91</v>
      </c>
      <c r="E156" s="24">
        <v>1</v>
      </c>
      <c r="F156" s="24">
        <v>8</v>
      </c>
      <c r="G156" s="24">
        <v>2</v>
      </c>
      <c r="H156" s="24">
        <v>26</v>
      </c>
      <c r="I156" s="24" t="s">
        <v>35</v>
      </c>
      <c r="J156" s="24">
        <v>2</v>
      </c>
      <c r="K156" s="24">
        <v>2</v>
      </c>
      <c r="L156" s="24" t="s">
        <v>35</v>
      </c>
      <c r="M156" s="24">
        <v>133</v>
      </c>
      <c r="N156" s="24">
        <v>1</v>
      </c>
      <c r="O156" s="25"/>
      <c r="P156" s="25"/>
    </row>
    <row r="157" spans="1:16" ht="12.75">
      <c r="A157" s="40"/>
      <c r="B157" s="23" t="s">
        <v>20</v>
      </c>
      <c r="C157" s="24" t="s">
        <v>35</v>
      </c>
      <c r="D157" s="24">
        <v>32</v>
      </c>
      <c r="E157" s="24">
        <v>2</v>
      </c>
      <c r="F157" s="24">
        <v>5</v>
      </c>
      <c r="G157" s="24" t="s">
        <v>35</v>
      </c>
      <c r="H157" s="24">
        <v>26</v>
      </c>
      <c r="I157" s="24">
        <v>2</v>
      </c>
      <c r="J157" s="24">
        <v>1</v>
      </c>
      <c r="K157" s="24" t="s">
        <v>35</v>
      </c>
      <c r="L157" s="24" t="s">
        <v>35</v>
      </c>
      <c r="M157" s="24">
        <v>68</v>
      </c>
      <c r="N157" s="24" t="s">
        <v>35</v>
      </c>
      <c r="O157" s="25"/>
      <c r="P157" s="25"/>
    </row>
    <row r="158" spans="1:16" ht="25.5">
      <c r="A158" s="40"/>
      <c r="B158" s="23" t="s">
        <v>21</v>
      </c>
      <c r="C158" s="24">
        <v>45</v>
      </c>
      <c r="D158" s="24">
        <v>45</v>
      </c>
      <c r="E158" s="24">
        <v>74</v>
      </c>
      <c r="F158" s="24">
        <v>8</v>
      </c>
      <c r="G158" s="24">
        <v>43</v>
      </c>
      <c r="H158" s="24" t="s">
        <v>35</v>
      </c>
      <c r="I158" s="24">
        <v>29</v>
      </c>
      <c r="J158" s="24">
        <v>3</v>
      </c>
      <c r="K158" s="24">
        <v>2</v>
      </c>
      <c r="L158" s="24">
        <v>2</v>
      </c>
      <c r="M158" s="24">
        <v>250</v>
      </c>
      <c r="N158" s="24">
        <v>1</v>
      </c>
      <c r="O158" s="25"/>
      <c r="P158" s="25"/>
    </row>
    <row r="159" spans="1:16" ht="25.5">
      <c r="A159" s="40"/>
      <c r="B159" s="23" t="s">
        <v>22</v>
      </c>
      <c r="C159" s="24">
        <v>2</v>
      </c>
      <c r="D159" s="24">
        <v>16</v>
      </c>
      <c r="E159" s="24" t="s">
        <v>35</v>
      </c>
      <c r="F159" s="24">
        <v>2</v>
      </c>
      <c r="G159" s="24" t="s">
        <v>35</v>
      </c>
      <c r="H159" s="24" t="s">
        <v>35</v>
      </c>
      <c r="I159" s="24" t="s">
        <v>35</v>
      </c>
      <c r="J159" s="24">
        <v>1</v>
      </c>
      <c r="K159" s="24">
        <v>2</v>
      </c>
      <c r="L159" s="24">
        <v>2</v>
      </c>
      <c r="M159" s="24">
        <v>24</v>
      </c>
      <c r="N159" s="24" t="s">
        <v>35</v>
      </c>
      <c r="O159" s="25"/>
      <c r="P159" s="25"/>
    </row>
    <row r="160" spans="1:16" ht="12.75">
      <c r="A160" s="40"/>
      <c r="B160" s="23" t="s">
        <v>23</v>
      </c>
      <c r="C160" s="24">
        <v>79</v>
      </c>
      <c r="D160" s="24">
        <v>178</v>
      </c>
      <c r="E160" s="24">
        <v>127</v>
      </c>
      <c r="F160" s="24">
        <v>4</v>
      </c>
      <c r="G160" s="24">
        <v>56</v>
      </c>
      <c r="H160" s="24">
        <v>58</v>
      </c>
      <c r="I160" s="24">
        <v>55</v>
      </c>
      <c r="J160" s="24">
        <v>74</v>
      </c>
      <c r="K160" s="24">
        <v>2</v>
      </c>
      <c r="L160" s="24">
        <v>61</v>
      </c>
      <c r="M160" s="24">
        <v>691</v>
      </c>
      <c r="N160" s="24">
        <v>1</v>
      </c>
      <c r="O160" s="25"/>
      <c r="P160" s="25"/>
    </row>
    <row r="161" spans="1:16" ht="12.75">
      <c r="A161" s="40" t="s">
        <v>76</v>
      </c>
      <c r="B161" s="23" t="s">
        <v>63</v>
      </c>
      <c r="C161" s="24">
        <v>62</v>
      </c>
      <c r="D161" s="24">
        <v>62</v>
      </c>
      <c r="E161" s="24">
        <v>126</v>
      </c>
      <c r="F161" s="24">
        <v>52</v>
      </c>
      <c r="G161" s="24">
        <v>88</v>
      </c>
      <c r="H161" s="24">
        <v>83</v>
      </c>
      <c r="I161" s="24">
        <v>172</v>
      </c>
      <c r="J161" s="24">
        <v>118</v>
      </c>
      <c r="K161" s="24">
        <v>39</v>
      </c>
      <c r="L161" s="24">
        <v>29</v>
      </c>
      <c r="M161" s="24">
        <v>831</v>
      </c>
      <c r="N161" s="24">
        <v>19</v>
      </c>
      <c r="O161" s="25"/>
      <c r="P161" s="25"/>
    </row>
    <row r="162" spans="1:16" ht="12.75">
      <c r="A162" s="40"/>
      <c r="B162" s="23" t="s">
        <v>12</v>
      </c>
      <c r="C162" s="24">
        <v>36</v>
      </c>
      <c r="D162" s="24">
        <v>20</v>
      </c>
      <c r="E162" s="24">
        <v>37</v>
      </c>
      <c r="F162" s="24">
        <v>32</v>
      </c>
      <c r="G162" s="24">
        <v>23</v>
      </c>
      <c r="H162" s="24">
        <v>32</v>
      </c>
      <c r="I162" s="24">
        <v>66</v>
      </c>
      <c r="J162" s="24">
        <v>61</v>
      </c>
      <c r="K162" s="24">
        <v>16</v>
      </c>
      <c r="L162" s="24">
        <v>13</v>
      </c>
      <c r="M162" s="24">
        <v>334</v>
      </c>
      <c r="N162" s="24">
        <v>12</v>
      </c>
      <c r="O162" s="25"/>
      <c r="P162" s="25"/>
    </row>
    <row r="163" spans="1:16" ht="12.75">
      <c r="A163" s="40"/>
      <c r="B163" s="23" t="s">
        <v>13</v>
      </c>
      <c r="C163" s="24">
        <v>9</v>
      </c>
      <c r="D163" s="24">
        <v>5</v>
      </c>
      <c r="E163" s="24">
        <v>8</v>
      </c>
      <c r="F163" s="24">
        <v>10</v>
      </c>
      <c r="G163" s="24">
        <v>10</v>
      </c>
      <c r="H163" s="24">
        <v>9</v>
      </c>
      <c r="I163" s="24">
        <v>5</v>
      </c>
      <c r="J163" s="24">
        <v>15</v>
      </c>
      <c r="K163" s="24">
        <v>4</v>
      </c>
      <c r="L163" s="24" t="s">
        <v>35</v>
      </c>
      <c r="M163" s="24">
        <v>76</v>
      </c>
      <c r="N163" s="24">
        <v>4</v>
      </c>
      <c r="O163" s="25"/>
      <c r="P163" s="25"/>
    </row>
    <row r="164" spans="1:16" ht="12.75">
      <c r="A164" s="40"/>
      <c r="B164" s="23" t="s">
        <v>14</v>
      </c>
      <c r="C164" s="24">
        <v>2</v>
      </c>
      <c r="D164" s="24">
        <v>2</v>
      </c>
      <c r="E164" s="24">
        <v>6</v>
      </c>
      <c r="F164" s="24">
        <v>2</v>
      </c>
      <c r="G164" s="24">
        <v>5</v>
      </c>
      <c r="H164" s="24">
        <v>5</v>
      </c>
      <c r="I164" s="24">
        <v>19</v>
      </c>
      <c r="J164" s="24">
        <v>15</v>
      </c>
      <c r="K164" s="24">
        <v>5</v>
      </c>
      <c r="L164" s="24">
        <v>6</v>
      </c>
      <c r="M164" s="24">
        <v>66</v>
      </c>
      <c r="N164" s="24">
        <v>2</v>
      </c>
      <c r="O164" s="25"/>
      <c r="P164" s="25"/>
    </row>
    <row r="165" spans="1:16" ht="12.75">
      <c r="A165" s="40"/>
      <c r="B165" s="23" t="s">
        <v>15</v>
      </c>
      <c r="C165" s="24">
        <v>16</v>
      </c>
      <c r="D165" s="24">
        <v>25</v>
      </c>
      <c r="E165" s="24">
        <v>36</v>
      </c>
      <c r="F165" s="24">
        <v>21</v>
      </c>
      <c r="G165" s="24">
        <v>29</v>
      </c>
      <c r="H165" s="24">
        <v>35</v>
      </c>
      <c r="I165" s="24">
        <v>91</v>
      </c>
      <c r="J165" s="24">
        <v>64</v>
      </c>
      <c r="K165" s="24">
        <v>28</v>
      </c>
      <c r="L165" s="24">
        <v>24</v>
      </c>
      <c r="M165" s="24">
        <v>369</v>
      </c>
      <c r="N165" s="24">
        <v>6</v>
      </c>
      <c r="O165" s="25"/>
      <c r="P165" s="25"/>
    </row>
    <row r="166" spans="1:16" ht="12.75">
      <c r="A166" s="40"/>
      <c r="B166" s="23" t="s">
        <v>16</v>
      </c>
      <c r="C166" s="24" t="s">
        <v>35</v>
      </c>
      <c r="D166" s="24" t="s">
        <v>35</v>
      </c>
      <c r="E166" s="24">
        <v>9</v>
      </c>
      <c r="F166" s="24" t="s">
        <v>35</v>
      </c>
      <c r="G166" s="24">
        <v>9</v>
      </c>
      <c r="H166" s="24" t="s">
        <v>35</v>
      </c>
      <c r="I166" s="24">
        <v>9</v>
      </c>
      <c r="J166" s="24" t="s">
        <v>35</v>
      </c>
      <c r="K166" s="24" t="s">
        <v>35</v>
      </c>
      <c r="L166" s="24" t="s">
        <v>35</v>
      </c>
      <c r="M166" s="24">
        <v>28</v>
      </c>
      <c r="N166" s="24" t="s">
        <v>35</v>
      </c>
      <c r="O166" s="25"/>
      <c r="P166" s="25"/>
    </row>
    <row r="167" spans="1:16" ht="25.5">
      <c r="A167" s="40"/>
      <c r="B167" s="23" t="s">
        <v>47</v>
      </c>
      <c r="C167" s="24">
        <v>11</v>
      </c>
      <c r="D167" s="24">
        <v>10</v>
      </c>
      <c r="E167" s="24">
        <v>40</v>
      </c>
      <c r="F167" s="24">
        <v>5</v>
      </c>
      <c r="G167" s="24">
        <v>2</v>
      </c>
      <c r="H167" s="24">
        <v>14</v>
      </c>
      <c r="I167" s="24">
        <v>8</v>
      </c>
      <c r="J167" s="24">
        <v>7</v>
      </c>
      <c r="K167" s="24">
        <v>3</v>
      </c>
      <c r="L167" s="24">
        <v>6</v>
      </c>
      <c r="M167" s="24">
        <v>106</v>
      </c>
      <c r="N167" s="24">
        <v>4</v>
      </c>
      <c r="O167" s="25"/>
      <c r="P167" s="25"/>
    </row>
    <row r="168" spans="1:16" ht="25.5">
      <c r="A168" s="40"/>
      <c r="B168" s="23" t="s">
        <v>18</v>
      </c>
      <c r="C168" s="24">
        <v>3</v>
      </c>
      <c r="D168" s="24">
        <v>2</v>
      </c>
      <c r="E168" s="24">
        <v>8</v>
      </c>
      <c r="F168" s="24">
        <v>6</v>
      </c>
      <c r="G168" s="24">
        <v>9</v>
      </c>
      <c r="H168" s="24">
        <v>3</v>
      </c>
      <c r="I168" s="24">
        <v>18</v>
      </c>
      <c r="J168" s="24">
        <v>8</v>
      </c>
      <c r="K168" s="24" t="s">
        <v>35</v>
      </c>
      <c r="L168" s="24" t="s">
        <v>35</v>
      </c>
      <c r="M168" s="24">
        <v>57</v>
      </c>
      <c r="N168" s="24">
        <v>2</v>
      </c>
      <c r="O168" s="25"/>
      <c r="P168" s="25"/>
    </row>
    <row r="169" spans="1:16" ht="12.75">
      <c r="A169" s="40"/>
      <c r="B169" s="23" t="s">
        <v>19</v>
      </c>
      <c r="C169" s="24">
        <v>6</v>
      </c>
      <c r="D169" s="24">
        <v>3</v>
      </c>
      <c r="E169" s="24">
        <v>8</v>
      </c>
      <c r="F169" s="24" t="s">
        <v>35</v>
      </c>
      <c r="G169" s="24">
        <v>5</v>
      </c>
      <c r="H169" s="24">
        <v>3</v>
      </c>
      <c r="I169" s="24">
        <v>12</v>
      </c>
      <c r="J169" s="24">
        <v>4</v>
      </c>
      <c r="K169" s="24">
        <v>1</v>
      </c>
      <c r="L169" s="24">
        <v>1</v>
      </c>
      <c r="M169" s="24">
        <v>44</v>
      </c>
      <c r="N169" s="24">
        <v>1</v>
      </c>
      <c r="O169" s="25"/>
      <c r="P169" s="25"/>
    </row>
    <row r="170" spans="1:16" ht="12.75">
      <c r="A170" s="40"/>
      <c r="B170" s="23" t="s">
        <v>20</v>
      </c>
      <c r="C170" s="24" t="s">
        <v>35</v>
      </c>
      <c r="D170" s="24">
        <v>2</v>
      </c>
      <c r="E170" s="24" t="s">
        <v>35</v>
      </c>
      <c r="F170" s="24">
        <v>6</v>
      </c>
      <c r="G170" s="24" t="s">
        <v>35</v>
      </c>
      <c r="H170" s="24" t="s">
        <v>35</v>
      </c>
      <c r="I170" s="24">
        <v>1</v>
      </c>
      <c r="J170" s="24" t="s">
        <v>35</v>
      </c>
      <c r="K170" s="24" t="s">
        <v>35</v>
      </c>
      <c r="L170" s="24" t="s">
        <v>35</v>
      </c>
      <c r="M170" s="24">
        <v>9</v>
      </c>
      <c r="N170" s="24" t="s">
        <v>35</v>
      </c>
      <c r="O170" s="25"/>
      <c r="P170" s="25"/>
    </row>
    <row r="171" spans="1:16" ht="25.5">
      <c r="A171" s="40"/>
      <c r="B171" s="23" t="s">
        <v>21</v>
      </c>
      <c r="C171" s="24">
        <v>5</v>
      </c>
      <c r="D171" s="24" t="s">
        <v>35</v>
      </c>
      <c r="E171" s="24">
        <v>8</v>
      </c>
      <c r="F171" s="24">
        <v>4</v>
      </c>
      <c r="G171" s="24">
        <v>1</v>
      </c>
      <c r="H171" s="24">
        <v>6</v>
      </c>
      <c r="I171" s="24">
        <v>1</v>
      </c>
      <c r="J171" s="24">
        <v>14</v>
      </c>
      <c r="K171" s="24">
        <v>5</v>
      </c>
      <c r="L171" s="24">
        <v>1</v>
      </c>
      <c r="M171" s="24">
        <v>46</v>
      </c>
      <c r="N171" s="24">
        <v>1</v>
      </c>
      <c r="O171" s="25"/>
      <c r="P171" s="25"/>
    </row>
    <row r="172" spans="1:16" ht="25.5">
      <c r="A172" s="40"/>
      <c r="B172" s="23" t="s">
        <v>22</v>
      </c>
      <c r="C172" s="24">
        <v>1</v>
      </c>
      <c r="D172" s="24">
        <v>4</v>
      </c>
      <c r="E172" s="24">
        <v>6</v>
      </c>
      <c r="F172" s="24">
        <v>4</v>
      </c>
      <c r="G172" s="24">
        <v>3</v>
      </c>
      <c r="H172" s="24" t="s">
        <v>35</v>
      </c>
      <c r="I172" s="24">
        <v>1</v>
      </c>
      <c r="J172" s="24">
        <v>8</v>
      </c>
      <c r="K172" s="24" t="s">
        <v>35</v>
      </c>
      <c r="L172" s="24" t="s">
        <v>35</v>
      </c>
      <c r="M172" s="24">
        <v>26</v>
      </c>
      <c r="N172" s="24">
        <v>1</v>
      </c>
      <c r="O172" s="25"/>
      <c r="P172" s="25"/>
    </row>
    <row r="173" spans="1:16" ht="12.75">
      <c r="A173" s="40"/>
      <c r="B173" s="23" t="s">
        <v>23</v>
      </c>
      <c r="C173" s="24">
        <v>4</v>
      </c>
      <c r="D173" s="24">
        <v>15</v>
      </c>
      <c r="E173" s="24">
        <v>7</v>
      </c>
      <c r="F173" s="24">
        <v>1</v>
      </c>
      <c r="G173" s="24">
        <v>9</v>
      </c>
      <c r="H173" s="24">
        <v>13</v>
      </c>
      <c r="I173" s="24">
        <v>14</v>
      </c>
      <c r="J173" s="24">
        <v>16</v>
      </c>
      <c r="K173" s="24">
        <v>8</v>
      </c>
      <c r="L173" s="24">
        <v>1</v>
      </c>
      <c r="M173" s="24">
        <v>89</v>
      </c>
      <c r="N173" s="24">
        <v>3</v>
      </c>
      <c r="O173" s="25"/>
      <c r="P173" s="25"/>
    </row>
    <row r="174" spans="1:16" ht="12.75">
      <c r="A174" s="40" t="s">
        <v>77</v>
      </c>
      <c r="B174" s="23" t="s">
        <v>63</v>
      </c>
      <c r="C174" s="24">
        <v>122</v>
      </c>
      <c r="D174" s="24">
        <v>50</v>
      </c>
      <c r="E174" s="24">
        <v>354</v>
      </c>
      <c r="F174" s="24">
        <v>87</v>
      </c>
      <c r="G174" s="24">
        <v>189</v>
      </c>
      <c r="H174" s="24">
        <v>307</v>
      </c>
      <c r="I174" s="24">
        <v>430</v>
      </c>
      <c r="J174" s="24">
        <v>282</v>
      </c>
      <c r="K174" s="24">
        <v>137</v>
      </c>
      <c r="L174" s="24">
        <v>118</v>
      </c>
      <c r="M174" s="24">
        <v>2079</v>
      </c>
      <c r="N174" s="24">
        <v>45</v>
      </c>
      <c r="O174" s="25"/>
      <c r="P174" s="25"/>
    </row>
    <row r="175" spans="1:16" ht="12.75">
      <c r="A175" s="40"/>
      <c r="B175" s="23" t="s">
        <v>12</v>
      </c>
      <c r="C175" s="24">
        <v>94</v>
      </c>
      <c r="D175" s="24">
        <v>17</v>
      </c>
      <c r="E175" s="24">
        <v>168</v>
      </c>
      <c r="F175" s="24">
        <v>38</v>
      </c>
      <c r="G175" s="24">
        <v>83</v>
      </c>
      <c r="H175" s="24">
        <v>172</v>
      </c>
      <c r="I175" s="24">
        <v>290</v>
      </c>
      <c r="J175" s="24">
        <v>149</v>
      </c>
      <c r="K175" s="24">
        <v>83</v>
      </c>
      <c r="L175" s="24">
        <v>78</v>
      </c>
      <c r="M175" s="24">
        <v>1172</v>
      </c>
      <c r="N175" s="24">
        <v>21</v>
      </c>
      <c r="O175" s="25"/>
      <c r="P175" s="25"/>
    </row>
    <row r="176" spans="1:16" ht="12.75">
      <c r="A176" s="40"/>
      <c r="B176" s="23" t="s">
        <v>13</v>
      </c>
      <c r="C176" s="24">
        <v>10</v>
      </c>
      <c r="D176" s="24">
        <v>6</v>
      </c>
      <c r="E176" s="24">
        <v>41</v>
      </c>
      <c r="F176" s="24">
        <v>9</v>
      </c>
      <c r="G176" s="24">
        <v>13</v>
      </c>
      <c r="H176" s="24">
        <v>34</v>
      </c>
      <c r="I176" s="24">
        <v>56</v>
      </c>
      <c r="J176" s="24">
        <v>27</v>
      </c>
      <c r="K176" s="24">
        <v>18</v>
      </c>
      <c r="L176" s="24">
        <v>22</v>
      </c>
      <c r="M176" s="24">
        <v>235</v>
      </c>
      <c r="N176" s="24">
        <v>2</v>
      </c>
      <c r="O176" s="25"/>
      <c r="P176" s="25"/>
    </row>
    <row r="177" spans="1:16" ht="12.75">
      <c r="A177" s="40"/>
      <c r="B177" s="23" t="s">
        <v>14</v>
      </c>
      <c r="C177" s="24">
        <v>6</v>
      </c>
      <c r="D177" s="24">
        <v>2</v>
      </c>
      <c r="E177" s="24">
        <v>61</v>
      </c>
      <c r="F177" s="24">
        <v>38</v>
      </c>
      <c r="G177" s="24">
        <v>21</v>
      </c>
      <c r="H177" s="24">
        <v>92</v>
      </c>
      <c r="I177" s="24">
        <v>60</v>
      </c>
      <c r="J177" s="24">
        <v>36</v>
      </c>
      <c r="K177" s="24">
        <v>16</v>
      </c>
      <c r="L177" s="24">
        <v>30</v>
      </c>
      <c r="M177" s="24">
        <v>363</v>
      </c>
      <c r="N177" s="24">
        <v>1</v>
      </c>
      <c r="O177" s="25"/>
      <c r="P177" s="25"/>
    </row>
    <row r="178" spans="1:16" ht="12.75">
      <c r="A178" s="40"/>
      <c r="B178" s="23" t="s">
        <v>15</v>
      </c>
      <c r="C178" s="24">
        <v>83</v>
      </c>
      <c r="D178" s="24">
        <v>40</v>
      </c>
      <c r="E178" s="24">
        <v>193</v>
      </c>
      <c r="F178" s="24">
        <v>71</v>
      </c>
      <c r="G178" s="24">
        <v>158</v>
      </c>
      <c r="H178" s="24">
        <v>217</v>
      </c>
      <c r="I178" s="24">
        <v>291</v>
      </c>
      <c r="J178" s="24">
        <v>206</v>
      </c>
      <c r="K178" s="24">
        <v>114</v>
      </c>
      <c r="L178" s="24">
        <v>60</v>
      </c>
      <c r="M178" s="24">
        <v>1434</v>
      </c>
      <c r="N178" s="24">
        <v>23</v>
      </c>
      <c r="O178" s="25"/>
      <c r="P178" s="25"/>
    </row>
    <row r="179" spans="1:16" ht="12.75">
      <c r="A179" s="40"/>
      <c r="B179" s="23" t="s">
        <v>16</v>
      </c>
      <c r="C179" s="24" t="s">
        <v>35</v>
      </c>
      <c r="D179" s="24" t="s">
        <v>35</v>
      </c>
      <c r="E179" s="24">
        <v>5</v>
      </c>
      <c r="F179" s="24" t="s">
        <v>35</v>
      </c>
      <c r="G179" s="24">
        <v>17</v>
      </c>
      <c r="H179" s="24">
        <v>7</v>
      </c>
      <c r="I179" s="24" t="s">
        <v>35</v>
      </c>
      <c r="J179" s="24">
        <v>18</v>
      </c>
      <c r="K179" s="24" t="s">
        <v>35</v>
      </c>
      <c r="L179" s="24">
        <v>1</v>
      </c>
      <c r="M179" s="24">
        <v>47</v>
      </c>
      <c r="N179" s="24">
        <v>9</v>
      </c>
      <c r="O179" s="25"/>
      <c r="P179" s="25"/>
    </row>
    <row r="180" spans="1:16" ht="25.5">
      <c r="A180" s="40"/>
      <c r="B180" s="23" t="s">
        <v>47</v>
      </c>
      <c r="C180" s="24">
        <v>50</v>
      </c>
      <c r="D180" s="24">
        <v>1</v>
      </c>
      <c r="E180" s="24">
        <v>60</v>
      </c>
      <c r="F180" s="24">
        <v>2</v>
      </c>
      <c r="G180" s="24">
        <v>31</v>
      </c>
      <c r="H180" s="24">
        <v>17</v>
      </c>
      <c r="I180" s="24">
        <v>18</v>
      </c>
      <c r="J180" s="24">
        <v>18</v>
      </c>
      <c r="K180" s="24">
        <v>27</v>
      </c>
      <c r="L180" s="24">
        <v>3</v>
      </c>
      <c r="M180" s="24">
        <v>228</v>
      </c>
      <c r="N180" s="24">
        <v>18</v>
      </c>
      <c r="O180" s="25"/>
      <c r="P180" s="25"/>
    </row>
    <row r="181" spans="1:16" ht="25.5">
      <c r="A181" s="40"/>
      <c r="B181" s="23" t="s">
        <v>18</v>
      </c>
      <c r="C181" s="24">
        <v>6</v>
      </c>
      <c r="D181" s="24" t="s">
        <v>35</v>
      </c>
      <c r="E181" s="24">
        <v>9</v>
      </c>
      <c r="F181" s="24">
        <v>12</v>
      </c>
      <c r="G181" s="24" t="s">
        <v>35</v>
      </c>
      <c r="H181" s="24">
        <v>13</v>
      </c>
      <c r="I181" s="24">
        <v>25</v>
      </c>
      <c r="J181" s="24">
        <v>15</v>
      </c>
      <c r="K181" s="24">
        <v>13</v>
      </c>
      <c r="L181" s="24">
        <v>1</v>
      </c>
      <c r="M181" s="24">
        <v>94</v>
      </c>
      <c r="N181" s="24">
        <v>8</v>
      </c>
      <c r="O181" s="25"/>
      <c r="P181" s="25"/>
    </row>
    <row r="182" spans="1:16" ht="12.75">
      <c r="A182" s="40"/>
      <c r="B182" s="23" t="s">
        <v>19</v>
      </c>
      <c r="C182" s="24" t="s">
        <v>68</v>
      </c>
      <c r="D182" s="24" t="s">
        <v>68</v>
      </c>
      <c r="E182" s="24" t="s">
        <v>68</v>
      </c>
      <c r="F182" s="24" t="s">
        <v>68</v>
      </c>
      <c r="G182" s="24" t="s">
        <v>68</v>
      </c>
      <c r="H182" s="24" t="s">
        <v>68</v>
      </c>
      <c r="I182" s="24" t="s">
        <v>68</v>
      </c>
      <c r="J182" s="24" t="s">
        <v>68</v>
      </c>
      <c r="K182" s="24" t="s">
        <v>68</v>
      </c>
      <c r="L182" s="24" t="s">
        <v>68</v>
      </c>
      <c r="M182" s="24" t="s">
        <v>68</v>
      </c>
      <c r="N182" s="24" t="s">
        <v>68</v>
      </c>
      <c r="O182" s="25"/>
      <c r="P182" s="25"/>
    </row>
    <row r="183" spans="1:16" ht="12.75">
      <c r="A183" s="40"/>
      <c r="B183" s="23" t="s">
        <v>20</v>
      </c>
      <c r="C183" s="24">
        <v>1</v>
      </c>
      <c r="D183" s="24" t="s">
        <v>35</v>
      </c>
      <c r="E183" s="24">
        <v>18</v>
      </c>
      <c r="F183" s="24">
        <v>4</v>
      </c>
      <c r="G183" s="24">
        <v>10</v>
      </c>
      <c r="H183" s="24">
        <v>10</v>
      </c>
      <c r="I183" s="24">
        <v>13</v>
      </c>
      <c r="J183" s="24" t="s">
        <v>35</v>
      </c>
      <c r="K183" s="24" t="s">
        <v>35</v>
      </c>
      <c r="L183" s="24" t="s">
        <v>35</v>
      </c>
      <c r="M183" s="24">
        <v>55</v>
      </c>
      <c r="N183" s="24" t="s">
        <v>35</v>
      </c>
      <c r="O183" s="25"/>
      <c r="P183" s="25"/>
    </row>
    <row r="184" spans="1:16" ht="25.5">
      <c r="A184" s="40"/>
      <c r="B184" s="23" t="s">
        <v>21</v>
      </c>
      <c r="C184" s="24">
        <v>15</v>
      </c>
      <c r="D184" s="24" t="s">
        <v>35</v>
      </c>
      <c r="E184" s="24">
        <v>22</v>
      </c>
      <c r="F184" s="24">
        <v>11</v>
      </c>
      <c r="G184" s="24">
        <v>10</v>
      </c>
      <c r="H184" s="24">
        <v>11</v>
      </c>
      <c r="I184" s="24">
        <v>1</v>
      </c>
      <c r="J184" s="24">
        <v>10</v>
      </c>
      <c r="K184" s="24">
        <v>1</v>
      </c>
      <c r="L184" s="24">
        <v>9</v>
      </c>
      <c r="M184" s="24">
        <v>90</v>
      </c>
      <c r="N184" s="24" t="s">
        <v>35</v>
      </c>
      <c r="O184" s="25"/>
      <c r="P184" s="25"/>
    </row>
    <row r="185" spans="1:16" ht="25.5">
      <c r="A185" s="40"/>
      <c r="B185" s="23" t="s">
        <v>22</v>
      </c>
      <c r="C185" s="24">
        <v>13</v>
      </c>
      <c r="D185" s="24" t="s">
        <v>35</v>
      </c>
      <c r="E185" s="24">
        <v>14</v>
      </c>
      <c r="F185" s="24">
        <v>4</v>
      </c>
      <c r="G185" s="24" t="s">
        <v>35</v>
      </c>
      <c r="H185" s="24">
        <v>10</v>
      </c>
      <c r="I185" s="24">
        <v>1</v>
      </c>
      <c r="J185" s="24">
        <v>9</v>
      </c>
      <c r="K185" s="24" t="s">
        <v>35</v>
      </c>
      <c r="L185" s="24" t="s">
        <v>35</v>
      </c>
      <c r="M185" s="24">
        <v>51</v>
      </c>
      <c r="N185" s="24">
        <v>1</v>
      </c>
      <c r="O185" s="25"/>
      <c r="P185" s="25"/>
    </row>
    <row r="186" spans="1:16" ht="12.75">
      <c r="A186" s="40"/>
      <c r="B186" s="23" t="s">
        <v>23</v>
      </c>
      <c r="C186" s="24">
        <v>27</v>
      </c>
      <c r="D186" s="24">
        <v>6</v>
      </c>
      <c r="E186" s="24">
        <v>48</v>
      </c>
      <c r="F186" s="24">
        <v>10</v>
      </c>
      <c r="G186" s="24">
        <v>36</v>
      </c>
      <c r="H186" s="24">
        <v>72</v>
      </c>
      <c r="I186" s="24">
        <v>55</v>
      </c>
      <c r="J186" s="24">
        <v>31</v>
      </c>
      <c r="K186" s="24">
        <v>6</v>
      </c>
      <c r="L186" s="24">
        <v>36</v>
      </c>
      <c r="M186" s="24">
        <v>327</v>
      </c>
      <c r="N186" s="24" t="s">
        <v>35</v>
      </c>
      <c r="O186" s="25"/>
      <c r="P186" s="25"/>
    </row>
    <row r="187" spans="1:16" ht="12.75">
      <c r="A187" s="40" t="s">
        <v>78</v>
      </c>
      <c r="B187" s="23" t="s">
        <v>63</v>
      </c>
      <c r="C187" s="24">
        <v>1285</v>
      </c>
      <c r="D187" s="24">
        <v>1571</v>
      </c>
      <c r="E187" s="24">
        <v>2115</v>
      </c>
      <c r="F187" s="24">
        <v>1044</v>
      </c>
      <c r="G187" s="24">
        <v>1546</v>
      </c>
      <c r="H187" s="24">
        <v>2524</v>
      </c>
      <c r="I187" s="24">
        <v>2012</v>
      </c>
      <c r="J187" s="24">
        <v>2507</v>
      </c>
      <c r="K187" s="24">
        <v>965</v>
      </c>
      <c r="L187" s="24">
        <v>871</v>
      </c>
      <c r="M187" s="24">
        <v>16439</v>
      </c>
      <c r="N187" s="24">
        <v>55</v>
      </c>
      <c r="O187" s="25"/>
      <c r="P187" s="25"/>
    </row>
    <row r="188" spans="1:16" ht="12.75">
      <c r="A188" s="40"/>
      <c r="B188" s="23" t="s">
        <v>12</v>
      </c>
      <c r="C188" s="24">
        <v>498</v>
      </c>
      <c r="D188" s="24">
        <v>733</v>
      </c>
      <c r="E188" s="24">
        <v>416</v>
      </c>
      <c r="F188" s="24">
        <v>414</v>
      </c>
      <c r="G188" s="24">
        <v>713</v>
      </c>
      <c r="H188" s="24">
        <v>859</v>
      </c>
      <c r="I188" s="24">
        <v>894</v>
      </c>
      <c r="J188" s="24">
        <v>1400</v>
      </c>
      <c r="K188" s="24">
        <v>653</v>
      </c>
      <c r="L188" s="24">
        <v>423</v>
      </c>
      <c r="M188" s="24">
        <v>7004</v>
      </c>
      <c r="N188" s="24">
        <v>22</v>
      </c>
      <c r="O188" s="25"/>
      <c r="P188" s="25"/>
    </row>
    <row r="189" spans="1:16" ht="12.75">
      <c r="A189" s="40"/>
      <c r="B189" s="23" t="s">
        <v>13</v>
      </c>
      <c r="C189" s="24">
        <v>131</v>
      </c>
      <c r="D189" s="24">
        <v>94</v>
      </c>
      <c r="E189" s="24">
        <v>266</v>
      </c>
      <c r="F189" s="24">
        <v>106</v>
      </c>
      <c r="G189" s="24">
        <v>293</v>
      </c>
      <c r="H189" s="24">
        <v>166</v>
      </c>
      <c r="I189" s="24">
        <v>226</v>
      </c>
      <c r="J189" s="24">
        <v>409</v>
      </c>
      <c r="K189" s="24">
        <v>116</v>
      </c>
      <c r="L189" s="24">
        <v>8</v>
      </c>
      <c r="M189" s="24">
        <v>1815</v>
      </c>
      <c r="N189" s="24">
        <v>17</v>
      </c>
      <c r="O189" s="25"/>
      <c r="P189" s="25"/>
    </row>
    <row r="190" spans="1:16" ht="12.75">
      <c r="A190" s="40"/>
      <c r="B190" s="23" t="s">
        <v>14</v>
      </c>
      <c r="C190" s="24">
        <v>125</v>
      </c>
      <c r="D190" s="24">
        <v>412</v>
      </c>
      <c r="E190" s="24">
        <v>510</v>
      </c>
      <c r="F190" s="24">
        <v>119</v>
      </c>
      <c r="G190" s="24">
        <v>256</v>
      </c>
      <c r="H190" s="24">
        <v>288</v>
      </c>
      <c r="I190" s="24">
        <v>302</v>
      </c>
      <c r="J190" s="24">
        <v>559</v>
      </c>
      <c r="K190" s="24">
        <v>185</v>
      </c>
      <c r="L190" s="24">
        <v>98</v>
      </c>
      <c r="M190" s="24">
        <v>2854</v>
      </c>
      <c r="N190" s="24">
        <v>12</v>
      </c>
      <c r="O190" s="25"/>
      <c r="P190" s="25"/>
    </row>
    <row r="191" spans="1:16" ht="12.75">
      <c r="A191" s="40"/>
      <c r="B191" s="23" t="s">
        <v>15</v>
      </c>
      <c r="C191" s="24">
        <v>560</v>
      </c>
      <c r="D191" s="24">
        <v>837</v>
      </c>
      <c r="E191" s="24">
        <v>1120</v>
      </c>
      <c r="F191" s="24">
        <v>517</v>
      </c>
      <c r="G191" s="24">
        <v>823</v>
      </c>
      <c r="H191" s="24">
        <v>1065</v>
      </c>
      <c r="I191" s="24">
        <v>1197</v>
      </c>
      <c r="J191" s="24">
        <v>1633</v>
      </c>
      <c r="K191" s="24">
        <v>664</v>
      </c>
      <c r="L191" s="24">
        <v>437</v>
      </c>
      <c r="M191" s="24">
        <v>8853</v>
      </c>
      <c r="N191" s="24">
        <v>17</v>
      </c>
      <c r="O191" s="25"/>
      <c r="P191" s="25"/>
    </row>
    <row r="192" spans="1:16" ht="12.75">
      <c r="A192" s="40"/>
      <c r="B192" s="23" t="s">
        <v>16</v>
      </c>
      <c r="C192" s="24">
        <v>10</v>
      </c>
      <c r="D192" s="24">
        <v>76</v>
      </c>
      <c r="E192" s="24">
        <v>26</v>
      </c>
      <c r="F192" s="24">
        <v>5</v>
      </c>
      <c r="G192" s="24">
        <v>59</v>
      </c>
      <c r="H192" s="24">
        <v>27</v>
      </c>
      <c r="I192" s="24">
        <v>19</v>
      </c>
      <c r="J192" s="24">
        <v>49</v>
      </c>
      <c r="K192" s="24">
        <v>29</v>
      </c>
      <c r="L192" s="24" t="s">
        <v>35</v>
      </c>
      <c r="M192" s="24">
        <v>299</v>
      </c>
      <c r="N192" s="24">
        <v>18</v>
      </c>
      <c r="O192" s="25"/>
      <c r="P192" s="25"/>
    </row>
    <row r="193" spans="1:16" ht="25.5">
      <c r="A193" s="40"/>
      <c r="B193" s="23" t="s">
        <v>47</v>
      </c>
      <c r="C193" s="24">
        <v>100</v>
      </c>
      <c r="D193" s="24">
        <v>495</v>
      </c>
      <c r="E193" s="24">
        <v>788</v>
      </c>
      <c r="F193" s="24">
        <v>91</v>
      </c>
      <c r="G193" s="24">
        <v>252</v>
      </c>
      <c r="H193" s="24">
        <v>728</v>
      </c>
      <c r="I193" s="24">
        <v>663</v>
      </c>
      <c r="J193" s="24">
        <v>420</v>
      </c>
      <c r="K193" s="24">
        <v>151</v>
      </c>
      <c r="L193" s="24">
        <v>174</v>
      </c>
      <c r="M193" s="24">
        <v>3863</v>
      </c>
      <c r="N193" s="24">
        <v>26</v>
      </c>
      <c r="O193" s="25"/>
      <c r="P193" s="25"/>
    </row>
    <row r="194" spans="1:16" ht="25.5">
      <c r="A194" s="40"/>
      <c r="B194" s="23" t="s">
        <v>18</v>
      </c>
      <c r="C194" s="24">
        <v>9</v>
      </c>
      <c r="D194" s="24" t="s">
        <v>35</v>
      </c>
      <c r="E194" s="24" t="s">
        <v>35</v>
      </c>
      <c r="F194" s="24">
        <v>139</v>
      </c>
      <c r="G194" s="24">
        <v>46</v>
      </c>
      <c r="H194" s="24">
        <v>163</v>
      </c>
      <c r="I194" s="24">
        <v>113</v>
      </c>
      <c r="J194" s="24">
        <v>139</v>
      </c>
      <c r="K194" s="24">
        <v>40</v>
      </c>
      <c r="L194" s="24" t="s">
        <v>35</v>
      </c>
      <c r="M194" s="24">
        <v>649</v>
      </c>
      <c r="N194" s="24">
        <v>9</v>
      </c>
      <c r="O194" s="25"/>
      <c r="P194" s="25"/>
    </row>
    <row r="195" spans="1:16" ht="12.75">
      <c r="A195" s="40"/>
      <c r="B195" s="23" t="s">
        <v>19</v>
      </c>
      <c r="C195" s="24">
        <v>3</v>
      </c>
      <c r="D195" s="24">
        <v>62</v>
      </c>
      <c r="E195" s="24">
        <v>6</v>
      </c>
      <c r="F195" s="24">
        <v>70</v>
      </c>
      <c r="G195" s="24" t="s">
        <v>35</v>
      </c>
      <c r="H195" s="24">
        <v>25</v>
      </c>
      <c r="I195" s="24">
        <v>64</v>
      </c>
      <c r="J195" s="24">
        <v>61</v>
      </c>
      <c r="K195" s="24">
        <v>22</v>
      </c>
      <c r="L195" s="24" t="s">
        <v>35</v>
      </c>
      <c r="M195" s="24">
        <v>314</v>
      </c>
      <c r="N195" s="24">
        <v>9</v>
      </c>
      <c r="O195" s="25"/>
      <c r="P195" s="25"/>
    </row>
    <row r="196" spans="1:16" ht="12.75">
      <c r="A196" s="40"/>
      <c r="B196" s="23" t="s">
        <v>20</v>
      </c>
      <c r="C196" s="24">
        <v>48</v>
      </c>
      <c r="D196" s="24">
        <v>47</v>
      </c>
      <c r="E196" s="24">
        <v>4</v>
      </c>
      <c r="F196" s="24">
        <v>94</v>
      </c>
      <c r="G196" s="24">
        <v>9</v>
      </c>
      <c r="H196" s="24">
        <v>214</v>
      </c>
      <c r="I196" s="24">
        <v>229</v>
      </c>
      <c r="J196" s="24">
        <v>29</v>
      </c>
      <c r="K196" s="24" t="s">
        <v>35</v>
      </c>
      <c r="L196" s="24" t="s">
        <v>35</v>
      </c>
      <c r="M196" s="24">
        <v>674</v>
      </c>
      <c r="N196" s="24" t="s">
        <v>35</v>
      </c>
      <c r="O196" s="25"/>
      <c r="P196" s="25"/>
    </row>
    <row r="197" spans="1:16" ht="25.5">
      <c r="A197" s="40"/>
      <c r="B197" s="23" t="s">
        <v>21</v>
      </c>
      <c r="C197" s="24">
        <v>107</v>
      </c>
      <c r="D197" s="24">
        <v>36</v>
      </c>
      <c r="E197" s="24">
        <v>194</v>
      </c>
      <c r="F197" s="24">
        <v>179</v>
      </c>
      <c r="G197" s="24">
        <v>92</v>
      </c>
      <c r="H197" s="24">
        <v>53</v>
      </c>
      <c r="I197" s="24">
        <v>45</v>
      </c>
      <c r="J197" s="24">
        <v>115</v>
      </c>
      <c r="K197" s="24">
        <v>18</v>
      </c>
      <c r="L197" s="24">
        <v>6</v>
      </c>
      <c r="M197" s="24">
        <v>846</v>
      </c>
      <c r="N197" s="24">
        <v>24</v>
      </c>
      <c r="O197" s="25"/>
      <c r="P197" s="25"/>
    </row>
    <row r="198" spans="1:16" ht="25.5">
      <c r="A198" s="40"/>
      <c r="B198" s="23" t="s">
        <v>22</v>
      </c>
      <c r="C198" s="24">
        <v>107</v>
      </c>
      <c r="D198" s="24">
        <v>25</v>
      </c>
      <c r="E198" s="24">
        <v>63</v>
      </c>
      <c r="F198" s="24">
        <v>36</v>
      </c>
      <c r="G198" s="24">
        <v>9</v>
      </c>
      <c r="H198" s="24">
        <v>32</v>
      </c>
      <c r="I198" s="24">
        <v>14</v>
      </c>
      <c r="J198" s="24">
        <v>165</v>
      </c>
      <c r="K198" s="24">
        <v>23</v>
      </c>
      <c r="L198" s="24">
        <v>11</v>
      </c>
      <c r="M198" s="24">
        <v>485</v>
      </c>
      <c r="N198" s="24">
        <v>7</v>
      </c>
      <c r="O198" s="25"/>
      <c r="P198" s="25"/>
    </row>
    <row r="199" spans="1:16" ht="12.75">
      <c r="A199" s="40"/>
      <c r="B199" s="23" t="s">
        <v>23</v>
      </c>
      <c r="C199" s="24">
        <v>108</v>
      </c>
      <c r="D199" s="24">
        <v>534</v>
      </c>
      <c r="E199" s="24">
        <v>258</v>
      </c>
      <c r="F199" s="24">
        <v>219</v>
      </c>
      <c r="G199" s="24">
        <v>178</v>
      </c>
      <c r="H199" s="24">
        <v>274</v>
      </c>
      <c r="I199" s="24">
        <v>147</v>
      </c>
      <c r="J199" s="24">
        <v>505</v>
      </c>
      <c r="K199" s="24">
        <v>142</v>
      </c>
      <c r="L199" s="24">
        <v>176</v>
      </c>
      <c r="M199" s="24">
        <v>2541</v>
      </c>
      <c r="N199" s="24">
        <v>5</v>
      </c>
      <c r="O199" s="25"/>
      <c r="P199" s="25"/>
    </row>
    <row r="200" spans="1:16" ht="12.75">
      <c r="A200" s="40" t="s">
        <v>79</v>
      </c>
      <c r="B200" s="23" t="s">
        <v>63</v>
      </c>
      <c r="C200" s="24">
        <v>225</v>
      </c>
      <c r="D200" s="24">
        <v>45</v>
      </c>
      <c r="E200" s="24">
        <v>172</v>
      </c>
      <c r="F200" s="24">
        <v>46</v>
      </c>
      <c r="G200" s="24">
        <v>84</v>
      </c>
      <c r="H200" s="24">
        <v>135</v>
      </c>
      <c r="I200" s="24">
        <v>135</v>
      </c>
      <c r="J200" s="24">
        <v>94</v>
      </c>
      <c r="K200" s="24">
        <v>102</v>
      </c>
      <c r="L200" s="24">
        <v>85</v>
      </c>
      <c r="M200" s="24">
        <v>1122</v>
      </c>
      <c r="N200" s="24">
        <v>47</v>
      </c>
      <c r="O200" s="25"/>
      <c r="P200" s="25"/>
    </row>
    <row r="201" spans="1:16" ht="12.75">
      <c r="A201" s="40"/>
      <c r="B201" s="23" t="s">
        <v>12</v>
      </c>
      <c r="C201" s="24">
        <v>96</v>
      </c>
      <c r="D201" s="24">
        <v>26</v>
      </c>
      <c r="E201" s="24">
        <v>88</v>
      </c>
      <c r="F201" s="24">
        <v>25</v>
      </c>
      <c r="G201" s="24">
        <v>42</v>
      </c>
      <c r="H201" s="24">
        <v>65</v>
      </c>
      <c r="I201" s="24">
        <v>73</v>
      </c>
      <c r="J201" s="24">
        <v>62</v>
      </c>
      <c r="K201" s="24">
        <v>56</v>
      </c>
      <c r="L201" s="24">
        <v>39</v>
      </c>
      <c r="M201" s="24">
        <v>573</v>
      </c>
      <c r="N201" s="24">
        <v>14</v>
      </c>
      <c r="O201" s="25"/>
      <c r="P201" s="25"/>
    </row>
    <row r="202" spans="1:16" ht="12.75">
      <c r="A202" s="40"/>
      <c r="B202" s="23" t="s">
        <v>13</v>
      </c>
      <c r="C202" s="24">
        <v>41</v>
      </c>
      <c r="D202" s="24">
        <v>6</v>
      </c>
      <c r="E202" s="24">
        <v>34</v>
      </c>
      <c r="F202" s="24">
        <v>19</v>
      </c>
      <c r="G202" s="24">
        <v>16</v>
      </c>
      <c r="H202" s="24">
        <v>15</v>
      </c>
      <c r="I202" s="24">
        <v>17</v>
      </c>
      <c r="J202" s="24">
        <v>16</v>
      </c>
      <c r="K202" s="24">
        <v>13</v>
      </c>
      <c r="L202" s="24">
        <v>13</v>
      </c>
      <c r="M202" s="24">
        <v>189</v>
      </c>
      <c r="N202" s="24" t="s">
        <v>35</v>
      </c>
      <c r="O202" s="25"/>
      <c r="P202" s="25"/>
    </row>
    <row r="203" spans="1:16" ht="12.75">
      <c r="A203" s="40"/>
      <c r="B203" s="23" t="s">
        <v>14</v>
      </c>
      <c r="C203" s="24">
        <v>58</v>
      </c>
      <c r="D203" s="24">
        <v>11</v>
      </c>
      <c r="E203" s="24">
        <v>28</v>
      </c>
      <c r="F203" s="24">
        <v>10</v>
      </c>
      <c r="G203" s="24">
        <v>9</v>
      </c>
      <c r="H203" s="24">
        <v>21</v>
      </c>
      <c r="I203" s="24">
        <v>25</v>
      </c>
      <c r="J203" s="24">
        <v>22</v>
      </c>
      <c r="K203" s="24">
        <v>20</v>
      </c>
      <c r="L203" s="24">
        <v>12</v>
      </c>
      <c r="M203" s="24">
        <v>216</v>
      </c>
      <c r="N203" s="24">
        <v>14</v>
      </c>
      <c r="O203" s="25"/>
      <c r="P203" s="25"/>
    </row>
    <row r="204" spans="1:16" ht="12.75">
      <c r="A204" s="40"/>
      <c r="B204" s="23" t="s">
        <v>15</v>
      </c>
      <c r="C204" s="24">
        <v>94</v>
      </c>
      <c r="D204" s="24">
        <v>30</v>
      </c>
      <c r="E204" s="24">
        <v>70</v>
      </c>
      <c r="F204" s="24">
        <v>26</v>
      </c>
      <c r="G204" s="24">
        <v>44</v>
      </c>
      <c r="H204" s="24">
        <v>82</v>
      </c>
      <c r="I204" s="24">
        <v>83</v>
      </c>
      <c r="J204" s="24">
        <v>67</v>
      </c>
      <c r="K204" s="24">
        <v>58</v>
      </c>
      <c r="L204" s="24">
        <v>47</v>
      </c>
      <c r="M204" s="24">
        <v>601</v>
      </c>
      <c r="N204" s="24">
        <v>13</v>
      </c>
      <c r="O204" s="25"/>
      <c r="P204" s="25"/>
    </row>
    <row r="205" spans="1:16" ht="12.75">
      <c r="A205" s="40"/>
      <c r="B205" s="23" t="s">
        <v>16</v>
      </c>
      <c r="C205" s="24">
        <v>10</v>
      </c>
      <c r="D205" s="24">
        <v>2</v>
      </c>
      <c r="E205" s="24">
        <v>18</v>
      </c>
      <c r="F205" s="24" t="s">
        <v>35</v>
      </c>
      <c r="G205" s="24">
        <v>6</v>
      </c>
      <c r="H205" s="24">
        <v>3</v>
      </c>
      <c r="I205" s="24">
        <v>5</v>
      </c>
      <c r="J205" s="24">
        <v>4</v>
      </c>
      <c r="K205" s="24">
        <v>5</v>
      </c>
      <c r="L205" s="24">
        <v>5</v>
      </c>
      <c r="M205" s="24">
        <v>59</v>
      </c>
      <c r="N205" s="24">
        <v>7</v>
      </c>
      <c r="O205" s="25"/>
      <c r="P205" s="25"/>
    </row>
    <row r="206" spans="1:16" ht="25.5">
      <c r="A206" s="40"/>
      <c r="B206" s="23" t="s">
        <v>47</v>
      </c>
      <c r="C206" s="24">
        <v>79</v>
      </c>
      <c r="D206" s="24">
        <v>11</v>
      </c>
      <c r="E206" s="24">
        <v>58</v>
      </c>
      <c r="F206" s="24">
        <v>7</v>
      </c>
      <c r="G206" s="24">
        <v>27</v>
      </c>
      <c r="H206" s="24">
        <v>34</v>
      </c>
      <c r="I206" s="24">
        <v>19</v>
      </c>
      <c r="J206" s="24">
        <v>14</v>
      </c>
      <c r="K206" s="24">
        <v>32</v>
      </c>
      <c r="L206" s="24">
        <v>22</v>
      </c>
      <c r="M206" s="24">
        <v>303</v>
      </c>
      <c r="N206" s="24">
        <v>15</v>
      </c>
      <c r="O206" s="25"/>
      <c r="P206" s="25"/>
    </row>
    <row r="207" spans="1:16" ht="25.5">
      <c r="A207" s="40"/>
      <c r="B207" s="23" t="s">
        <v>18</v>
      </c>
      <c r="C207" s="24">
        <v>5</v>
      </c>
      <c r="D207" s="24" t="s">
        <v>35</v>
      </c>
      <c r="E207" s="24">
        <v>11</v>
      </c>
      <c r="F207" s="24">
        <v>6</v>
      </c>
      <c r="G207" s="24">
        <v>6</v>
      </c>
      <c r="H207" s="24">
        <v>10</v>
      </c>
      <c r="I207" s="24">
        <v>3</v>
      </c>
      <c r="J207" s="24">
        <v>6</v>
      </c>
      <c r="K207" s="24">
        <v>5</v>
      </c>
      <c r="L207" s="24">
        <v>4</v>
      </c>
      <c r="M207" s="24">
        <v>56</v>
      </c>
      <c r="N207" s="24">
        <v>4</v>
      </c>
      <c r="O207" s="25"/>
      <c r="P207" s="25"/>
    </row>
    <row r="208" spans="1:16" ht="12.75">
      <c r="A208" s="40"/>
      <c r="B208" s="23" t="s">
        <v>19</v>
      </c>
      <c r="C208" s="24">
        <v>14</v>
      </c>
      <c r="D208" s="24">
        <v>3</v>
      </c>
      <c r="E208" s="24">
        <v>9</v>
      </c>
      <c r="F208" s="24">
        <v>6</v>
      </c>
      <c r="G208" s="24">
        <v>2</v>
      </c>
      <c r="H208" s="24">
        <v>8</v>
      </c>
      <c r="I208" s="24">
        <v>5</v>
      </c>
      <c r="J208" s="24">
        <v>6</v>
      </c>
      <c r="K208" s="24">
        <v>10</v>
      </c>
      <c r="L208" s="24">
        <v>3</v>
      </c>
      <c r="M208" s="24">
        <v>66</v>
      </c>
      <c r="N208" s="24">
        <v>14</v>
      </c>
      <c r="O208" s="25"/>
      <c r="P208" s="25"/>
    </row>
    <row r="209" spans="1:16" ht="12.75">
      <c r="A209" s="40"/>
      <c r="B209" s="23" t="s">
        <v>20</v>
      </c>
      <c r="C209" s="24" t="s">
        <v>35</v>
      </c>
      <c r="D209" s="24" t="s">
        <v>35</v>
      </c>
      <c r="E209" s="24">
        <v>2</v>
      </c>
      <c r="F209" s="24">
        <v>2</v>
      </c>
      <c r="G209" s="24" t="s">
        <v>35</v>
      </c>
      <c r="H209" s="24">
        <v>1</v>
      </c>
      <c r="I209" s="24" t="s">
        <v>35</v>
      </c>
      <c r="J209" s="24">
        <v>1</v>
      </c>
      <c r="K209" s="24">
        <v>1</v>
      </c>
      <c r="L209" s="24" t="s">
        <v>35</v>
      </c>
      <c r="M209" s="24">
        <v>7</v>
      </c>
      <c r="N209" s="24" t="s">
        <v>35</v>
      </c>
      <c r="O209" s="25"/>
      <c r="P209" s="25"/>
    </row>
    <row r="210" spans="1:16" ht="25.5">
      <c r="A210" s="40"/>
      <c r="B210" s="23" t="s">
        <v>21</v>
      </c>
      <c r="C210" s="24">
        <v>18</v>
      </c>
      <c r="D210" s="24" t="s">
        <v>35</v>
      </c>
      <c r="E210" s="24">
        <v>16</v>
      </c>
      <c r="F210" s="24">
        <v>8</v>
      </c>
      <c r="G210" s="24">
        <v>4</v>
      </c>
      <c r="H210" s="24">
        <v>9</v>
      </c>
      <c r="I210" s="24">
        <v>11</v>
      </c>
      <c r="J210" s="24">
        <v>13</v>
      </c>
      <c r="K210" s="24">
        <v>7</v>
      </c>
      <c r="L210" s="24">
        <v>6</v>
      </c>
      <c r="M210" s="24">
        <v>93</v>
      </c>
      <c r="N210" s="24">
        <v>3</v>
      </c>
      <c r="O210" s="25"/>
      <c r="P210" s="25"/>
    </row>
    <row r="211" spans="1:16" ht="25.5">
      <c r="A211" s="40"/>
      <c r="B211" s="23" t="s">
        <v>22</v>
      </c>
      <c r="C211" s="24">
        <v>4</v>
      </c>
      <c r="D211" s="24">
        <v>1</v>
      </c>
      <c r="E211" s="24">
        <v>15</v>
      </c>
      <c r="F211" s="24">
        <v>2</v>
      </c>
      <c r="G211" s="24">
        <v>2</v>
      </c>
      <c r="H211" s="24">
        <v>4</v>
      </c>
      <c r="I211" s="24">
        <v>1</v>
      </c>
      <c r="J211" s="24">
        <v>6</v>
      </c>
      <c r="K211" s="24">
        <v>3</v>
      </c>
      <c r="L211" s="24">
        <v>5</v>
      </c>
      <c r="M211" s="24">
        <v>44</v>
      </c>
      <c r="N211" s="24">
        <v>1</v>
      </c>
      <c r="O211" s="25"/>
      <c r="P211" s="25"/>
    </row>
    <row r="212" spans="1:16" ht="12.75">
      <c r="A212" s="40"/>
      <c r="B212" s="23" t="s">
        <v>23</v>
      </c>
      <c r="C212" s="24">
        <v>29</v>
      </c>
      <c r="D212" s="24">
        <v>16</v>
      </c>
      <c r="E212" s="24">
        <v>23</v>
      </c>
      <c r="F212" s="24">
        <v>2</v>
      </c>
      <c r="G212" s="24">
        <v>27</v>
      </c>
      <c r="H212" s="24">
        <v>13</v>
      </c>
      <c r="I212" s="24">
        <v>23</v>
      </c>
      <c r="J212" s="24">
        <v>17</v>
      </c>
      <c r="K212" s="24">
        <v>19</v>
      </c>
      <c r="L212" s="24">
        <v>14</v>
      </c>
      <c r="M212" s="24">
        <v>183</v>
      </c>
      <c r="N212" s="24" t="s">
        <v>35</v>
      </c>
      <c r="O212" s="25"/>
      <c r="P212" s="25"/>
    </row>
    <row r="213" spans="1:16" ht="12.75">
      <c r="A213" s="40" t="s">
        <v>10</v>
      </c>
      <c r="B213" s="23" t="s">
        <v>63</v>
      </c>
      <c r="C213" s="24">
        <v>10034</v>
      </c>
      <c r="D213" s="24">
        <v>9236</v>
      </c>
      <c r="E213" s="24">
        <v>10399</v>
      </c>
      <c r="F213" s="24">
        <v>5348</v>
      </c>
      <c r="G213" s="24">
        <v>10275</v>
      </c>
      <c r="H213" s="24">
        <v>14644</v>
      </c>
      <c r="I213" s="24">
        <v>14199</v>
      </c>
      <c r="J213" s="24">
        <v>11239</v>
      </c>
      <c r="K213" s="24">
        <v>3787</v>
      </c>
      <c r="L213" s="24">
        <v>5936</v>
      </c>
      <c r="M213" s="24">
        <v>95096</v>
      </c>
      <c r="N213" s="24">
        <v>1117</v>
      </c>
      <c r="O213" s="25"/>
      <c r="P213" s="25"/>
    </row>
    <row r="214" spans="1:16" ht="12.75">
      <c r="A214" s="40"/>
      <c r="B214" s="23" t="s">
        <v>12</v>
      </c>
      <c r="C214" s="24">
        <v>4540</v>
      </c>
      <c r="D214" s="24">
        <v>3726</v>
      </c>
      <c r="E214" s="24">
        <v>3141</v>
      </c>
      <c r="F214" s="24">
        <v>2897</v>
      </c>
      <c r="G214" s="24">
        <v>4723</v>
      </c>
      <c r="H214" s="24">
        <v>6150</v>
      </c>
      <c r="I214" s="24">
        <v>8089</v>
      </c>
      <c r="J214" s="24">
        <v>6401</v>
      </c>
      <c r="K214" s="24">
        <v>2282</v>
      </c>
      <c r="L214" s="24">
        <v>3014</v>
      </c>
      <c r="M214" s="24">
        <v>44962</v>
      </c>
      <c r="N214" s="24">
        <v>272</v>
      </c>
      <c r="O214" s="25"/>
      <c r="P214" s="25"/>
    </row>
    <row r="215" spans="1:16" ht="12.75">
      <c r="A215" s="40"/>
      <c r="B215" s="23" t="s">
        <v>13</v>
      </c>
      <c r="C215" s="24">
        <v>850</v>
      </c>
      <c r="D215" s="24">
        <v>605</v>
      </c>
      <c r="E215" s="24">
        <v>838</v>
      </c>
      <c r="F215" s="24">
        <v>908</v>
      </c>
      <c r="G215" s="24">
        <v>1267</v>
      </c>
      <c r="H215" s="24">
        <v>1004</v>
      </c>
      <c r="I215" s="24">
        <v>1177</v>
      </c>
      <c r="J215" s="24">
        <v>1367</v>
      </c>
      <c r="K215" s="24">
        <v>610</v>
      </c>
      <c r="L215" s="24">
        <v>290</v>
      </c>
      <c r="M215" s="24">
        <v>8915</v>
      </c>
      <c r="N215" s="24">
        <v>53</v>
      </c>
      <c r="O215" s="25"/>
      <c r="P215" s="25"/>
    </row>
    <row r="216" spans="1:16" ht="12.75">
      <c r="A216" s="40"/>
      <c r="B216" s="23" t="s">
        <v>14</v>
      </c>
      <c r="C216" s="24">
        <v>1526</v>
      </c>
      <c r="D216" s="24">
        <v>1394</v>
      </c>
      <c r="E216" s="24">
        <v>1835</v>
      </c>
      <c r="F216" s="24">
        <v>835</v>
      </c>
      <c r="G216" s="24">
        <v>1386</v>
      </c>
      <c r="H216" s="24">
        <v>2131</v>
      </c>
      <c r="I216" s="24">
        <v>2473</v>
      </c>
      <c r="J216" s="24">
        <v>2085</v>
      </c>
      <c r="K216" s="24">
        <v>552</v>
      </c>
      <c r="L216" s="24">
        <v>903</v>
      </c>
      <c r="M216" s="24">
        <v>15122</v>
      </c>
      <c r="N216" s="24">
        <v>61</v>
      </c>
      <c r="O216" s="25"/>
      <c r="P216" s="25"/>
    </row>
    <row r="217" spans="1:16" ht="12.75">
      <c r="A217" s="40"/>
      <c r="B217" s="23" t="s">
        <v>15</v>
      </c>
      <c r="C217" s="24">
        <v>3362</v>
      </c>
      <c r="D217" s="24">
        <v>3397</v>
      </c>
      <c r="E217" s="24">
        <v>3527</v>
      </c>
      <c r="F217" s="24">
        <v>2110</v>
      </c>
      <c r="G217" s="24">
        <v>4145</v>
      </c>
      <c r="H217" s="24">
        <v>5911</v>
      </c>
      <c r="I217" s="24">
        <v>7147</v>
      </c>
      <c r="J217" s="24">
        <v>5982</v>
      </c>
      <c r="K217" s="24">
        <v>1837</v>
      </c>
      <c r="L217" s="24">
        <v>2240</v>
      </c>
      <c r="M217" s="24">
        <v>39659</v>
      </c>
      <c r="N217" s="24">
        <v>117</v>
      </c>
      <c r="O217" s="25"/>
      <c r="P217" s="25"/>
    </row>
    <row r="218" spans="1:16" ht="12.75">
      <c r="A218" s="40"/>
      <c r="B218" s="23" t="s">
        <v>16</v>
      </c>
      <c r="C218" s="24">
        <v>632</v>
      </c>
      <c r="D218" s="24">
        <v>674</v>
      </c>
      <c r="E218" s="24">
        <v>418</v>
      </c>
      <c r="F218" s="24">
        <v>166</v>
      </c>
      <c r="G218" s="24">
        <v>525</v>
      </c>
      <c r="H218" s="24">
        <v>628</v>
      </c>
      <c r="I218" s="24">
        <v>446</v>
      </c>
      <c r="J218" s="24">
        <v>377</v>
      </c>
      <c r="K218" s="24">
        <v>152</v>
      </c>
      <c r="L218" s="24">
        <v>421</v>
      </c>
      <c r="M218" s="24">
        <v>4440</v>
      </c>
      <c r="N218" s="24">
        <v>98</v>
      </c>
      <c r="O218" s="25"/>
      <c r="P218" s="25"/>
    </row>
    <row r="219" spans="1:16" ht="25.5">
      <c r="A219" s="40"/>
      <c r="B219" s="23" t="s">
        <v>47</v>
      </c>
      <c r="C219" s="24">
        <v>2112</v>
      </c>
      <c r="D219" s="24">
        <v>2493</v>
      </c>
      <c r="E219" s="24">
        <v>2864</v>
      </c>
      <c r="F219" s="24">
        <v>681</v>
      </c>
      <c r="G219" s="24">
        <v>1745</v>
      </c>
      <c r="H219" s="24">
        <v>2813</v>
      </c>
      <c r="I219" s="24">
        <v>2306</v>
      </c>
      <c r="J219" s="24">
        <v>2143</v>
      </c>
      <c r="K219" s="24">
        <v>628</v>
      </c>
      <c r="L219" s="24">
        <v>807</v>
      </c>
      <c r="M219" s="24">
        <v>18592</v>
      </c>
      <c r="N219" s="24">
        <v>123</v>
      </c>
      <c r="O219" s="25"/>
      <c r="P219" s="25"/>
    </row>
    <row r="220" spans="1:16" ht="25.5">
      <c r="A220" s="40"/>
      <c r="B220" s="23" t="s">
        <v>18</v>
      </c>
      <c r="C220" s="24">
        <v>263</v>
      </c>
      <c r="D220" s="24">
        <v>166</v>
      </c>
      <c r="E220" s="24">
        <v>289</v>
      </c>
      <c r="F220" s="24">
        <v>506</v>
      </c>
      <c r="G220" s="24">
        <v>420</v>
      </c>
      <c r="H220" s="24">
        <v>697</v>
      </c>
      <c r="I220" s="24">
        <v>686</v>
      </c>
      <c r="J220" s="24">
        <v>731</v>
      </c>
      <c r="K220" s="24">
        <v>173</v>
      </c>
      <c r="L220" s="24">
        <v>32</v>
      </c>
      <c r="M220" s="24">
        <v>3963</v>
      </c>
      <c r="N220" s="24">
        <v>69</v>
      </c>
      <c r="O220" s="25"/>
      <c r="P220" s="25"/>
    </row>
    <row r="221" spans="1:16" ht="12.75">
      <c r="A221" s="40"/>
      <c r="B221" s="23" t="s">
        <v>19</v>
      </c>
      <c r="C221" s="24">
        <v>179</v>
      </c>
      <c r="D221" s="24">
        <v>328</v>
      </c>
      <c r="E221" s="24">
        <v>155</v>
      </c>
      <c r="F221" s="24">
        <v>244</v>
      </c>
      <c r="G221" s="24">
        <v>294</v>
      </c>
      <c r="H221" s="24">
        <v>392</v>
      </c>
      <c r="I221" s="24">
        <v>310</v>
      </c>
      <c r="J221" s="24">
        <v>358</v>
      </c>
      <c r="K221" s="24">
        <v>126</v>
      </c>
      <c r="L221" s="24">
        <v>94</v>
      </c>
      <c r="M221" s="24">
        <v>2481</v>
      </c>
      <c r="N221" s="24">
        <v>43</v>
      </c>
      <c r="O221" s="25"/>
      <c r="P221" s="25"/>
    </row>
    <row r="222" spans="1:16" ht="12.75">
      <c r="A222" s="40"/>
      <c r="B222" s="23" t="s">
        <v>20</v>
      </c>
      <c r="C222" s="24">
        <v>177</v>
      </c>
      <c r="D222" s="24">
        <v>128</v>
      </c>
      <c r="E222" s="24">
        <v>99</v>
      </c>
      <c r="F222" s="24">
        <v>366</v>
      </c>
      <c r="G222" s="24">
        <v>243</v>
      </c>
      <c r="H222" s="24">
        <v>666</v>
      </c>
      <c r="I222" s="24">
        <v>934</v>
      </c>
      <c r="J222" s="24">
        <v>277</v>
      </c>
      <c r="K222" s="24">
        <v>86</v>
      </c>
      <c r="L222" s="24">
        <v>66</v>
      </c>
      <c r="M222" s="24">
        <v>3043</v>
      </c>
      <c r="N222" s="24">
        <v>4</v>
      </c>
      <c r="O222" s="25"/>
      <c r="P222" s="25"/>
    </row>
    <row r="223" spans="1:16" ht="25.5">
      <c r="A223" s="40"/>
      <c r="B223" s="23" t="s">
        <v>21</v>
      </c>
      <c r="C223" s="24">
        <v>821</v>
      </c>
      <c r="D223" s="24">
        <v>379</v>
      </c>
      <c r="E223" s="24">
        <v>1107</v>
      </c>
      <c r="F223" s="24">
        <v>705</v>
      </c>
      <c r="G223" s="24">
        <v>673</v>
      </c>
      <c r="H223" s="24">
        <v>1181</v>
      </c>
      <c r="I223" s="24">
        <v>970</v>
      </c>
      <c r="J223" s="24">
        <v>983</v>
      </c>
      <c r="K223" s="24">
        <v>169</v>
      </c>
      <c r="L223" s="24">
        <v>222</v>
      </c>
      <c r="M223" s="24">
        <v>7210</v>
      </c>
      <c r="N223" s="24">
        <v>96</v>
      </c>
      <c r="O223" s="25"/>
      <c r="P223" s="25"/>
    </row>
    <row r="224" spans="1:16" ht="25.5">
      <c r="A224" s="40"/>
      <c r="B224" s="23" t="s">
        <v>22</v>
      </c>
      <c r="C224" s="24">
        <v>377</v>
      </c>
      <c r="D224" s="24">
        <v>229</v>
      </c>
      <c r="E224" s="24">
        <v>343</v>
      </c>
      <c r="F224" s="24">
        <v>250</v>
      </c>
      <c r="G224" s="24">
        <v>339</v>
      </c>
      <c r="H224" s="24">
        <v>487</v>
      </c>
      <c r="I224" s="24">
        <v>398</v>
      </c>
      <c r="J224" s="24">
        <v>729</v>
      </c>
      <c r="K224" s="24">
        <v>122</v>
      </c>
      <c r="L224" s="24">
        <v>98</v>
      </c>
      <c r="M224" s="24">
        <v>3371</v>
      </c>
      <c r="N224" s="24">
        <v>15</v>
      </c>
      <c r="O224" s="25"/>
      <c r="P224" s="25"/>
    </row>
    <row r="225" spans="1:16" ht="12.75">
      <c r="A225" s="41"/>
      <c r="B225" s="26" t="s">
        <v>23</v>
      </c>
      <c r="C225" s="27">
        <v>1545</v>
      </c>
      <c r="D225" s="27">
        <v>3049</v>
      </c>
      <c r="E225" s="27">
        <v>1922</v>
      </c>
      <c r="F225" s="27">
        <v>683</v>
      </c>
      <c r="G225" s="27">
        <v>1982</v>
      </c>
      <c r="H225" s="27">
        <v>3277</v>
      </c>
      <c r="I225" s="27">
        <v>3006</v>
      </c>
      <c r="J225" s="27">
        <v>2766</v>
      </c>
      <c r="K225" s="27">
        <v>599</v>
      </c>
      <c r="L225" s="27">
        <v>1775</v>
      </c>
      <c r="M225" s="27">
        <v>20604</v>
      </c>
      <c r="N225" s="27">
        <v>12</v>
      </c>
      <c r="O225" s="25"/>
      <c r="P225" s="25"/>
    </row>
    <row r="226" spans="2:16" ht="12.75">
      <c r="B226" s="23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2:16" ht="12.75">
      <c r="B227" s="23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2:16" ht="12.75">
      <c r="B228" s="23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2:16" ht="12.75">
      <c r="B229" s="23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2:16" ht="12.75">
      <c r="B230" s="23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2:16" ht="12.75">
      <c r="B231" s="23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2:16" ht="12.75">
      <c r="B232" s="23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2:16" ht="12.75">
      <c r="B233" s="23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2:16" ht="12.75">
      <c r="B234" s="23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2:16" ht="12.75">
      <c r="B235" s="23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2:16" ht="12.75">
      <c r="B236" s="23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2:16" ht="12.75">
      <c r="B237" s="23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2:16" ht="12.75">
      <c r="B238" s="23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2:16" ht="12.75">
      <c r="B239" s="22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2:16" ht="12.75">
      <c r="B240" s="22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2:16" ht="12.75">
      <c r="B241" s="22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2:16" ht="12.75">
      <c r="B242" s="22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2:16" ht="12.75">
      <c r="B243" s="22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2:16" ht="12.75">
      <c r="B244" s="22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2:16" ht="12.75">
      <c r="B245" s="22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2:16" ht="12.75">
      <c r="B246" s="22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2:16" ht="12.75">
      <c r="B247" s="22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2:16" ht="12.75">
      <c r="B248" s="22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2:16" ht="12.75">
      <c r="B249" s="22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2:16" ht="12.75">
      <c r="B250" s="22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2:16" ht="12.75">
      <c r="B251" s="22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2:16" ht="12.75">
      <c r="B252" s="22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2:16" ht="12.75">
      <c r="B253" s="22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2:16" ht="12.75">
      <c r="B254" s="22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2:16" ht="12.75">
      <c r="B255" s="22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2:16" ht="12.75">
      <c r="B256" s="22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2:16" ht="12.75">
      <c r="B257" s="22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2:16" ht="12.75">
      <c r="B258" s="22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2:16" ht="12.75">
      <c r="B259" s="22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2:16" ht="12.75">
      <c r="B260" s="22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2:16" ht="12.75">
      <c r="B261" s="22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2:16" ht="12.75">
      <c r="B262" s="22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2:16" ht="12.75">
      <c r="B263" s="22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2:16" ht="12.75">
      <c r="B264" s="22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2:16" ht="12.75">
      <c r="B265" s="22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2:16" ht="12.75">
      <c r="B266" s="22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2:16" ht="12.75">
      <c r="B267" s="22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2:16" ht="12.75">
      <c r="B268" s="22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2:16" ht="12.75">
      <c r="B269" s="22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2:16" ht="12.75">
      <c r="B270" s="22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2:16" ht="12.75">
      <c r="B271" s="22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2:16" ht="12.75">
      <c r="B272" s="22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2:16" ht="12.75">
      <c r="B273" s="22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2:16" ht="12.75">
      <c r="B274" s="22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2:16" ht="12.75">
      <c r="B275" s="22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2:16" ht="12.75">
      <c r="B276" s="22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2:16" ht="12.75">
      <c r="B277" s="22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2:16" ht="12.75">
      <c r="B278" s="22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2:16" ht="12.75">
      <c r="B279" s="22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2:16" ht="12.75">
      <c r="B280" s="22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2:16" ht="12.75">
      <c r="B281" s="22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  <row r="282" spans="2:16" ht="12.75">
      <c r="B282" s="22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</row>
    <row r="283" spans="2:16" ht="12.75">
      <c r="B283" s="22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</row>
    <row r="284" spans="2:16" ht="12.75">
      <c r="B284" s="22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</row>
    <row r="285" spans="2:16" ht="12.75">
      <c r="B285" s="22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</row>
    <row r="286" spans="2:16" ht="12.75">
      <c r="B286" s="22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</row>
    <row r="287" spans="2:16" ht="12.75">
      <c r="B287" s="22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2:16" ht="12.75">
      <c r="B288" s="22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</row>
    <row r="289" ht="12.75">
      <c r="B289" s="22"/>
    </row>
    <row r="290" ht="12.75">
      <c r="B290" s="22"/>
    </row>
    <row r="291" ht="12.75">
      <c r="B291" s="22"/>
    </row>
    <row r="292" ht="12.75">
      <c r="B292" s="22"/>
    </row>
    <row r="293" ht="12.75">
      <c r="B293" s="22"/>
    </row>
    <row r="294" ht="12.75">
      <c r="B294" s="22"/>
    </row>
    <row r="295" ht="12.75">
      <c r="B295" s="22"/>
    </row>
    <row r="296" ht="12.75">
      <c r="B296" s="22"/>
    </row>
    <row r="297" ht="12.75">
      <c r="B297" s="22"/>
    </row>
    <row r="298" ht="12.75">
      <c r="B298" s="22"/>
    </row>
    <row r="299" ht="12.75">
      <c r="B299" s="22"/>
    </row>
    <row r="300" ht="12.75">
      <c r="B300" s="22"/>
    </row>
    <row r="301" ht="12.75">
      <c r="B301" s="22"/>
    </row>
    <row r="302" ht="12.75">
      <c r="B302" s="22"/>
    </row>
    <row r="303" ht="12.75">
      <c r="B303" s="22"/>
    </row>
    <row r="304" ht="12.75">
      <c r="B304" s="22"/>
    </row>
    <row r="305" ht="12.75">
      <c r="B305" s="22"/>
    </row>
    <row r="306" ht="12.75">
      <c r="B306" s="22"/>
    </row>
    <row r="307" ht="12.75">
      <c r="B307" s="22"/>
    </row>
    <row r="308" ht="12.75">
      <c r="B308" s="22"/>
    </row>
    <row r="309" ht="12.75">
      <c r="B309" s="22"/>
    </row>
    <row r="310" ht="12.75">
      <c r="B310" s="22"/>
    </row>
    <row r="311" ht="12.75">
      <c r="B311" s="22"/>
    </row>
    <row r="312" ht="12.75">
      <c r="B312" s="22"/>
    </row>
    <row r="313" ht="12.75">
      <c r="B313" s="22"/>
    </row>
    <row r="314" ht="12.75">
      <c r="B314" s="22"/>
    </row>
    <row r="315" ht="12.75">
      <c r="B315" s="22"/>
    </row>
    <row r="316" ht="12.75">
      <c r="B316" s="22"/>
    </row>
    <row r="317" ht="12.75">
      <c r="B317" s="22"/>
    </row>
    <row r="318" ht="12.75">
      <c r="B318" s="22"/>
    </row>
    <row r="319" ht="12.75">
      <c r="B319" s="22"/>
    </row>
    <row r="320" ht="12.75">
      <c r="B320" s="22"/>
    </row>
    <row r="321" ht="12.75">
      <c r="B321" s="22"/>
    </row>
    <row r="322" ht="12.75">
      <c r="B322" s="22"/>
    </row>
    <row r="323" ht="12.75">
      <c r="B323" s="22"/>
    </row>
    <row r="324" ht="12.75">
      <c r="B324" s="22"/>
    </row>
    <row r="325" ht="12.75">
      <c r="B325" s="22"/>
    </row>
    <row r="326" ht="12.75">
      <c r="B326" s="22"/>
    </row>
    <row r="327" ht="12.75">
      <c r="B327" s="22"/>
    </row>
    <row r="328" ht="12.75">
      <c r="B328" s="22"/>
    </row>
    <row r="329" ht="12.75">
      <c r="B329" s="22"/>
    </row>
    <row r="330" ht="12.75">
      <c r="B330" s="22"/>
    </row>
    <row r="331" ht="12.75">
      <c r="B331" s="22"/>
    </row>
    <row r="332" ht="12.75">
      <c r="B332" s="22"/>
    </row>
    <row r="333" ht="12.75">
      <c r="B333" s="22"/>
    </row>
    <row r="334" ht="12.75">
      <c r="B334" s="22"/>
    </row>
    <row r="335" ht="12.75">
      <c r="B335" s="22"/>
    </row>
    <row r="336" ht="12.75">
      <c r="B336" s="22"/>
    </row>
    <row r="337" ht="12.75">
      <c r="B337" s="22"/>
    </row>
    <row r="338" ht="12.75">
      <c r="B338" s="22"/>
    </row>
    <row r="339" ht="12.75">
      <c r="B339" s="22"/>
    </row>
    <row r="340" ht="12.75">
      <c r="B340" s="22"/>
    </row>
    <row r="341" ht="12.75">
      <c r="B341" s="22"/>
    </row>
    <row r="342" ht="12.75">
      <c r="B342" s="22"/>
    </row>
    <row r="343" ht="12.75">
      <c r="B343" s="22"/>
    </row>
    <row r="344" ht="12.75">
      <c r="B344" s="22"/>
    </row>
    <row r="345" ht="12.75">
      <c r="B345" s="22"/>
    </row>
    <row r="346" ht="12.75">
      <c r="B346" s="22"/>
    </row>
    <row r="347" ht="12.75">
      <c r="B347" s="22"/>
    </row>
    <row r="348" ht="12.75">
      <c r="B348" s="22"/>
    </row>
    <row r="349" ht="12.75">
      <c r="B349" s="22"/>
    </row>
    <row r="350" ht="12.75">
      <c r="B350" s="22"/>
    </row>
    <row r="351" ht="12.75">
      <c r="B351" s="22"/>
    </row>
    <row r="352" ht="12.75">
      <c r="B352" s="22"/>
    </row>
    <row r="353" ht="12.75">
      <c r="B353" s="22"/>
    </row>
    <row r="354" ht="12.75">
      <c r="B354" s="22"/>
    </row>
    <row r="355" ht="12.75">
      <c r="B355" s="22"/>
    </row>
    <row r="356" ht="12.75">
      <c r="B356" s="22"/>
    </row>
    <row r="357" ht="12.75">
      <c r="B357" s="22"/>
    </row>
    <row r="358" ht="12.75">
      <c r="B358" s="22"/>
    </row>
    <row r="359" ht="12.75">
      <c r="B359" s="22"/>
    </row>
    <row r="360" ht="12.75">
      <c r="B360" s="22"/>
    </row>
    <row r="361" ht="12.75">
      <c r="B361" s="22"/>
    </row>
    <row r="362" ht="12.75">
      <c r="B362" s="22"/>
    </row>
    <row r="363" ht="12.75">
      <c r="B363" s="22"/>
    </row>
    <row r="364" ht="12.75">
      <c r="B364" s="22"/>
    </row>
    <row r="365" ht="12.75">
      <c r="B365" s="22"/>
    </row>
    <row r="366" ht="12.75">
      <c r="B366" s="22"/>
    </row>
    <row r="367" ht="12.75">
      <c r="B367" s="22"/>
    </row>
    <row r="368" ht="12.75">
      <c r="B368" s="22"/>
    </row>
    <row r="369" ht="12.75">
      <c r="B369" s="22"/>
    </row>
    <row r="370" ht="12.75">
      <c r="B370" s="22"/>
    </row>
    <row r="371" ht="12.75">
      <c r="B371" s="22"/>
    </row>
    <row r="372" ht="12.75">
      <c r="B372" s="22"/>
    </row>
    <row r="373" ht="12.75">
      <c r="B373" s="22"/>
    </row>
    <row r="374" ht="12.75">
      <c r="B374" s="22"/>
    </row>
    <row r="375" ht="12.75">
      <c r="B375" s="22"/>
    </row>
    <row r="376" ht="12.75">
      <c r="B376" s="22"/>
    </row>
    <row r="377" ht="12.75">
      <c r="B377" s="22"/>
    </row>
    <row r="378" ht="12.75">
      <c r="B378" s="22"/>
    </row>
    <row r="379" ht="12.75">
      <c r="B379" s="22"/>
    </row>
    <row r="380" ht="12.75">
      <c r="B380" s="22"/>
    </row>
    <row r="381" ht="12.75">
      <c r="B381" s="22"/>
    </row>
    <row r="382" ht="12.75">
      <c r="B382" s="22"/>
    </row>
    <row r="383" ht="12.75">
      <c r="B383" s="22"/>
    </row>
    <row r="384" ht="12.75">
      <c r="B384" s="22"/>
    </row>
    <row r="385" ht="12.75">
      <c r="B385" s="22"/>
    </row>
    <row r="386" ht="12.75">
      <c r="B386" s="22"/>
    </row>
    <row r="387" ht="12.75">
      <c r="B387" s="22"/>
    </row>
    <row r="388" ht="12.75">
      <c r="B388" s="22"/>
    </row>
    <row r="389" ht="12.75">
      <c r="B389" s="22"/>
    </row>
    <row r="390" ht="12.75">
      <c r="B390" s="22"/>
    </row>
    <row r="391" ht="12.75">
      <c r="B391" s="22"/>
    </row>
    <row r="392" ht="12.75">
      <c r="B392" s="22"/>
    </row>
    <row r="393" ht="12.75">
      <c r="B393" s="22"/>
    </row>
    <row r="394" ht="12.75">
      <c r="B394" s="22"/>
    </row>
    <row r="395" ht="12.75">
      <c r="B395" s="22"/>
    </row>
    <row r="396" ht="12.75">
      <c r="B396" s="22"/>
    </row>
    <row r="397" ht="12.75">
      <c r="B397" s="22"/>
    </row>
    <row r="398" ht="12.75">
      <c r="B398" s="22"/>
    </row>
    <row r="399" ht="12.75">
      <c r="B399" s="22"/>
    </row>
    <row r="400" ht="12.75">
      <c r="B400" s="22"/>
    </row>
    <row r="401" ht="12.75">
      <c r="B401" s="22"/>
    </row>
    <row r="402" ht="12.75">
      <c r="B402" s="22"/>
    </row>
    <row r="403" ht="12.75">
      <c r="B403" s="22"/>
    </row>
    <row r="404" ht="12.75">
      <c r="B404" s="22"/>
    </row>
    <row r="405" ht="12.75">
      <c r="B405" s="22"/>
    </row>
    <row r="406" ht="12.75">
      <c r="B406" s="22"/>
    </row>
    <row r="407" ht="12.75">
      <c r="B407" s="22"/>
    </row>
    <row r="408" ht="12.75">
      <c r="B408" s="22"/>
    </row>
    <row r="409" ht="12.75">
      <c r="B409" s="22"/>
    </row>
    <row r="410" ht="12.75">
      <c r="B410" s="22"/>
    </row>
    <row r="411" ht="12.75">
      <c r="B411" s="22"/>
    </row>
    <row r="412" ht="12.75">
      <c r="B412" s="22"/>
    </row>
    <row r="413" ht="12.75">
      <c r="B413" s="22"/>
    </row>
    <row r="414" ht="12.75">
      <c r="B414" s="22"/>
    </row>
    <row r="415" ht="12.75">
      <c r="B415" s="22"/>
    </row>
    <row r="416" ht="12.75">
      <c r="B416" s="22"/>
    </row>
    <row r="417" ht="12.75">
      <c r="B417" s="22"/>
    </row>
    <row r="418" ht="12.75">
      <c r="B418" s="22"/>
    </row>
    <row r="419" ht="12.75">
      <c r="B419" s="22"/>
    </row>
    <row r="420" ht="12.75">
      <c r="B420" s="22"/>
    </row>
    <row r="421" ht="12.75">
      <c r="B421" s="22"/>
    </row>
    <row r="422" ht="12.75">
      <c r="B422" s="22"/>
    </row>
    <row r="423" ht="12.75">
      <c r="B423" s="22"/>
    </row>
    <row r="424" ht="12.75">
      <c r="B424" s="22"/>
    </row>
    <row r="425" ht="12.75">
      <c r="B425" s="22"/>
    </row>
    <row r="426" ht="12.75">
      <c r="B426" s="22"/>
    </row>
    <row r="427" ht="12.75">
      <c r="B427" s="22"/>
    </row>
    <row r="428" ht="12.75">
      <c r="B428" s="22"/>
    </row>
    <row r="429" ht="12.75">
      <c r="B429" s="22"/>
    </row>
    <row r="430" ht="12.75">
      <c r="B430" s="22"/>
    </row>
    <row r="431" ht="12.75">
      <c r="B431" s="22"/>
    </row>
    <row r="432" ht="12.75">
      <c r="B432" s="22"/>
    </row>
    <row r="433" ht="12.75">
      <c r="B433" s="22"/>
    </row>
    <row r="434" ht="12.75">
      <c r="B434" s="22"/>
    </row>
    <row r="435" ht="12.75">
      <c r="B435" s="22"/>
    </row>
    <row r="436" ht="12.75">
      <c r="B436" s="22"/>
    </row>
    <row r="437" ht="12.75">
      <c r="B437" s="22"/>
    </row>
    <row r="438" ht="12.75">
      <c r="B438" s="22"/>
    </row>
    <row r="439" ht="12.75">
      <c r="B439" s="22"/>
    </row>
    <row r="440" ht="12.75">
      <c r="B440" s="22"/>
    </row>
    <row r="441" ht="12.75">
      <c r="B441" s="22"/>
    </row>
    <row r="442" ht="12.75">
      <c r="B442" s="22"/>
    </row>
    <row r="443" ht="12.75">
      <c r="B443" s="22"/>
    </row>
    <row r="444" ht="12.75">
      <c r="B444" s="22"/>
    </row>
    <row r="445" ht="12.75">
      <c r="B445" s="22"/>
    </row>
    <row r="446" ht="12.75">
      <c r="B446" s="22"/>
    </row>
    <row r="447" ht="12.75">
      <c r="B447" s="22"/>
    </row>
    <row r="448" ht="12.75">
      <c r="B448" s="22"/>
    </row>
    <row r="449" ht="12.75">
      <c r="B449" s="22"/>
    </row>
    <row r="450" ht="12.75">
      <c r="B450" s="22"/>
    </row>
    <row r="451" ht="12.75">
      <c r="B451" s="22"/>
    </row>
    <row r="452" ht="12.75">
      <c r="B452" s="22"/>
    </row>
    <row r="453" ht="12.75">
      <c r="B453" s="22"/>
    </row>
    <row r="454" ht="12.75">
      <c r="B454" s="22"/>
    </row>
    <row r="455" ht="12.75">
      <c r="B455" s="22"/>
    </row>
    <row r="456" ht="12.75">
      <c r="B456" s="22"/>
    </row>
    <row r="457" ht="12.75">
      <c r="B457" s="22"/>
    </row>
    <row r="458" ht="12.75">
      <c r="B458" s="22"/>
    </row>
    <row r="459" ht="12.75">
      <c r="B459" s="22"/>
    </row>
    <row r="460" ht="12.75">
      <c r="B460" s="22"/>
    </row>
    <row r="461" ht="12.75">
      <c r="B461" s="22"/>
    </row>
    <row r="462" ht="12.75">
      <c r="B462" s="22"/>
    </row>
    <row r="463" ht="12.75">
      <c r="B463" s="22"/>
    </row>
    <row r="464" ht="12.75">
      <c r="B464" s="22"/>
    </row>
    <row r="465" ht="12.75">
      <c r="B465" s="22"/>
    </row>
    <row r="466" ht="12.75">
      <c r="B466" s="22"/>
    </row>
    <row r="467" ht="12.75">
      <c r="B467" s="22"/>
    </row>
    <row r="468" ht="12.75">
      <c r="B468" s="22"/>
    </row>
    <row r="469" ht="12.75">
      <c r="B469" s="22"/>
    </row>
    <row r="470" ht="12.75">
      <c r="B470" s="22"/>
    </row>
    <row r="471" ht="12.75">
      <c r="B471" s="22"/>
    </row>
    <row r="472" ht="12.75">
      <c r="B472" s="22"/>
    </row>
    <row r="473" ht="12.75">
      <c r="B473" s="22"/>
    </row>
    <row r="474" ht="12.75">
      <c r="B474" s="22"/>
    </row>
    <row r="475" ht="12.75">
      <c r="B475" s="22"/>
    </row>
    <row r="476" ht="12.75">
      <c r="B476" s="22"/>
    </row>
    <row r="477" ht="12.75">
      <c r="B477" s="22"/>
    </row>
    <row r="478" ht="12.75">
      <c r="B478" s="22"/>
    </row>
    <row r="479" ht="12.75">
      <c r="B479" s="22"/>
    </row>
    <row r="480" ht="12.75">
      <c r="B480" s="22"/>
    </row>
    <row r="481" ht="12.75">
      <c r="B481" s="22"/>
    </row>
    <row r="482" ht="12.75">
      <c r="B482" s="22"/>
    </row>
    <row r="483" ht="12.75">
      <c r="B483" s="22"/>
    </row>
    <row r="484" ht="12.75">
      <c r="B484" s="22"/>
    </row>
    <row r="485" ht="12.75">
      <c r="B485" s="22"/>
    </row>
    <row r="486" ht="12.75">
      <c r="B486" s="22"/>
    </row>
    <row r="487" ht="12.75">
      <c r="B487" s="22"/>
    </row>
    <row r="488" ht="12.75">
      <c r="B488" s="22"/>
    </row>
    <row r="489" ht="12.75">
      <c r="B489" s="22"/>
    </row>
    <row r="490" ht="12.75">
      <c r="B490" s="22"/>
    </row>
    <row r="491" ht="12.75">
      <c r="B491" s="22"/>
    </row>
    <row r="492" ht="12.75">
      <c r="B492" s="22"/>
    </row>
    <row r="493" ht="12.75">
      <c r="B493" s="22"/>
    </row>
    <row r="494" ht="12.75">
      <c r="B494" s="22"/>
    </row>
    <row r="495" ht="12.75">
      <c r="B495" s="22"/>
    </row>
    <row r="496" ht="12.75">
      <c r="B496" s="22"/>
    </row>
    <row r="497" ht="12.75">
      <c r="B497" s="22"/>
    </row>
    <row r="498" ht="12.75">
      <c r="B498" s="22"/>
    </row>
    <row r="499" ht="12.75">
      <c r="B499" s="22"/>
    </row>
    <row r="500" ht="12.75">
      <c r="B500" s="22"/>
    </row>
    <row r="501" ht="12.75">
      <c r="B501" s="22"/>
    </row>
    <row r="502" ht="12.75">
      <c r="B502" s="22"/>
    </row>
    <row r="503" ht="12.75">
      <c r="B503" s="22"/>
    </row>
    <row r="504" ht="12.75">
      <c r="B504" s="22"/>
    </row>
    <row r="505" ht="12.75">
      <c r="B505" s="22"/>
    </row>
    <row r="506" ht="12.75">
      <c r="B506" s="22"/>
    </row>
    <row r="507" ht="12.75">
      <c r="B507" s="22"/>
    </row>
    <row r="508" ht="12.75">
      <c r="B508" s="22"/>
    </row>
    <row r="509" ht="12.75">
      <c r="B509" s="22"/>
    </row>
    <row r="510" ht="12.75">
      <c r="B510" s="22"/>
    </row>
    <row r="511" ht="12.75">
      <c r="B511" s="22"/>
    </row>
    <row r="512" ht="12.75">
      <c r="B512" s="22"/>
    </row>
    <row r="513" ht="12.75">
      <c r="B513" s="22"/>
    </row>
    <row r="514" ht="12.75">
      <c r="B514" s="22"/>
    </row>
    <row r="515" ht="12.75">
      <c r="B515" s="22"/>
    </row>
    <row r="516" ht="12.75">
      <c r="B516" s="22"/>
    </row>
    <row r="517" ht="12.75">
      <c r="B517" s="22"/>
    </row>
    <row r="518" ht="12.75">
      <c r="B518" s="22"/>
    </row>
    <row r="519" ht="12.75">
      <c r="B519" s="22"/>
    </row>
    <row r="520" ht="12.75">
      <c r="B520" s="22"/>
    </row>
    <row r="521" ht="12.75">
      <c r="B521" s="22"/>
    </row>
    <row r="522" ht="12.75">
      <c r="B522" s="22"/>
    </row>
    <row r="523" ht="12.75">
      <c r="B523" s="22"/>
    </row>
    <row r="524" ht="12.75">
      <c r="B524" s="22"/>
    </row>
    <row r="525" ht="12.75">
      <c r="B525" s="22"/>
    </row>
    <row r="526" ht="12.75">
      <c r="B526" s="22"/>
    </row>
    <row r="527" ht="12.75">
      <c r="B527" s="22"/>
    </row>
    <row r="528" ht="12.75">
      <c r="B528" s="22"/>
    </row>
    <row r="529" ht="12.75">
      <c r="B529" s="22"/>
    </row>
    <row r="530" ht="12.75">
      <c r="B530" s="22"/>
    </row>
    <row r="531" ht="12.75">
      <c r="B531" s="22"/>
    </row>
    <row r="532" ht="12.75">
      <c r="B532" s="22"/>
    </row>
    <row r="533" ht="12.75">
      <c r="B533" s="22"/>
    </row>
    <row r="534" ht="12.75">
      <c r="B534" s="22"/>
    </row>
    <row r="535" ht="12.75">
      <c r="B535" s="22"/>
    </row>
    <row r="536" ht="12.75">
      <c r="B536" s="22"/>
    </row>
    <row r="537" ht="12.75">
      <c r="B537" s="22"/>
    </row>
    <row r="538" ht="12.75">
      <c r="B538" s="22"/>
    </row>
    <row r="539" ht="12.75">
      <c r="B539" s="22"/>
    </row>
    <row r="540" ht="12.75">
      <c r="B540" s="22"/>
    </row>
    <row r="541" ht="12.75">
      <c r="B541" s="22"/>
    </row>
    <row r="542" ht="12.75">
      <c r="B542" s="22"/>
    </row>
    <row r="543" ht="12.75">
      <c r="B543" s="22"/>
    </row>
    <row r="544" ht="12.75">
      <c r="B544" s="22"/>
    </row>
    <row r="545" ht="12.75">
      <c r="B545" s="22"/>
    </row>
    <row r="546" ht="12.75">
      <c r="B546" s="22"/>
    </row>
    <row r="547" ht="12.75">
      <c r="B547" s="22"/>
    </row>
    <row r="548" ht="12.75">
      <c r="B548" s="22"/>
    </row>
    <row r="549" ht="12.75">
      <c r="B549" s="22"/>
    </row>
    <row r="550" ht="12.75">
      <c r="B550" s="22"/>
    </row>
    <row r="551" ht="12.75">
      <c r="B551" s="22"/>
    </row>
    <row r="552" ht="12.75">
      <c r="B552" s="22"/>
    </row>
    <row r="553" ht="12.75">
      <c r="B553" s="22"/>
    </row>
    <row r="554" ht="12.75">
      <c r="B554" s="22"/>
    </row>
    <row r="555" ht="12.75">
      <c r="B555" s="22"/>
    </row>
    <row r="556" ht="12.75">
      <c r="B556" s="22"/>
    </row>
    <row r="557" ht="12.75">
      <c r="B557" s="22"/>
    </row>
    <row r="558" ht="12.75">
      <c r="B558" s="22"/>
    </row>
    <row r="559" ht="12.75">
      <c r="B559" s="22"/>
    </row>
    <row r="560" ht="12.75">
      <c r="B560" s="22"/>
    </row>
  </sheetData>
  <mergeCells count="18">
    <mergeCell ref="A3:B4"/>
    <mergeCell ref="A5:A17"/>
    <mergeCell ref="A18:A30"/>
    <mergeCell ref="A31:A43"/>
    <mergeCell ref="A44:A56"/>
    <mergeCell ref="A57:A69"/>
    <mergeCell ref="A70:A82"/>
    <mergeCell ref="A83:A95"/>
    <mergeCell ref="A96:A108"/>
    <mergeCell ref="A109:A121"/>
    <mergeCell ref="A122:A134"/>
    <mergeCell ref="A135:A147"/>
    <mergeCell ref="A200:A212"/>
    <mergeCell ref="A213:A225"/>
    <mergeCell ref="A148:A160"/>
    <mergeCell ref="A161:A173"/>
    <mergeCell ref="A174:A186"/>
    <mergeCell ref="A187:A199"/>
  </mergeCells>
  <printOptions/>
  <pageMargins left="0.79" right="0.79" top="0.98" bottom="0.98" header="0.5" footer="0.5"/>
  <pageSetup horizontalDpi="300" verticalDpi="3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2001-05-02T07:49:47Z</cp:lastPrinted>
  <dcterms:created xsi:type="dcterms:W3CDTF">2001-02-21T09:41:06Z</dcterms:created>
  <dcterms:modified xsi:type="dcterms:W3CDTF">2001-02-28T09:58:18Z</dcterms:modified>
  <cp:category/>
  <cp:version/>
  <cp:contentType/>
  <cp:contentStatus/>
</cp:coreProperties>
</file>