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VF" sheetId="1" r:id="rId1"/>
    <sheet name="Formule" sheetId="2" r:id="rId2"/>
    <sheet name="Dati di base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<sst xmlns="http://schemas.openxmlformats.org/spreadsheetml/2006/main" count="96" uniqueCount="47">
  <si>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20-49 addetti</t>
  </si>
  <si>
    <t>50-249 addetti</t>
  </si>
  <si>
    <t>250 e oltre</t>
  </si>
  <si>
    <t>TOTALE</t>
  </si>
  <si>
    <t>Unione Europea</t>
  </si>
  <si>
    <t>Belgio</t>
  </si>
  <si>
    <t>ent_popu Total survey population</t>
  </si>
  <si>
    <t>inno_ent Innovating enterprises - total</t>
  </si>
  <si>
    <t>Danimarca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</si>
  <si>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</si>
  <si>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</si>
  <si>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</si>
  <si>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</si>
  <si>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</si>
  <si>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</si>
  <si>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</si>
  <si>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</si>
  <si>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</si>
  <si>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</si>
  <si>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</si>
  <si>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</si>
  <si>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Totale</t>
  </si>
  <si>
    <r>
      <t>Tavola - Numero di imprese con attività innovativa per classi di addetti, 2000</t>
    </r>
    <r>
      <rPr>
        <i/>
        <sz val="10"/>
        <rFont val="Arial"/>
        <family val="2"/>
      </rPr>
      <t xml:space="preserve"> (valori assoluti) - MANIFATTURA</t>
    </r>
  </si>
  <si>
    <t>250 addetti e oltre</t>
  </si>
  <si>
    <t>UNIONE EUROPEA</t>
  </si>
  <si>
    <t>BELGIO</t>
  </si>
  <si>
    <t>DANIMARCA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</si>
  <si>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</si>
  <si>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</si>
  <si>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</si>
  <si>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</si>
  <si>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</si>
  <si>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</si>
  <si>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</si>
  <si>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</si>
  <si>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</si>
  <si>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</si>
  <si>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</si>
  <si>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</si>
  <si>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* classificazione Nace Rev. 1.</t>
  </si>
  <si>
    <t>Fonte: elaborazioni ISTAT su dati Eurostat.</t>
  </si>
  <si>
    <r>
      <t>Tavola - Imprese innovatrici nei paesi UE nel triennio 1994-96 per classe di addetti</t>
    </r>
    <r>
      <rPr>
        <i/>
        <sz val="9"/>
        <rFont val="Arial Unicode MS"/>
        <family val="0"/>
      </rPr>
      <t xml:space="preserve"> (valori %)</t>
    </r>
  </si>
  <si>
    <t>PAESI</t>
  </si>
  <si>
    <t>Fonte: elaborazioni Istat su dati Eurostat.</t>
  </si>
  <si>
    <t xml:space="preserve">Tavola 41 - Imprese che hanno introdotto innovazioni rispetto al totale imprese nei paesi Ue </t>
  </si>
  <si>
    <r>
      <t xml:space="preserve">                    nel triennio 1994-96 per classe di addetti </t>
    </r>
    <r>
      <rPr>
        <i/>
        <sz val="9"/>
        <rFont val="Arial"/>
        <family val="2"/>
      </rPr>
      <t>(valori percentuali)</t>
    </r>
  </si>
  <si>
    <t>* classificazione Nace Rev. 1. Per le differenze tra ATECO '91 e NACE Rev. 1 si veda la nota 1 a pag. 10.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</si>
</sst>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00"/>
    <numFmt numFmtId="169" formatCode="0.000"/>
    <numFmt numFmtId="170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0"/>
    </font>
    <font>
      <b/>
      <sz val="9"/>
      <name val="Arial Unicode MS"/>
      <family val="0"/>
    </font>
    <font>
      <sz val="8"/>
      <name val="Arial"/>
      <family val="2"/>
    </font>
    <font>
      <sz val="7"/>
      <name val="Arial Unicode MS"/>
      <family val="0"/>
    </font>
    <font>
      <i/>
      <sz val="9"/>
      <name val="Arial Unicode MS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170" fontId="9" fillId="0" borderId="0" xfId="0" applyNumberFormat="1" applyFont="1" applyAlignment="1">
      <alignment/>
    </xf>
    <xf numFmtId="170" fontId="9" fillId="0" borderId="1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4">
      <selection activeCell="F14" sqref="F14"/>
    </sheetView>
  </sheetViews>
  <sheetFormatPr defaultColWidth="9.140625" defaultRowHeight="12.75"/>
  <cols>
    <col min="1" max="1" width="21.57421875" style="0" customWidth="1"/>
    <col min="2" max="5" width="15.7109375" style="0" customWidth="1"/>
  </cols>
  <sheetData>
    <row r="1" ht="15" customHeight="1"/>
    <row r="2" ht="15" customHeight="1">
      <c r="A2" s="20" t="s">
        <v>44</v>
      </c>
    </row>
    <row r="3" ht="15" customHeight="1">
      <c r="A3" s="20" t="s">
        <v>45</v>
      </c>
    </row>
    <row r="4" spans="1:5" ht="15" customHeight="1">
      <c r="A4" s="2"/>
      <c r="B4" s="2"/>
      <c r="C4" s="2"/>
      <c r="D4" s="2"/>
      <c r="E4" s="2"/>
    </row>
    <row r="5" spans="1:5" ht="30" customHeight="1">
      <c r="A5" s="18" t="s">
        <v>42</v>
      </c>
      <c r="B5" s="19" t="s">
        <v>0</v>
      </c>
      <c r="C5" s="19" t="s">
        <v>1</v>
      </c>
      <c r="D5" s="19" t="s">
        <v>23</v>
      </c>
      <c r="E5" s="19" t="s">
        <v>21</v>
      </c>
    </row>
    <row r="6" spans="1:5" ht="19.5" customHeight="1">
      <c r="A6" s="24" t="s">
        <v>24</v>
      </c>
      <c r="B6" s="21">
        <v>43.66210539292386</v>
      </c>
      <c r="C6" s="21">
        <v>57.90865694749064</v>
      </c>
      <c r="D6" s="21">
        <v>79.2694184359752</v>
      </c>
      <c r="E6" s="21">
        <v>51.456794449889664</v>
      </c>
    </row>
    <row r="7" spans="1:5" ht="12.75">
      <c r="A7" s="24" t="s">
        <v>34</v>
      </c>
      <c r="B7" s="21">
        <v>59.34471619750808</v>
      </c>
      <c r="C7" s="21">
        <v>72.8</v>
      </c>
      <c r="D7" s="21">
        <v>87.7</v>
      </c>
      <c r="E7" s="21">
        <v>67.3</v>
      </c>
    </row>
    <row r="8" spans="1:5" ht="12.75">
      <c r="A8" s="24" t="s">
        <v>25</v>
      </c>
      <c r="B8" s="21">
        <v>32.517877305231465</v>
      </c>
      <c r="C8" s="21">
        <v>33.54430379746836</v>
      </c>
      <c r="D8" s="21">
        <v>51.098901098901095</v>
      </c>
      <c r="E8" s="21">
        <v>34.346162502813414</v>
      </c>
    </row>
    <row r="9" spans="1:5" ht="12.75">
      <c r="A9" s="24" t="s">
        <v>26</v>
      </c>
      <c r="B9" s="21">
        <v>63.51906158357771</v>
      </c>
      <c r="C9" s="21">
        <v>76.2589928057554</v>
      </c>
      <c r="D9" s="21">
        <v>91.20879120879121</v>
      </c>
      <c r="E9" s="21">
        <v>70.60537390741341</v>
      </c>
    </row>
    <row r="10" spans="1:5" ht="12.75">
      <c r="A10" s="24" t="s">
        <v>36</v>
      </c>
      <c r="B10" s="21">
        <v>26.12116443745083</v>
      </c>
      <c r="C10" s="21">
        <v>39.7078353253652</v>
      </c>
      <c r="D10" s="21">
        <v>76.92307692307693</v>
      </c>
      <c r="E10" s="21">
        <v>36.36761487964989</v>
      </c>
    </row>
    <row r="11" spans="1:5" ht="12.75">
      <c r="A11" s="24" t="s">
        <v>29</v>
      </c>
      <c r="B11" s="21">
        <v>34.05251842751843</v>
      </c>
      <c r="C11" s="21">
        <v>48.00569800569801</v>
      </c>
      <c r="D11" s="21">
        <v>75.45496966868875</v>
      </c>
      <c r="E11" s="21">
        <v>42.79779567613395</v>
      </c>
    </row>
    <row r="12" spans="1:5" ht="12.75">
      <c r="A12" s="24" t="s">
        <v>27</v>
      </c>
      <c r="B12" s="21">
        <v>62.519771261710666</v>
      </c>
      <c r="C12" s="21">
        <v>70.44338077843557</v>
      </c>
      <c r="D12" s="21">
        <v>84.76290832455216</v>
      </c>
      <c r="E12" s="21">
        <v>68.76231078492215</v>
      </c>
    </row>
    <row r="13" spans="1:5" ht="12.75">
      <c r="A13" s="24" t="s">
        <v>30</v>
      </c>
      <c r="B13" s="21">
        <v>68.37349397590361</v>
      </c>
      <c r="C13" s="21">
        <v>78.06191117092867</v>
      </c>
      <c r="D13" s="21">
        <v>85.71428571428571</v>
      </c>
      <c r="E13" s="21">
        <v>73.4508547008547</v>
      </c>
    </row>
    <row r="14" spans="1:5" ht="12.75">
      <c r="A14" s="24" t="s">
        <v>31</v>
      </c>
      <c r="B14" s="21">
        <v>44.011652999568405</v>
      </c>
      <c r="C14" s="21">
        <v>56.68311944718657</v>
      </c>
      <c r="D14" s="21">
        <v>73.1454005934718</v>
      </c>
      <c r="E14" s="21">
        <v>48.27911002494781</v>
      </c>
    </row>
    <row r="15" spans="1:5" ht="12.75">
      <c r="A15" s="24" t="s">
        <v>32</v>
      </c>
      <c r="B15" s="21">
        <v>21.11111111111111</v>
      </c>
      <c r="C15" s="21">
        <v>51.94805194805194</v>
      </c>
      <c r="D15" s="21">
        <v>83.33333333333334</v>
      </c>
      <c r="E15" s="21">
        <v>41.8848167539267</v>
      </c>
    </row>
    <row r="16" spans="1:5" ht="12.75">
      <c r="A16" s="24" t="s">
        <v>33</v>
      </c>
      <c r="B16" s="21">
        <v>53.71157210697326</v>
      </c>
      <c r="C16" s="21">
        <v>71.08380868802107</v>
      </c>
      <c r="D16" s="21">
        <v>83.94863563402889</v>
      </c>
      <c r="E16" s="21">
        <v>62.190352020860495</v>
      </c>
    </row>
    <row r="17" spans="1:5" ht="12.75">
      <c r="A17" s="24" t="s">
        <v>35</v>
      </c>
      <c r="B17" s="21">
        <v>21.55875716021524</v>
      </c>
      <c r="C17" s="21">
        <v>29.757555629359018</v>
      </c>
      <c r="D17" s="21">
        <v>51.68067226890757</v>
      </c>
      <c r="E17" s="21">
        <v>25.767733564013838</v>
      </c>
    </row>
    <row r="18" spans="1:5" ht="12.75">
      <c r="A18" s="24" t="s">
        <v>38</v>
      </c>
      <c r="B18" s="21">
        <v>54.40227572330535</v>
      </c>
      <c r="C18" s="21">
        <v>58.60267079543255</v>
      </c>
      <c r="D18" s="21">
        <v>81.1881188118812</v>
      </c>
      <c r="E18" s="21">
        <v>58.9697600172185</v>
      </c>
    </row>
    <row r="19" spans="1:5" ht="12.75">
      <c r="A19" s="24" t="s">
        <v>28</v>
      </c>
      <c r="B19" s="21">
        <v>21.063749528479818</v>
      </c>
      <c r="C19" s="21">
        <v>43.09473684210526</v>
      </c>
      <c r="D19" s="21">
        <v>76.45600991325898</v>
      </c>
      <c r="E19" s="21">
        <v>29.009622029663497</v>
      </c>
    </row>
    <row r="20" spans="1:5" ht="12.75">
      <c r="A20" s="25" t="s">
        <v>37</v>
      </c>
      <c r="B20" s="23">
        <v>42.925787506673785</v>
      </c>
      <c r="C20" s="23">
        <v>61.32561132561133</v>
      </c>
      <c r="D20" s="23">
        <v>78.92156862745098</v>
      </c>
      <c r="E20" s="23">
        <v>54.21121251629726</v>
      </c>
    </row>
    <row r="21" spans="1:5" ht="12.75">
      <c r="A21" s="26"/>
      <c r="B21" s="22"/>
      <c r="C21" s="22"/>
      <c r="D21" s="22"/>
      <c r="E21" s="22"/>
    </row>
    <row r="22" ht="15" customHeight="1">
      <c r="A22" s="24" t="s">
        <v>46</v>
      </c>
    </row>
    <row r="23" ht="15" customHeight="1">
      <c r="A23" s="24" t="s">
        <v>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5">
      <selection activeCell="A14" sqref="A14:E14"/>
    </sheetView>
  </sheetViews>
  <sheetFormatPr defaultColWidth="9.140625" defaultRowHeight="12.75"/>
  <cols>
    <col min="1" max="1" width="22.00390625" style="0" customWidth="1"/>
    <col min="4" max="4" width="12.57421875" style="0" customWidth="1"/>
    <col min="5" max="5" width="11.140625" style="0" customWidth="1"/>
  </cols>
  <sheetData>
    <row r="1" ht="12.75">
      <c r="A1" s="11" t="s">
        <v>41</v>
      </c>
    </row>
    <row r="2" spans="1:5" ht="12.75">
      <c r="A2" s="2"/>
      <c r="B2" s="2"/>
      <c r="C2" s="2"/>
      <c r="D2" s="2"/>
      <c r="E2" s="2"/>
    </row>
    <row r="3" spans="1:5" ht="22.5">
      <c r="A3" s="9"/>
      <c r="B3" s="17" t="s">
        <v>0</v>
      </c>
      <c r="C3" s="17" t="s">
        <v>1</v>
      </c>
      <c r="D3" s="17" t="s">
        <v>23</v>
      </c>
      <c r="E3" s="17" t="s">
        <v>21</v>
      </c>
    </row>
    <row r="4" spans="1:5" ht="12.75">
      <c r="A4" s="12" t="s">
        <v>24</v>
      </c>
      <c r="B4" s="13">
        <f>+('Dati di base'!C5/'Dati di base'!C4)*100</f>
        <v>43.66210539292386</v>
      </c>
      <c r="C4" s="13">
        <f>+('Dati di base'!D5/'Dati di base'!D4)*100</f>
        <v>57.90865694749064</v>
      </c>
      <c r="D4" s="13">
        <f>+('Dati di base'!E5/'Dati di base'!E4)*100</f>
        <v>79.2694184359752</v>
      </c>
      <c r="E4" s="13">
        <f>+('Dati di base'!F5/'Dati di base'!F4)*100</f>
        <v>51.456794449889664</v>
      </c>
    </row>
    <row r="5" spans="1:5" ht="12.75">
      <c r="A5" s="12" t="s">
        <v>25</v>
      </c>
      <c r="B5" s="13">
        <f>+('Dati di base'!C7/'Dati di base'!C6)*100</f>
        <v>32.517877305231465</v>
      </c>
      <c r="C5" s="13">
        <f>+('Dati di base'!D7/'Dati di base'!D6)*100</f>
        <v>33.54430379746836</v>
      </c>
      <c r="D5" s="13">
        <f>+('Dati di base'!E7/'Dati di base'!E6)*100</f>
        <v>51.098901098901095</v>
      </c>
      <c r="E5" s="13">
        <f>+('Dati di base'!F7/'Dati di base'!F6)*100</f>
        <v>34.346162502813414</v>
      </c>
    </row>
    <row r="6" spans="1:5" ht="12.75">
      <c r="A6" s="12" t="s">
        <v>26</v>
      </c>
      <c r="B6" s="13">
        <f>+('Dati di base'!C9/'Dati di base'!C8)*100</f>
        <v>63.51906158357771</v>
      </c>
      <c r="C6" s="13">
        <f>+('Dati di base'!D9/'Dati di base'!D8)*100</f>
        <v>76.2589928057554</v>
      </c>
      <c r="D6" s="13">
        <f>+('Dati di base'!E9/'Dati di base'!E8)*100</f>
        <v>91.20879120879121</v>
      </c>
      <c r="E6" s="13">
        <f>+('Dati di base'!F9/'Dati di base'!F8)*100</f>
        <v>70.60537390741341</v>
      </c>
    </row>
    <row r="7" spans="1:5" ht="12.75">
      <c r="A7" s="12" t="s">
        <v>27</v>
      </c>
      <c r="B7" s="13">
        <f>+('Dati di base'!C11/'Dati di base'!C10)*100</f>
        <v>62.519771261710666</v>
      </c>
      <c r="C7" s="13">
        <f>+('Dati di base'!D11/'Dati di base'!D10)*100</f>
        <v>70.44338077843557</v>
      </c>
      <c r="D7" s="13">
        <f>+('Dati di base'!E11/'Dati di base'!E10)*100</f>
        <v>84.76290832455216</v>
      </c>
      <c r="E7" s="13">
        <f>+('Dati di base'!F11/'Dati di base'!F10)*100</f>
        <v>68.76231078492215</v>
      </c>
    </row>
    <row r="8" spans="1:5" ht="12.75">
      <c r="A8" s="12" t="s">
        <v>28</v>
      </c>
      <c r="B8" s="13">
        <f>+('Dati di base'!C13/'Dati di base'!C12)*100</f>
        <v>21.063749528479818</v>
      </c>
      <c r="C8" s="13">
        <f>+('Dati di base'!D13/'Dati di base'!D12)*100</f>
        <v>43.09473684210526</v>
      </c>
      <c r="D8" s="13">
        <f>+('Dati di base'!E13/'Dati di base'!E12)*100</f>
        <v>76.45600991325898</v>
      </c>
      <c r="E8" s="13">
        <f>+('Dati di base'!F13/'Dati di base'!F12)*100</f>
        <v>29.009622029663497</v>
      </c>
    </row>
    <row r="9" spans="1:5" ht="12.75">
      <c r="A9" s="12" t="s">
        <v>29</v>
      </c>
      <c r="B9" s="13">
        <f>+('Dati di base'!C15/'Dati di base'!C14)*100</f>
        <v>34.05251842751843</v>
      </c>
      <c r="C9" s="13">
        <f>+('Dati di base'!D15/'Dati di base'!D14)*100</f>
        <v>48.00569800569801</v>
      </c>
      <c r="D9" s="13">
        <f>+('Dati di base'!E15/'Dati di base'!E14)*100</f>
        <v>75.45496966868875</v>
      </c>
      <c r="E9" s="13">
        <f>+('Dati di base'!F15/'Dati di base'!F14)*100</f>
        <v>42.79779567613395</v>
      </c>
    </row>
    <row r="10" spans="1:5" ht="12.75">
      <c r="A10" s="12" t="s">
        <v>30</v>
      </c>
      <c r="B10" s="13">
        <f>+('Dati di base'!C17/'Dati di base'!C16)*100</f>
        <v>68.37349397590361</v>
      </c>
      <c r="C10" s="13">
        <f>+('Dati di base'!D17/'Dati di base'!D16)*100</f>
        <v>78.06191117092867</v>
      </c>
      <c r="D10" s="13">
        <f>+('Dati di base'!E17/'Dati di base'!E16)*100</f>
        <v>85.71428571428571</v>
      </c>
      <c r="E10" s="13">
        <f>+('Dati di base'!F17/'Dati di base'!F16)*100</f>
        <v>73.4508547008547</v>
      </c>
    </row>
    <row r="11" spans="1:5" ht="12.75">
      <c r="A11" s="12" t="s">
        <v>31</v>
      </c>
      <c r="B11" s="13">
        <f>+('Dati di base'!C19/'Dati di base'!C18)*100</f>
        <v>44.011652999568405</v>
      </c>
      <c r="C11" s="13">
        <f>+('Dati di base'!D19/'Dati di base'!D18)*100</f>
        <v>56.68311944718657</v>
      </c>
      <c r="D11" s="13">
        <f>+('Dati di base'!E19/'Dati di base'!E18)*100</f>
        <v>73.1454005934718</v>
      </c>
      <c r="E11" s="13">
        <f>+('Dati di base'!F19/'Dati di base'!F18)*100</f>
        <v>48.27911002494781</v>
      </c>
    </row>
    <row r="12" spans="1:5" ht="12.75">
      <c r="A12" s="12" t="s">
        <v>32</v>
      </c>
      <c r="B12" s="13">
        <f>+('Dati di base'!C21/'Dati di base'!C20)*100</f>
        <v>21.11111111111111</v>
      </c>
      <c r="C12" s="13">
        <f>+('Dati di base'!D21/'Dati di base'!D20)*100</f>
        <v>51.94805194805194</v>
      </c>
      <c r="D12" s="13">
        <f>+('Dati di base'!E21/'Dati di base'!E20)*100</f>
        <v>83.33333333333334</v>
      </c>
      <c r="E12" s="13">
        <f>+('Dati di base'!F21/'Dati di base'!F20)*100</f>
        <v>41.8848167539267</v>
      </c>
    </row>
    <row r="13" spans="1:5" ht="12.75">
      <c r="A13" s="12" t="s">
        <v>33</v>
      </c>
      <c r="B13" s="13">
        <f>+('Dati di base'!C23/'Dati di base'!C22)*100</f>
        <v>53.71157210697326</v>
      </c>
      <c r="C13" s="13">
        <f>+('Dati di base'!D23/'Dati di base'!D22)*100</f>
        <v>71.08380868802107</v>
      </c>
      <c r="D13" s="13">
        <f>+('Dati di base'!E23/'Dati di base'!E22)*100</f>
        <v>83.94863563402889</v>
      </c>
      <c r="E13" s="13">
        <f>+('Dati di base'!F23/'Dati di base'!F22)*100</f>
        <v>62.190352020860495</v>
      </c>
    </row>
    <row r="14" spans="1:5" ht="12.75">
      <c r="A14" s="12" t="s">
        <v>34</v>
      </c>
      <c r="B14" s="13">
        <f>+('Dati di base'!C25/'Dati di base'!C24)*100</f>
        <v>59.34471619750808</v>
      </c>
      <c r="C14" s="13">
        <f>+('Dati di base'!D24/'Dati di base'!D23)*100</f>
        <v>95.18518518518519</v>
      </c>
      <c r="D14" s="13">
        <f>+('Dati di base'!E24/'Dati di base'!E23)*100</f>
        <v>82.40917782026769</v>
      </c>
      <c r="E14" s="13">
        <f>+('Dati di base'!F24/'Dati di base'!F23)*100</f>
        <v>96.41276496622409</v>
      </c>
    </row>
    <row r="15" spans="1:5" ht="12.75">
      <c r="A15" s="12" t="s">
        <v>35</v>
      </c>
      <c r="B15" s="13">
        <f>+('Dati di base'!C27/'Dati di base'!C26)*100</f>
        <v>21.55875716021524</v>
      </c>
      <c r="C15" s="13">
        <f>+('Dati di base'!D27/'Dati di base'!D26)*100</f>
        <v>29.757555629359018</v>
      </c>
      <c r="D15" s="13">
        <f>+('Dati di base'!E27/'Dati di base'!E26)*100</f>
        <v>51.68067226890757</v>
      </c>
      <c r="E15" s="13">
        <f>+('Dati di base'!F27/'Dati di base'!F26)*100</f>
        <v>25.767733564013838</v>
      </c>
    </row>
    <row r="16" spans="1:5" ht="12.75">
      <c r="A16" s="12" t="s">
        <v>36</v>
      </c>
      <c r="B16" s="13">
        <f>+('Dati di base'!C29/'Dati di base'!C28)*100</f>
        <v>26.12116443745083</v>
      </c>
      <c r="C16" s="13">
        <f>+('Dati di base'!D29/'Dati di base'!D28)*100</f>
        <v>39.7078353253652</v>
      </c>
      <c r="D16" s="13">
        <f>+('Dati di base'!E29/'Dati di base'!E28)*100</f>
        <v>76.92307692307693</v>
      </c>
      <c r="E16" s="13">
        <f>+('Dati di base'!F29/'Dati di base'!F28)*100</f>
        <v>36.36761487964989</v>
      </c>
    </row>
    <row r="17" spans="1:5" ht="12.75">
      <c r="A17" s="12" t="s">
        <v>37</v>
      </c>
      <c r="B17" s="13">
        <f>+('Dati di base'!C31/'Dati di base'!C30)*100</f>
        <v>42.925787506673785</v>
      </c>
      <c r="C17" s="13">
        <f>+('Dati di base'!D31/'Dati di base'!D30)*100</f>
        <v>61.32561132561133</v>
      </c>
      <c r="D17" s="13">
        <f>+('Dati di base'!E31/'Dati di base'!E30)*100</f>
        <v>78.92156862745098</v>
      </c>
      <c r="E17" s="13">
        <f>+('Dati di base'!F31/'Dati di base'!F30)*100</f>
        <v>54.21121251629726</v>
      </c>
    </row>
    <row r="18" spans="1:5" ht="12.75">
      <c r="A18" s="12" t="s">
        <v>38</v>
      </c>
      <c r="B18" s="13">
        <f>+('Dati di base'!C33/'Dati di base'!C32)*100</f>
        <v>54.40227572330535</v>
      </c>
      <c r="C18" s="13">
        <f>+('Dati di base'!D33/'Dati di base'!D32)*100</f>
        <v>58.60267079543255</v>
      </c>
      <c r="D18" s="13">
        <f>+('Dati di base'!E33/'Dati di base'!E32)*100</f>
        <v>81.1881188118812</v>
      </c>
      <c r="E18" s="13">
        <f>+('Dati di base'!F33/'Dati di base'!F32)*100</f>
        <v>58.9697600172185</v>
      </c>
    </row>
    <row r="19" spans="1:5" ht="12.75">
      <c r="A19" s="14"/>
      <c r="B19" s="10"/>
      <c r="C19" s="10"/>
      <c r="D19" s="10"/>
      <c r="E19" s="2"/>
    </row>
    <row r="21" ht="12.75">
      <c r="A21" s="16" t="s">
        <v>39</v>
      </c>
    </row>
    <row r="22" ht="12.75">
      <c r="A22" s="16" t="s">
        <v>40</v>
      </c>
    </row>
    <row r="31" ht="12.75">
      <c r="A3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workbookViewId="0" topLeftCell="A9">
      <selection activeCell="C33" sqref="C33"/>
    </sheetView>
  </sheetViews>
  <sheetFormatPr defaultColWidth="9.140625" defaultRowHeight="12.75"/>
  <cols>
    <col min="1" max="1" width="20.7109375" style="0" customWidth="1"/>
    <col min="2" max="2" width="35.140625" style="0" customWidth="1"/>
    <col min="3" max="3" width="14.57421875" style="0" customWidth="1"/>
    <col min="4" max="4" width="12.8515625" style="0" customWidth="1"/>
    <col min="5" max="5" width="9.421875" style="0" customWidth="1"/>
    <col min="6" max="6" width="13.140625" style="0" customWidth="1"/>
  </cols>
  <sheetData>
    <row r="1" spans="1:5" ht="12.75">
      <c r="A1" s="1" t="s">
        <v>22</v>
      </c>
      <c r="B1" s="1"/>
      <c r="C1" s="1"/>
      <c r="D1" s="1"/>
      <c r="E1" s="1"/>
    </row>
    <row r="2" spans="1:6" ht="12.75">
      <c r="A2" s="2"/>
      <c r="B2" s="3"/>
      <c r="C2" s="2"/>
      <c r="D2" s="2"/>
      <c r="E2" s="2"/>
      <c r="F2" s="2"/>
    </row>
    <row r="3" spans="1:6" s="4" customFormat="1" ht="28.5" customHeight="1">
      <c r="A3" s="27"/>
      <c r="B3" s="27"/>
      <c r="C3" s="15" t="s">
        <v>0</v>
      </c>
      <c r="D3" s="15" t="s">
        <v>1</v>
      </c>
      <c r="E3" s="15" t="s">
        <v>2</v>
      </c>
      <c r="F3" s="15" t="s">
        <v>3</v>
      </c>
    </row>
    <row r="4" spans="1:6" s="4" customFormat="1" ht="12.75">
      <c r="A4" s="4" t="s">
        <v>4</v>
      </c>
      <c r="B4" s="5" t="s">
        <v>6</v>
      </c>
      <c r="C4" s="8">
        <v>105453</v>
      </c>
      <c r="D4" s="8">
        <v>62008</v>
      </c>
      <c r="E4" s="8">
        <v>15166</v>
      </c>
      <c r="F4" s="8">
        <v>182627</v>
      </c>
    </row>
    <row r="5" spans="2:6" s="4" customFormat="1" ht="12.75">
      <c r="B5" s="5" t="s">
        <v>7</v>
      </c>
      <c r="C5" s="8">
        <v>46043</v>
      </c>
      <c r="D5" s="8">
        <v>35908</v>
      </c>
      <c r="E5" s="8">
        <v>12022</v>
      </c>
      <c r="F5" s="8">
        <v>93974</v>
      </c>
    </row>
    <row r="6" spans="1:7" s="4" customFormat="1" ht="12.75">
      <c r="A6" s="4" t="s">
        <v>5</v>
      </c>
      <c r="B6" s="5" t="s">
        <v>6</v>
      </c>
      <c r="C6" s="6">
        <v>2657</v>
      </c>
      <c r="D6" s="6">
        <v>1422</v>
      </c>
      <c r="E6" s="6">
        <v>364</v>
      </c>
      <c r="F6" s="6">
        <v>4443</v>
      </c>
      <c r="G6" s="7"/>
    </row>
    <row r="7" spans="2:7" s="4" customFormat="1" ht="12.75">
      <c r="B7" s="5" t="s">
        <v>7</v>
      </c>
      <c r="C7" s="6">
        <v>864</v>
      </c>
      <c r="D7" s="6">
        <v>477</v>
      </c>
      <c r="E7" s="6">
        <v>186</v>
      </c>
      <c r="F7" s="6">
        <v>1526</v>
      </c>
      <c r="G7" s="7"/>
    </row>
    <row r="8" spans="1:7" s="4" customFormat="1" ht="12.75">
      <c r="A8" s="4" t="s">
        <v>8</v>
      </c>
      <c r="B8" s="5" t="s">
        <v>6</v>
      </c>
      <c r="C8" s="6">
        <v>1705</v>
      </c>
      <c r="D8" s="6">
        <v>1112</v>
      </c>
      <c r="E8" s="6">
        <v>273</v>
      </c>
      <c r="F8" s="6">
        <v>3089</v>
      </c>
      <c r="G8" s="7"/>
    </row>
    <row r="9" spans="2:7" s="4" customFormat="1" ht="12.75">
      <c r="B9" s="5" t="s">
        <v>7</v>
      </c>
      <c r="C9" s="6">
        <v>1083</v>
      </c>
      <c r="D9" s="6">
        <v>848</v>
      </c>
      <c r="E9" s="6">
        <v>249</v>
      </c>
      <c r="F9" s="6">
        <v>2181</v>
      </c>
      <c r="G9" s="7"/>
    </row>
    <row r="10" spans="1:6" s="4" customFormat="1" ht="12.75">
      <c r="A10" s="4" t="s">
        <v>9</v>
      </c>
      <c r="B10" s="5" t="s">
        <v>6</v>
      </c>
      <c r="C10" s="6">
        <v>16438</v>
      </c>
      <c r="D10" s="6">
        <v>15878</v>
      </c>
      <c r="E10" s="6">
        <v>4745</v>
      </c>
      <c r="F10" s="6">
        <v>37061</v>
      </c>
    </row>
    <row r="11" spans="2:6" s="4" customFormat="1" ht="12.75">
      <c r="B11" s="5" t="s">
        <v>7</v>
      </c>
      <c r="C11" s="6">
        <v>10277</v>
      </c>
      <c r="D11" s="6">
        <v>11185</v>
      </c>
      <c r="E11" s="6">
        <v>4022</v>
      </c>
      <c r="F11" s="6">
        <v>25484</v>
      </c>
    </row>
    <row r="12" spans="1:6" s="4" customFormat="1" ht="12.75">
      <c r="A12" s="4" t="s">
        <v>10</v>
      </c>
      <c r="B12" s="5" t="s">
        <v>6</v>
      </c>
      <c r="C12" s="6">
        <v>13255</v>
      </c>
      <c r="D12" s="6">
        <v>4750</v>
      </c>
      <c r="E12" s="6">
        <v>807</v>
      </c>
      <c r="F12" s="6">
        <v>18811</v>
      </c>
    </row>
    <row r="13" spans="2:6" s="4" customFormat="1" ht="12.75">
      <c r="B13" s="5" t="s">
        <v>7</v>
      </c>
      <c r="C13" s="6">
        <v>2792</v>
      </c>
      <c r="D13" s="6">
        <v>2047</v>
      </c>
      <c r="E13" s="6">
        <v>617</v>
      </c>
      <c r="F13" s="6">
        <v>5457</v>
      </c>
    </row>
    <row r="14" spans="1:6" s="4" customFormat="1" ht="12.75">
      <c r="A14" s="4" t="s">
        <v>11</v>
      </c>
      <c r="B14" s="5" t="s">
        <v>6</v>
      </c>
      <c r="C14" s="6">
        <v>13024</v>
      </c>
      <c r="D14" s="6">
        <v>8424</v>
      </c>
      <c r="E14" s="6">
        <v>2143</v>
      </c>
      <c r="F14" s="6">
        <v>23590</v>
      </c>
    </row>
    <row r="15" spans="2:6" s="4" customFormat="1" ht="12.75">
      <c r="B15" s="5" t="s">
        <v>7</v>
      </c>
      <c r="C15" s="6">
        <v>4435</v>
      </c>
      <c r="D15" s="6">
        <v>4044</v>
      </c>
      <c r="E15" s="6">
        <v>1617</v>
      </c>
      <c r="F15" s="6">
        <v>10096</v>
      </c>
    </row>
    <row r="16" spans="1:6" s="4" customFormat="1" ht="12.75">
      <c r="A16" s="4" t="s">
        <v>12</v>
      </c>
      <c r="B16" s="5" t="s">
        <v>6</v>
      </c>
      <c r="C16" s="6">
        <v>996</v>
      </c>
      <c r="D16" s="6">
        <v>743</v>
      </c>
      <c r="E16" s="6">
        <v>133</v>
      </c>
      <c r="F16" s="6">
        <v>1872</v>
      </c>
    </row>
    <row r="17" spans="2:6" s="4" customFormat="1" ht="12.75">
      <c r="B17" s="5" t="s">
        <v>7</v>
      </c>
      <c r="C17" s="6">
        <v>681</v>
      </c>
      <c r="D17" s="6">
        <v>580</v>
      </c>
      <c r="E17" s="6">
        <v>114</v>
      </c>
      <c r="F17" s="6">
        <v>1375</v>
      </c>
    </row>
    <row r="18" spans="1:6" s="4" customFormat="1" ht="12.75">
      <c r="A18" s="4" t="s">
        <v>13</v>
      </c>
      <c r="B18" s="5" t="s">
        <v>6</v>
      </c>
      <c r="C18" s="6">
        <v>27804</v>
      </c>
      <c r="D18" s="6">
        <v>10130</v>
      </c>
      <c r="E18" s="6">
        <v>1348</v>
      </c>
      <c r="F18" s="6">
        <v>39282</v>
      </c>
    </row>
    <row r="19" spans="2:6" s="4" customFormat="1" ht="12.75">
      <c r="B19" s="5" t="s">
        <v>7</v>
      </c>
      <c r="C19" s="6">
        <v>12237</v>
      </c>
      <c r="D19" s="6">
        <v>5742</v>
      </c>
      <c r="E19" s="6">
        <v>986</v>
      </c>
      <c r="F19" s="6">
        <v>18965</v>
      </c>
    </row>
    <row r="20" spans="1:6" s="4" customFormat="1" ht="12.75">
      <c r="A20" s="4" t="s">
        <v>14</v>
      </c>
      <c r="B20" s="5" t="s">
        <v>6</v>
      </c>
      <c r="C20" s="6">
        <v>90</v>
      </c>
      <c r="D20" s="6">
        <v>77</v>
      </c>
      <c r="E20" s="6">
        <v>24</v>
      </c>
      <c r="F20" s="6">
        <v>191</v>
      </c>
    </row>
    <row r="21" spans="2:6" s="4" customFormat="1" ht="12.75">
      <c r="B21" s="5" t="s">
        <v>7</v>
      </c>
      <c r="C21" s="6">
        <v>19</v>
      </c>
      <c r="D21" s="6">
        <v>40</v>
      </c>
      <c r="E21" s="6">
        <v>20</v>
      </c>
      <c r="F21" s="6">
        <v>80</v>
      </c>
    </row>
    <row r="22" spans="1:6" s="4" customFormat="1" ht="12.75">
      <c r="A22" s="4" t="s">
        <v>15</v>
      </c>
      <c r="B22" s="5" t="s">
        <v>6</v>
      </c>
      <c r="C22" s="6">
        <v>4001</v>
      </c>
      <c r="D22" s="6">
        <v>2279</v>
      </c>
      <c r="E22" s="6">
        <v>623</v>
      </c>
      <c r="F22" s="6">
        <v>6903</v>
      </c>
    </row>
    <row r="23" spans="2:6" s="4" customFormat="1" ht="12.75">
      <c r="B23" s="5" t="s">
        <v>7</v>
      </c>
      <c r="C23" s="6">
        <v>2149</v>
      </c>
      <c r="D23" s="6">
        <v>1620</v>
      </c>
      <c r="E23" s="6">
        <v>523</v>
      </c>
      <c r="F23" s="6">
        <v>4293</v>
      </c>
    </row>
    <row r="24" spans="1:6" s="4" customFormat="1" ht="12.75">
      <c r="A24" s="4" t="s">
        <v>16</v>
      </c>
      <c r="B24" s="5" t="s">
        <v>6</v>
      </c>
      <c r="C24" s="6">
        <v>2167</v>
      </c>
      <c r="D24" s="6">
        <v>1542</v>
      </c>
      <c r="E24" s="6">
        <v>431</v>
      </c>
      <c r="F24" s="6">
        <v>4139</v>
      </c>
    </row>
    <row r="25" spans="2:6" s="4" customFormat="1" ht="12.75">
      <c r="B25" s="5" t="s">
        <v>7</v>
      </c>
      <c r="C25" s="6">
        <v>1286</v>
      </c>
      <c r="D25" s="6">
        <v>1122</v>
      </c>
      <c r="E25" s="6">
        <v>378</v>
      </c>
      <c r="F25" s="6">
        <v>2786</v>
      </c>
    </row>
    <row r="26" spans="1:6" s="4" customFormat="1" ht="12.75">
      <c r="A26" s="4" t="s">
        <v>17</v>
      </c>
      <c r="B26" s="5" t="s">
        <v>6</v>
      </c>
      <c r="C26" s="6">
        <v>5761</v>
      </c>
      <c r="D26" s="6">
        <v>3011</v>
      </c>
      <c r="E26" s="6">
        <v>476</v>
      </c>
      <c r="F26" s="6">
        <v>9248</v>
      </c>
    </row>
    <row r="27" spans="2:6" s="4" customFormat="1" ht="12.75">
      <c r="B27" s="5" t="s">
        <v>7</v>
      </c>
      <c r="C27" s="6">
        <v>1242</v>
      </c>
      <c r="D27" s="6">
        <v>896</v>
      </c>
      <c r="E27" s="6">
        <v>246</v>
      </c>
      <c r="F27" s="6">
        <v>2383</v>
      </c>
    </row>
    <row r="28" spans="1:6" s="4" customFormat="1" ht="12.75">
      <c r="A28" s="4" t="s">
        <v>18</v>
      </c>
      <c r="B28" s="5" t="s">
        <v>6</v>
      </c>
      <c r="C28" s="6">
        <v>1271</v>
      </c>
      <c r="D28" s="6">
        <v>753</v>
      </c>
      <c r="E28" s="6">
        <v>260</v>
      </c>
      <c r="F28" s="6">
        <v>2285</v>
      </c>
    </row>
    <row r="29" spans="2:6" s="4" customFormat="1" ht="12.75">
      <c r="B29" s="5" t="s">
        <v>7</v>
      </c>
      <c r="C29" s="6">
        <v>332</v>
      </c>
      <c r="D29" s="6">
        <v>299</v>
      </c>
      <c r="E29" s="6">
        <v>200</v>
      </c>
      <c r="F29" s="6">
        <v>831</v>
      </c>
    </row>
    <row r="30" spans="1:6" s="4" customFormat="1" ht="12.75">
      <c r="A30" s="4" t="s">
        <v>19</v>
      </c>
      <c r="B30" s="5" t="s">
        <v>6</v>
      </c>
      <c r="C30" s="6">
        <v>1873</v>
      </c>
      <c r="D30" s="6">
        <v>1554</v>
      </c>
      <c r="E30" s="6">
        <v>408</v>
      </c>
      <c r="F30" s="6">
        <v>3835</v>
      </c>
    </row>
    <row r="31" spans="2:6" s="4" customFormat="1" ht="12.75">
      <c r="B31" s="5" t="s">
        <v>7</v>
      </c>
      <c r="C31" s="6">
        <v>804</v>
      </c>
      <c r="D31" s="6">
        <v>953</v>
      </c>
      <c r="E31" s="6">
        <v>322</v>
      </c>
      <c r="F31" s="6">
        <v>2079</v>
      </c>
    </row>
    <row r="32" spans="1:6" s="4" customFormat="1" ht="12.75">
      <c r="A32" s="4" t="s">
        <v>20</v>
      </c>
      <c r="B32" s="5" t="s">
        <v>6</v>
      </c>
      <c r="C32" s="6">
        <v>14413</v>
      </c>
      <c r="D32" s="6">
        <v>10334</v>
      </c>
      <c r="E32" s="6">
        <v>3131</v>
      </c>
      <c r="F32" s="6">
        <v>27877</v>
      </c>
    </row>
    <row r="33" spans="2:6" s="4" customFormat="1" ht="12.75">
      <c r="B33" s="5" t="s">
        <v>7</v>
      </c>
      <c r="C33" s="6">
        <v>7841</v>
      </c>
      <c r="D33" s="6">
        <v>6056</v>
      </c>
      <c r="E33" s="6">
        <v>2542</v>
      </c>
      <c r="F33" s="6">
        <v>16439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</sheetData>
  <mergeCells count="1">
    <mergeCell ref="A3:B3"/>
  </mergeCells>
  <printOptions/>
  <pageMargins left="0.79" right="0.79" top="0.98" bottom="0.98" header="0.51" footer="0.51"/>
  <pageSetup horizontalDpi="300" verticalDpi="300" orientation="portrait" paperSize="9" scale="8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I.S.T.A.T.</cp:lastModifiedBy>
  <cp:lastPrinted>2001-03-14T10:54:44Z</cp:lastPrinted>
  <dcterms:created xsi:type="dcterms:W3CDTF">2001-03-12T16:33:27Z</dcterms:created>
  <dcterms:modified xsi:type="dcterms:W3CDTF">2001-03-13T11:56:13Z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