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8col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<sst xmlns="http://schemas.openxmlformats.org/spreadsheetml/2006/main" count="37" uniqueCount="25">
  <si>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COMPOSIZIONE PERCENTUALE</t>
  </si>
  <si>
    <t>CLASSI DI ADDETTI                         CLASSI DI FATTURATO</t>
  </si>
  <si>
    <t>20-49</t>
  </si>
  <si>
    <t>50-99</t>
  </si>
  <si>
    <t>100-249</t>
  </si>
  <si>
    <t>250-499</t>
  </si>
  <si>
    <t>500-999</t>
  </si>
  <si>
    <t>1000 ed oltre</t>
  </si>
  <si>
    <t>TOTALE</t>
  </si>
  <si>
    <t>Meno di 500 milioni</t>
  </si>
  <si>
    <t>da 500 a 1000 milioni</t>
  </si>
  <si>
    <t>da 1 mld a 5 mld</t>
  </si>
  <si>
    <t>da 5 mld a 10 mld</t>
  </si>
  <si>
    <t>da 10 mld a 25 mld</t>
  </si>
  <si>
    <t>da 25 mld a 50 mld</t>
  </si>
  <si>
    <t>da 50 mld a 100 mld</t>
  </si>
  <si>
    <t>da 100 mld a 500 mld</t>
  </si>
  <si>
    <t>oltre 500 mld</t>
  </si>
  <si>
    <t>-</t>
  </si>
  <si>
    <t>Tavola 4 -</t>
  </si>
  <si>
    <t>VALORI ASSOLUTI</t>
  </si>
  <si>
    <t>Totale imprese innovatrici</t>
  </si>
  <si>
    <t>Solo innovazione di prodotto</t>
  </si>
  <si>
    <t>Solo innovazione di processo</t>
  </si>
  <si>
    <t>Innovazione sia di prodotto che di processo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</si>
</sst>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49" fontId="5" fillId="0" borderId="0" xfId="16" applyNumberFormat="1" applyFont="1" applyAlignment="1">
      <alignment/>
    </xf>
    <xf numFmtId="49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 vertical="top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0" xfId="16" applyNumberFormat="1" applyFont="1" applyBorder="1" applyAlignment="1">
      <alignment/>
    </xf>
    <xf numFmtId="49" fontId="4" fillId="0" borderId="0" xfId="16" applyNumberFormat="1" applyFont="1" applyAlignment="1">
      <alignment/>
    </xf>
    <xf numFmtId="17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49" fontId="5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9525</xdr:rowOff>
    </xdr:from>
    <xdr:to>
      <xdr:col>8</xdr:col>
      <xdr:colOff>428625</xdr:colOff>
      <xdr:row>3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609600" y="200025"/>
          <a:ext cx="56388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imprese per tipo di innovazione introdotta nel triennio 1994-96 per classe di addetti e classe di fatturato</a:t>
          </a:r>
        </a:p>
      </xdr:txBody>
    </xdr:sp>
    <xdr:clientData/>
  </xdr:twoCellAnchor>
  <xdr:twoCellAnchor>
    <xdr:from>
      <xdr:col>0</xdr:col>
      <xdr:colOff>190500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4400550"/>
          <a:ext cx="6200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4</xdr:col>
      <xdr:colOff>561975</xdr:colOff>
      <xdr:row>4</xdr:row>
      <xdr:rowOff>228600</xdr:rowOff>
    </xdr:from>
    <xdr:to>
      <xdr:col>5</xdr:col>
      <xdr:colOff>19050</xdr:colOff>
      <xdr:row>5</xdr:row>
      <xdr:rowOff>9525</xdr:rowOff>
    </xdr:to>
    <xdr:sp>
      <xdr:nvSpPr>
        <xdr:cNvPr id="3" name="Rectangle 9"/>
        <xdr:cNvSpPr>
          <a:spLocks/>
        </xdr:cNvSpPr>
      </xdr:nvSpPr>
      <xdr:spPr>
        <a:xfrm>
          <a:off x="4095750" y="99060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4</xdr:row>
      <xdr:rowOff>200025</xdr:rowOff>
    </xdr:from>
    <xdr:to>
      <xdr:col>5</xdr:col>
      <xdr:colOff>57150</xdr:colOff>
      <xdr:row>5</xdr:row>
      <xdr:rowOff>47625</xdr:rowOff>
    </xdr:to>
    <xdr:sp>
      <xdr:nvSpPr>
        <xdr:cNvPr id="4" name="Rectangle 10"/>
        <xdr:cNvSpPr>
          <a:spLocks/>
        </xdr:cNvSpPr>
      </xdr:nvSpPr>
      <xdr:spPr>
        <a:xfrm>
          <a:off x="4048125" y="96202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</xdr:row>
      <xdr:rowOff>238125</xdr:rowOff>
    </xdr:from>
    <xdr:to>
      <xdr:col>5</xdr:col>
      <xdr:colOff>19050</xdr:colOff>
      <xdr:row>5</xdr:row>
      <xdr:rowOff>9525</xdr:rowOff>
    </xdr:to>
    <xdr:sp>
      <xdr:nvSpPr>
        <xdr:cNvPr id="5" name="Rectangle 11"/>
        <xdr:cNvSpPr>
          <a:spLocks/>
        </xdr:cNvSpPr>
      </xdr:nvSpPr>
      <xdr:spPr>
        <a:xfrm flipH="1">
          <a:off x="4095750" y="1000125"/>
          <a:ext cx="285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workbookViewId="0" topLeftCell="A1">
      <selection activeCell="E6" sqref="E6"/>
    </sheetView>
  </sheetViews>
  <sheetFormatPr defaultColWidth="9.33203125" defaultRowHeight="11.25"/>
  <cols>
    <col min="1" max="1" width="31.83203125" style="1" customWidth="1"/>
    <col min="2" max="9" width="10" style="1" customWidth="1"/>
    <col min="10" max="16384" width="9.16015625" style="1" customWidth="1"/>
  </cols>
  <sheetData>
    <row r="1" ht="15" customHeight="1"/>
    <row r="2" spans="1:9" s="3" customFormat="1" ht="15" customHeight="1">
      <c r="A2" s="16" t="s">
        <v>19</v>
      </c>
      <c r="B2" s="2"/>
      <c r="C2" s="2"/>
      <c r="D2" s="2"/>
      <c r="E2" s="2"/>
      <c r="F2" s="2"/>
      <c r="G2" s="2"/>
      <c r="H2" s="2"/>
      <c r="I2" s="2"/>
    </row>
    <row r="3" spans="1:9" s="6" customFormat="1" ht="15" customHeight="1">
      <c r="A3" s="4"/>
      <c r="B3" s="5"/>
      <c r="C3" s="5"/>
      <c r="D3" s="5"/>
      <c r="E3" s="5"/>
      <c r="F3" s="5"/>
      <c r="G3" s="5"/>
      <c r="H3" s="5"/>
      <c r="I3" s="5"/>
    </row>
    <row r="4" spans="1:9" ht="15" customHeight="1">
      <c r="A4" s="8"/>
      <c r="B4" s="9"/>
      <c r="C4" s="9"/>
      <c r="D4" s="9"/>
      <c r="E4" s="9"/>
      <c r="F4" s="9"/>
      <c r="G4" s="9"/>
      <c r="H4" s="9"/>
      <c r="I4" s="9"/>
    </row>
    <row r="5" spans="1:9" ht="20.25" customHeight="1">
      <c r="A5" s="25" t="s">
        <v>1</v>
      </c>
      <c r="B5" s="24" t="s">
        <v>20</v>
      </c>
      <c r="C5" s="24"/>
      <c r="D5" s="24"/>
      <c r="E5" s="24"/>
      <c r="F5" s="24" t="s">
        <v>0</v>
      </c>
      <c r="G5" s="24"/>
      <c r="H5" s="24"/>
      <c r="I5" s="24"/>
    </row>
    <row r="6" spans="1:9" ht="51.75" customHeight="1">
      <c r="A6" s="26"/>
      <c r="B6" s="17" t="s">
        <v>22</v>
      </c>
      <c r="C6" s="17" t="s">
        <v>23</v>
      </c>
      <c r="D6" s="17" t="s">
        <v>24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21</v>
      </c>
    </row>
    <row r="7" spans="1:9" ht="19.5" customHeight="1">
      <c r="A7"/>
      <c r="B7" s="10"/>
      <c r="C7"/>
      <c r="D7"/>
      <c r="E7"/>
      <c r="F7" s="10"/>
      <c r="G7" s="10"/>
      <c r="H7" s="10"/>
      <c r="I7" s="10"/>
    </row>
    <row r="8" spans="1:9" ht="9.75" customHeight="1">
      <c r="A8" s="14" t="s">
        <v>2</v>
      </c>
      <c r="B8" s="11">
        <v>1980.29</v>
      </c>
      <c r="C8" s="11">
        <v>3295.61</v>
      </c>
      <c r="D8" s="11">
        <v>7093.62</v>
      </c>
      <c r="E8" s="11">
        <f aca="true" t="shared" si="0" ref="E8:E14">SUM(B8:D8)</f>
        <v>12369.52</v>
      </c>
      <c r="F8" s="20">
        <f>+(B8/$E8)*100</f>
        <v>16.009432864007657</v>
      </c>
      <c r="G8" s="20">
        <f>+(C8/$E8)*100</f>
        <v>26.64299018878663</v>
      </c>
      <c r="H8" s="20">
        <f>+(D8/$E8)*100</f>
        <v>57.34757694720572</v>
      </c>
      <c r="I8" s="20">
        <f>+(E8/$E8)*100</f>
        <v>100</v>
      </c>
    </row>
    <row r="9" spans="1:9" ht="9.75" customHeight="1">
      <c r="A9" s="14" t="s">
        <v>3</v>
      </c>
      <c r="B9" s="11">
        <v>517.3</v>
      </c>
      <c r="C9" s="11">
        <v>849.88</v>
      </c>
      <c r="D9" s="11">
        <v>2215.97</v>
      </c>
      <c r="E9" s="11">
        <f t="shared" si="0"/>
        <v>3583.1499999999996</v>
      </c>
      <c r="F9" s="20">
        <f aca="true" t="shared" si="1" ref="F9:F14">+(B9/$E9)*100</f>
        <v>14.43701770788273</v>
      </c>
      <c r="G9" s="20">
        <f aca="true" t="shared" si="2" ref="G9:G14">+(C9/$E9)*100</f>
        <v>23.71879491508868</v>
      </c>
      <c r="H9" s="20">
        <f aca="true" t="shared" si="3" ref="H9:H14">+(D9/$E9)*100</f>
        <v>61.84418737702859</v>
      </c>
      <c r="I9" s="20">
        <f aca="true" t="shared" si="4" ref="I9:I14">+(E9/$E9)*100</f>
        <v>100</v>
      </c>
    </row>
    <row r="10" spans="1:9" ht="9.75" customHeight="1">
      <c r="A10" s="14" t="s">
        <v>4</v>
      </c>
      <c r="B10" s="11">
        <v>264.49</v>
      </c>
      <c r="C10" s="11">
        <v>400.84</v>
      </c>
      <c r="D10" s="11">
        <v>1526.37</v>
      </c>
      <c r="E10" s="11">
        <f t="shared" si="0"/>
        <v>2191.7</v>
      </c>
      <c r="F10" s="20">
        <f t="shared" si="1"/>
        <v>12.067801250171103</v>
      </c>
      <c r="G10" s="20">
        <f t="shared" si="2"/>
        <v>18.28899940685313</v>
      </c>
      <c r="H10" s="20">
        <f t="shared" si="3"/>
        <v>69.64319934297578</v>
      </c>
      <c r="I10" s="20">
        <f t="shared" si="4"/>
        <v>100</v>
      </c>
    </row>
    <row r="11" spans="1:9" ht="9.75" customHeight="1">
      <c r="A11" s="14" t="s">
        <v>5</v>
      </c>
      <c r="B11" s="11">
        <v>65.13</v>
      </c>
      <c r="C11" s="11">
        <v>101.1</v>
      </c>
      <c r="D11" s="11">
        <v>408.65</v>
      </c>
      <c r="E11" s="11">
        <f t="shared" si="0"/>
        <v>574.88</v>
      </c>
      <c r="F11" s="20">
        <f t="shared" si="1"/>
        <v>11.329320901753409</v>
      </c>
      <c r="G11" s="20">
        <f t="shared" si="2"/>
        <v>17.586278875591425</v>
      </c>
      <c r="H11" s="20">
        <f t="shared" si="3"/>
        <v>71.08440022265516</v>
      </c>
      <c r="I11" s="20">
        <f t="shared" si="4"/>
        <v>100</v>
      </c>
    </row>
    <row r="12" spans="1:9" s="12" customFormat="1" ht="9.75" customHeight="1">
      <c r="A12" s="14" t="s">
        <v>6</v>
      </c>
      <c r="B12" s="11">
        <v>38.36</v>
      </c>
      <c r="C12" s="11">
        <v>32.49</v>
      </c>
      <c r="D12" s="11">
        <v>174.22</v>
      </c>
      <c r="E12" s="11">
        <f t="shared" si="0"/>
        <v>245.07</v>
      </c>
      <c r="F12" s="20">
        <f t="shared" si="1"/>
        <v>15.652670665524134</v>
      </c>
      <c r="G12" s="20">
        <f t="shared" si="2"/>
        <v>13.257436650752846</v>
      </c>
      <c r="H12" s="20">
        <f t="shared" si="3"/>
        <v>71.08989268372302</v>
      </c>
      <c r="I12" s="20">
        <f t="shared" si="4"/>
        <v>100</v>
      </c>
    </row>
    <row r="13" spans="1:9" s="12" customFormat="1" ht="9.75" customHeight="1">
      <c r="A13" s="14" t="s">
        <v>7</v>
      </c>
      <c r="B13" s="11">
        <v>7.42</v>
      </c>
      <c r="C13" s="11">
        <v>15.53</v>
      </c>
      <c r="D13" s="11">
        <v>169.8</v>
      </c>
      <c r="E13" s="11">
        <f t="shared" si="0"/>
        <v>192.75</v>
      </c>
      <c r="F13" s="20">
        <f t="shared" si="1"/>
        <v>3.849546044098573</v>
      </c>
      <c r="G13" s="20">
        <f t="shared" si="2"/>
        <v>8.057068741893644</v>
      </c>
      <c r="H13" s="20">
        <f t="shared" si="3"/>
        <v>88.0933852140078</v>
      </c>
      <c r="I13" s="20">
        <f t="shared" si="4"/>
        <v>100</v>
      </c>
    </row>
    <row r="14" spans="1:9" ht="9.75" customHeight="1">
      <c r="A14" s="18" t="s">
        <v>8</v>
      </c>
      <c r="B14" s="22">
        <f>SUM(B8:B13)</f>
        <v>2872.9900000000002</v>
      </c>
      <c r="C14" s="22">
        <f>SUM(C8:C13)</f>
        <v>4695.45</v>
      </c>
      <c r="D14" s="22">
        <f>SUM(D8:D13)</f>
        <v>11588.629999999997</v>
      </c>
      <c r="E14" s="22">
        <f t="shared" si="0"/>
        <v>19157.07</v>
      </c>
      <c r="F14" s="23">
        <f t="shared" si="1"/>
        <v>14.997021987182801</v>
      </c>
      <c r="G14" s="23">
        <f t="shared" si="2"/>
        <v>24.51027218671749</v>
      </c>
      <c r="H14" s="23">
        <f t="shared" si="3"/>
        <v>60.4927058260997</v>
      </c>
      <c r="I14" s="23">
        <f t="shared" si="4"/>
        <v>100</v>
      </c>
    </row>
    <row r="15" spans="1:9" ht="19.5" customHeight="1">
      <c r="A15"/>
      <c r="B15"/>
      <c r="C15"/>
      <c r="D15"/>
      <c r="E15"/>
      <c r="F15"/>
      <c r="G15"/>
      <c r="H15"/>
      <c r="I15"/>
    </row>
    <row r="16" spans="1:10" ht="9.75" customHeight="1">
      <c r="A16" s="14" t="s">
        <v>9</v>
      </c>
      <c r="B16" s="11" t="s">
        <v>18</v>
      </c>
      <c r="C16" s="11" t="s">
        <v>18</v>
      </c>
      <c r="D16" s="11" t="s">
        <v>18</v>
      </c>
      <c r="E16" s="11" t="s">
        <v>18</v>
      </c>
      <c r="F16" s="20" t="s">
        <v>18</v>
      </c>
      <c r="G16" s="20" t="s">
        <v>18</v>
      </c>
      <c r="H16" s="20" t="s">
        <v>18</v>
      </c>
      <c r="I16" s="20" t="s">
        <v>18</v>
      </c>
      <c r="J16" s="21"/>
    </row>
    <row r="17" spans="1:9" ht="9.75" customHeight="1">
      <c r="A17" s="14" t="s">
        <v>10</v>
      </c>
      <c r="B17" s="11">
        <v>38.11</v>
      </c>
      <c r="C17" s="11">
        <v>37.8</v>
      </c>
      <c r="D17" s="11">
        <v>46.62</v>
      </c>
      <c r="E17" s="11">
        <f aca="true" t="shared" si="5" ref="E17:E25">SUM(B17:D17)</f>
        <v>122.53</v>
      </c>
      <c r="F17" s="20">
        <f>+(B17/$E17)*100</f>
        <v>31.102587121521257</v>
      </c>
      <c r="G17" s="20">
        <f>+(C17/$E17)*100</f>
        <v>30.849587856035253</v>
      </c>
      <c r="H17" s="20">
        <f>+(D17/$E17)*100</f>
        <v>38.04782502244348</v>
      </c>
      <c r="I17" s="20">
        <f>+(E17/$E17)*100</f>
        <v>100</v>
      </c>
    </row>
    <row r="18" spans="1:9" ht="9.75" customHeight="1">
      <c r="A18" s="14" t="s">
        <v>11</v>
      </c>
      <c r="B18" s="11">
        <v>631.63</v>
      </c>
      <c r="C18" s="11">
        <v>1412.17</v>
      </c>
      <c r="D18" s="11">
        <v>2411.31</v>
      </c>
      <c r="E18" s="11">
        <f t="shared" si="5"/>
        <v>4455.110000000001</v>
      </c>
      <c r="F18" s="20">
        <f aca="true" t="shared" si="6" ref="F18:F25">+(B18/$E18)*100</f>
        <v>14.177652179183003</v>
      </c>
      <c r="G18" s="20">
        <f aca="true" t="shared" si="7" ref="G18:G25">+(C18/$E18)*100</f>
        <v>31.697758304508756</v>
      </c>
      <c r="H18" s="20">
        <f aca="true" t="shared" si="8" ref="H18:H25">+(D18/$E18)*100</f>
        <v>54.124589516308234</v>
      </c>
      <c r="I18" s="20">
        <f aca="true" t="shared" si="9" ref="I18:I25">+(E18/$E18)*100</f>
        <v>100</v>
      </c>
    </row>
    <row r="19" spans="1:9" ht="9.75" customHeight="1">
      <c r="A19" s="14" t="s">
        <v>12</v>
      </c>
      <c r="B19" s="11">
        <v>762.7</v>
      </c>
      <c r="C19" s="11">
        <v>1308.86</v>
      </c>
      <c r="D19" s="11">
        <v>2829.91</v>
      </c>
      <c r="E19" s="11">
        <f t="shared" si="5"/>
        <v>4901.469999999999</v>
      </c>
      <c r="F19" s="20">
        <f t="shared" si="6"/>
        <v>15.560637931069662</v>
      </c>
      <c r="G19" s="20">
        <f t="shared" si="7"/>
        <v>26.703417546164726</v>
      </c>
      <c r="H19" s="20">
        <f t="shared" si="8"/>
        <v>57.73594452276563</v>
      </c>
      <c r="I19" s="20">
        <f t="shared" si="9"/>
        <v>100</v>
      </c>
    </row>
    <row r="20" spans="1:9" ht="9.75" customHeight="1">
      <c r="A20" s="14" t="s">
        <v>13</v>
      </c>
      <c r="B20" s="11">
        <v>889.92</v>
      </c>
      <c r="C20" s="11">
        <v>1255.35</v>
      </c>
      <c r="D20" s="11">
        <v>3382.76</v>
      </c>
      <c r="E20" s="11">
        <f t="shared" si="5"/>
        <v>5528.030000000001</v>
      </c>
      <c r="F20" s="20">
        <f t="shared" si="6"/>
        <v>16.098320739938092</v>
      </c>
      <c r="G20" s="20">
        <f t="shared" si="7"/>
        <v>22.708813085312485</v>
      </c>
      <c r="H20" s="20">
        <f t="shared" si="8"/>
        <v>61.192866174749405</v>
      </c>
      <c r="I20" s="20">
        <f t="shared" si="9"/>
        <v>100</v>
      </c>
    </row>
    <row r="21" spans="1:9" ht="9.75" customHeight="1">
      <c r="A21" s="14" t="s">
        <v>14</v>
      </c>
      <c r="B21" s="11">
        <v>301.04</v>
      </c>
      <c r="C21" s="11">
        <v>365.47</v>
      </c>
      <c r="D21" s="11">
        <v>1354.63</v>
      </c>
      <c r="E21" s="11">
        <f t="shared" si="5"/>
        <v>2021.14</v>
      </c>
      <c r="F21" s="20">
        <f t="shared" si="6"/>
        <v>14.894564453724135</v>
      </c>
      <c r="G21" s="20">
        <f t="shared" si="7"/>
        <v>18.08236935590805</v>
      </c>
      <c r="H21" s="20">
        <f t="shared" si="8"/>
        <v>67.02306619036781</v>
      </c>
      <c r="I21" s="20">
        <f t="shared" si="9"/>
        <v>100</v>
      </c>
    </row>
    <row r="22" spans="1:9" ht="9.75" customHeight="1">
      <c r="A22" s="14" t="s">
        <v>15</v>
      </c>
      <c r="B22" s="11">
        <v>126.04</v>
      </c>
      <c r="C22" s="11">
        <v>182.15</v>
      </c>
      <c r="D22" s="11">
        <v>816.45</v>
      </c>
      <c r="E22" s="11">
        <f t="shared" si="5"/>
        <v>1124.64</v>
      </c>
      <c r="F22" s="20">
        <f t="shared" si="6"/>
        <v>11.207141840944658</v>
      </c>
      <c r="G22" s="20">
        <f t="shared" si="7"/>
        <v>16.19629392516716</v>
      </c>
      <c r="H22" s="20">
        <f t="shared" si="8"/>
        <v>72.59656423388817</v>
      </c>
      <c r="I22" s="20">
        <f t="shared" si="9"/>
        <v>100</v>
      </c>
    </row>
    <row r="23" spans="1:9" ht="9.75" customHeight="1">
      <c r="A23" s="14" t="s">
        <v>16</v>
      </c>
      <c r="B23" s="11">
        <v>116.11</v>
      </c>
      <c r="C23" s="11">
        <v>121.26</v>
      </c>
      <c r="D23" s="11">
        <v>615.54</v>
      </c>
      <c r="E23" s="11">
        <f t="shared" si="5"/>
        <v>852.91</v>
      </c>
      <c r="F23" s="20">
        <f t="shared" si="6"/>
        <v>13.613394144751497</v>
      </c>
      <c r="G23" s="20">
        <f t="shared" si="7"/>
        <v>14.217209318685441</v>
      </c>
      <c r="H23" s="20">
        <f t="shared" si="8"/>
        <v>72.16939653656306</v>
      </c>
      <c r="I23" s="20">
        <f t="shared" si="9"/>
        <v>100</v>
      </c>
    </row>
    <row r="24" spans="1:9" ht="9.75" customHeight="1">
      <c r="A24" s="14" t="s">
        <v>17</v>
      </c>
      <c r="B24" s="11">
        <v>7.42</v>
      </c>
      <c r="C24" s="11">
        <v>12.39</v>
      </c>
      <c r="D24" s="11">
        <v>131.4</v>
      </c>
      <c r="E24" s="11">
        <f t="shared" si="5"/>
        <v>151.21</v>
      </c>
      <c r="F24" s="20">
        <f t="shared" si="6"/>
        <v>4.907082864889888</v>
      </c>
      <c r="G24" s="20">
        <f t="shared" si="7"/>
        <v>8.193902519674625</v>
      </c>
      <c r="H24" s="20">
        <f t="shared" si="8"/>
        <v>86.89901461543549</v>
      </c>
      <c r="I24" s="20">
        <f t="shared" si="9"/>
        <v>100</v>
      </c>
    </row>
    <row r="25" spans="1:9" ht="9.75" customHeight="1">
      <c r="A25" s="19" t="s">
        <v>8</v>
      </c>
      <c r="B25" s="22">
        <f>SUM(B16:B24)</f>
        <v>2872.9700000000003</v>
      </c>
      <c r="C25" s="22">
        <f>SUM(C16:C24)</f>
        <v>4695.45</v>
      </c>
      <c r="D25" s="22">
        <f>SUM(D16:D24)</f>
        <v>11588.62</v>
      </c>
      <c r="E25" s="22">
        <f t="shared" si="5"/>
        <v>19157.04</v>
      </c>
      <c r="F25" s="23">
        <f t="shared" si="6"/>
        <v>14.996941072315975</v>
      </c>
      <c r="G25" s="23">
        <f t="shared" si="7"/>
        <v>24.51031056990015</v>
      </c>
      <c r="H25" s="23">
        <f t="shared" si="8"/>
        <v>60.492748357783874</v>
      </c>
      <c r="I25" s="23">
        <f t="shared" si="9"/>
        <v>100</v>
      </c>
    </row>
    <row r="26" spans="1:9" ht="9.75" customHeight="1">
      <c r="A26" s="15"/>
      <c r="B26" s="13"/>
      <c r="C26" s="13"/>
      <c r="D26" s="13"/>
      <c r="E26" s="13"/>
      <c r="F26" s="13"/>
      <c r="G26" s="13"/>
      <c r="H26" s="13"/>
      <c r="I26" s="13"/>
    </row>
    <row r="27" spans="1:9" ht="8.25" customHeight="1">
      <c r="A27" s="7"/>
      <c r="B27" s="7"/>
      <c r="C27" s="7"/>
      <c r="D27" s="7"/>
      <c r="E27" s="7"/>
      <c r="F27" s="7"/>
      <c r="G27" s="7"/>
      <c r="H27" s="7"/>
      <c r="I27" s="7"/>
    </row>
    <row r="28" spans="1:9" ht="8.25" customHeight="1">
      <c r="A28" s="7"/>
      <c r="B28" s="7"/>
      <c r="C28" s="7"/>
      <c r="D28" s="7"/>
      <c r="E28" s="7"/>
      <c r="F28" s="7"/>
      <c r="G28" s="7"/>
      <c r="H28" s="7"/>
      <c r="I28" s="7"/>
    </row>
    <row r="29" ht="8.25" customHeight="1"/>
  </sheetData>
  <mergeCells count="3">
    <mergeCell ref="B5:E5"/>
    <mergeCell ref="F5:I5"/>
    <mergeCell ref="A5:A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2000-12-05T13:15:45Z</cp:lastPrinted>
  <dcterms:created xsi:type="dcterms:W3CDTF">1999-11-05T11:27:45Z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