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7col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<sst xmlns="http://schemas.openxmlformats.org/spreadsheetml/2006/main" count="25" uniqueCount="21">
  <si>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Intra-muros</t>
  </si>
  <si>
    <t>Extra-muros</t>
  </si>
  <si>
    <t>Totale</t>
  </si>
  <si>
    <t>COMPOSIZIONE PERCENTUALE</t>
  </si>
  <si>
    <t>CLASSI DI ADDETTI                                            CLASSI DI FATTURATO</t>
  </si>
  <si>
    <t>20-49</t>
  </si>
  <si>
    <t>50-99</t>
  </si>
  <si>
    <t>100-249</t>
  </si>
  <si>
    <t>250-499</t>
  </si>
  <si>
    <t>500-999</t>
  </si>
  <si>
    <t>1000 ed oltre</t>
  </si>
  <si>
    <t>TOTALE</t>
  </si>
  <si>
    <t xml:space="preserve">VALORI ASSOLUTI </t>
  </si>
  <si>
    <t>Tavola 15 -</t>
  </si>
  <si>
    <t>Da 1 mld a 5 mld</t>
  </si>
  <si>
    <t>Da 5 mld a 10 mld</t>
  </si>
  <si>
    <t>Da 10 mld a 25 mld</t>
  </si>
  <si>
    <t>Da 25 mld a 50 mld</t>
  </si>
  <si>
    <t>Da 50 mld a 100 mld</t>
  </si>
  <si>
    <t>Da 100 mld a 500 mld</t>
  </si>
  <si>
    <t>Oltre 500 mld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</si>
</sst>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0" xfId="16" applyNumberFormat="1" applyFont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0" xfId="16" applyNumberFormat="1" applyFont="1" applyBorder="1" applyAlignment="1">
      <alignment/>
    </xf>
    <xf numFmtId="49" fontId="4" fillId="0" borderId="0" xfId="16" applyNumberFormat="1" applyFont="1" applyAlignment="1">
      <alignment/>
    </xf>
    <xf numFmtId="173" fontId="5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0</xdr:rowOff>
    </xdr:from>
    <xdr:to>
      <xdr:col>6</xdr:col>
      <xdr:colOff>542925</xdr:colOff>
      <xdr:row>3</xdr:row>
      <xdr:rowOff>9525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04850" y="190500"/>
          <a:ext cx="51530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 per classe di addetti e classe di fatturato. Anno 1996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milioni di lire)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552450</xdr:colOff>
      <xdr:row>24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4019550"/>
          <a:ext cx="586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4</xdr:col>
      <xdr:colOff>0</xdr:colOff>
      <xdr:row>4</xdr:row>
      <xdr:rowOff>219075</xdr:rowOff>
    </xdr:from>
    <xdr:to>
      <xdr:col>4</xdr:col>
      <xdr:colOff>76200</xdr:colOff>
      <xdr:row>5</xdr:row>
      <xdr:rowOff>38100</xdr:rowOff>
    </xdr:to>
    <xdr:sp>
      <xdr:nvSpPr>
        <xdr:cNvPr id="3" name="Rectangle 9"/>
        <xdr:cNvSpPr>
          <a:spLocks/>
        </xdr:cNvSpPr>
      </xdr:nvSpPr>
      <xdr:spPr>
        <a:xfrm>
          <a:off x="3962400" y="981075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F6" sqref="F6"/>
    </sheetView>
  </sheetViews>
  <sheetFormatPr defaultColWidth="9.33203125" defaultRowHeight="11.25"/>
  <cols>
    <col min="1" max="1" width="33.83203125" style="1" customWidth="1"/>
    <col min="2" max="7" width="11.83203125" style="1" customWidth="1"/>
    <col min="8" max="8" width="11" style="0" customWidth="1"/>
    <col min="9" max="16384" width="9.16015625" style="1" customWidth="1"/>
  </cols>
  <sheetData>
    <row r="1" ht="15" customHeight="1"/>
    <row r="2" spans="1:8" s="3" customFormat="1" ht="15" customHeight="1">
      <c r="A2" s="15" t="s">
        <v>13</v>
      </c>
      <c r="B2" s="2"/>
      <c r="C2" s="2"/>
      <c r="D2" s="2"/>
      <c r="E2" s="2"/>
      <c r="F2" s="2"/>
      <c r="G2" s="2"/>
      <c r="H2"/>
    </row>
    <row r="3" spans="1:8" s="6" customFormat="1" ht="15" customHeight="1">
      <c r="A3" s="4"/>
      <c r="B3" s="5"/>
      <c r="C3" s="5"/>
      <c r="D3" s="5"/>
      <c r="E3" s="5"/>
      <c r="F3" s="5"/>
      <c r="G3" s="5"/>
      <c r="H3"/>
    </row>
    <row r="4" spans="1:7" ht="15" customHeight="1">
      <c r="A4" s="8"/>
      <c r="B4" s="9"/>
      <c r="C4" s="9"/>
      <c r="D4" s="9"/>
      <c r="E4" s="9"/>
      <c r="F4" s="9"/>
      <c r="G4" s="9"/>
    </row>
    <row r="5" spans="1:7" ht="20.25" customHeight="1">
      <c r="A5" s="24" t="s">
        <v>4</v>
      </c>
      <c r="B5" s="23" t="s">
        <v>12</v>
      </c>
      <c r="C5" s="23"/>
      <c r="D5" s="23"/>
      <c r="E5" s="23" t="s">
        <v>3</v>
      </c>
      <c r="F5" s="23"/>
      <c r="G5" s="23"/>
    </row>
    <row r="6" spans="1:7" ht="31.5" customHeight="1">
      <c r="A6" s="25"/>
      <c r="B6" s="26" t="s">
        <v>0</v>
      </c>
      <c r="C6" s="26" t="s">
        <v>1</v>
      </c>
      <c r="D6" s="16" t="s">
        <v>2</v>
      </c>
      <c r="E6" s="26" t="s">
        <v>0</v>
      </c>
      <c r="F6" s="26" t="s">
        <v>1</v>
      </c>
      <c r="G6" s="16" t="s">
        <v>2</v>
      </c>
    </row>
    <row r="7" spans="1:7" ht="19.5" customHeight="1">
      <c r="A7"/>
      <c r="B7"/>
      <c r="C7"/>
      <c r="D7"/>
      <c r="E7"/>
      <c r="F7"/>
      <c r="G7"/>
    </row>
    <row r="8" spans="1:7" ht="9.75" customHeight="1">
      <c r="A8" s="13" t="s">
        <v>5</v>
      </c>
      <c r="B8" s="10">
        <v>565323.76</v>
      </c>
      <c r="C8" s="10">
        <v>119873.45</v>
      </c>
      <c r="D8" s="10">
        <f aca="true" t="shared" si="0" ref="D8:D14">SUM(B8:C8)</f>
        <v>685197.21</v>
      </c>
      <c r="E8" s="19">
        <f>+(B8/$D8)*100</f>
        <v>82.50526297385245</v>
      </c>
      <c r="F8" s="19">
        <f>+(C8/$D8)*100</f>
        <v>17.494737026147554</v>
      </c>
      <c r="G8" s="19">
        <f aca="true" t="shared" si="1" ref="G8:G14">SUM(E8:F8)</f>
        <v>100</v>
      </c>
    </row>
    <row r="9" spans="1:7" ht="9.75" customHeight="1">
      <c r="A9" s="13" t="s">
        <v>6</v>
      </c>
      <c r="B9" s="10">
        <v>442198.01</v>
      </c>
      <c r="C9" s="10">
        <v>139130.2</v>
      </c>
      <c r="D9" s="10">
        <f t="shared" si="0"/>
        <v>581328.21</v>
      </c>
      <c r="E9" s="19">
        <f aca="true" t="shared" si="2" ref="E9:E14">+(B9/$D9)*100</f>
        <v>76.06684182761406</v>
      </c>
      <c r="F9" s="19">
        <f aca="true" t="shared" si="3" ref="F9:F14">+(C9/$D9)*100</f>
        <v>23.93315817238596</v>
      </c>
      <c r="G9" s="19">
        <f t="shared" si="1"/>
        <v>100.00000000000001</v>
      </c>
    </row>
    <row r="10" spans="1:7" ht="9.75" customHeight="1">
      <c r="A10" s="13" t="s">
        <v>7</v>
      </c>
      <c r="B10" s="10">
        <v>846995.53</v>
      </c>
      <c r="C10" s="10">
        <v>186897.57</v>
      </c>
      <c r="D10" s="10">
        <f t="shared" si="0"/>
        <v>1033893.1000000001</v>
      </c>
      <c r="E10" s="19">
        <f t="shared" si="2"/>
        <v>81.922930910362</v>
      </c>
      <c r="F10" s="19">
        <f t="shared" si="3"/>
        <v>18.07706908963799</v>
      </c>
      <c r="G10" s="19">
        <f t="shared" si="1"/>
        <v>99.99999999999999</v>
      </c>
    </row>
    <row r="11" spans="1:7" ht="9.75" customHeight="1">
      <c r="A11" s="13" t="s">
        <v>8</v>
      </c>
      <c r="B11" s="10">
        <v>628342.07</v>
      </c>
      <c r="C11" s="10">
        <v>107112.77</v>
      </c>
      <c r="D11" s="10">
        <f t="shared" si="0"/>
        <v>735454.84</v>
      </c>
      <c r="E11" s="19">
        <f t="shared" si="2"/>
        <v>85.43584674757187</v>
      </c>
      <c r="F11" s="19">
        <f t="shared" si="3"/>
        <v>14.564153252428117</v>
      </c>
      <c r="G11" s="19">
        <f t="shared" si="1"/>
        <v>99.99999999999999</v>
      </c>
    </row>
    <row r="12" spans="1:8" s="11" customFormat="1" ht="9.75" customHeight="1">
      <c r="A12" s="13" t="s">
        <v>9</v>
      </c>
      <c r="B12" s="10">
        <v>848844.02</v>
      </c>
      <c r="C12" s="10">
        <v>150596.14</v>
      </c>
      <c r="D12" s="10">
        <f t="shared" si="0"/>
        <v>999440.16</v>
      </c>
      <c r="E12" s="19">
        <f t="shared" si="2"/>
        <v>84.93195030305768</v>
      </c>
      <c r="F12" s="19">
        <f t="shared" si="3"/>
        <v>15.068049696942337</v>
      </c>
      <c r="G12" s="19">
        <f t="shared" si="1"/>
        <v>100.00000000000001</v>
      </c>
      <c r="H12"/>
    </row>
    <row r="13" spans="1:8" s="11" customFormat="1" ht="9.75" customHeight="1">
      <c r="A13" s="13" t="s">
        <v>10</v>
      </c>
      <c r="B13" s="10">
        <v>4359564.39</v>
      </c>
      <c r="C13" s="10">
        <v>1375540.83</v>
      </c>
      <c r="D13" s="10">
        <f t="shared" si="0"/>
        <v>5735105.22</v>
      </c>
      <c r="E13" s="19">
        <f t="shared" si="2"/>
        <v>76.01542121314384</v>
      </c>
      <c r="F13" s="19">
        <f t="shared" si="3"/>
        <v>23.984578786856154</v>
      </c>
      <c r="G13" s="19">
        <f t="shared" si="1"/>
        <v>100</v>
      </c>
      <c r="H13"/>
    </row>
    <row r="14" spans="1:7" ht="9.75" customHeight="1">
      <c r="A14" s="17" t="s">
        <v>11</v>
      </c>
      <c r="B14" s="21">
        <f>SUM(B8:B13)</f>
        <v>7691267.779999999</v>
      </c>
      <c r="C14" s="21">
        <f>SUM(C8:C13)</f>
        <v>2079150.96</v>
      </c>
      <c r="D14" s="21">
        <f t="shared" si="0"/>
        <v>9770418.739999998</v>
      </c>
      <c r="E14" s="22">
        <f t="shared" si="2"/>
        <v>78.71994010361117</v>
      </c>
      <c r="F14" s="22">
        <f t="shared" si="3"/>
        <v>21.280059896388845</v>
      </c>
      <c r="G14" s="22">
        <f t="shared" si="1"/>
        <v>100.00000000000001</v>
      </c>
    </row>
    <row r="15" spans="1:7" ht="19.5" customHeight="1">
      <c r="A15"/>
      <c r="B15"/>
      <c r="C15"/>
      <c r="D15"/>
      <c r="E15"/>
      <c r="F15"/>
      <c r="G15" s="20"/>
    </row>
    <row r="16" spans="1:7" ht="9.75" customHeight="1">
      <c r="A16" s="13" t="s">
        <v>14</v>
      </c>
      <c r="B16" s="10">
        <v>78448.37</v>
      </c>
      <c r="C16" s="10">
        <v>17462.81</v>
      </c>
      <c r="D16" s="10">
        <f aca="true" t="shared" si="4" ref="D16:D22">SUM(B16:C16)</f>
        <v>95911.18</v>
      </c>
      <c r="E16" s="19">
        <f>+(B16/$D16)*100</f>
        <v>81.79272739632648</v>
      </c>
      <c r="F16" s="19">
        <f>+(C16/$D16)*100</f>
        <v>18.207272603673527</v>
      </c>
      <c r="G16" s="19">
        <f aca="true" t="shared" si="5" ref="G16:G23">SUM(E16:F16)</f>
        <v>100.00000000000001</v>
      </c>
    </row>
    <row r="17" spans="1:7" ht="9.75" customHeight="1">
      <c r="A17" s="13" t="s">
        <v>15</v>
      </c>
      <c r="B17" s="10">
        <v>199965.69</v>
      </c>
      <c r="C17" s="10">
        <v>37301.77</v>
      </c>
      <c r="D17" s="10">
        <f t="shared" si="4"/>
        <v>237267.46</v>
      </c>
      <c r="E17" s="19">
        <f aca="true" t="shared" si="6" ref="E17:E23">+(B17/$D17)*100</f>
        <v>84.27859850651245</v>
      </c>
      <c r="F17" s="19">
        <f aca="true" t="shared" si="7" ref="F17:F23">+(C17/$D17)*100</f>
        <v>15.72140149348756</v>
      </c>
      <c r="G17" s="19">
        <f t="shared" si="5"/>
        <v>100.00000000000001</v>
      </c>
    </row>
    <row r="18" spans="1:7" ht="9.75" customHeight="1">
      <c r="A18" s="13" t="s">
        <v>16</v>
      </c>
      <c r="B18" s="10">
        <v>587056.86</v>
      </c>
      <c r="C18" s="10">
        <v>103192.32</v>
      </c>
      <c r="D18" s="10">
        <f t="shared" si="4"/>
        <v>690249.1799999999</v>
      </c>
      <c r="E18" s="19">
        <f t="shared" si="6"/>
        <v>85.04999020788406</v>
      </c>
      <c r="F18" s="19">
        <f t="shared" si="7"/>
        <v>14.950009792115946</v>
      </c>
      <c r="G18" s="19">
        <f t="shared" si="5"/>
        <v>100.00000000000001</v>
      </c>
    </row>
    <row r="19" spans="1:7" ht="9.75" customHeight="1">
      <c r="A19" s="13" t="s">
        <v>17</v>
      </c>
      <c r="B19" s="10">
        <v>500938.72</v>
      </c>
      <c r="C19" s="10">
        <v>110310.44</v>
      </c>
      <c r="D19" s="10">
        <f t="shared" si="4"/>
        <v>611249.1599999999</v>
      </c>
      <c r="E19" s="19">
        <f t="shared" si="6"/>
        <v>81.95327744908477</v>
      </c>
      <c r="F19" s="19">
        <f t="shared" si="7"/>
        <v>18.04672255091525</v>
      </c>
      <c r="G19" s="19">
        <f t="shared" si="5"/>
        <v>100.00000000000001</v>
      </c>
    </row>
    <row r="20" spans="1:7" ht="9.75" customHeight="1">
      <c r="A20" s="13" t="s">
        <v>18</v>
      </c>
      <c r="B20" s="10">
        <v>633216.07</v>
      </c>
      <c r="C20" s="10">
        <v>130043.19</v>
      </c>
      <c r="D20" s="10">
        <f t="shared" si="4"/>
        <v>763259.26</v>
      </c>
      <c r="E20" s="19">
        <f t="shared" si="6"/>
        <v>82.96212089192339</v>
      </c>
      <c r="F20" s="19">
        <f t="shared" si="7"/>
        <v>17.03787910807659</v>
      </c>
      <c r="G20" s="19">
        <f t="shared" si="5"/>
        <v>99.99999999999999</v>
      </c>
    </row>
    <row r="21" spans="1:7" ht="9.75" customHeight="1">
      <c r="A21" s="13" t="s">
        <v>19</v>
      </c>
      <c r="B21" s="10">
        <v>1414390.89</v>
      </c>
      <c r="C21" s="10">
        <v>453421.91</v>
      </c>
      <c r="D21" s="10">
        <f t="shared" si="4"/>
        <v>1867812.7999999998</v>
      </c>
      <c r="E21" s="19">
        <f t="shared" si="6"/>
        <v>75.7244457260385</v>
      </c>
      <c r="F21" s="19">
        <f t="shared" si="7"/>
        <v>24.275554273961504</v>
      </c>
      <c r="G21" s="19">
        <f t="shared" si="5"/>
        <v>100</v>
      </c>
    </row>
    <row r="22" spans="1:7" ht="9.75" customHeight="1">
      <c r="A22" s="13" t="s">
        <v>20</v>
      </c>
      <c r="B22" s="10">
        <v>4277251.2</v>
      </c>
      <c r="C22" s="10">
        <v>1227418.5</v>
      </c>
      <c r="D22" s="10">
        <f t="shared" si="4"/>
        <v>5504669.7</v>
      </c>
      <c r="E22" s="19">
        <f t="shared" si="6"/>
        <v>77.7022316161858</v>
      </c>
      <c r="F22" s="19">
        <f t="shared" si="7"/>
        <v>22.2977683838142</v>
      </c>
      <c r="G22" s="19">
        <f t="shared" si="5"/>
        <v>100</v>
      </c>
    </row>
    <row r="23" spans="1:7" ht="9.75" customHeight="1">
      <c r="A23" s="18" t="s">
        <v>11</v>
      </c>
      <c r="B23" s="21">
        <f>SUM(B16:B22)</f>
        <v>7691267.8</v>
      </c>
      <c r="C23" s="21">
        <f>SUM(C16:C22)</f>
        <v>2079150.94</v>
      </c>
      <c r="D23" s="21">
        <f>SUM(D16:D22)</f>
        <v>9770418.74</v>
      </c>
      <c r="E23" s="22">
        <f t="shared" si="6"/>
        <v>78.71994030831068</v>
      </c>
      <c r="F23" s="22">
        <f t="shared" si="7"/>
        <v>21.280059691689324</v>
      </c>
      <c r="G23" s="22">
        <f t="shared" si="5"/>
        <v>100</v>
      </c>
    </row>
    <row r="24" spans="1:7" ht="19.5" customHeight="1">
      <c r="A24" s="14"/>
      <c r="B24" s="12"/>
      <c r="C24" s="12"/>
      <c r="D24" s="12"/>
      <c r="E24" s="12"/>
      <c r="F24" s="12"/>
      <c r="G24" s="12"/>
    </row>
    <row r="25" spans="1:7" ht="8.25" customHeight="1">
      <c r="A25" s="7"/>
      <c r="B25" s="7"/>
      <c r="C25" s="7"/>
      <c r="D25" s="7"/>
      <c r="E25" s="7"/>
      <c r="F25" s="7"/>
      <c r="G25" s="7"/>
    </row>
    <row r="26" spans="1:7" ht="8.25" customHeight="1">
      <c r="A26" s="7"/>
      <c r="B26" s="7"/>
      <c r="C26" s="7"/>
      <c r="D26" s="7"/>
      <c r="E26" s="7"/>
      <c r="F26" s="7"/>
      <c r="G26" s="7"/>
    </row>
    <row r="27" ht="8.25" customHeight="1"/>
  </sheetData>
  <mergeCells count="3">
    <mergeCell ref="B5:D5"/>
    <mergeCell ref="E5:G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2001-01-12T09:02:25Z</cp:lastPrinted>
  <dcterms:created xsi:type="dcterms:W3CDTF">1999-11-10T09:50:59Z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