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410" activeTab="0"/>
  </bookViews>
  <sheets>
    <sheet name="2018" sheetId="1" r:id="rId1"/>
    <sheet name="2017" sheetId="2" r:id="rId2"/>
    <sheet name="2016" sheetId="3" r:id="rId3"/>
  </sheets>
  <definedNames>
    <definedName name="_AMO_XmlVersion" hidden="1">"'1'"</definedName>
    <definedName name="_xlnm.Print_Area" localSheetId="2">'2016'!$A$1:$H$54</definedName>
    <definedName name="_xlnm.Print_Area" localSheetId="1">'2017'!$A$1:$N$53</definedName>
    <definedName name="_xlnm.Print_Area" localSheetId="0">'2018'!$A$1:$N$53</definedName>
    <definedName name="Tabella1_1">#REF!</definedName>
    <definedName name="Tabella1_1_2">#REF!</definedName>
    <definedName name="Tabella2_1">#REF!</definedName>
    <definedName name="Tabella2_1_2">#REF!</definedName>
    <definedName name="Tabella2_2">#REF!</definedName>
  </definedNames>
  <calcPr fullCalcOnLoad="1"/>
</workbook>
</file>

<file path=xl/sharedStrings.xml><?xml version="1.0" encoding="utf-8"?>
<sst xmlns="http://schemas.openxmlformats.org/spreadsheetml/2006/main" count="218" uniqueCount="28">
  <si>
    <t>Esercizi di vicinato</t>
  </si>
  <si>
    <t>Settore merceologico</t>
  </si>
  <si>
    <t>n°</t>
  </si>
  <si>
    <t>superficie (mq.)</t>
  </si>
  <si>
    <t>Alessandria</t>
  </si>
  <si>
    <t>Misto</t>
  </si>
  <si>
    <t>Alimentare</t>
  </si>
  <si>
    <t>Non alimentare</t>
  </si>
  <si>
    <t>Centri Commerciali</t>
  </si>
  <si>
    <t>Totale esercizi</t>
  </si>
  <si>
    <t>Asti</t>
  </si>
  <si>
    <t>Cuneo</t>
  </si>
  <si>
    <t>Novara</t>
  </si>
  <si>
    <t>Torino</t>
  </si>
  <si>
    <t>Verbano.C.O.</t>
  </si>
  <si>
    <t>Vercelli</t>
  </si>
  <si>
    <t>Piemonte</t>
  </si>
  <si>
    <t>Centri commerciali</t>
  </si>
  <si>
    <t>Biella</t>
  </si>
  <si>
    <t xml:space="preserve">   Medie strutture</t>
  </si>
  <si>
    <t xml:space="preserve">     Grandi strutture</t>
  </si>
  <si>
    <t>Fonte: Regione Piemonte, Osservatorio Regionale del Commercio</t>
  </si>
  <si>
    <t xml:space="preserve">                    Anno 2016</t>
  </si>
  <si>
    <t>Tab. 14.02  Esercizi commerciali per settore merceologico e struttura di vendita per provincia</t>
  </si>
  <si>
    <t>Anno 2017</t>
  </si>
  <si>
    <t>-</t>
  </si>
  <si>
    <t>Provincia</t>
  </si>
  <si>
    <t>Anno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</si>
</sst>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#,##0.0"/>
    <numFmt numFmtId="185" formatCode="_([$€]* #,##0.00_);_([$€]* \(#,##0.00\);_([$€]* &quot;-&quot;??_);_(@_)"/>
    <numFmt numFmtId="186" formatCode="#,##0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</numFmts>
  <fonts count="3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color indexed="16"/>
      <name val="Arial Narrow"/>
      <family val="2"/>
    </font>
    <font>
      <b/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1" applyNumberFormat="0" applyAlignment="0" applyProtection="0"/>
    <xf numFmtId="0" fontId="5" fillId="10" borderId="1" applyNumberFormat="0" applyAlignment="0" applyProtection="0"/>
    <xf numFmtId="0" fontId="5" fillId="10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85" fontId="21" fillId="0" borderId="0" applyFont="0" applyFill="0" applyBorder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0" borderId="0" applyFont="0" applyFill="0" applyBorder="0" applyAlignment="0" applyProtection="0"/>
    <xf numFmtId="0" fontId="10" fillId="19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49" fontId="24" fillId="0" borderId="6">
      <alignment vertical="center" wrapText="1"/>
      <protection/>
    </xf>
    <xf numFmtId="49" fontId="25" fillId="0" borderId="7">
      <alignment vertical="center" wrapText="1"/>
      <protection/>
    </xf>
    <xf numFmtId="49" fontId="25" fillId="0" borderId="7">
      <alignment vertical="center" wrapText="1"/>
      <protection/>
    </xf>
    <xf numFmtId="186" fontId="24" fillId="0" borderId="6">
      <alignment horizontal="right" vertical="center"/>
      <protection/>
    </xf>
    <xf numFmtId="0" fontId="26" fillId="6" borderId="8">
      <alignment horizontal="center" vertical="center" wrapText="1"/>
      <protection/>
    </xf>
    <xf numFmtId="49" fontId="27" fillId="6" borderId="9">
      <alignment horizontal="center" vertical="center"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5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17" xfId="0" applyFont="1" applyFill="1" applyBorder="1" applyAlignment="1">
      <alignment/>
    </xf>
    <xf numFmtId="0" fontId="0" fillId="26" borderId="17" xfId="0" applyFont="1" applyFill="1" applyBorder="1" applyAlignment="1">
      <alignment wrapText="1"/>
    </xf>
    <xf numFmtId="0" fontId="0" fillId="26" borderId="0" xfId="0" applyFont="1" applyFill="1" applyAlignment="1">
      <alignment wrapText="1"/>
    </xf>
    <xf numFmtId="0" fontId="0" fillId="26" borderId="18" xfId="0" applyFont="1" applyFill="1" applyBorder="1" applyAlignment="1">
      <alignment horizontal="center" wrapText="1"/>
    </xf>
    <xf numFmtId="0" fontId="0" fillId="26" borderId="0" xfId="0" applyFont="1" applyFill="1" applyAlignment="1">
      <alignment horizontal="center" wrapText="1"/>
    </xf>
    <xf numFmtId="0" fontId="0" fillId="26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3" fontId="0" fillId="26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2" fontId="0" fillId="26" borderId="0" xfId="0" applyNumberFormat="1" applyFont="1" applyFill="1" applyAlignment="1">
      <alignment/>
    </xf>
    <xf numFmtId="0" fontId="0" fillId="26" borderId="0" xfId="0" applyFont="1" applyFill="1" applyAlignment="1">
      <alignment horizontal="right"/>
    </xf>
    <xf numFmtId="0" fontId="0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0" fillId="26" borderId="18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right" vertical="center" wrapText="1"/>
    </xf>
    <xf numFmtId="3" fontId="0" fillId="26" borderId="0" xfId="0" applyNumberFormat="1" applyFill="1" applyAlignment="1">
      <alignment/>
    </xf>
    <xf numFmtId="0" fontId="2" fillId="26" borderId="0" xfId="0" applyFont="1" applyFill="1" applyAlignment="1">
      <alignment/>
    </xf>
    <xf numFmtId="0" fontId="0" fillId="27" borderId="0" xfId="0" applyFont="1" applyFill="1" applyBorder="1" applyAlignment="1">
      <alignment horizontal="left"/>
    </xf>
    <xf numFmtId="0" fontId="0" fillId="27" borderId="0" xfId="0" applyFont="1" applyFill="1" applyBorder="1" applyAlignment="1">
      <alignment/>
    </xf>
    <xf numFmtId="3" fontId="0" fillId="27" borderId="0" xfId="0" applyNumberFormat="1" applyFont="1" applyFill="1" applyBorder="1" applyAlignment="1">
      <alignment/>
    </xf>
    <xf numFmtId="3" fontId="0" fillId="12" borderId="0" xfId="0" applyNumberFormat="1" applyFill="1" applyBorder="1" applyAlignment="1">
      <alignment wrapText="1"/>
    </xf>
    <xf numFmtId="0" fontId="0" fillId="27" borderId="19" xfId="0" applyFont="1" applyFill="1" applyBorder="1" applyAlignment="1">
      <alignment horizontal="left"/>
    </xf>
    <xf numFmtId="0" fontId="0" fillId="27" borderId="19" xfId="0" applyFont="1" applyFill="1" applyBorder="1" applyAlignment="1">
      <alignment/>
    </xf>
    <xf numFmtId="3" fontId="0" fillId="27" borderId="19" xfId="0" applyNumberFormat="1" applyFont="1" applyFill="1" applyBorder="1" applyAlignment="1">
      <alignment/>
    </xf>
    <xf numFmtId="183" fontId="0" fillId="19" borderId="0" xfId="101" applyNumberFormat="1" applyFont="1" applyFill="1" applyBorder="1" applyAlignment="1">
      <alignment horizontal="center" wrapText="1"/>
    </xf>
    <xf numFmtId="183" fontId="0" fillId="12" borderId="0" xfId="10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" fontId="0" fillId="26" borderId="0" xfId="0" applyNumberFormat="1" applyFont="1" applyFill="1" applyAlignment="1">
      <alignment/>
    </xf>
    <xf numFmtId="3" fontId="0" fillId="26" borderId="17" xfId="0" applyNumberFormat="1" applyFont="1" applyFill="1" applyBorder="1" applyAlignment="1">
      <alignment/>
    </xf>
    <xf numFmtId="3" fontId="0" fillId="26" borderId="0" xfId="0" applyNumberFormat="1" applyFont="1" applyFill="1" applyBorder="1" applyAlignment="1">
      <alignment/>
    </xf>
    <xf numFmtId="3" fontId="0" fillId="19" borderId="0" xfId="0" applyNumberFormat="1" applyFill="1" applyBorder="1" applyAlignment="1">
      <alignment wrapText="1"/>
    </xf>
    <xf numFmtId="0" fontId="32" fillId="26" borderId="0" xfId="0" applyFont="1" applyFill="1" applyAlignment="1">
      <alignment/>
    </xf>
    <xf numFmtId="0" fontId="32" fillId="19" borderId="0" xfId="0" applyFont="1" applyFill="1" applyAlignment="1">
      <alignment wrapText="1"/>
    </xf>
    <xf numFmtId="0" fontId="32" fillId="19" borderId="0" xfId="0" applyFont="1" applyFill="1" applyAlignment="1">
      <alignment/>
    </xf>
    <xf numFmtId="0" fontId="33" fillId="26" borderId="0" xfId="0" applyFont="1" applyFill="1" applyBorder="1" applyAlignment="1">
      <alignment/>
    </xf>
    <xf numFmtId="3" fontId="0" fillId="26" borderId="0" xfId="0" applyNumberFormat="1" applyFont="1" applyFill="1" applyAlignment="1">
      <alignment/>
    </xf>
    <xf numFmtId="0" fontId="0" fillId="26" borderId="0" xfId="0" applyFont="1" applyFill="1" applyBorder="1" applyAlignment="1">
      <alignment wrapText="1"/>
    </xf>
    <xf numFmtId="0" fontId="0" fillId="27" borderId="0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3" fontId="0" fillId="19" borderId="0" xfId="0" applyNumberFormat="1" applyFont="1" applyFill="1" applyBorder="1" applyAlignment="1">
      <alignment/>
    </xf>
    <xf numFmtId="3" fontId="0" fillId="26" borderId="20" xfId="0" applyNumberFormat="1" applyFont="1" applyFill="1" applyBorder="1" applyAlignment="1">
      <alignment horizontal="center" vertical="center" wrapText="1"/>
    </xf>
    <xf numFmtId="3" fontId="0" fillId="26" borderId="20" xfId="0" applyNumberFormat="1" applyFont="1" applyFill="1" applyBorder="1" applyAlignment="1">
      <alignment horizontal="right" vertical="center" wrapText="1"/>
    </xf>
    <xf numFmtId="0" fontId="1" fillId="26" borderId="0" xfId="0" applyFont="1" applyFill="1" applyAlignment="1">
      <alignment horizontal="left" indent="7"/>
    </xf>
    <xf numFmtId="3" fontId="0" fillId="26" borderId="0" xfId="0" applyNumberFormat="1" applyFill="1" applyAlignment="1" quotePrefix="1">
      <alignment horizontal="right"/>
    </xf>
    <xf numFmtId="3" fontId="0" fillId="27" borderId="0" xfId="0" applyNumberFormat="1" applyFill="1" applyBorder="1" applyAlignment="1" quotePrefix="1">
      <alignment/>
    </xf>
    <xf numFmtId="3" fontId="0" fillId="26" borderId="18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19" borderId="0" xfId="0" applyNumberFormat="1" applyFill="1" applyAlignment="1">
      <alignment wrapText="1"/>
    </xf>
    <xf numFmtId="3" fontId="0" fillId="27" borderId="0" xfId="0" applyNumberFormat="1" applyFont="1" applyFill="1" applyBorder="1" applyAlignment="1">
      <alignment horizontal="right"/>
    </xf>
    <xf numFmtId="3" fontId="0" fillId="19" borderId="0" xfId="0" applyNumberFormat="1" applyFont="1" applyFill="1" applyBorder="1" applyAlignment="1" quotePrefix="1">
      <alignment horizontal="right"/>
    </xf>
    <xf numFmtId="0" fontId="0" fillId="26" borderId="21" xfId="0" applyFill="1" applyBorder="1" applyAlignment="1">
      <alignment horizontal="left" vertical="center"/>
    </xf>
    <xf numFmtId="0" fontId="0" fillId="26" borderId="21" xfId="0" applyFont="1" applyFill="1" applyBorder="1" applyAlignment="1">
      <alignment horizontal="left" vertical="center"/>
    </xf>
    <xf numFmtId="0" fontId="0" fillId="26" borderId="22" xfId="0" applyFont="1" applyFill="1" applyBorder="1" applyAlignment="1">
      <alignment horizontal="justify" vertical="center" wrapText="1"/>
    </xf>
    <xf numFmtId="0" fontId="0" fillId="26" borderId="18" xfId="0" applyFont="1" applyFill="1" applyBorder="1" applyAlignment="1">
      <alignment horizontal="justify" vertical="center" wrapText="1"/>
    </xf>
    <xf numFmtId="3" fontId="0" fillId="26" borderId="21" xfId="0" applyNumberFormat="1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/>
    </xf>
  </cellXfs>
  <cellStyles count="152">
    <cellStyle name="Normal" xfId="0"/>
    <cellStyle name="20% - Colore 1" xfId="15"/>
    <cellStyle name="20% - Colore 1 2" xfId="16"/>
    <cellStyle name="20% - Colore 1_0.00" xfId="17"/>
    <cellStyle name="20% - Colore 2" xfId="18"/>
    <cellStyle name="20% - Colore 2 2" xfId="19"/>
    <cellStyle name="20% - Colore 2_0.00" xfId="20"/>
    <cellStyle name="20% - Colore 3" xfId="21"/>
    <cellStyle name="20% - Colore 3 2" xfId="22"/>
    <cellStyle name="20% - Colore 3_0.00" xfId="23"/>
    <cellStyle name="20% - Colore 4" xfId="24"/>
    <cellStyle name="20% - Colore 4 2" xfId="25"/>
    <cellStyle name="20% - Colore 4_0.00" xfId="26"/>
    <cellStyle name="20% - Colore 5" xfId="27"/>
    <cellStyle name="20% - Colore 5 2" xfId="28"/>
    <cellStyle name="20% - Colore 5_0.00" xfId="29"/>
    <cellStyle name="20% - Colore 6" xfId="30"/>
    <cellStyle name="20% - Colore 6 2" xfId="31"/>
    <cellStyle name="20% - Colore 6_0.00" xfId="32"/>
    <cellStyle name="40% - Colore 1" xfId="33"/>
    <cellStyle name="40% - Colore 1 2" xfId="34"/>
    <cellStyle name="40% - Colore 1_0.00" xfId="35"/>
    <cellStyle name="40% - Colore 2" xfId="36"/>
    <cellStyle name="40% - Colore 2 2" xfId="37"/>
    <cellStyle name="40% - Colore 2_0.00" xfId="38"/>
    <cellStyle name="40% - Colore 3" xfId="39"/>
    <cellStyle name="40% - Colore 3 2" xfId="40"/>
    <cellStyle name="40% - Colore 3_0.00" xfId="41"/>
    <cellStyle name="40% - Colore 4" xfId="42"/>
    <cellStyle name="40% - Colore 4 2" xfId="43"/>
    <cellStyle name="40% - Colore 4_0.00" xfId="44"/>
    <cellStyle name="40% - Colore 5" xfId="45"/>
    <cellStyle name="40% - Colore 5 2" xfId="46"/>
    <cellStyle name="40% - Colore 5_0.00" xfId="47"/>
    <cellStyle name="40% - Colore 6" xfId="48"/>
    <cellStyle name="40% - Colore 6 2" xfId="49"/>
    <cellStyle name="40% - Colore 6_0.00" xfId="50"/>
    <cellStyle name="60% - Colore 1" xfId="51"/>
    <cellStyle name="60% - Colore 1 2" xfId="52"/>
    <cellStyle name="60% - Colore 1_0.00" xfId="53"/>
    <cellStyle name="60% - Colore 2" xfId="54"/>
    <cellStyle name="60% - Colore 2 2" xfId="55"/>
    <cellStyle name="60% - Colore 2_0.00" xfId="56"/>
    <cellStyle name="60% - Colore 3" xfId="57"/>
    <cellStyle name="60% - Colore 3 2" xfId="58"/>
    <cellStyle name="60% - Colore 3_0.00" xfId="59"/>
    <cellStyle name="60% - Colore 4" xfId="60"/>
    <cellStyle name="60% - Colore 4 2" xfId="61"/>
    <cellStyle name="60% - Colore 4_0.00" xfId="62"/>
    <cellStyle name="60% - Colore 5" xfId="63"/>
    <cellStyle name="60% - Colore 5 2" xfId="64"/>
    <cellStyle name="60% - Colore 5_0.00" xfId="65"/>
    <cellStyle name="60% - Colore 6" xfId="66"/>
    <cellStyle name="60% - Colore 6 2" xfId="67"/>
    <cellStyle name="60% - Colore 6_0.00" xfId="68"/>
    <cellStyle name="Calcolo" xfId="69"/>
    <cellStyle name="Calcolo 2" xfId="70"/>
    <cellStyle name="Calcolo_0.00" xfId="71"/>
    <cellStyle name="Cella collegata" xfId="72"/>
    <cellStyle name="Cella collegata 2" xfId="73"/>
    <cellStyle name="Cella collegata_0.00" xfId="74"/>
    <cellStyle name="Cella da controllare" xfId="75"/>
    <cellStyle name="Cella da controllare 2" xfId="76"/>
    <cellStyle name="Cella da controllare_0.00" xfId="77"/>
    <cellStyle name="Hyperlink" xfId="78"/>
    <cellStyle name="Colore 1" xfId="79"/>
    <cellStyle name="Colore 1 2" xfId="80"/>
    <cellStyle name="Colore 1_0.00" xfId="81"/>
    <cellStyle name="Colore 2" xfId="82"/>
    <cellStyle name="Colore 2 2" xfId="83"/>
    <cellStyle name="Colore 2_0.00" xfId="84"/>
    <cellStyle name="Colore 3" xfId="85"/>
    <cellStyle name="Colore 3 2" xfId="86"/>
    <cellStyle name="Colore 3_0.00" xfId="87"/>
    <cellStyle name="Colore 4" xfId="88"/>
    <cellStyle name="Colore 4 2" xfId="89"/>
    <cellStyle name="Colore 4_0.00" xfId="90"/>
    <cellStyle name="Colore 5" xfId="91"/>
    <cellStyle name="Colore 5 2" xfId="92"/>
    <cellStyle name="Colore 5_0.00" xfId="93"/>
    <cellStyle name="Colore 6" xfId="94"/>
    <cellStyle name="Colore 6 2" xfId="95"/>
    <cellStyle name="Colore 6_0.00" xfId="96"/>
    <cellStyle name="Euro" xfId="97"/>
    <cellStyle name="Input" xfId="98"/>
    <cellStyle name="Input 2" xfId="99"/>
    <cellStyle name="Input_0.00" xfId="100"/>
    <cellStyle name="Comma" xfId="101"/>
    <cellStyle name="Migliaia (0)_020020vINC" xfId="102"/>
    <cellStyle name="Comma [0]" xfId="103"/>
    <cellStyle name="Migliaia [0] 2" xfId="104"/>
    <cellStyle name="Migliaia [0] 3" xfId="105"/>
    <cellStyle name="Migliaia 2" xfId="106"/>
    <cellStyle name="Migliaia 3" xfId="107"/>
    <cellStyle name="Neutrale" xfId="108"/>
    <cellStyle name="Neutrale 2" xfId="109"/>
    <cellStyle name="Neutrale_0.00" xfId="110"/>
    <cellStyle name="Normal_IT" xfId="111"/>
    <cellStyle name="Normale 2" xfId="112"/>
    <cellStyle name="Normale 2 2" xfId="113"/>
    <cellStyle name="Normale 2_14.18" xfId="114"/>
    <cellStyle name="Normale 3" xfId="115"/>
    <cellStyle name="Normale 4" xfId="116"/>
    <cellStyle name="Normale 5" xfId="117"/>
    <cellStyle name="Nota" xfId="118"/>
    <cellStyle name="Nota 2" xfId="119"/>
    <cellStyle name="Nuovo" xfId="120"/>
    <cellStyle name="Output" xfId="121"/>
    <cellStyle name="Output 2" xfId="122"/>
    <cellStyle name="Output_0.00" xfId="123"/>
    <cellStyle name="Percent" xfId="124"/>
    <cellStyle name="Percentuale 2" xfId="125"/>
    <cellStyle name="Standard" xfId="126"/>
    <cellStyle name="T_fiancata" xfId="127"/>
    <cellStyle name="T_fiancata_pop_2012" xfId="128"/>
    <cellStyle name="T_fiancata_S01I03T12p0_2013" xfId="129"/>
    <cellStyle name="T_intero" xfId="130"/>
    <cellStyle name="T_intestazione bassa" xfId="131"/>
    <cellStyle name="T_intestazione bassa_S01I03T12p0_2013" xfId="132"/>
    <cellStyle name="Testo avviso" xfId="133"/>
    <cellStyle name="Testo avviso 2" xfId="134"/>
    <cellStyle name="Testo avviso_0.00" xfId="135"/>
    <cellStyle name="Testo descrittivo" xfId="136"/>
    <cellStyle name="Testo descrittivo 2" xfId="137"/>
    <cellStyle name="Testo descrittivo_0.00" xfId="138"/>
    <cellStyle name="Titolo" xfId="139"/>
    <cellStyle name="Titolo 1" xfId="140"/>
    <cellStyle name="Titolo 1 2" xfId="141"/>
    <cellStyle name="Titolo 1_0.00" xfId="142"/>
    <cellStyle name="Titolo 2" xfId="143"/>
    <cellStyle name="Titolo 2 2" xfId="144"/>
    <cellStyle name="Titolo 2_0.00" xfId="145"/>
    <cellStyle name="Titolo 3" xfId="146"/>
    <cellStyle name="Titolo 3 2" xfId="147"/>
    <cellStyle name="Titolo 3_0.00" xfId="148"/>
    <cellStyle name="Titolo 4" xfId="149"/>
    <cellStyle name="Titolo 4 2" xfId="150"/>
    <cellStyle name="Titolo 4_0.00" xfId="151"/>
    <cellStyle name="Titolo 5" xfId="152"/>
    <cellStyle name="Titolo_0.00" xfId="153"/>
    <cellStyle name="Totale" xfId="154"/>
    <cellStyle name="Totale 2" xfId="155"/>
    <cellStyle name="Totale_0.00" xfId="156"/>
    <cellStyle name="Valore non valido" xfId="157"/>
    <cellStyle name="Valore non valido 2" xfId="158"/>
    <cellStyle name="Valore non valido_0.00" xfId="159"/>
    <cellStyle name="Valore valido" xfId="160"/>
    <cellStyle name="Valore valido 2" xfId="161"/>
    <cellStyle name="Valore valido_0.00" xfId="162"/>
    <cellStyle name="Currency" xfId="163"/>
    <cellStyle name="Valuta (0)_020020vINC" xfId="164"/>
    <cellStyle name="Currency [0]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1"/>
  <dimension ref="A1:V5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2.00390625" style="9" customWidth="1"/>
    <col min="2" max="2" width="20.57421875" style="2" customWidth="1"/>
    <col min="3" max="4" width="11.28125" style="10" customWidth="1"/>
    <col min="5" max="5" width="12.7109375" style="10" customWidth="1"/>
    <col min="6" max="6" width="8.8515625" style="10" customWidth="1"/>
    <col min="7" max="7" width="11.7109375" style="10" bestFit="1" customWidth="1"/>
    <col min="8" max="8" width="8.28125" style="2" customWidth="1"/>
    <col min="9" max="13" width="9.140625" style="2" hidden="1" customWidth="1"/>
    <col min="14" max="14" width="15.421875" style="2" customWidth="1"/>
    <col min="15" max="15" width="9.140625" style="2" customWidth="1"/>
    <col min="16" max="16" width="8.28125" style="2" customWidth="1"/>
    <col min="17" max="19" width="9.140625" style="2" hidden="1" customWidth="1"/>
    <col min="20" max="16384" width="9.140625" style="2" customWidth="1"/>
  </cols>
  <sheetData>
    <row r="1" ht="15" customHeight="1">
      <c r="A1" s="1" t="s">
        <v>23</v>
      </c>
    </row>
    <row r="2" ht="15" customHeight="1">
      <c r="A2" s="48" t="s">
        <v>27</v>
      </c>
    </row>
    <row r="3" spans="1:7" s="5" customFormat="1" ht="20.25" customHeight="1" thickBot="1">
      <c r="A3" s="3"/>
      <c r="B3" s="4"/>
      <c r="C3" s="34"/>
      <c r="D3" s="34"/>
      <c r="E3" s="34"/>
      <c r="F3" s="34"/>
      <c r="G3" s="34"/>
    </row>
    <row r="4" spans="1:7" ht="27.75" customHeight="1" thickBot="1">
      <c r="A4" s="56" t="s">
        <v>26</v>
      </c>
      <c r="B4" s="58" t="s">
        <v>1</v>
      </c>
      <c r="C4" s="51" t="s">
        <v>0</v>
      </c>
      <c r="D4" s="60" t="s">
        <v>19</v>
      </c>
      <c r="E4" s="60"/>
      <c r="F4" s="60" t="s">
        <v>20</v>
      </c>
      <c r="G4" s="60"/>
    </row>
    <row r="5" spans="1:7" ht="25.5" customHeight="1">
      <c r="A5" s="57"/>
      <c r="B5" s="59"/>
      <c r="C5" s="47" t="s">
        <v>2</v>
      </c>
      <c r="D5" s="47" t="s">
        <v>2</v>
      </c>
      <c r="E5" s="46" t="s">
        <v>3</v>
      </c>
      <c r="F5" s="47" t="s">
        <v>2</v>
      </c>
      <c r="G5" s="46" t="s">
        <v>3</v>
      </c>
    </row>
    <row r="6" spans="1:7" ht="18" customHeight="1">
      <c r="A6" s="9" t="s">
        <v>4</v>
      </c>
      <c r="B6" s="5" t="s">
        <v>6</v>
      </c>
      <c r="C6" s="52">
        <v>1439</v>
      </c>
      <c r="D6" s="45">
        <v>6</v>
      </c>
      <c r="E6" s="45">
        <v>2515</v>
      </c>
      <c r="F6" s="10">
        <v>0</v>
      </c>
      <c r="G6" s="10">
        <v>0</v>
      </c>
    </row>
    <row r="7" spans="1:7" ht="12.75" customHeight="1">
      <c r="A7" s="2"/>
      <c r="B7" s="14" t="s">
        <v>7</v>
      </c>
      <c r="C7" s="11">
        <v>4253</v>
      </c>
      <c r="D7" s="45">
        <v>242</v>
      </c>
      <c r="E7" s="45">
        <v>167082</v>
      </c>
      <c r="F7" s="10">
        <v>7</v>
      </c>
      <c r="G7" s="10">
        <v>29195</v>
      </c>
    </row>
    <row r="8" spans="1:7" ht="12.75" customHeight="1">
      <c r="A8" s="15"/>
      <c r="B8" s="14" t="s">
        <v>5</v>
      </c>
      <c r="C8" s="11">
        <v>636</v>
      </c>
      <c r="D8" s="45">
        <v>118</v>
      </c>
      <c r="E8" s="45">
        <v>87075</v>
      </c>
      <c r="F8" s="10">
        <v>5</v>
      </c>
      <c r="G8" s="10">
        <v>16802</v>
      </c>
    </row>
    <row r="9" spans="1:7" ht="12.75" customHeight="1">
      <c r="A9" s="15"/>
      <c r="B9" s="14" t="s">
        <v>8</v>
      </c>
      <c r="C9" s="49" t="s">
        <v>25</v>
      </c>
      <c r="D9" s="36">
        <v>34</v>
      </c>
      <c r="E9" s="36">
        <v>43002</v>
      </c>
      <c r="F9" s="10">
        <v>18</v>
      </c>
      <c r="G9" s="10">
        <v>141175</v>
      </c>
    </row>
    <row r="10" spans="1:15" ht="12.75" customHeight="1">
      <c r="A10" s="40"/>
      <c r="B10" s="42" t="s">
        <v>9</v>
      </c>
      <c r="C10" s="11">
        <v>6328</v>
      </c>
      <c r="D10" s="41">
        <v>400</v>
      </c>
      <c r="E10" s="41">
        <v>299674</v>
      </c>
      <c r="F10" s="10">
        <v>30</v>
      </c>
      <c r="G10" s="10">
        <v>187172</v>
      </c>
      <c r="H10" s="33"/>
      <c r="I10" s="33"/>
      <c r="J10" s="33"/>
      <c r="K10" s="33"/>
      <c r="L10" s="33"/>
      <c r="M10" s="33"/>
      <c r="N10" s="33"/>
      <c r="O10" s="33"/>
    </row>
    <row r="11" spans="1:7" ht="18" customHeight="1">
      <c r="A11" s="16" t="s">
        <v>10</v>
      </c>
      <c r="B11" s="14" t="s">
        <v>6</v>
      </c>
      <c r="C11" s="11">
        <v>766</v>
      </c>
      <c r="D11" s="45">
        <v>2</v>
      </c>
      <c r="E11" s="45">
        <v>674</v>
      </c>
      <c r="F11" s="41">
        <v>0</v>
      </c>
      <c r="G11" s="41">
        <v>0</v>
      </c>
    </row>
    <row r="12" spans="1:7" ht="12.75" customHeight="1">
      <c r="A12" s="15"/>
      <c r="B12" s="14" t="s">
        <v>7</v>
      </c>
      <c r="C12" s="11">
        <v>2256</v>
      </c>
      <c r="D12" s="45">
        <v>88</v>
      </c>
      <c r="E12" s="45">
        <v>58979</v>
      </c>
      <c r="F12" s="35">
        <v>5</v>
      </c>
      <c r="G12" s="35">
        <v>15782</v>
      </c>
    </row>
    <row r="13" spans="1:7" ht="12.75" customHeight="1">
      <c r="A13" s="15"/>
      <c r="B13" s="14" t="s">
        <v>5</v>
      </c>
      <c r="C13" s="11">
        <v>399</v>
      </c>
      <c r="D13" s="45">
        <v>75</v>
      </c>
      <c r="E13" s="45">
        <v>53266</v>
      </c>
      <c r="F13" s="45">
        <v>1</v>
      </c>
      <c r="G13" s="45">
        <v>4500</v>
      </c>
    </row>
    <row r="14" spans="1:7" ht="12.75" customHeight="1">
      <c r="A14" s="15"/>
      <c r="B14" s="14" t="s">
        <v>8</v>
      </c>
      <c r="C14" s="49" t="s">
        <v>25</v>
      </c>
      <c r="D14" s="36">
        <v>14</v>
      </c>
      <c r="E14" s="36">
        <v>18565</v>
      </c>
      <c r="F14" s="36">
        <v>7</v>
      </c>
      <c r="G14" s="36">
        <v>49271</v>
      </c>
    </row>
    <row r="15" spans="1:15" ht="12.75" customHeight="1">
      <c r="A15" s="15"/>
      <c r="B15" s="14" t="s">
        <v>9</v>
      </c>
      <c r="C15" s="11">
        <v>3421</v>
      </c>
      <c r="D15" s="11">
        <v>179</v>
      </c>
      <c r="E15" s="11">
        <v>131484</v>
      </c>
      <c r="F15" s="11">
        <v>13</v>
      </c>
      <c r="G15" s="11">
        <v>69553</v>
      </c>
      <c r="H15" s="33"/>
      <c r="N15" s="10"/>
      <c r="O15" s="10"/>
    </row>
    <row r="16" spans="1:7" ht="18" customHeight="1">
      <c r="A16" s="15" t="s">
        <v>18</v>
      </c>
      <c r="B16" s="14" t="s">
        <v>6</v>
      </c>
      <c r="C16" s="11">
        <v>381</v>
      </c>
      <c r="D16" s="53">
        <v>4</v>
      </c>
      <c r="E16" s="45">
        <v>1109</v>
      </c>
      <c r="F16" s="35">
        <v>0</v>
      </c>
      <c r="G16" s="35">
        <v>0</v>
      </c>
    </row>
    <row r="17" spans="1:7" ht="12.75" customHeight="1">
      <c r="A17" s="15"/>
      <c r="B17" s="14" t="s">
        <v>7</v>
      </c>
      <c r="C17" s="11">
        <v>1457</v>
      </c>
      <c r="D17" s="53">
        <v>96</v>
      </c>
      <c r="E17" s="45">
        <v>39984</v>
      </c>
      <c r="F17" s="45">
        <v>5</v>
      </c>
      <c r="G17" s="45">
        <v>13112</v>
      </c>
    </row>
    <row r="18" spans="1:7" ht="12.75" customHeight="1">
      <c r="A18" s="15"/>
      <c r="B18" s="14" t="s">
        <v>5</v>
      </c>
      <c r="C18" s="11">
        <v>155</v>
      </c>
      <c r="D18" s="45">
        <v>34</v>
      </c>
      <c r="E18" s="45">
        <v>22414</v>
      </c>
      <c r="F18" s="45">
        <v>1</v>
      </c>
      <c r="G18" s="45">
        <v>2077</v>
      </c>
    </row>
    <row r="19" spans="1:7" ht="12.75" customHeight="1">
      <c r="A19" s="15"/>
      <c r="B19" s="14" t="s">
        <v>8</v>
      </c>
      <c r="C19" s="49" t="s">
        <v>25</v>
      </c>
      <c r="D19" s="36">
        <v>4</v>
      </c>
      <c r="E19" s="36">
        <v>3550</v>
      </c>
      <c r="F19" s="36">
        <v>3</v>
      </c>
      <c r="G19" s="36">
        <v>18412</v>
      </c>
    </row>
    <row r="20" spans="1:15" ht="12.75" customHeight="1">
      <c r="A20" s="15"/>
      <c r="B20" s="14" t="s">
        <v>9</v>
      </c>
      <c r="C20" s="11">
        <v>1993</v>
      </c>
      <c r="D20" s="11">
        <v>138</v>
      </c>
      <c r="E20" s="11">
        <v>67057</v>
      </c>
      <c r="F20" s="11">
        <v>9</v>
      </c>
      <c r="G20" s="11">
        <v>33601</v>
      </c>
      <c r="N20" s="10"/>
      <c r="O20" s="10"/>
    </row>
    <row r="21" spans="1:7" ht="18" customHeight="1">
      <c r="A21" s="16" t="s">
        <v>11</v>
      </c>
      <c r="B21" s="14" t="s">
        <v>6</v>
      </c>
      <c r="C21" s="11">
        <v>1761</v>
      </c>
      <c r="D21" s="45">
        <v>7</v>
      </c>
      <c r="E21" s="45">
        <v>1819</v>
      </c>
      <c r="F21" s="35">
        <v>0</v>
      </c>
      <c r="G21" s="35">
        <v>0</v>
      </c>
    </row>
    <row r="22" spans="1:22" ht="12.75" customHeight="1">
      <c r="A22" s="15"/>
      <c r="B22" s="14" t="s">
        <v>7</v>
      </c>
      <c r="C22" s="11">
        <v>5536</v>
      </c>
      <c r="D22" s="53">
        <v>373</v>
      </c>
      <c r="E22" s="45">
        <v>178963</v>
      </c>
      <c r="F22" s="45">
        <v>8</v>
      </c>
      <c r="G22" s="45">
        <v>23678</v>
      </c>
      <c r="T22" s="37"/>
      <c r="U22" s="37"/>
      <c r="V22" s="37"/>
    </row>
    <row r="23" spans="1:22" ht="12.75" customHeight="1">
      <c r="A23" s="15"/>
      <c r="B23" s="14" t="s">
        <v>5</v>
      </c>
      <c r="C23" s="11">
        <v>997</v>
      </c>
      <c r="D23" s="45">
        <v>165</v>
      </c>
      <c r="E23" s="45">
        <v>104141</v>
      </c>
      <c r="F23" s="55">
        <v>0</v>
      </c>
      <c r="G23" s="55">
        <v>0</v>
      </c>
      <c r="T23" s="38"/>
      <c r="U23" s="38"/>
      <c r="V23" s="37"/>
    </row>
    <row r="24" spans="1:22" ht="12.75" customHeight="1">
      <c r="A24" s="15"/>
      <c r="B24" s="14" t="s">
        <v>8</v>
      </c>
      <c r="C24" s="49" t="s">
        <v>25</v>
      </c>
      <c r="D24" s="36">
        <v>19</v>
      </c>
      <c r="E24" s="36">
        <v>24262</v>
      </c>
      <c r="F24" s="36">
        <v>16</v>
      </c>
      <c r="G24" s="36">
        <v>96054</v>
      </c>
      <c r="N24" s="10"/>
      <c r="T24" s="39"/>
      <c r="U24" s="39"/>
      <c r="V24" s="37"/>
    </row>
    <row r="25" spans="1:22" ht="12.75" customHeight="1">
      <c r="A25" s="15"/>
      <c r="B25" s="14" t="s">
        <v>9</v>
      </c>
      <c r="C25" s="11">
        <v>8294</v>
      </c>
      <c r="D25" s="35">
        <v>564</v>
      </c>
      <c r="E25" s="35">
        <v>309185</v>
      </c>
      <c r="F25" s="35">
        <v>24</v>
      </c>
      <c r="G25" s="35">
        <v>119732</v>
      </c>
      <c r="H25" s="33"/>
      <c r="N25" s="10"/>
      <c r="O25" s="10"/>
      <c r="T25" s="37"/>
      <c r="U25" s="37"/>
      <c r="V25" s="37"/>
    </row>
    <row r="26" spans="1:22" ht="18" customHeight="1">
      <c r="A26" s="16" t="s">
        <v>12</v>
      </c>
      <c r="B26" s="14" t="s">
        <v>6</v>
      </c>
      <c r="C26" s="11">
        <v>702</v>
      </c>
      <c r="D26" s="45">
        <v>10</v>
      </c>
      <c r="E26" s="45">
        <v>3383</v>
      </c>
      <c r="F26" s="35">
        <v>0</v>
      </c>
      <c r="G26" s="35">
        <v>0</v>
      </c>
      <c r="L26" s="31"/>
      <c r="M26" s="32"/>
      <c r="T26" s="37"/>
      <c r="U26" s="37"/>
      <c r="V26" s="37"/>
    </row>
    <row r="27" spans="1:7" ht="12.75" customHeight="1">
      <c r="A27" s="15"/>
      <c r="B27" s="14" t="s">
        <v>7</v>
      </c>
      <c r="C27" s="11">
        <v>2840</v>
      </c>
      <c r="D27" s="45">
        <v>270</v>
      </c>
      <c r="E27" s="45">
        <v>124279</v>
      </c>
      <c r="F27" s="45">
        <v>16</v>
      </c>
      <c r="G27" s="45">
        <v>52060</v>
      </c>
    </row>
    <row r="28" spans="1:7" ht="12.75" customHeight="1">
      <c r="A28" s="15"/>
      <c r="B28" s="14" t="s">
        <v>5</v>
      </c>
      <c r="C28" s="11">
        <v>388</v>
      </c>
      <c r="D28" s="45">
        <v>96</v>
      </c>
      <c r="E28" s="45">
        <v>69028</v>
      </c>
      <c r="F28" s="45">
        <v>6</v>
      </c>
      <c r="G28" s="45">
        <v>24686</v>
      </c>
    </row>
    <row r="29" spans="1:7" ht="12.75" customHeight="1">
      <c r="A29" s="15"/>
      <c r="B29" s="14" t="s">
        <v>8</v>
      </c>
      <c r="C29" s="49" t="s">
        <v>25</v>
      </c>
      <c r="D29" s="36">
        <v>48</v>
      </c>
      <c r="E29" s="36">
        <v>52574</v>
      </c>
      <c r="F29" s="36">
        <v>25</v>
      </c>
      <c r="G29" s="36">
        <v>119654</v>
      </c>
    </row>
    <row r="30" spans="1:15" ht="12.75" customHeight="1">
      <c r="A30" s="15"/>
      <c r="B30" s="14" t="s">
        <v>9</v>
      </c>
      <c r="C30" s="11">
        <v>3930</v>
      </c>
      <c r="D30" s="35">
        <v>424</v>
      </c>
      <c r="E30" s="35">
        <v>249264</v>
      </c>
      <c r="F30" s="35">
        <v>47</v>
      </c>
      <c r="G30" s="35">
        <v>196400</v>
      </c>
      <c r="H30" s="10"/>
      <c r="N30" s="10"/>
      <c r="O30" s="10"/>
    </row>
    <row r="31" spans="1:7" ht="18" customHeight="1">
      <c r="A31" s="16" t="s">
        <v>13</v>
      </c>
      <c r="B31" s="14" t="s">
        <v>6</v>
      </c>
      <c r="C31" s="11">
        <v>6345</v>
      </c>
      <c r="D31" s="45">
        <v>30</v>
      </c>
      <c r="E31" s="45">
        <v>16717</v>
      </c>
      <c r="F31" s="35">
        <v>0</v>
      </c>
      <c r="G31" s="35">
        <v>0</v>
      </c>
    </row>
    <row r="32" spans="1:7" ht="12.75" customHeight="1">
      <c r="A32" s="15"/>
      <c r="B32" s="14" t="s">
        <v>7</v>
      </c>
      <c r="C32" s="11">
        <v>22798</v>
      </c>
      <c r="D32" s="45">
        <v>898</v>
      </c>
      <c r="E32" s="45">
        <v>515056</v>
      </c>
      <c r="F32" s="45">
        <v>25</v>
      </c>
      <c r="G32" s="45">
        <v>115020</v>
      </c>
    </row>
    <row r="33" spans="1:7" ht="12.75" customHeight="1">
      <c r="A33" s="15"/>
      <c r="B33" s="14" t="s">
        <v>5</v>
      </c>
      <c r="C33" s="11">
        <v>3311</v>
      </c>
      <c r="D33" s="45">
        <v>583</v>
      </c>
      <c r="E33" s="45">
        <v>389855</v>
      </c>
      <c r="F33" s="35">
        <v>17</v>
      </c>
      <c r="G33" s="45">
        <v>80635</v>
      </c>
    </row>
    <row r="34" spans="1:7" ht="12.75" customHeight="1">
      <c r="A34" s="15"/>
      <c r="B34" s="14" t="s">
        <v>8</v>
      </c>
      <c r="C34" s="49" t="s">
        <v>25</v>
      </c>
      <c r="D34" s="36">
        <v>67</v>
      </c>
      <c r="E34" s="36">
        <v>93387</v>
      </c>
      <c r="F34" s="36">
        <v>62</v>
      </c>
      <c r="G34" s="36">
        <v>468775</v>
      </c>
    </row>
    <row r="35" spans="1:15" ht="12.75" customHeight="1">
      <c r="A35" s="15"/>
      <c r="B35" s="14" t="s">
        <v>9</v>
      </c>
      <c r="C35" s="11">
        <v>32454</v>
      </c>
      <c r="D35" s="35">
        <v>1578</v>
      </c>
      <c r="E35" s="35">
        <v>1015015</v>
      </c>
      <c r="F35" s="10">
        <v>104</v>
      </c>
      <c r="G35" s="10">
        <v>664430</v>
      </c>
      <c r="H35" s="10"/>
      <c r="N35" s="10"/>
      <c r="O35" s="10"/>
    </row>
    <row r="36" spans="1:7" ht="18" customHeight="1">
      <c r="A36" s="16" t="s">
        <v>14</v>
      </c>
      <c r="B36" s="14" t="s">
        <v>6</v>
      </c>
      <c r="C36" s="11">
        <v>387</v>
      </c>
      <c r="D36" s="35">
        <v>0</v>
      </c>
      <c r="E36" s="35">
        <v>0</v>
      </c>
      <c r="F36" s="35">
        <v>0</v>
      </c>
      <c r="G36" s="35">
        <v>0</v>
      </c>
    </row>
    <row r="37" spans="1:7" ht="12.75" customHeight="1">
      <c r="A37" s="15"/>
      <c r="B37" s="14" t="s">
        <v>7</v>
      </c>
      <c r="C37" s="11">
        <v>1936</v>
      </c>
      <c r="D37" s="45">
        <v>113</v>
      </c>
      <c r="E37" s="45">
        <v>59166</v>
      </c>
      <c r="F37" s="45">
        <v>3</v>
      </c>
      <c r="G37" s="45">
        <v>9206</v>
      </c>
    </row>
    <row r="38" spans="1:7" ht="12.75" customHeight="1">
      <c r="A38" s="15"/>
      <c r="B38" s="14" t="s">
        <v>5</v>
      </c>
      <c r="C38" s="11">
        <v>194</v>
      </c>
      <c r="D38" s="45">
        <v>47</v>
      </c>
      <c r="E38" s="45">
        <v>29296</v>
      </c>
      <c r="F38" s="45">
        <v>1</v>
      </c>
      <c r="G38" s="45">
        <v>4500</v>
      </c>
    </row>
    <row r="39" spans="1:7" ht="12.75" customHeight="1">
      <c r="A39" s="15"/>
      <c r="B39" s="14" t="s">
        <v>8</v>
      </c>
      <c r="C39" s="49" t="s">
        <v>25</v>
      </c>
      <c r="D39" s="36">
        <v>3</v>
      </c>
      <c r="E39" s="36">
        <v>6883</v>
      </c>
      <c r="F39" s="36">
        <v>10</v>
      </c>
      <c r="G39" s="36">
        <v>54964</v>
      </c>
    </row>
    <row r="40" spans="1:15" ht="12.75" customHeight="1">
      <c r="A40" s="15"/>
      <c r="B40" s="14" t="s">
        <v>9</v>
      </c>
      <c r="C40" s="11">
        <v>2517</v>
      </c>
      <c r="D40" s="35">
        <v>163</v>
      </c>
      <c r="E40" s="35">
        <v>95345</v>
      </c>
      <c r="F40" s="35">
        <v>14</v>
      </c>
      <c r="G40" s="35">
        <v>68670</v>
      </c>
      <c r="H40" s="10"/>
      <c r="N40" s="10"/>
      <c r="O40" s="10"/>
    </row>
    <row r="41" spans="1:7" ht="18" customHeight="1">
      <c r="A41" s="17" t="s">
        <v>15</v>
      </c>
      <c r="B41" s="14" t="s">
        <v>6</v>
      </c>
      <c r="C41" s="11">
        <v>428</v>
      </c>
      <c r="D41" s="45">
        <v>2</v>
      </c>
      <c r="E41" s="45">
        <v>700</v>
      </c>
      <c r="F41" s="35">
        <v>0</v>
      </c>
      <c r="G41" s="35">
        <v>0</v>
      </c>
    </row>
    <row r="42" spans="1:7" ht="12.75" customHeight="1">
      <c r="A42" s="15"/>
      <c r="B42" s="14" t="s">
        <v>7</v>
      </c>
      <c r="C42" s="11">
        <v>1744</v>
      </c>
      <c r="D42" s="45">
        <v>120</v>
      </c>
      <c r="E42" s="45">
        <v>77884</v>
      </c>
      <c r="F42" s="35">
        <v>4</v>
      </c>
      <c r="G42" s="45">
        <v>13786</v>
      </c>
    </row>
    <row r="43" spans="1:7" ht="12.75" customHeight="1">
      <c r="A43" s="15"/>
      <c r="B43" s="14" t="s">
        <v>5</v>
      </c>
      <c r="C43" s="11">
        <v>200</v>
      </c>
      <c r="D43" s="45">
        <v>59</v>
      </c>
      <c r="E43" s="45">
        <v>45048</v>
      </c>
      <c r="F43" s="45">
        <v>1</v>
      </c>
      <c r="G43" s="45">
        <v>2900</v>
      </c>
    </row>
    <row r="44" spans="1:7" ht="12.75" customHeight="1">
      <c r="A44" s="15"/>
      <c r="B44" s="14" t="s">
        <v>8</v>
      </c>
      <c r="C44" s="49" t="s">
        <v>25</v>
      </c>
      <c r="D44" s="36">
        <v>7</v>
      </c>
      <c r="E44" s="36">
        <v>10613</v>
      </c>
      <c r="F44" s="36">
        <v>7</v>
      </c>
      <c r="G44" s="36">
        <v>38252</v>
      </c>
    </row>
    <row r="45" spans="1:15" ht="12.75" customHeight="1">
      <c r="A45" s="15"/>
      <c r="B45" s="14" t="s">
        <v>9</v>
      </c>
      <c r="C45" s="11">
        <v>2372</v>
      </c>
      <c r="D45" s="35">
        <v>188</v>
      </c>
      <c r="E45" s="35">
        <v>134245</v>
      </c>
      <c r="F45" s="35">
        <v>12</v>
      </c>
      <c r="G45" s="35">
        <v>54938</v>
      </c>
      <c r="H45" s="10"/>
      <c r="N45" s="10"/>
      <c r="O45" s="10"/>
    </row>
    <row r="46" spans="1:7" ht="18" customHeight="1">
      <c r="A46" s="22" t="s">
        <v>16</v>
      </c>
      <c r="B46" s="43" t="s">
        <v>6</v>
      </c>
      <c r="C46" s="24">
        <v>12209</v>
      </c>
      <c r="D46" s="24">
        <v>61</v>
      </c>
      <c r="E46" s="24">
        <v>26917</v>
      </c>
      <c r="F46" s="24">
        <v>0</v>
      </c>
      <c r="G46" s="24">
        <v>0</v>
      </c>
    </row>
    <row r="47" spans="1:7" ht="12.75" customHeight="1">
      <c r="A47" s="23"/>
      <c r="B47" s="43" t="s">
        <v>7</v>
      </c>
      <c r="C47" s="24">
        <v>42820</v>
      </c>
      <c r="D47" s="24">
        <v>2200</v>
      </c>
      <c r="E47" s="24">
        <v>1221393</v>
      </c>
      <c r="F47" s="24">
        <v>73</v>
      </c>
      <c r="G47" s="24">
        <v>271839</v>
      </c>
    </row>
    <row r="48" spans="1:7" ht="12.75" customHeight="1">
      <c r="A48" s="22"/>
      <c r="B48" s="43" t="s">
        <v>5</v>
      </c>
      <c r="C48" s="24">
        <v>6280</v>
      </c>
      <c r="D48" s="24">
        <v>1177</v>
      </c>
      <c r="E48" s="24">
        <v>800123</v>
      </c>
      <c r="F48" s="24">
        <v>32</v>
      </c>
      <c r="G48" s="24">
        <v>136100</v>
      </c>
    </row>
    <row r="49" spans="1:7" ht="12.75" customHeight="1">
      <c r="A49" s="22"/>
      <c r="B49" s="43" t="s">
        <v>17</v>
      </c>
      <c r="C49" s="54" t="s">
        <v>25</v>
      </c>
      <c r="D49" s="24">
        <v>196</v>
      </c>
      <c r="E49" s="24">
        <v>252836</v>
      </c>
      <c r="F49" s="24">
        <v>148</v>
      </c>
      <c r="G49" s="24">
        <v>986557</v>
      </c>
    </row>
    <row r="50" spans="1:7" ht="12.75" customHeight="1" thickBot="1">
      <c r="A50" s="26"/>
      <c r="B50" s="44" t="s">
        <v>9</v>
      </c>
      <c r="C50" s="28">
        <v>61309</v>
      </c>
      <c r="D50" s="28">
        <v>3634</v>
      </c>
      <c r="E50" s="28">
        <v>2301269</v>
      </c>
      <c r="F50" s="28">
        <v>253</v>
      </c>
      <c r="G50" s="28">
        <v>1394496</v>
      </c>
    </row>
    <row r="51" spans="1:7" ht="12.75" customHeight="1">
      <c r="A51" s="21"/>
      <c r="B51" s="5"/>
      <c r="C51" s="20"/>
      <c r="D51" s="20"/>
      <c r="E51" s="20"/>
      <c r="F51" s="20"/>
      <c r="G51" s="20"/>
    </row>
    <row r="52" ht="18" customHeight="1">
      <c r="A52" s="21" t="s">
        <v>21</v>
      </c>
    </row>
    <row r="53" spans="1:2" ht="13.5" customHeight="1">
      <c r="A53" s="2"/>
      <c r="B53" s="5"/>
    </row>
  </sheetData>
  <mergeCells count="4">
    <mergeCell ref="A4:A5"/>
    <mergeCell ref="B4:B5"/>
    <mergeCell ref="D4:E4"/>
    <mergeCell ref="F4:G4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/>
  <dimension ref="A1:V5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00390625" style="9" customWidth="1"/>
    <col min="2" max="2" width="20.57421875" style="2" customWidth="1"/>
    <col min="3" max="4" width="11.28125" style="10" customWidth="1"/>
    <col min="5" max="5" width="12.7109375" style="10" customWidth="1"/>
    <col min="6" max="6" width="8.8515625" style="10" customWidth="1"/>
    <col min="7" max="7" width="11.7109375" style="10" bestFit="1" customWidth="1"/>
    <col min="8" max="8" width="8.28125" style="2" customWidth="1"/>
    <col min="9" max="13" width="9.140625" style="2" hidden="1" customWidth="1"/>
    <col min="14" max="14" width="6.57421875" style="2" customWidth="1"/>
    <col min="15" max="15" width="9.140625" style="2" customWidth="1"/>
    <col min="16" max="16" width="8.28125" style="2" customWidth="1"/>
    <col min="17" max="19" width="9.140625" style="2" hidden="1" customWidth="1"/>
    <col min="20" max="16384" width="9.140625" style="2" customWidth="1"/>
  </cols>
  <sheetData>
    <row r="1" ht="15" customHeight="1">
      <c r="A1" s="1" t="s">
        <v>23</v>
      </c>
    </row>
    <row r="2" ht="15" customHeight="1">
      <c r="A2" s="48" t="s">
        <v>24</v>
      </c>
    </row>
    <row r="3" spans="1:7" s="5" customFormat="1" ht="20.25" customHeight="1" thickBot="1">
      <c r="A3" s="3"/>
      <c r="B3" s="4"/>
      <c r="C3" s="34"/>
      <c r="D3" s="34"/>
      <c r="E3" s="34"/>
      <c r="F3" s="34"/>
      <c r="G3" s="34"/>
    </row>
    <row r="4" spans="1:7" ht="27.75" customHeight="1" thickBot="1">
      <c r="A4" s="56" t="s">
        <v>26</v>
      </c>
      <c r="B4" s="58" t="s">
        <v>1</v>
      </c>
      <c r="C4" s="51" t="s">
        <v>0</v>
      </c>
      <c r="D4" s="60" t="s">
        <v>19</v>
      </c>
      <c r="E4" s="60"/>
      <c r="F4" s="60" t="s">
        <v>20</v>
      </c>
      <c r="G4" s="60"/>
    </row>
    <row r="5" spans="1:7" ht="25.5" customHeight="1">
      <c r="A5" s="57"/>
      <c r="B5" s="59"/>
      <c r="C5" s="47" t="s">
        <v>2</v>
      </c>
      <c r="D5" s="47" t="s">
        <v>2</v>
      </c>
      <c r="E5" s="46" t="s">
        <v>3</v>
      </c>
      <c r="F5" s="47" t="s">
        <v>2</v>
      </c>
      <c r="G5" s="46" t="s">
        <v>3</v>
      </c>
    </row>
    <row r="6" spans="1:7" ht="18" customHeight="1">
      <c r="A6" s="9" t="s">
        <v>4</v>
      </c>
      <c r="B6" s="5" t="s">
        <v>6</v>
      </c>
      <c r="C6" s="52">
        <v>1447</v>
      </c>
      <c r="D6" s="45">
        <v>7</v>
      </c>
      <c r="E6" s="45">
        <v>2815</v>
      </c>
      <c r="F6" s="35">
        <v>0</v>
      </c>
      <c r="G6" s="35">
        <v>0</v>
      </c>
    </row>
    <row r="7" spans="1:7" ht="12.75" customHeight="1">
      <c r="A7" s="2"/>
      <c r="B7" s="14" t="s">
        <v>7</v>
      </c>
      <c r="C7" s="11">
        <v>4299</v>
      </c>
      <c r="D7" s="45">
        <v>248</v>
      </c>
      <c r="E7" s="45">
        <v>165188</v>
      </c>
      <c r="F7" s="45">
        <v>9</v>
      </c>
      <c r="G7" s="45">
        <v>35744</v>
      </c>
    </row>
    <row r="8" spans="1:7" ht="12.75" customHeight="1">
      <c r="A8" s="15"/>
      <c r="B8" s="14" t="s">
        <v>5</v>
      </c>
      <c r="C8" s="11">
        <v>619</v>
      </c>
      <c r="D8" s="45">
        <v>115</v>
      </c>
      <c r="E8" s="45">
        <v>83233</v>
      </c>
      <c r="F8" s="35">
        <v>5</v>
      </c>
      <c r="G8" s="45">
        <v>19012</v>
      </c>
    </row>
    <row r="9" spans="1:7" ht="12.75" customHeight="1">
      <c r="A9" s="15"/>
      <c r="B9" s="14" t="s">
        <v>8</v>
      </c>
      <c r="C9" s="49" t="s">
        <v>25</v>
      </c>
      <c r="D9" s="36">
        <v>24</v>
      </c>
      <c r="E9" s="36">
        <v>29242</v>
      </c>
      <c r="F9" s="36">
        <v>18</v>
      </c>
      <c r="G9" s="36">
        <v>144496</v>
      </c>
    </row>
    <row r="10" spans="1:15" ht="12.75" customHeight="1">
      <c r="A10" s="40"/>
      <c r="B10" s="42" t="s">
        <v>9</v>
      </c>
      <c r="C10" s="11">
        <v>6365</v>
      </c>
      <c r="D10" s="41">
        <v>394</v>
      </c>
      <c r="E10" s="41">
        <v>280478</v>
      </c>
      <c r="F10" s="10">
        <v>32</v>
      </c>
      <c r="G10" s="10">
        <v>199252</v>
      </c>
      <c r="H10" s="33"/>
      <c r="I10" s="33"/>
      <c r="J10" s="33"/>
      <c r="K10" s="33"/>
      <c r="L10" s="33"/>
      <c r="M10" s="33"/>
      <c r="N10" s="33"/>
      <c r="O10" s="33"/>
    </row>
    <row r="11" spans="1:7" ht="18" customHeight="1">
      <c r="A11" s="16" t="s">
        <v>10</v>
      </c>
      <c r="B11" s="14" t="s">
        <v>6</v>
      </c>
      <c r="C11" s="11">
        <v>768</v>
      </c>
      <c r="D11" s="45">
        <v>2</v>
      </c>
      <c r="E11" s="45">
        <v>674</v>
      </c>
      <c r="F11" s="41">
        <v>0</v>
      </c>
      <c r="G11" s="41">
        <v>0</v>
      </c>
    </row>
    <row r="12" spans="1:7" ht="12.75" customHeight="1">
      <c r="A12" s="15"/>
      <c r="B12" s="14" t="s">
        <v>7</v>
      </c>
      <c r="C12" s="11">
        <v>2246</v>
      </c>
      <c r="D12" s="45">
        <v>87</v>
      </c>
      <c r="E12" s="45">
        <v>53504</v>
      </c>
      <c r="F12" s="35">
        <v>5</v>
      </c>
      <c r="G12" s="35">
        <v>15782</v>
      </c>
    </row>
    <row r="13" spans="1:7" ht="12.75" customHeight="1">
      <c r="A13" s="15"/>
      <c r="B13" s="14" t="s">
        <v>5</v>
      </c>
      <c r="C13" s="11">
        <v>391</v>
      </c>
      <c r="D13" s="45">
        <v>73</v>
      </c>
      <c r="E13" s="45">
        <v>51186</v>
      </c>
      <c r="F13" s="45">
        <v>1</v>
      </c>
      <c r="G13" s="45">
        <v>4500</v>
      </c>
    </row>
    <row r="14" spans="1:7" ht="12.75" customHeight="1">
      <c r="A14" s="15"/>
      <c r="B14" s="14" t="s">
        <v>8</v>
      </c>
      <c r="C14" s="49" t="s">
        <v>25</v>
      </c>
      <c r="D14" s="36">
        <v>14</v>
      </c>
      <c r="E14" s="36">
        <v>18565</v>
      </c>
      <c r="F14" s="36">
        <v>7</v>
      </c>
      <c r="G14" s="36">
        <v>49294</v>
      </c>
    </row>
    <row r="15" spans="1:15" ht="12.75" customHeight="1">
      <c r="A15" s="15"/>
      <c r="B15" s="14" t="s">
        <v>9</v>
      </c>
      <c r="C15" s="11">
        <v>3405</v>
      </c>
      <c r="D15" s="11">
        <v>176</v>
      </c>
      <c r="E15" s="11">
        <v>123929</v>
      </c>
      <c r="F15" s="11">
        <v>13</v>
      </c>
      <c r="G15" s="11">
        <v>69576</v>
      </c>
      <c r="H15" s="33"/>
      <c r="N15" s="10"/>
      <c r="O15" s="10"/>
    </row>
    <row r="16" spans="1:7" ht="18" customHeight="1">
      <c r="A16" s="15" t="s">
        <v>18</v>
      </c>
      <c r="B16" s="14" t="s">
        <v>6</v>
      </c>
      <c r="C16" s="11">
        <v>368</v>
      </c>
      <c r="D16" s="53">
        <v>5</v>
      </c>
      <c r="E16" s="45">
        <v>1859</v>
      </c>
      <c r="F16" s="35">
        <v>0</v>
      </c>
      <c r="G16" s="35">
        <v>0</v>
      </c>
    </row>
    <row r="17" spans="1:7" ht="12.75" customHeight="1">
      <c r="A17" s="15"/>
      <c r="B17" s="14" t="s">
        <v>7</v>
      </c>
      <c r="C17" s="11">
        <v>1480</v>
      </c>
      <c r="D17" s="53">
        <v>157</v>
      </c>
      <c r="E17" s="45">
        <v>81536</v>
      </c>
      <c r="F17" s="45">
        <v>6</v>
      </c>
      <c r="G17" s="45">
        <v>16252</v>
      </c>
    </row>
    <row r="18" spans="1:7" ht="12.75" customHeight="1">
      <c r="A18" s="15"/>
      <c r="B18" s="14" t="s">
        <v>5</v>
      </c>
      <c r="C18" s="11">
        <v>160</v>
      </c>
      <c r="D18" s="45">
        <v>57</v>
      </c>
      <c r="E18" s="45">
        <v>39163</v>
      </c>
      <c r="F18" s="45">
        <v>3</v>
      </c>
      <c r="G18" s="45">
        <v>13177</v>
      </c>
    </row>
    <row r="19" spans="1:7" ht="12.75" customHeight="1">
      <c r="A19" s="15"/>
      <c r="B19" s="14" t="s">
        <v>8</v>
      </c>
      <c r="C19" s="49" t="s">
        <v>25</v>
      </c>
      <c r="D19" s="36">
        <v>6</v>
      </c>
      <c r="E19" s="36">
        <v>7716</v>
      </c>
      <c r="F19" s="36">
        <v>6</v>
      </c>
      <c r="G19" s="36">
        <v>45518</v>
      </c>
    </row>
    <row r="20" spans="1:15" ht="12.75" customHeight="1">
      <c r="A20" s="15"/>
      <c r="B20" s="14" t="s">
        <v>9</v>
      </c>
      <c r="C20" s="11">
        <v>2008</v>
      </c>
      <c r="D20" s="11">
        <v>225</v>
      </c>
      <c r="E20" s="11">
        <v>130274</v>
      </c>
      <c r="F20" s="11">
        <v>15</v>
      </c>
      <c r="G20" s="11">
        <v>74947</v>
      </c>
      <c r="N20" s="10"/>
      <c r="O20" s="10"/>
    </row>
    <row r="21" spans="1:7" ht="18" customHeight="1">
      <c r="A21" s="16" t="s">
        <v>11</v>
      </c>
      <c r="B21" s="14" t="s">
        <v>6</v>
      </c>
      <c r="C21" s="11">
        <v>1997</v>
      </c>
      <c r="D21" s="45">
        <v>7</v>
      </c>
      <c r="E21" s="45">
        <v>1819</v>
      </c>
      <c r="F21" s="35">
        <v>0</v>
      </c>
      <c r="G21" s="35">
        <v>0</v>
      </c>
    </row>
    <row r="22" spans="1:22" ht="12.75" customHeight="1">
      <c r="A22" s="15"/>
      <c r="B22" s="14" t="s">
        <v>7</v>
      </c>
      <c r="C22" s="11">
        <v>6489</v>
      </c>
      <c r="D22" s="53">
        <v>421</v>
      </c>
      <c r="E22" s="45">
        <v>214021</v>
      </c>
      <c r="F22" s="45">
        <v>13</v>
      </c>
      <c r="G22" s="45">
        <v>38149</v>
      </c>
      <c r="T22" s="37"/>
      <c r="U22" s="37"/>
      <c r="V22" s="37"/>
    </row>
    <row r="23" spans="1:22" ht="12.75" customHeight="1">
      <c r="A23" s="15"/>
      <c r="B23" s="14" t="s">
        <v>5</v>
      </c>
      <c r="C23" s="11">
        <v>1092</v>
      </c>
      <c r="D23" s="45">
        <v>194</v>
      </c>
      <c r="E23" s="45">
        <v>120025</v>
      </c>
      <c r="F23" s="45">
        <v>2</v>
      </c>
      <c r="G23" s="45">
        <v>5457</v>
      </c>
      <c r="T23" s="38"/>
      <c r="U23" s="38"/>
      <c r="V23" s="37"/>
    </row>
    <row r="24" spans="1:22" ht="12.75" customHeight="1">
      <c r="A24" s="15"/>
      <c r="B24" s="14" t="s">
        <v>8</v>
      </c>
      <c r="C24" s="49" t="s">
        <v>25</v>
      </c>
      <c r="D24" s="36">
        <v>18</v>
      </c>
      <c r="E24" s="36">
        <v>24477</v>
      </c>
      <c r="F24" s="36">
        <v>20</v>
      </c>
      <c r="G24" s="36">
        <v>131370</v>
      </c>
      <c r="T24" s="39"/>
      <c r="U24" s="39"/>
      <c r="V24" s="37"/>
    </row>
    <row r="25" spans="1:22" ht="12.75" customHeight="1">
      <c r="A25" s="15"/>
      <c r="B25" s="14" t="s">
        <v>9</v>
      </c>
      <c r="C25" s="11">
        <v>9578</v>
      </c>
      <c r="D25" s="35">
        <v>640</v>
      </c>
      <c r="E25" s="35">
        <v>360342</v>
      </c>
      <c r="F25" s="35">
        <v>35</v>
      </c>
      <c r="G25" s="35">
        <v>174976</v>
      </c>
      <c r="H25" s="33"/>
      <c r="N25" s="10"/>
      <c r="O25" s="10"/>
      <c r="T25" s="37"/>
      <c r="U25" s="37"/>
      <c r="V25" s="37"/>
    </row>
    <row r="26" spans="1:22" ht="18" customHeight="1">
      <c r="A26" s="16" t="s">
        <v>12</v>
      </c>
      <c r="B26" s="14" t="s">
        <v>6</v>
      </c>
      <c r="C26" s="11">
        <v>703</v>
      </c>
      <c r="D26" s="45">
        <v>5</v>
      </c>
      <c r="E26" s="45">
        <v>2483</v>
      </c>
      <c r="F26" s="35">
        <v>0</v>
      </c>
      <c r="G26" s="35">
        <v>0</v>
      </c>
      <c r="L26" s="31"/>
      <c r="M26" s="32"/>
      <c r="T26" s="37"/>
      <c r="U26" s="37"/>
      <c r="V26" s="37"/>
    </row>
    <row r="27" spans="1:7" ht="12.75" customHeight="1">
      <c r="A27" s="15"/>
      <c r="B27" s="14" t="s">
        <v>7</v>
      </c>
      <c r="C27" s="11">
        <v>2935</v>
      </c>
      <c r="D27" s="45">
        <v>266</v>
      </c>
      <c r="E27" s="45">
        <v>178983</v>
      </c>
      <c r="F27" s="45">
        <v>14</v>
      </c>
      <c r="G27" s="45">
        <v>45060</v>
      </c>
    </row>
    <row r="28" spans="1:7" ht="12.75" customHeight="1">
      <c r="A28" s="15"/>
      <c r="B28" s="14" t="s">
        <v>5</v>
      </c>
      <c r="C28" s="11">
        <v>407</v>
      </c>
      <c r="D28" s="45">
        <v>98</v>
      </c>
      <c r="E28" s="45">
        <v>72601</v>
      </c>
      <c r="F28" s="45">
        <v>5</v>
      </c>
      <c r="G28" s="45">
        <v>19686</v>
      </c>
    </row>
    <row r="29" spans="1:7" ht="12.75" customHeight="1">
      <c r="A29" s="15"/>
      <c r="B29" s="14" t="s">
        <v>8</v>
      </c>
      <c r="C29" s="49" t="s">
        <v>25</v>
      </c>
      <c r="D29" s="36">
        <v>45</v>
      </c>
      <c r="E29" s="36">
        <v>50270</v>
      </c>
      <c r="F29" s="36">
        <v>23</v>
      </c>
      <c r="G29" s="36">
        <v>110587</v>
      </c>
    </row>
    <row r="30" spans="1:15" ht="12.75" customHeight="1">
      <c r="A30" s="15"/>
      <c r="B30" s="14" t="s">
        <v>9</v>
      </c>
      <c r="C30" s="11">
        <v>4045</v>
      </c>
      <c r="D30" s="35">
        <v>414</v>
      </c>
      <c r="E30" s="35">
        <v>304337</v>
      </c>
      <c r="F30" s="35">
        <v>42</v>
      </c>
      <c r="G30" s="35">
        <v>175333</v>
      </c>
      <c r="H30" s="10"/>
      <c r="N30" s="10"/>
      <c r="O30" s="10"/>
    </row>
    <row r="31" spans="1:7" ht="18" customHeight="1">
      <c r="A31" s="16" t="s">
        <v>13</v>
      </c>
      <c r="B31" s="14" t="s">
        <v>6</v>
      </c>
      <c r="C31" s="11">
        <v>6373</v>
      </c>
      <c r="D31" s="45">
        <v>32</v>
      </c>
      <c r="E31" s="45">
        <v>16618</v>
      </c>
      <c r="F31" s="35">
        <v>0</v>
      </c>
      <c r="G31" s="35">
        <v>0</v>
      </c>
    </row>
    <row r="32" spans="1:7" ht="12.75" customHeight="1">
      <c r="A32" s="15"/>
      <c r="B32" s="14" t="s">
        <v>7</v>
      </c>
      <c r="C32" s="11">
        <v>23055</v>
      </c>
      <c r="D32" s="45">
        <v>902</v>
      </c>
      <c r="E32" s="45">
        <v>497093</v>
      </c>
      <c r="F32" s="45">
        <v>27</v>
      </c>
      <c r="G32" s="45">
        <v>119638</v>
      </c>
    </row>
    <row r="33" spans="1:7" ht="12.75" customHeight="1">
      <c r="A33" s="15"/>
      <c r="B33" s="14" t="s">
        <v>5</v>
      </c>
      <c r="C33" s="11">
        <v>3216</v>
      </c>
      <c r="D33" s="45">
        <v>563</v>
      </c>
      <c r="E33" s="45">
        <v>373741</v>
      </c>
      <c r="F33" s="45">
        <v>19</v>
      </c>
      <c r="G33" s="45">
        <v>82381</v>
      </c>
    </row>
    <row r="34" spans="1:7" ht="12.75" customHeight="1">
      <c r="A34" s="15"/>
      <c r="B34" s="14" t="s">
        <v>8</v>
      </c>
      <c r="C34" s="49" t="s">
        <v>25</v>
      </c>
      <c r="D34" s="36">
        <v>64</v>
      </c>
      <c r="E34" s="36">
        <v>86495</v>
      </c>
      <c r="F34" s="36">
        <v>60</v>
      </c>
      <c r="G34" s="36">
        <v>441895</v>
      </c>
    </row>
    <row r="35" spans="1:15" ht="12.75" customHeight="1">
      <c r="A35" s="15"/>
      <c r="B35" s="14" t="s">
        <v>9</v>
      </c>
      <c r="C35" s="11">
        <v>32644</v>
      </c>
      <c r="D35" s="35">
        <v>1561</v>
      </c>
      <c r="E35" s="35">
        <v>973947</v>
      </c>
      <c r="F35" s="36">
        <v>106</v>
      </c>
      <c r="G35" s="36">
        <v>643914</v>
      </c>
      <c r="H35" s="10"/>
      <c r="N35" s="10"/>
      <c r="O35" s="10"/>
    </row>
    <row r="36" spans="1:7" ht="18" customHeight="1">
      <c r="A36" s="16" t="s">
        <v>14</v>
      </c>
      <c r="B36" s="14" t="s">
        <v>6</v>
      </c>
      <c r="C36" s="11">
        <v>375</v>
      </c>
      <c r="D36" s="35">
        <v>0</v>
      </c>
      <c r="E36" s="35">
        <v>0</v>
      </c>
      <c r="F36" s="35">
        <v>0</v>
      </c>
      <c r="G36" s="35">
        <v>0</v>
      </c>
    </row>
    <row r="37" spans="1:7" ht="12.75" customHeight="1">
      <c r="A37" s="15"/>
      <c r="B37" s="14" t="s">
        <v>7</v>
      </c>
      <c r="C37" s="11">
        <v>1952</v>
      </c>
      <c r="D37" s="45">
        <v>115</v>
      </c>
      <c r="E37" s="45">
        <v>60322</v>
      </c>
      <c r="F37" s="45">
        <v>3</v>
      </c>
      <c r="G37" s="45">
        <v>9206</v>
      </c>
    </row>
    <row r="38" spans="1:7" ht="12.75" customHeight="1">
      <c r="A38" s="15"/>
      <c r="B38" s="14" t="s">
        <v>5</v>
      </c>
      <c r="C38" s="11">
        <v>198</v>
      </c>
      <c r="D38" s="45">
        <v>48</v>
      </c>
      <c r="E38" s="45">
        <v>29576</v>
      </c>
      <c r="F38" s="45">
        <v>1</v>
      </c>
      <c r="G38" s="45">
        <v>4500</v>
      </c>
    </row>
    <row r="39" spans="1:7" ht="12.75" customHeight="1">
      <c r="A39" s="15"/>
      <c r="B39" s="14" t="s">
        <v>8</v>
      </c>
      <c r="C39" s="49" t="s">
        <v>25</v>
      </c>
      <c r="D39" s="36">
        <v>5</v>
      </c>
      <c r="E39" s="36">
        <v>9317</v>
      </c>
      <c r="F39" s="36">
        <v>10</v>
      </c>
      <c r="G39" s="36">
        <v>55139</v>
      </c>
    </row>
    <row r="40" spans="1:15" ht="12.75" customHeight="1">
      <c r="A40" s="15"/>
      <c r="B40" s="14" t="s">
        <v>9</v>
      </c>
      <c r="C40" s="11">
        <v>2525</v>
      </c>
      <c r="D40" s="35">
        <v>168</v>
      </c>
      <c r="E40" s="35">
        <v>99215</v>
      </c>
      <c r="F40" s="35">
        <v>14</v>
      </c>
      <c r="G40" s="35">
        <v>68845</v>
      </c>
      <c r="H40" s="10"/>
      <c r="N40" s="10"/>
      <c r="O40" s="10"/>
    </row>
    <row r="41" spans="1:7" ht="18" customHeight="1">
      <c r="A41" s="17" t="s">
        <v>15</v>
      </c>
      <c r="B41" s="14" t="s">
        <v>6</v>
      </c>
      <c r="C41" s="11">
        <v>434</v>
      </c>
      <c r="D41" s="45">
        <v>3</v>
      </c>
      <c r="E41" s="45">
        <v>877</v>
      </c>
      <c r="F41" s="35">
        <v>0</v>
      </c>
      <c r="G41" s="35">
        <v>0</v>
      </c>
    </row>
    <row r="42" spans="1:7" ht="12.75" customHeight="1">
      <c r="A42" s="15"/>
      <c r="B42" s="14" t="s">
        <v>7</v>
      </c>
      <c r="C42" s="11">
        <v>1758</v>
      </c>
      <c r="D42" s="45">
        <v>122</v>
      </c>
      <c r="E42" s="45">
        <v>79240</v>
      </c>
      <c r="F42" s="35">
        <v>4</v>
      </c>
      <c r="G42" s="45">
        <v>13786</v>
      </c>
    </row>
    <row r="43" spans="1:7" ht="12.75" customHeight="1">
      <c r="A43" s="15"/>
      <c r="B43" s="14" t="s">
        <v>5</v>
      </c>
      <c r="C43" s="11">
        <v>217</v>
      </c>
      <c r="D43" s="45">
        <v>59</v>
      </c>
      <c r="E43" s="45">
        <v>44321</v>
      </c>
      <c r="F43" s="45">
        <v>1</v>
      </c>
      <c r="G43" s="45">
        <v>2900</v>
      </c>
    </row>
    <row r="44" spans="1:7" ht="12.75" customHeight="1">
      <c r="A44" s="15"/>
      <c r="B44" s="14" t="s">
        <v>8</v>
      </c>
      <c r="C44" s="49" t="s">
        <v>25</v>
      </c>
      <c r="D44" s="36">
        <v>7</v>
      </c>
      <c r="E44" s="36">
        <v>10613</v>
      </c>
      <c r="F44" s="36">
        <v>7</v>
      </c>
      <c r="G44" s="36">
        <v>38252</v>
      </c>
    </row>
    <row r="45" spans="1:15" ht="12.75" customHeight="1">
      <c r="A45" s="15"/>
      <c r="B45" s="14" t="s">
        <v>9</v>
      </c>
      <c r="C45" s="11">
        <v>2409</v>
      </c>
      <c r="D45" s="35">
        <v>191</v>
      </c>
      <c r="E45" s="35">
        <v>135051</v>
      </c>
      <c r="F45" s="35">
        <v>12</v>
      </c>
      <c r="G45" s="35">
        <v>54938</v>
      </c>
      <c r="H45" s="10"/>
      <c r="N45" s="10"/>
      <c r="O45" s="10"/>
    </row>
    <row r="46" spans="1:7" ht="18" customHeight="1">
      <c r="A46" s="22" t="s">
        <v>16</v>
      </c>
      <c r="B46" s="43" t="s">
        <v>6</v>
      </c>
      <c r="C46" s="24">
        <v>12465</v>
      </c>
      <c r="D46" s="24">
        <v>61</v>
      </c>
      <c r="E46" s="24">
        <v>27145</v>
      </c>
      <c r="F46" s="24">
        <v>0</v>
      </c>
      <c r="G46" s="24">
        <v>0</v>
      </c>
    </row>
    <row r="47" spans="1:7" ht="12.75" customHeight="1">
      <c r="A47" s="23"/>
      <c r="B47" s="43" t="s">
        <v>7</v>
      </c>
      <c r="C47" s="24">
        <v>44214</v>
      </c>
      <c r="D47" s="24">
        <v>2318</v>
      </c>
      <c r="E47" s="24">
        <v>1329887</v>
      </c>
      <c r="F47" s="24">
        <v>81</v>
      </c>
      <c r="G47" s="24">
        <v>293617</v>
      </c>
    </row>
    <row r="48" spans="1:7" ht="12.75" customHeight="1">
      <c r="A48" s="22"/>
      <c r="B48" s="43" t="s">
        <v>5</v>
      </c>
      <c r="C48" s="24">
        <v>6300</v>
      </c>
      <c r="D48" s="24">
        <v>1207</v>
      </c>
      <c r="E48" s="24">
        <v>813846</v>
      </c>
      <c r="F48" s="24">
        <v>37</v>
      </c>
      <c r="G48" s="24">
        <v>151613</v>
      </c>
    </row>
    <row r="49" spans="1:7" ht="12.75" customHeight="1">
      <c r="A49" s="22"/>
      <c r="B49" s="43" t="s">
        <v>17</v>
      </c>
      <c r="C49" s="50">
        <v>0</v>
      </c>
      <c r="D49" s="50">
        <v>183</v>
      </c>
      <c r="E49" s="50">
        <v>236695</v>
      </c>
      <c r="F49" s="50">
        <v>151</v>
      </c>
      <c r="G49" s="50">
        <v>1016551</v>
      </c>
    </row>
    <row r="50" spans="1:7" ht="12.75" customHeight="1" thickBot="1">
      <c r="A50" s="26"/>
      <c r="B50" s="44" t="s">
        <v>9</v>
      </c>
      <c r="C50" s="28">
        <v>62979</v>
      </c>
      <c r="D50" s="28">
        <v>3769</v>
      </c>
      <c r="E50" s="28">
        <v>2407573</v>
      </c>
      <c r="F50" s="28">
        <v>269</v>
      </c>
      <c r="G50" s="28">
        <v>1461781</v>
      </c>
    </row>
    <row r="51" spans="1:7" ht="12.75" customHeight="1">
      <c r="A51" s="21"/>
      <c r="B51" s="5"/>
      <c r="C51" s="20"/>
      <c r="D51" s="20"/>
      <c r="E51" s="20"/>
      <c r="F51" s="20"/>
      <c r="G51" s="20"/>
    </row>
    <row r="52" ht="18" customHeight="1">
      <c r="A52" s="21" t="s">
        <v>21</v>
      </c>
    </row>
    <row r="53" spans="1:2" ht="13.5" customHeight="1">
      <c r="A53" s="2"/>
      <c r="B53" s="5"/>
    </row>
  </sheetData>
  <mergeCells count="4">
    <mergeCell ref="A4:A5"/>
    <mergeCell ref="B4:B5"/>
    <mergeCell ref="D4:E4"/>
    <mergeCell ref="F4:G4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2" width="18.7109375" style="5" customWidth="1"/>
    <col min="3" max="7" width="11.7109375" style="2" customWidth="1"/>
    <col min="8" max="8" width="7.8515625" style="2" customWidth="1"/>
    <col min="9" max="9" width="9.140625" style="2" customWidth="1"/>
    <col min="10" max="10" width="10.57421875" style="2" customWidth="1"/>
    <col min="11" max="255" width="9.140625" style="2" customWidth="1"/>
  </cols>
  <sheetData>
    <row r="1" spans="1:2" ht="18" customHeight="1">
      <c r="A1" s="1" t="s">
        <v>23</v>
      </c>
      <c r="B1" s="2"/>
    </row>
    <row r="2" spans="1:2" ht="18" customHeight="1">
      <c r="A2" s="1" t="s">
        <v>22</v>
      </c>
      <c r="B2" s="2"/>
    </row>
    <row r="3" spans="1:7" ht="10.5" customHeight="1" thickBot="1">
      <c r="A3" s="3"/>
      <c r="B3" s="4"/>
      <c r="C3" s="3"/>
      <c r="D3" s="3"/>
      <c r="E3" s="3"/>
      <c r="F3" s="3"/>
      <c r="G3" s="3"/>
    </row>
    <row r="4" spans="1:9" ht="29.25" customHeight="1" thickBot="1">
      <c r="A4" s="56" t="s">
        <v>26</v>
      </c>
      <c r="B4" s="61" t="s">
        <v>1</v>
      </c>
      <c r="C4" s="6" t="s">
        <v>0</v>
      </c>
      <c r="D4" s="63" t="s">
        <v>19</v>
      </c>
      <c r="E4" s="63"/>
      <c r="F4" s="63" t="s">
        <v>20</v>
      </c>
      <c r="G4" s="63"/>
      <c r="H4" s="7"/>
      <c r="I4" s="7"/>
    </row>
    <row r="5" spans="1:10" s="8" customFormat="1" ht="30" customHeight="1">
      <c r="A5" s="57"/>
      <c r="B5" s="62"/>
      <c r="C5" s="19" t="s">
        <v>2</v>
      </c>
      <c r="D5" s="19" t="s">
        <v>2</v>
      </c>
      <c r="E5" s="18" t="s">
        <v>3</v>
      </c>
      <c r="F5" s="19" t="s">
        <v>2</v>
      </c>
      <c r="G5" s="18" t="s">
        <v>3</v>
      </c>
      <c r="H5" s="7"/>
      <c r="I5" s="7"/>
      <c r="J5" s="7"/>
    </row>
    <row r="6" spans="1:12" ht="18" customHeight="1">
      <c r="A6" s="9" t="s">
        <v>4</v>
      </c>
      <c r="B6" s="5" t="s">
        <v>6</v>
      </c>
      <c r="C6" s="11">
        <v>1434</v>
      </c>
      <c r="D6" s="11">
        <v>7</v>
      </c>
      <c r="E6" s="11">
        <v>2215</v>
      </c>
      <c r="F6" s="11">
        <v>0</v>
      </c>
      <c r="G6" s="11">
        <v>0</v>
      </c>
      <c r="I6" s="10"/>
      <c r="J6" s="12"/>
      <c r="K6" s="12"/>
      <c r="L6" s="13"/>
    </row>
    <row r="7" spans="2:10" ht="12.75" customHeight="1">
      <c r="B7" s="14" t="s">
        <v>7</v>
      </c>
      <c r="C7" s="11">
        <v>4411</v>
      </c>
      <c r="D7" s="11">
        <v>236</v>
      </c>
      <c r="E7" s="11">
        <v>153486</v>
      </c>
      <c r="F7" s="11">
        <v>12</v>
      </c>
      <c r="G7" s="11">
        <v>33108</v>
      </c>
      <c r="I7" s="10"/>
      <c r="J7" s="12"/>
    </row>
    <row r="8" spans="1:10" ht="12.75" customHeight="1">
      <c r="A8" s="15"/>
      <c r="B8" s="14" t="s">
        <v>5</v>
      </c>
      <c r="C8" s="11">
        <v>611</v>
      </c>
      <c r="D8" s="11">
        <v>114</v>
      </c>
      <c r="E8" s="11">
        <v>80912</v>
      </c>
      <c r="F8" s="11">
        <v>4</v>
      </c>
      <c r="G8" s="11">
        <v>14502</v>
      </c>
      <c r="I8" s="10"/>
      <c r="J8" s="12"/>
    </row>
    <row r="9" spans="1:13" ht="12.75" customHeight="1">
      <c r="A9" s="15"/>
      <c r="B9" s="14" t="s">
        <v>8</v>
      </c>
      <c r="C9" s="29">
        <v>0</v>
      </c>
      <c r="D9" s="11">
        <v>24</v>
      </c>
      <c r="E9" s="11">
        <v>28816</v>
      </c>
      <c r="F9" s="11">
        <v>15</v>
      </c>
      <c r="G9" s="11">
        <v>147794</v>
      </c>
      <c r="I9" s="11"/>
      <c r="J9" s="11"/>
      <c r="K9" s="11"/>
      <c r="L9" s="11"/>
      <c r="M9" s="11"/>
    </row>
    <row r="10" spans="1:10" ht="12.75" customHeight="1">
      <c r="A10" s="15"/>
      <c r="B10" s="14" t="s">
        <v>9</v>
      </c>
      <c r="C10" s="11">
        <f>SUM(C6:C9)</f>
        <v>6456</v>
      </c>
      <c r="D10" s="11">
        <f>SUM(D6:D9)</f>
        <v>381</v>
      </c>
      <c r="E10" s="11">
        <f>SUM(E6:E9)</f>
        <v>265429</v>
      </c>
      <c r="F10" s="11">
        <f>SUM(F6:F9)</f>
        <v>31</v>
      </c>
      <c r="G10" s="11">
        <f>SUM(G6:G9)</f>
        <v>195404</v>
      </c>
      <c r="I10" s="10"/>
      <c r="J10" s="12"/>
    </row>
    <row r="11" spans="1:7" ht="18" customHeight="1">
      <c r="A11" s="16" t="s">
        <v>10</v>
      </c>
      <c r="B11" s="14" t="s">
        <v>6</v>
      </c>
      <c r="C11" s="11">
        <v>764</v>
      </c>
      <c r="D11" s="11">
        <v>2</v>
      </c>
      <c r="E11" s="11">
        <v>674</v>
      </c>
      <c r="F11" s="11">
        <v>0</v>
      </c>
      <c r="G11" s="11">
        <v>0</v>
      </c>
    </row>
    <row r="12" spans="1:7" ht="12.75" customHeight="1">
      <c r="A12" s="15"/>
      <c r="B12" s="14" t="s">
        <v>7</v>
      </c>
      <c r="C12" s="11">
        <v>2238</v>
      </c>
      <c r="D12" s="11">
        <v>88</v>
      </c>
      <c r="E12" s="11">
        <v>50860</v>
      </c>
      <c r="F12" s="11">
        <v>4</v>
      </c>
      <c r="G12" s="11">
        <v>13832</v>
      </c>
    </row>
    <row r="13" spans="1:7" ht="12.75" customHeight="1">
      <c r="A13" s="15"/>
      <c r="B13" s="14" t="s">
        <v>5</v>
      </c>
      <c r="C13" s="11">
        <v>406</v>
      </c>
      <c r="D13" s="11">
        <v>69</v>
      </c>
      <c r="E13" s="11">
        <v>48904</v>
      </c>
      <c r="F13" s="11">
        <v>0</v>
      </c>
      <c r="G13" s="11">
        <v>0</v>
      </c>
    </row>
    <row r="14" spans="1:7" ht="12.75" customHeight="1">
      <c r="A14" s="15"/>
      <c r="B14" s="14" t="s">
        <v>8</v>
      </c>
      <c r="C14" s="29">
        <v>0</v>
      </c>
      <c r="D14" s="11">
        <v>13</v>
      </c>
      <c r="E14" s="11">
        <v>16086</v>
      </c>
      <c r="F14" s="11">
        <v>7</v>
      </c>
      <c r="G14" s="11">
        <v>48416</v>
      </c>
    </row>
    <row r="15" spans="1:12" ht="12.75" customHeight="1">
      <c r="A15" s="15"/>
      <c r="B15" s="14" t="s">
        <v>9</v>
      </c>
      <c r="C15" s="11">
        <f>SUM(C11:C14)</f>
        <v>3408</v>
      </c>
      <c r="D15" s="11">
        <f>SUM(D11:D14)</f>
        <v>172</v>
      </c>
      <c r="E15" s="11">
        <f>SUM(E11:E14)</f>
        <v>116524</v>
      </c>
      <c r="F15" s="11">
        <f>SUM(F11:F14)</f>
        <v>11</v>
      </c>
      <c r="G15" s="11">
        <f>SUM(G11:G14)</f>
        <v>62248</v>
      </c>
      <c r="I15" s="11"/>
      <c r="J15" s="11"/>
      <c r="K15" s="11"/>
      <c r="L15" s="11"/>
    </row>
    <row r="16" spans="1:7" ht="18" customHeight="1">
      <c r="A16" s="15" t="s">
        <v>18</v>
      </c>
      <c r="B16" s="14" t="s">
        <v>6</v>
      </c>
      <c r="C16" s="11">
        <v>376</v>
      </c>
      <c r="D16" s="11">
        <v>4</v>
      </c>
      <c r="E16" s="11">
        <v>1109</v>
      </c>
      <c r="F16" s="11">
        <v>0</v>
      </c>
      <c r="G16" s="11">
        <v>0</v>
      </c>
    </row>
    <row r="17" spans="1:7" ht="12.75" customHeight="1">
      <c r="A17" s="15"/>
      <c r="B17" s="14" t="s">
        <v>7</v>
      </c>
      <c r="C17" s="11">
        <v>1490</v>
      </c>
      <c r="D17" s="11">
        <v>153</v>
      </c>
      <c r="E17" s="11">
        <v>79593</v>
      </c>
      <c r="F17" s="11">
        <v>6</v>
      </c>
      <c r="G17" s="11">
        <v>16252</v>
      </c>
    </row>
    <row r="18" spans="1:7" ht="12.75" customHeight="1">
      <c r="A18" s="15"/>
      <c r="B18" s="14" t="s">
        <v>5</v>
      </c>
      <c r="C18" s="11">
        <v>158</v>
      </c>
      <c r="D18" s="11">
        <v>55</v>
      </c>
      <c r="E18" s="11">
        <v>35739</v>
      </c>
      <c r="F18" s="11">
        <v>3</v>
      </c>
      <c r="G18" s="11">
        <v>13177</v>
      </c>
    </row>
    <row r="19" spans="1:7" ht="12.75" customHeight="1">
      <c r="A19" s="15"/>
      <c r="B19" s="14" t="s">
        <v>8</v>
      </c>
      <c r="C19" s="29">
        <v>0</v>
      </c>
      <c r="D19" s="11">
        <v>5</v>
      </c>
      <c r="E19" s="11">
        <v>7230</v>
      </c>
      <c r="F19" s="11">
        <v>6</v>
      </c>
      <c r="G19" s="11">
        <v>45518</v>
      </c>
    </row>
    <row r="20" spans="1:7" ht="12.75" customHeight="1">
      <c r="A20" s="15"/>
      <c r="B20" s="14" t="s">
        <v>9</v>
      </c>
      <c r="C20" s="11">
        <f>SUM(C16:C19)</f>
        <v>2024</v>
      </c>
      <c r="D20" s="11">
        <f>SUM(D16:D19)</f>
        <v>217</v>
      </c>
      <c r="E20" s="11">
        <f>SUM(E16:E19)</f>
        <v>123671</v>
      </c>
      <c r="F20" s="11">
        <f>SUM(F16:F19)</f>
        <v>15</v>
      </c>
      <c r="G20" s="11">
        <f>SUM(G16:G19)</f>
        <v>74947</v>
      </c>
    </row>
    <row r="21" spans="1:7" ht="18" customHeight="1">
      <c r="A21" s="16" t="s">
        <v>11</v>
      </c>
      <c r="B21" s="14" t="s">
        <v>6</v>
      </c>
      <c r="C21" s="11">
        <v>1981</v>
      </c>
      <c r="D21" s="11">
        <v>6</v>
      </c>
      <c r="E21" s="11">
        <v>1544</v>
      </c>
      <c r="F21" s="11">
        <v>0</v>
      </c>
      <c r="G21" s="11">
        <v>0</v>
      </c>
    </row>
    <row r="22" spans="1:7" ht="12.75" customHeight="1">
      <c r="A22" s="15"/>
      <c r="B22" s="14" t="s">
        <v>7</v>
      </c>
      <c r="C22" s="11">
        <v>6459</v>
      </c>
      <c r="D22" s="11">
        <v>431</v>
      </c>
      <c r="E22" s="11">
        <v>217591</v>
      </c>
      <c r="F22" s="11">
        <v>13</v>
      </c>
      <c r="G22" s="11">
        <v>38149</v>
      </c>
    </row>
    <row r="23" spans="1:7" ht="12.75" customHeight="1">
      <c r="A23" s="15"/>
      <c r="B23" s="14" t="s">
        <v>5</v>
      </c>
      <c r="C23" s="11">
        <v>1081</v>
      </c>
      <c r="D23" s="11">
        <v>196</v>
      </c>
      <c r="E23" s="11">
        <v>121303</v>
      </c>
      <c r="F23" s="11">
        <v>3</v>
      </c>
      <c r="G23" s="11">
        <v>9417</v>
      </c>
    </row>
    <row r="24" spans="1:7" ht="12.75" customHeight="1">
      <c r="A24" s="15"/>
      <c r="B24" s="14" t="s">
        <v>8</v>
      </c>
      <c r="C24" s="29">
        <v>0</v>
      </c>
      <c r="D24" s="11">
        <v>17</v>
      </c>
      <c r="E24" s="11">
        <v>23862</v>
      </c>
      <c r="F24" s="11">
        <v>21</v>
      </c>
      <c r="G24" s="11">
        <v>138038</v>
      </c>
    </row>
    <row r="25" spans="1:7" ht="12.75" customHeight="1">
      <c r="A25" s="15"/>
      <c r="B25" s="14" t="s">
        <v>9</v>
      </c>
      <c r="C25" s="11">
        <f>SUM(C21:C24)</f>
        <v>9521</v>
      </c>
      <c r="D25" s="11">
        <f>SUM(D21:D24)</f>
        <v>650</v>
      </c>
      <c r="E25" s="11">
        <f>SUM(E21:E24)</f>
        <v>364300</v>
      </c>
      <c r="F25" s="11">
        <f>SUM(F21:F24)</f>
        <v>37</v>
      </c>
      <c r="G25" s="11">
        <f>SUM(G21:G24)</f>
        <v>185604</v>
      </c>
    </row>
    <row r="26" spans="1:7" ht="18" customHeight="1">
      <c r="A26" s="16" t="s">
        <v>12</v>
      </c>
      <c r="B26" s="14" t="s">
        <v>6</v>
      </c>
      <c r="C26" s="11">
        <v>704</v>
      </c>
      <c r="D26" s="11">
        <v>6</v>
      </c>
      <c r="E26" s="11">
        <v>3421</v>
      </c>
      <c r="F26" s="11">
        <v>0</v>
      </c>
      <c r="G26" s="11">
        <v>0</v>
      </c>
    </row>
    <row r="27" spans="1:7" ht="12.75" customHeight="1">
      <c r="A27" s="15"/>
      <c r="B27" s="14" t="s">
        <v>7</v>
      </c>
      <c r="C27" s="11">
        <v>2953</v>
      </c>
      <c r="D27" s="11">
        <v>265</v>
      </c>
      <c r="E27" s="11">
        <v>180348</v>
      </c>
      <c r="F27" s="11">
        <v>13</v>
      </c>
      <c r="G27" s="11">
        <v>37380</v>
      </c>
    </row>
    <row r="28" spans="1:7" ht="12.75" customHeight="1">
      <c r="A28" s="15"/>
      <c r="B28" s="14" t="s">
        <v>5</v>
      </c>
      <c r="C28" s="11">
        <v>405</v>
      </c>
      <c r="D28" s="11">
        <v>96</v>
      </c>
      <c r="E28" s="11">
        <v>72423</v>
      </c>
      <c r="F28" s="11">
        <v>5</v>
      </c>
      <c r="G28" s="11">
        <v>19686</v>
      </c>
    </row>
    <row r="29" spans="1:7" ht="12.75" customHeight="1">
      <c r="A29" s="15"/>
      <c r="B29" s="14" t="s">
        <v>8</v>
      </c>
      <c r="C29" s="29">
        <v>0</v>
      </c>
      <c r="D29" s="11">
        <v>45</v>
      </c>
      <c r="E29" s="11">
        <v>50270</v>
      </c>
      <c r="F29" s="11">
        <v>23</v>
      </c>
      <c r="G29" s="11">
        <v>110587</v>
      </c>
    </row>
    <row r="30" spans="1:8" ht="12.75" customHeight="1">
      <c r="A30" s="15"/>
      <c r="B30" s="14" t="s">
        <v>9</v>
      </c>
      <c r="C30" s="11">
        <f>SUM(C26:C29)</f>
        <v>4062</v>
      </c>
      <c r="D30" s="11">
        <f>SUM(D26:D29)</f>
        <v>412</v>
      </c>
      <c r="E30" s="11">
        <f>SUM(E26:E29)</f>
        <v>306462</v>
      </c>
      <c r="F30" s="11">
        <f>SUM(F26:F29)</f>
        <v>41</v>
      </c>
      <c r="G30" s="11">
        <f>SUM(G26:G29)</f>
        <v>167653</v>
      </c>
      <c r="H30" s="11"/>
    </row>
    <row r="31" spans="1:7" ht="18" customHeight="1">
      <c r="A31" s="16" t="s">
        <v>13</v>
      </c>
      <c r="B31" s="14" t="s">
        <v>6</v>
      </c>
      <c r="C31" s="11">
        <v>6222</v>
      </c>
      <c r="D31" s="11">
        <v>31</v>
      </c>
      <c r="E31" s="11">
        <v>15768</v>
      </c>
      <c r="F31" s="11">
        <v>0</v>
      </c>
      <c r="G31" s="11">
        <v>0</v>
      </c>
    </row>
    <row r="32" spans="1:7" ht="12.75" customHeight="1">
      <c r="A32" s="15"/>
      <c r="B32" s="14" t="s">
        <v>7</v>
      </c>
      <c r="C32" s="11">
        <v>22972</v>
      </c>
      <c r="D32" s="11">
        <v>885</v>
      </c>
      <c r="E32" s="11">
        <v>486224</v>
      </c>
      <c r="F32" s="11">
        <v>28</v>
      </c>
      <c r="G32" s="11">
        <v>125398</v>
      </c>
    </row>
    <row r="33" spans="1:7" ht="12.75" customHeight="1">
      <c r="A33" s="15"/>
      <c r="B33" s="14" t="s">
        <v>5</v>
      </c>
      <c r="C33" s="11">
        <v>3091</v>
      </c>
      <c r="D33" s="11">
        <v>552</v>
      </c>
      <c r="E33" s="11">
        <v>359618</v>
      </c>
      <c r="F33" s="11">
        <v>18</v>
      </c>
      <c r="G33" s="11">
        <v>77688</v>
      </c>
    </row>
    <row r="34" spans="1:7" ht="12.75" customHeight="1">
      <c r="A34" s="15"/>
      <c r="B34" s="14" t="s">
        <v>8</v>
      </c>
      <c r="C34" s="29">
        <v>0</v>
      </c>
      <c r="D34" s="11">
        <v>61</v>
      </c>
      <c r="E34" s="11">
        <v>85516</v>
      </c>
      <c r="F34" s="11">
        <v>60</v>
      </c>
      <c r="G34" s="11">
        <v>444226</v>
      </c>
    </row>
    <row r="35" spans="1:7" ht="12.75" customHeight="1">
      <c r="A35" s="15"/>
      <c r="B35" s="14" t="s">
        <v>9</v>
      </c>
      <c r="C35" s="11">
        <f>SUM(C31:C34)</f>
        <v>32285</v>
      </c>
      <c r="D35" s="11">
        <f>SUM(D31:D34)</f>
        <v>1529</v>
      </c>
      <c r="E35" s="11">
        <f>SUM(E31:E34)</f>
        <v>947126</v>
      </c>
      <c r="F35" s="11">
        <f>SUM(F31:F34)</f>
        <v>106</v>
      </c>
      <c r="G35" s="11">
        <f>SUM(G31:G34)</f>
        <v>647312</v>
      </c>
    </row>
    <row r="36" spans="1:7" ht="18" customHeight="1">
      <c r="A36" s="16" t="s">
        <v>14</v>
      </c>
      <c r="B36" s="14" t="s">
        <v>6</v>
      </c>
      <c r="C36" s="11">
        <v>398</v>
      </c>
      <c r="D36" s="11">
        <v>0</v>
      </c>
      <c r="E36" s="11">
        <v>0</v>
      </c>
      <c r="F36" s="11">
        <v>0</v>
      </c>
      <c r="G36" s="11">
        <v>0</v>
      </c>
    </row>
    <row r="37" spans="1:7" ht="12.75" customHeight="1">
      <c r="A37" s="15"/>
      <c r="B37" s="14" t="s">
        <v>7</v>
      </c>
      <c r="C37" s="11">
        <v>1955</v>
      </c>
      <c r="D37" s="11">
        <v>115</v>
      </c>
      <c r="E37" s="11">
        <v>60270</v>
      </c>
      <c r="F37" s="11">
        <v>3</v>
      </c>
      <c r="G37" s="11">
        <v>9206</v>
      </c>
    </row>
    <row r="38" spans="1:7" ht="12.75" customHeight="1">
      <c r="A38" s="15"/>
      <c r="B38" s="14" t="s">
        <v>5</v>
      </c>
      <c r="C38" s="11">
        <v>198</v>
      </c>
      <c r="D38" s="11">
        <v>46</v>
      </c>
      <c r="E38" s="11">
        <v>28463</v>
      </c>
      <c r="F38" s="11">
        <v>1</v>
      </c>
      <c r="G38" s="11">
        <v>4500</v>
      </c>
    </row>
    <row r="39" spans="1:7" ht="12.75" customHeight="1">
      <c r="A39" s="15"/>
      <c r="B39" s="14" t="s">
        <v>8</v>
      </c>
      <c r="C39" s="29">
        <v>0</v>
      </c>
      <c r="D39" s="11">
        <v>5</v>
      </c>
      <c r="E39" s="11">
        <v>9317</v>
      </c>
      <c r="F39" s="11">
        <v>9</v>
      </c>
      <c r="G39" s="11">
        <v>49276</v>
      </c>
    </row>
    <row r="40" spans="1:7" ht="12.75" customHeight="1">
      <c r="A40" s="15"/>
      <c r="B40" s="14" t="s">
        <v>9</v>
      </c>
      <c r="C40" s="11">
        <f>SUM(C36:C39)</f>
        <v>2551</v>
      </c>
      <c r="D40" s="11">
        <f>SUM(D36:D39)</f>
        <v>166</v>
      </c>
      <c r="E40" s="11">
        <f>SUM(E36:E39)</f>
        <v>98050</v>
      </c>
      <c r="F40" s="11">
        <f>SUM(F36:F39)</f>
        <v>13</v>
      </c>
      <c r="G40" s="11">
        <f>SUM(G36:G39)</f>
        <v>62982</v>
      </c>
    </row>
    <row r="41" spans="1:9" ht="18" customHeight="1">
      <c r="A41" s="17" t="s">
        <v>15</v>
      </c>
      <c r="B41" s="14" t="s">
        <v>6</v>
      </c>
      <c r="C41" s="11">
        <v>432</v>
      </c>
      <c r="D41" s="11">
        <v>3</v>
      </c>
      <c r="E41" s="11">
        <v>877</v>
      </c>
      <c r="F41" s="11">
        <v>0</v>
      </c>
      <c r="G41" s="11">
        <v>0</v>
      </c>
      <c r="I41" s="10"/>
    </row>
    <row r="42" spans="1:9" ht="12.75" customHeight="1">
      <c r="A42" s="15"/>
      <c r="B42" s="14" t="s">
        <v>7</v>
      </c>
      <c r="C42" s="11">
        <v>1751</v>
      </c>
      <c r="D42" s="11">
        <v>127</v>
      </c>
      <c r="E42" s="11">
        <v>82143</v>
      </c>
      <c r="F42" s="11">
        <v>4</v>
      </c>
      <c r="G42" s="11">
        <v>13786</v>
      </c>
      <c r="I42" s="10"/>
    </row>
    <row r="43" spans="1:9" ht="12.75" customHeight="1">
      <c r="A43" s="15"/>
      <c r="B43" s="14" t="s">
        <v>5</v>
      </c>
      <c r="C43" s="11">
        <v>217</v>
      </c>
      <c r="D43" s="11">
        <v>61</v>
      </c>
      <c r="E43" s="11">
        <v>45261</v>
      </c>
      <c r="F43" s="11">
        <v>2</v>
      </c>
      <c r="G43" s="11">
        <v>4700</v>
      </c>
      <c r="I43" s="10"/>
    </row>
    <row r="44" spans="1:9" ht="12.75" customHeight="1">
      <c r="A44" s="15"/>
      <c r="B44" s="14" t="s">
        <v>8</v>
      </c>
      <c r="C44" s="29">
        <v>0</v>
      </c>
      <c r="D44" s="11">
        <v>5</v>
      </c>
      <c r="E44" s="11">
        <v>6183</v>
      </c>
      <c r="F44" s="11">
        <v>7</v>
      </c>
      <c r="G44" s="11">
        <v>38252</v>
      </c>
      <c r="I44" s="10"/>
    </row>
    <row r="45" spans="1:9" ht="12.75" customHeight="1">
      <c r="A45" s="15"/>
      <c r="B45" s="14" t="s">
        <v>9</v>
      </c>
      <c r="C45" s="11">
        <f>SUM(C41:C44)</f>
        <v>2400</v>
      </c>
      <c r="D45" s="11">
        <f>SUM(D41:D44)</f>
        <v>196</v>
      </c>
      <c r="E45" s="11">
        <f>SUM(E41:E44)</f>
        <v>134464</v>
      </c>
      <c r="F45" s="11">
        <f>SUM(F41:F44)</f>
        <v>13</v>
      </c>
      <c r="G45" s="11">
        <f>SUM(G41:G44)</f>
        <v>56738</v>
      </c>
      <c r="I45" s="10"/>
    </row>
    <row r="46" spans="1:7" ht="18" customHeight="1">
      <c r="A46" s="22" t="s">
        <v>16</v>
      </c>
      <c r="B46" s="23" t="s">
        <v>6</v>
      </c>
      <c r="C46" s="24">
        <f>SUM(C41,C36,C31,C26,C21,C16,C11,C6)</f>
        <v>12311</v>
      </c>
      <c r="D46" s="24">
        <f>SUM(D41,D36,D31,D26,D21,D16,D11,D6)</f>
        <v>59</v>
      </c>
      <c r="E46" s="24">
        <f>SUM(E41,E36,E31,E26,E21,E16,E11,E6)</f>
        <v>25608</v>
      </c>
      <c r="F46" s="24">
        <f>SUM(F41,F36,F31,F26,F21,F16,F11,F6)</f>
        <v>0</v>
      </c>
      <c r="G46" s="24">
        <f>SUM(G41,G36,G31,G26,G21,G16,G11,G6)</f>
        <v>0</v>
      </c>
    </row>
    <row r="47" spans="1:7" ht="12.75" customHeight="1">
      <c r="A47" s="23"/>
      <c r="B47" s="23" t="s">
        <v>7</v>
      </c>
      <c r="C47" s="24">
        <f>SUM(C7,C12,C17,C22,C27,C32,C37,C42)</f>
        <v>44229</v>
      </c>
      <c r="D47" s="24">
        <f aca="true" t="shared" si="0" ref="D47:G49">SUM(D42,D37,D32,D27,D22,D17,D12,D7)</f>
        <v>2300</v>
      </c>
      <c r="E47" s="24">
        <f t="shared" si="0"/>
        <v>1310515</v>
      </c>
      <c r="F47" s="24">
        <f t="shared" si="0"/>
        <v>83</v>
      </c>
      <c r="G47" s="24">
        <f t="shared" si="0"/>
        <v>287111</v>
      </c>
    </row>
    <row r="48" spans="1:7" ht="12.75" customHeight="1">
      <c r="A48" s="22"/>
      <c r="B48" s="23" t="s">
        <v>5</v>
      </c>
      <c r="C48" s="24">
        <f>SUM(C43,C38,C33,C28,C23,C18,C13,C8)</f>
        <v>6167</v>
      </c>
      <c r="D48" s="24">
        <f t="shared" si="0"/>
        <v>1189</v>
      </c>
      <c r="E48" s="24">
        <f t="shared" si="0"/>
        <v>792623</v>
      </c>
      <c r="F48" s="24">
        <f t="shared" si="0"/>
        <v>36</v>
      </c>
      <c r="G48" s="24">
        <f t="shared" si="0"/>
        <v>143670</v>
      </c>
    </row>
    <row r="49" spans="1:7" ht="12.75" customHeight="1">
      <c r="A49" s="22"/>
      <c r="B49" s="23" t="s">
        <v>17</v>
      </c>
      <c r="C49" s="30">
        <v>0</v>
      </c>
      <c r="D49" s="25">
        <f t="shared" si="0"/>
        <v>175</v>
      </c>
      <c r="E49" s="25">
        <f t="shared" si="0"/>
        <v>227280</v>
      </c>
      <c r="F49" s="25">
        <f t="shared" si="0"/>
        <v>148</v>
      </c>
      <c r="G49" s="25">
        <f t="shared" si="0"/>
        <v>1022107</v>
      </c>
    </row>
    <row r="50" spans="1:7" ht="12.75" customHeight="1" thickBot="1">
      <c r="A50" s="26"/>
      <c r="B50" s="27" t="s">
        <v>9</v>
      </c>
      <c r="C50" s="28">
        <f>SUM(C46:C49)</f>
        <v>62707</v>
      </c>
      <c r="D50" s="28">
        <f>SUM(D46:D49)</f>
        <v>3723</v>
      </c>
      <c r="E50" s="28">
        <f>SUM(E46:E49)</f>
        <v>2356026</v>
      </c>
      <c r="F50" s="28">
        <f>SUM(F46:F49)</f>
        <v>267</v>
      </c>
      <c r="G50" s="28">
        <f>SUM(G46:G49)</f>
        <v>1452888</v>
      </c>
    </row>
    <row r="51" ht="13.5" customHeight="1">
      <c r="A51" s="21"/>
    </row>
    <row r="52" spans="1:10" ht="12" customHeight="1">
      <c r="A52" s="21" t="s">
        <v>21</v>
      </c>
      <c r="B52" s="2"/>
      <c r="I52" s="10"/>
      <c r="J52" s="10"/>
    </row>
    <row r="53" ht="12.75" customHeight="1"/>
    <row r="54" ht="12.75" customHeight="1">
      <c r="A54" s="20"/>
    </row>
  </sheetData>
  <sheetProtection/>
  <mergeCells count="4">
    <mergeCell ref="A4:A5"/>
    <mergeCell ref="B4:B5"/>
    <mergeCell ref="D4:E4"/>
    <mergeCell ref="F4:G4"/>
  </mergeCells>
  <printOptions horizontalCentered="1"/>
  <pageMargins left="0.5511811023622047" right="0.3937007874015748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2019-10-08T07:51:58Z</cp:lastPrinted>
  <dcterms:created xsi:type="dcterms:W3CDTF">2002-02-13T13:23:25Z</dcterms:created>
  <dcterms:modified xsi:type="dcterms:W3CDTF">2019-12-09T10:56:40Z</dcterms:modified>
  <cp:category/>
  <cp:version/>
  <cp:contentType/>
  <cp:contentStatus/>
</cp:coreProperties>
</file>