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835" activeTab="0"/>
  </bookViews>
  <sheets>
    <sheet name="2018" sheetId="1" r:id="rId1"/>
    <sheet name="2018 1°sem" sheetId="2" r:id="rId2"/>
    <sheet name="2017" sheetId="3" r:id="rId3"/>
    <sheet name="2017 1°sem" sheetId="4" r:id="rId4"/>
  </sheets>
  <definedNames>
    <definedName name="_xlnm.Print_Area" localSheetId="2">'2017'!$A$1:$J$14</definedName>
    <definedName name="_xlnm.Print_Area" localSheetId="3">'2017 1°sem'!$A$1:$J$15</definedName>
    <definedName name="_xlnm.Print_Area" localSheetId="0">'2018'!$A$1:$J$14</definedName>
    <definedName name="_xlnm.Print_Area" localSheetId="1">'2018 1°sem'!$A$1:$J$14</definedName>
  </definedNames>
  <calcPr fullCalcOnLoad="1"/>
</workbook>
</file>

<file path=xl/sharedStrings.xml><?xml version="1.0" encoding="utf-8"?>
<sst xmlns="http://schemas.openxmlformats.org/spreadsheetml/2006/main" count="103" uniqueCount="26">
  <si>
    <t>Totale</t>
  </si>
  <si>
    <t xml:space="preserve">Alessandria  </t>
  </si>
  <si>
    <t>Asti</t>
  </si>
  <si>
    <t>Biella</t>
  </si>
  <si>
    <t xml:space="preserve">Cuneo      </t>
  </si>
  <si>
    <t xml:space="preserve">Novara       </t>
  </si>
  <si>
    <t xml:space="preserve">Torino      </t>
  </si>
  <si>
    <t xml:space="preserve">Verbano C.O.       </t>
  </si>
  <si>
    <t xml:space="preserve">Vercelli     </t>
  </si>
  <si>
    <t>Piemonte</t>
  </si>
  <si>
    <t>N.D.</t>
  </si>
  <si>
    <t>0 - 1  anno</t>
  </si>
  <si>
    <t>2 - 4 anni</t>
  </si>
  <si>
    <t>5 - 10 anni</t>
  </si>
  <si>
    <t>11 - 17 anni</t>
  </si>
  <si>
    <t>18 - 27 anni</t>
  </si>
  <si>
    <t>28 - 37 anni</t>
  </si>
  <si>
    <t>Più di 37 anni</t>
  </si>
  <si>
    <t>Fonte: Regione Piemonte, Osservatorio dell'artigianato, sistemapiemonte.it</t>
  </si>
  <si>
    <t>Tab. 12.19 Imprese artigiane attive per durata dell'attività e per provincia - Anno 2017 (primo semestre)</t>
  </si>
  <si>
    <t>Tab. 12.19 Imprese artigiane attive per durata dell'attività e per provincia - Anno 2018 (primo semestre)</t>
  </si>
  <si>
    <t>Tab. 12.19 Imprese artigiane attive per durata dell'attività e per provincia - Anno 2017</t>
  </si>
  <si>
    <t>-</t>
  </si>
  <si>
    <t>Fonte: Unioncamere Piemonte su dati InfoCamere</t>
  </si>
  <si>
    <t>Provincia</t>
  </si>
  <si>
    <t>Tab. 12.19 Imprese artigiane attive per durata dell'attività e per provincia - Anno 2018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</si>
</sst>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* #,##0.0_-;\-* #,##0.0_-;_-* &quot;-&quot;??_-;_-@_-"/>
    <numFmt numFmtId="199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centerContinuous" vertical="center"/>
    </xf>
    <xf numFmtId="3" fontId="0" fillId="24" borderId="0" xfId="0" applyNumberFormat="1" applyFont="1" applyFill="1" applyBorder="1" applyAlignment="1">
      <alignment horizontal="centerContinuous"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Continuous" vertical="center"/>
    </xf>
    <xf numFmtId="3" fontId="0" fillId="24" borderId="10" xfId="0" applyNumberFormat="1" applyFont="1" applyFill="1" applyBorder="1" applyAlignment="1">
      <alignment horizontal="centerContinuous"/>
    </xf>
    <xf numFmtId="0" fontId="0" fillId="24" borderId="10" xfId="0" applyFill="1" applyBorder="1" applyAlignment="1">
      <alignment/>
    </xf>
    <xf numFmtId="1" fontId="0" fillId="24" borderId="11" xfId="0" applyNumberFormat="1" applyFont="1" applyFill="1" applyBorder="1" applyAlignment="1">
      <alignment vertical="center"/>
    </xf>
    <xf numFmtId="1" fontId="0" fillId="24" borderId="11" xfId="0" applyNumberFormat="1" applyFont="1" applyFill="1" applyBorder="1" applyAlignment="1">
      <alignment horizontal="right" vertical="center"/>
    </xf>
    <xf numFmtId="1" fontId="0" fillId="24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3" fontId="0" fillId="24" borderId="0" xfId="0" applyNumberFormat="1" applyFont="1" applyFill="1" applyAlignment="1">
      <alignment/>
    </xf>
    <xf numFmtId="3" fontId="0" fillId="22" borderId="10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/>
    </xf>
    <xf numFmtId="9" fontId="0" fillId="24" borderId="0" xfId="48" applyFont="1" applyFill="1" applyAlignment="1">
      <alignment/>
    </xf>
    <xf numFmtId="0" fontId="0" fillId="24" borderId="0" xfId="0" applyFont="1" applyFill="1" applyAlignment="1">
      <alignment/>
    </xf>
    <xf numFmtId="1" fontId="0" fillId="24" borderId="11" xfId="0" applyNumberFormat="1" applyFont="1" applyFill="1" applyBorder="1" applyAlignment="1">
      <alignment horizontal="right" vertical="center" wrapText="1"/>
    </xf>
    <xf numFmtId="1" fontId="0" fillId="24" borderId="11" xfId="0" applyNumberFormat="1" applyFont="1" applyFill="1" applyBorder="1" applyAlignment="1">
      <alignment horizontal="right" vertical="center"/>
    </xf>
    <xf numFmtId="199" fontId="0" fillId="0" borderId="0" xfId="43" applyNumberFormat="1" applyFont="1" applyAlignment="1">
      <alignment/>
    </xf>
    <xf numFmtId="199" fontId="0" fillId="24" borderId="0" xfId="43" applyNumberFormat="1" applyFont="1" applyFill="1" applyAlignment="1">
      <alignment/>
    </xf>
    <xf numFmtId="199" fontId="0" fillId="22" borderId="10" xfId="43" applyNumberFormat="1" applyFont="1" applyFill="1" applyBorder="1" applyAlignment="1">
      <alignment/>
    </xf>
    <xf numFmtId="199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99" fontId="0" fillId="24" borderId="0" xfId="43" applyNumberFormat="1" applyFont="1" applyFill="1" applyAlignment="1">
      <alignment horizontal="right"/>
    </xf>
    <xf numFmtId="199" fontId="0" fillId="0" borderId="0" xfId="43" applyNumberFormat="1" applyFont="1" applyAlignment="1">
      <alignment/>
    </xf>
    <xf numFmtId="199" fontId="0" fillId="24" borderId="0" xfId="43" applyNumberFormat="1" applyFont="1" applyFill="1" applyAlignment="1">
      <alignment/>
    </xf>
    <xf numFmtId="199" fontId="0" fillId="24" borderId="0" xfId="43" applyNumberFormat="1" applyFont="1" applyFill="1" applyAlignment="1">
      <alignment horizontal="right"/>
    </xf>
    <xf numFmtId="199" fontId="0" fillId="22" borderId="10" xfId="43" applyNumberFormat="1" applyFont="1" applyFill="1" applyBorder="1" applyAlignment="1">
      <alignment/>
    </xf>
    <xf numFmtId="9" fontId="0" fillId="24" borderId="0" xfId="48" applyFont="1" applyFill="1" applyAlignment="1">
      <alignment/>
    </xf>
    <xf numFmtId="199" fontId="0" fillId="25" borderId="10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25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7">
        <v>634</v>
      </c>
      <c r="C4" s="27">
        <v>1690</v>
      </c>
      <c r="D4" s="27">
        <v>2482</v>
      </c>
      <c r="E4" s="27">
        <v>2348</v>
      </c>
      <c r="F4" s="27">
        <v>1994</v>
      </c>
      <c r="G4" s="27">
        <v>1092</v>
      </c>
      <c r="H4" s="27">
        <v>687</v>
      </c>
      <c r="I4" s="28">
        <v>1</v>
      </c>
      <c r="J4" s="28">
        <f>SUM(B4:I4)</f>
        <v>10928</v>
      </c>
      <c r="K4" s="12"/>
    </row>
    <row r="5" spans="1:10" ht="13.5" customHeight="1">
      <c r="A5" s="13" t="s">
        <v>2</v>
      </c>
      <c r="B5" s="27">
        <v>413</v>
      </c>
      <c r="C5" s="27">
        <v>1037</v>
      </c>
      <c r="D5" s="27">
        <v>1428</v>
      </c>
      <c r="E5" s="27">
        <v>1239</v>
      </c>
      <c r="F5" s="27">
        <v>1106</v>
      </c>
      <c r="G5" s="27">
        <v>592</v>
      </c>
      <c r="H5" s="27">
        <v>338</v>
      </c>
      <c r="I5" s="29" t="s">
        <v>22</v>
      </c>
      <c r="J5" s="28">
        <f aca="true" t="shared" si="0" ref="J5:J12">SUM(B5:I5)</f>
        <v>6153</v>
      </c>
    </row>
    <row r="6" spans="1:10" ht="13.5" customHeight="1">
      <c r="A6" s="13" t="s">
        <v>3</v>
      </c>
      <c r="B6" s="27">
        <v>260</v>
      </c>
      <c r="C6" s="27">
        <v>700</v>
      </c>
      <c r="D6" s="27">
        <v>1020</v>
      </c>
      <c r="E6" s="27">
        <v>1081</v>
      </c>
      <c r="F6" s="27">
        <v>1034</v>
      </c>
      <c r="G6" s="27">
        <v>620</v>
      </c>
      <c r="H6" s="27">
        <v>372</v>
      </c>
      <c r="I6" s="29" t="s">
        <v>22</v>
      </c>
      <c r="J6" s="28">
        <f t="shared" si="0"/>
        <v>5087</v>
      </c>
    </row>
    <row r="7" spans="1:10" ht="13.5" customHeight="1">
      <c r="A7" s="13" t="s">
        <v>4</v>
      </c>
      <c r="B7" s="27">
        <v>1035</v>
      </c>
      <c r="C7" s="27">
        <v>2676</v>
      </c>
      <c r="D7" s="27">
        <v>3746</v>
      </c>
      <c r="E7" s="27">
        <v>3390</v>
      </c>
      <c r="F7" s="27">
        <v>3604</v>
      </c>
      <c r="G7" s="27">
        <v>2049</v>
      </c>
      <c r="H7" s="27">
        <v>1099</v>
      </c>
      <c r="I7" s="29" t="s">
        <v>22</v>
      </c>
      <c r="J7" s="28">
        <f t="shared" si="0"/>
        <v>17599</v>
      </c>
    </row>
    <row r="8" spans="1:10" ht="13.5" customHeight="1">
      <c r="A8" s="13" t="s">
        <v>5</v>
      </c>
      <c r="B8" s="27">
        <v>605</v>
      </c>
      <c r="C8" s="27">
        <v>1431</v>
      </c>
      <c r="D8" s="27">
        <v>2259</v>
      </c>
      <c r="E8" s="27">
        <v>2038</v>
      </c>
      <c r="F8" s="27">
        <v>1529</v>
      </c>
      <c r="G8" s="27">
        <v>901</v>
      </c>
      <c r="H8" s="27">
        <v>476</v>
      </c>
      <c r="I8" s="29" t="s">
        <v>22</v>
      </c>
      <c r="J8" s="28">
        <f t="shared" si="0"/>
        <v>9239</v>
      </c>
    </row>
    <row r="9" spans="1:10" ht="13.5" customHeight="1">
      <c r="A9" s="13" t="s">
        <v>6</v>
      </c>
      <c r="B9" s="27">
        <v>3927</v>
      </c>
      <c r="C9" s="27">
        <v>9819</v>
      </c>
      <c r="D9" s="27">
        <v>14384</v>
      </c>
      <c r="E9" s="27">
        <v>13889</v>
      </c>
      <c r="F9" s="27">
        <v>10113</v>
      </c>
      <c r="G9" s="27">
        <v>5061</v>
      </c>
      <c r="H9" s="27">
        <v>2326</v>
      </c>
      <c r="I9" s="29" t="s">
        <v>22</v>
      </c>
      <c r="J9" s="28">
        <f t="shared" si="0"/>
        <v>59519</v>
      </c>
    </row>
    <row r="10" spans="1:10" ht="13.5" customHeight="1">
      <c r="A10" s="13" t="s">
        <v>7</v>
      </c>
      <c r="B10" s="27">
        <v>220</v>
      </c>
      <c r="C10" s="27">
        <v>524</v>
      </c>
      <c r="D10" s="27">
        <v>910</v>
      </c>
      <c r="E10" s="27">
        <v>878</v>
      </c>
      <c r="F10" s="27">
        <v>933</v>
      </c>
      <c r="G10" s="27">
        <v>490</v>
      </c>
      <c r="H10" s="27">
        <v>278</v>
      </c>
      <c r="I10" s="29" t="s">
        <v>22</v>
      </c>
      <c r="J10" s="28">
        <f t="shared" si="0"/>
        <v>4233</v>
      </c>
    </row>
    <row r="11" spans="1:10" ht="13.5" customHeight="1">
      <c r="A11" s="13" t="s">
        <v>8</v>
      </c>
      <c r="B11" s="27">
        <v>263</v>
      </c>
      <c r="C11" s="27">
        <v>631</v>
      </c>
      <c r="D11" s="27">
        <v>980</v>
      </c>
      <c r="E11" s="27">
        <v>1080</v>
      </c>
      <c r="F11" s="27">
        <v>852</v>
      </c>
      <c r="G11" s="27">
        <v>506</v>
      </c>
      <c r="H11" s="27">
        <v>242</v>
      </c>
      <c r="I11" s="28">
        <v>1</v>
      </c>
      <c r="J11" s="28">
        <f t="shared" si="0"/>
        <v>4555</v>
      </c>
    </row>
    <row r="12" spans="1:11" ht="13.5" customHeight="1" thickBot="1">
      <c r="A12" s="14" t="s">
        <v>9</v>
      </c>
      <c r="B12" s="30">
        <v>7357</v>
      </c>
      <c r="C12" s="30">
        <v>18508</v>
      </c>
      <c r="D12" s="30">
        <v>27209</v>
      </c>
      <c r="E12" s="30">
        <v>25943</v>
      </c>
      <c r="F12" s="30">
        <v>21165</v>
      </c>
      <c r="G12" s="30">
        <v>11311</v>
      </c>
      <c r="H12" s="30">
        <v>5818</v>
      </c>
      <c r="I12" s="32">
        <v>2</v>
      </c>
      <c r="J12" s="32">
        <f t="shared" si="0"/>
        <v>117313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31"/>
      <c r="C14" s="31"/>
      <c r="D14" s="31"/>
      <c r="E14" s="31"/>
      <c r="F14" s="31"/>
      <c r="G14" s="31"/>
      <c r="H14" s="31"/>
      <c r="I14" s="31"/>
      <c r="J14" s="31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20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4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1045</v>
      </c>
      <c r="C4" s="20">
        <v>1692</v>
      </c>
      <c r="D4" s="20">
        <v>2459</v>
      </c>
      <c r="E4" s="20">
        <v>2255</v>
      </c>
      <c r="F4" s="20">
        <v>1917</v>
      </c>
      <c r="G4" s="20">
        <v>1072</v>
      </c>
      <c r="H4" s="20">
        <v>616</v>
      </c>
      <c r="I4" s="21">
        <v>1</v>
      </c>
      <c r="J4" s="21">
        <f>SUM(B4:I4)</f>
        <v>11057</v>
      </c>
      <c r="K4" s="12"/>
    </row>
    <row r="5" spans="1:10" ht="13.5" customHeight="1">
      <c r="A5" s="13" t="s">
        <v>2</v>
      </c>
      <c r="B5" s="20">
        <v>651</v>
      </c>
      <c r="C5" s="20">
        <v>993</v>
      </c>
      <c r="D5" s="20">
        <v>1416</v>
      </c>
      <c r="E5" s="20">
        <v>1168</v>
      </c>
      <c r="F5" s="20">
        <v>1074</v>
      </c>
      <c r="G5" s="20">
        <v>580</v>
      </c>
      <c r="H5" s="20">
        <v>304</v>
      </c>
      <c r="I5" s="26" t="s">
        <v>22</v>
      </c>
      <c r="J5" s="21">
        <f aca="true" t="shared" si="0" ref="J5:J11">SUM(B5:I5)</f>
        <v>6186</v>
      </c>
    </row>
    <row r="6" spans="1:10" ht="13.5" customHeight="1">
      <c r="A6" s="13" t="s">
        <v>3</v>
      </c>
      <c r="B6" s="20">
        <v>426</v>
      </c>
      <c r="C6" s="20">
        <v>672</v>
      </c>
      <c r="D6" s="20">
        <v>1054</v>
      </c>
      <c r="E6" s="20">
        <v>1041</v>
      </c>
      <c r="F6" s="20">
        <v>979</v>
      </c>
      <c r="G6" s="20">
        <v>625</v>
      </c>
      <c r="H6" s="20">
        <v>328</v>
      </c>
      <c r="I6" s="26" t="s">
        <v>22</v>
      </c>
      <c r="J6" s="21">
        <f t="shared" si="0"/>
        <v>5125</v>
      </c>
    </row>
    <row r="7" spans="1:10" ht="13.5" customHeight="1">
      <c r="A7" s="13" t="s">
        <v>4</v>
      </c>
      <c r="B7" s="20">
        <v>1693</v>
      </c>
      <c r="C7" s="20">
        <v>2547</v>
      </c>
      <c r="D7" s="20">
        <v>3633</v>
      </c>
      <c r="E7" s="20">
        <v>3375</v>
      </c>
      <c r="F7" s="20">
        <v>3486</v>
      </c>
      <c r="G7" s="20">
        <v>1979</v>
      </c>
      <c r="H7" s="20">
        <v>984</v>
      </c>
      <c r="I7" s="26" t="s">
        <v>22</v>
      </c>
      <c r="J7" s="21">
        <f t="shared" si="0"/>
        <v>17697</v>
      </c>
    </row>
    <row r="8" spans="1:10" ht="13.5" customHeight="1">
      <c r="A8" s="13" t="s">
        <v>5</v>
      </c>
      <c r="B8" s="20">
        <v>888</v>
      </c>
      <c r="C8" s="20">
        <v>1420</v>
      </c>
      <c r="D8" s="20">
        <v>2284</v>
      </c>
      <c r="E8" s="20">
        <v>1867</v>
      </c>
      <c r="F8" s="20">
        <v>1486</v>
      </c>
      <c r="G8" s="20">
        <v>887</v>
      </c>
      <c r="H8" s="20">
        <v>436</v>
      </c>
      <c r="I8" s="26" t="s">
        <v>22</v>
      </c>
      <c r="J8" s="21">
        <f t="shared" si="0"/>
        <v>9268</v>
      </c>
    </row>
    <row r="9" spans="1:10" ht="13.5" customHeight="1">
      <c r="A9" s="13" t="s">
        <v>6</v>
      </c>
      <c r="B9" s="20">
        <v>6286</v>
      </c>
      <c r="C9" s="20">
        <v>9106</v>
      </c>
      <c r="D9" s="20">
        <v>14791</v>
      </c>
      <c r="E9" s="20">
        <v>13187</v>
      </c>
      <c r="F9" s="20">
        <v>9731</v>
      </c>
      <c r="G9" s="20">
        <v>4914</v>
      </c>
      <c r="H9" s="20">
        <v>2067</v>
      </c>
      <c r="I9" s="26" t="s">
        <v>22</v>
      </c>
      <c r="J9" s="21">
        <f t="shared" si="0"/>
        <v>60082</v>
      </c>
    </row>
    <row r="10" spans="1:10" ht="13.5" customHeight="1">
      <c r="A10" s="13" t="s">
        <v>7</v>
      </c>
      <c r="B10" s="20">
        <v>344</v>
      </c>
      <c r="C10" s="20">
        <v>521</v>
      </c>
      <c r="D10" s="20">
        <v>906</v>
      </c>
      <c r="E10" s="20">
        <v>853</v>
      </c>
      <c r="F10" s="20">
        <v>917</v>
      </c>
      <c r="G10" s="20">
        <v>465</v>
      </c>
      <c r="H10" s="20">
        <v>253</v>
      </c>
      <c r="I10" s="26" t="s">
        <v>22</v>
      </c>
      <c r="J10" s="21">
        <f t="shared" si="0"/>
        <v>4259</v>
      </c>
    </row>
    <row r="11" spans="1:10" ht="13.5" customHeight="1">
      <c r="A11" s="13" t="s">
        <v>8</v>
      </c>
      <c r="B11" s="20">
        <v>405</v>
      </c>
      <c r="C11" s="20">
        <v>603</v>
      </c>
      <c r="D11" s="20">
        <v>1012</v>
      </c>
      <c r="E11" s="20">
        <v>1005</v>
      </c>
      <c r="F11" s="20">
        <v>846</v>
      </c>
      <c r="G11" s="20">
        <v>481</v>
      </c>
      <c r="H11" s="20">
        <v>229</v>
      </c>
      <c r="I11" s="21">
        <v>1</v>
      </c>
      <c r="J11" s="21">
        <f t="shared" si="0"/>
        <v>4582</v>
      </c>
    </row>
    <row r="12" spans="1:11" ht="13.5" customHeight="1" thickBot="1">
      <c r="A12" s="14" t="s">
        <v>9</v>
      </c>
      <c r="B12" s="22">
        <v>11738</v>
      </c>
      <c r="C12" s="22">
        <v>17554</v>
      </c>
      <c r="D12" s="22">
        <v>27555</v>
      </c>
      <c r="E12" s="22">
        <v>24751</v>
      </c>
      <c r="F12" s="22">
        <v>20436</v>
      </c>
      <c r="G12" s="22">
        <v>11003</v>
      </c>
      <c r="H12" s="22">
        <v>5217</v>
      </c>
      <c r="I12" s="22">
        <f>SUM(I4:I11)</f>
        <v>2</v>
      </c>
      <c r="J12" s="22">
        <f>SUM(J4:J11)</f>
        <v>118256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21</v>
      </c>
      <c r="B1" s="2"/>
      <c r="C1" s="2"/>
      <c r="D1" s="2"/>
      <c r="E1" s="2"/>
      <c r="F1" s="3"/>
      <c r="G1" s="3"/>
      <c r="H1" s="3"/>
      <c r="I1" s="3"/>
    </row>
    <row r="2" spans="1:10" ht="16.5" thickBot="1">
      <c r="A2" s="5"/>
      <c r="B2" s="6"/>
      <c r="C2" s="6"/>
      <c r="D2" s="6"/>
      <c r="E2" s="6"/>
      <c r="F2" s="7"/>
      <c r="G2" s="7"/>
      <c r="H2" s="7"/>
      <c r="I2" s="7"/>
      <c r="J2" s="8"/>
    </row>
    <row r="3" spans="1:10" ht="24.75" customHeight="1">
      <c r="A3" s="9" t="s">
        <v>24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651</v>
      </c>
      <c r="C4" s="20">
        <v>1805</v>
      </c>
      <c r="D4" s="20">
        <v>2587</v>
      </c>
      <c r="E4" s="20">
        <v>2371</v>
      </c>
      <c r="F4" s="20">
        <v>1987</v>
      </c>
      <c r="G4" s="20">
        <v>1120</v>
      </c>
      <c r="H4" s="20">
        <v>650</v>
      </c>
      <c r="I4" s="21">
        <v>1</v>
      </c>
      <c r="J4" s="21">
        <f>SUM(B4:I4)</f>
        <v>11172</v>
      </c>
      <c r="K4" s="12"/>
    </row>
    <row r="5" spans="1:10" ht="13.5" customHeight="1">
      <c r="A5" s="13" t="s">
        <v>2</v>
      </c>
      <c r="B5" s="20">
        <v>403</v>
      </c>
      <c r="C5" s="20">
        <v>1040</v>
      </c>
      <c r="D5" s="20">
        <v>1487</v>
      </c>
      <c r="E5" s="20">
        <v>1204</v>
      </c>
      <c r="F5" s="20">
        <v>1109</v>
      </c>
      <c r="G5" s="20">
        <v>596</v>
      </c>
      <c r="H5" s="20">
        <v>318</v>
      </c>
      <c r="I5" s="26" t="s">
        <v>22</v>
      </c>
      <c r="J5" s="21">
        <f aca="true" t="shared" si="0" ref="J5:J11">SUM(B5:I5)</f>
        <v>6157</v>
      </c>
    </row>
    <row r="6" spans="1:10" ht="13.5" customHeight="1">
      <c r="A6" s="13" t="s">
        <v>3</v>
      </c>
      <c r="B6" s="20">
        <v>281</v>
      </c>
      <c r="C6" s="20">
        <v>709</v>
      </c>
      <c r="D6" s="20">
        <v>1116</v>
      </c>
      <c r="E6" s="20">
        <v>1088</v>
      </c>
      <c r="F6" s="20">
        <v>1009</v>
      </c>
      <c r="G6" s="20">
        <v>649</v>
      </c>
      <c r="H6" s="20">
        <v>348</v>
      </c>
      <c r="I6" s="26" t="s">
        <v>22</v>
      </c>
      <c r="J6" s="21">
        <f t="shared" si="0"/>
        <v>5200</v>
      </c>
    </row>
    <row r="7" spans="1:10" ht="13.5" customHeight="1">
      <c r="A7" s="13" t="s">
        <v>4</v>
      </c>
      <c r="B7" s="20">
        <v>1076</v>
      </c>
      <c r="C7" s="20">
        <v>2714</v>
      </c>
      <c r="D7" s="20">
        <v>3797</v>
      </c>
      <c r="E7" s="20">
        <v>3521</v>
      </c>
      <c r="F7" s="20">
        <v>3598</v>
      </c>
      <c r="G7" s="20">
        <v>2055</v>
      </c>
      <c r="H7" s="20">
        <v>1053</v>
      </c>
      <c r="I7" s="26" t="s">
        <v>22</v>
      </c>
      <c r="J7" s="21">
        <f t="shared" si="0"/>
        <v>17814</v>
      </c>
    </row>
    <row r="8" spans="1:10" ht="13.5" customHeight="1">
      <c r="A8" s="13" t="s">
        <v>5</v>
      </c>
      <c r="B8" s="20">
        <v>588</v>
      </c>
      <c r="C8" s="20">
        <v>1537</v>
      </c>
      <c r="D8" s="20">
        <v>2379</v>
      </c>
      <c r="E8" s="20">
        <v>1978</v>
      </c>
      <c r="F8" s="20">
        <v>1539</v>
      </c>
      <c r="G8" s="20">
        <v>915</v>
      </c>
      <c r="H8" s="20">
        <v>462</v>
      </c>
      <c r="I8" s="26" t="s">
        <v>22</v>
      </c>
      <c r="J8" s="21">
        <f t="shared" si="0"/>
        <v>9398</v>
      </c>
    </row>
    <row r="9" spans="1:10" ht="13.5" customHeight="1">
      <c r="A9" s="13" t="s">
        <v>6</v>
      </c>
      <c r="B9" s="20">
        <v>4062</v>
      </c>
      <c r="C9" s="20">
        <v>9726</v>
      </c>
      <c r="D9" s="20">
        <v>15552</v>
      </c>
      <c r="E9" s="20">
        <v>13677</v>
      </c>
      <c r="F9" s="20">
        <v>10447</v>
      </c>
      <c r="G9" s="20">
        <v>5137</v>
      </c>
      <c r="H9" s="20">
        <v>2225</v>
      </c>
      <c r="I9" s="26" t="s">
        <v>22</v>
      </c>
      <c r="J9" s="21">
        <f t="shared" si="0"/>
        <v>60826</v>
      </c>
    </row>
    <row r="10" spans="1:10" ht="13.5" customHeight="1">
      <c r="A10" s="13" t="s">
        <v>7</v>
      </c>
      <c r="B10" s="20">
        <v>219</v>
      </c>
      <c r="C10" s="20">
        <v>556</v>
      </c>
      <c r="D10" s="20">
        <v>946</v>
      </c>
      <c r="E10" s="20">
        <v>878</v>
      </c>
      <c r="F10" s="20">
        <v>941</v>
      </c>
      <c r="G10" s="20">
        <v>477</v>
      </c>
      <c r="H10" s="20">
        <v>265</v>
      </c>
      <c r="I10" s="26" t="s">
        <v>22</v>
      </c>
      <c r="J10" s="21">
        <f t="shared" si="0"/>
        <v>4282</v>
      </c>
    </row>
    <row r="11" spans="1:10" ht="13.5" customHeight="1">
      <c r="A11" s="13" t="s">
        <v>8</v>
      </c>
      <c r="B11" s="20">
        <v>250</v>
      </c>
      <c r="C11" s="20">
        <v>642</v>
      </c>
      <c r="D11" s="20">
        <v>1063</v>
      </c>
      <c r="E11" s="20">
        <v>1038</v>
      </c>
      <c r="F11" s="20">
        <v>868</v>
      </c>
      <c r="G11" s="20">
        <v>502</v>
      </c>
      <c r="H11" s="20">
        <v>242</v>
      </c>
      <c r="I11" s="21">
        <v>1</v>
      </c>
      <c r="J11" s="21">
        <f t="shared" si="0"/>
        <v>4606</v>
      </c>
    </row>
    <row r="12" spans="1:11" ht="13.5" customHeight="1" thickBot="1">
      <c r="A12" s="14" t="s">
        <v>9</v>
      </c>
      <c r="B12" s="22">
        <v>7530</v>
      </c>
      <c r="C12" s="22">
        <v>18729</v>
      </c>
      <c r="D12" s="22">
        <v>28927</v>
      </c>
      <c r="E12" s="22">
        <v>25755</v>
      </c>
      <c r="F12" s="22">
        <v>21498</v>
      </c>
      <c r="G12" s="22">
        <v>11451</v>
      </c>
      <c r="H12" s="22">
        <v>5563</v>
      </c>
      <c r="I12" s="22">
        <f>SUM(I4:I11)</f>
        <v>2</v>
      </c>
      <c r="J12" s="22">
        <f>SUM(J4:J11)</f>
        <v>119455</v>
      </c>
      <c r="K12" s="15"/>
    </row>
    <row r="13" spans="2:10" ht="12.75"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25" t="s">
        <v>23</v>
      </c>
      <c r="B14" s="16"/>
      <c r="C14" s="16"/>
      <c r="D14" s="16"/>
      <c r="E14" s="16"/>
      <c r="F14" s="16"/>
      <c r="G14" s="16"/>
      <c r="H14" s="16"/>
      <c r="I14" s="16"/>
      <c r="J14" s="16"/>
    </row>
    <row r="15" ht="12.75">
      <c r="A15" s="17"/>
    </row>
    <row r="16" spans="2:10" ht="12.75"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12.7109375" style="4" customWidth="1"/>
    <col min="9" max="9" width="10.57421875" style="4" customWidth="1"/>
    <col min="10" max="10" width="9.28125" style="4" customWidth="1"/>
    <col min="11" max="16384" width="9.140625" style="4" customWidth="1"/>
  </cols>
  <sheetData>
    <row r="1" spans="1:9" ht="18" customHeight="1">
      <c r="A1" s="1" t="s">
        <v>19</v>
      </c>
      <c r="B1" s="1"/>
      <c r="C1" s="2"/>
      <c r="D1" s="2"/>
      <c r="E1" s="2"/>
      <c r="F1" s="3"/>
      <c r="G1" s="3"/>
      <c r="H1" s="3"/>
      <c r="I1" s="3"/>
    </row>
    <row r="2" spans="1:10" ht="16.5" thickBot="1">
      <c r="A2" s="5"/>
      <c r="B2" s="5"/>
      <c r="C2" s="6"/>
      <c r="D2" s="6"/>
      <c r="E2" s="6"/>
      <c r="F2" s="7"/>
      <c r="G2" s="7"/>
      <c r="H2" s="7"/>
      <c r="I2" s="7"/>
      <c r="J2" s="8"/>
    </row>
    <row r="3" spans="1:10" ht="21" customHeight="1">
      <c r="A3" s="9" t="s">
        <v>24</v>
      </c>
      <c r="B3" s="18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0" t="s">
        <v>10</v>
      </c>
      <c r="J3" s="10" t="s">
        <v>0</v>
      </c>
    </row>
    <row r="4" spans="1:11" ht="13.5" customHeight="1">
      <c r="A4" s="11" t="s">
        <v>1</v>
      </c>
      <c r="B4" s="20">
        <v>994</v>
      </c>
      <c r="C4" s="20">
        <v>1514</v>
      </c>
      <c r="D4" s="20">
        <v>2620</v>
      </c>
      <c r="E4" s="20">
        <v>2337</v>
      </c>
      <c r="F4" s="20">
        <v>1966</v>
      </c>
      <c r="G4" s="20">
        <v>1177</v>
      </c>
      <c r="H4" s="20">
        <v>582</v>
      </c>
      <c r="I4" s="21">
        <v>209</v>
      </c>
      <c r="J4" s="21">
        <f>SUM(B4:I4)</f>
        <v>11399</v>
      </c>
      <c r="K4" s="12"/>
    </row>
    <row r="5" spans="1:10" ht="13.5" customHeight="1">
      <c r="A5" s="13" t="s">
        <v>2</v>
      </c>
      <c r="B5" s="20">
        <v>627</v>
      </c>
      <c r="C5" s="20">
        <v>837</v>
      </c>
      <c r="D5" s="20">
        <v>1507</v>
      </c>
      <c r="E5" s="20">
        <v>1176</v>
      </c>
      <c r="F5" s="20">
        <v>1111</v>
      </c>
      <c r="G5" s="20">
        <v>642</v>
      </c>
      <c r="H5" s="20">
        <v>316</v>
      </c>
      <c r="I5" s="21">
        <v>33</v>
      </c>
      <c r="J5" s="21">
        <f aca="true" t="shared" si="0" ref="J5:J12">SUM(B5:I5)</f>
        <v>6249</v>
      </c>
    </row>
    <row r="6" spans="1:10" ht="13.5" customHeight="1">
      <c r="A6" s="13" t="s">
        <v>3</v>
      </c>
      <c r="B6" s="20">
        <v>367</v>
      </c>
      <c r="C6" s="20">
        <v>572</v>
      </c>
      <c r="D6" s="20">
        <v>1113</v>
      </c>
      <c r="E6" s="20">
        <v>1090</v>
      </c>
      <c r="F6" s="20">
        <v>964</v>
      </c>
      <c r="G6" s="20">
        <v>662</v>
      </c>
      <c r="H6" s="20">
        <v>314</v>
      </c>
      <c r="I6" s="21">
        <v>83</v>
      </c>
      <c r="J6" s="21">
        <f t="shared" si="0"/>
        <v>5165</v>
      </c>
    </row>
    <row r="7" spans="1:10" ht="13.5" customHeight="1">
      <c r="A7" s="13" t="s">
        <v>4</v>
      </c>
      <c r="B7" s="20">
        <v>1535</v>
      </c>
      <c r="C7" s="20">
        <v>2300</v>
      </c>
      <c r="D7" s="20">
        <v>3731</v>
      </c>
      <c r="E7" s="20">
        <v>3558</v>
      </c>
      <c r="F7" s="20">
        <v>3581</v>
      </c>
      <c r="G7" s="20">
        <v>2168</v>
      </c>
      <c r="H7" s="20">
        <v>912</v>
      </c>
      <c r="I7" s="21">
        <v>234</v>
      </c>
      <c r="J7" s="21">
        <f t="shared" si="0"/>
        <v>18019</v>
      </c>
    </row>
    <row r="8" spans="1:10" ht="13.5" customHeight="1">
      <c r="A8" s="13" t="s">
        <v>5</v>
      </c>
      <c r="B8" s="20">
        <v>824</v>
      </c>
      <c r="C8" s="20">
        <v>1338</v>
      </c>
      <c r="D8" s="20">
        <v>2389</v>
      </c>
      <c r="E8" s="20">
        <v>1888</v>
      </c>
      <c r="F8" s="20">
        <v>1564</v>
      </c>
      <c r="G8" s="20">
        <v>942</v>
      </c>
      <c r="H8" s="20">
        <v>434</v>
      </c>
      <c r="I8" s="21">
        <v>158</v>
      </c>
      <c r="J8" s="21">
        <f t="shared" si="0"/>
        <v>9537</v>
      </c>
    </row>
    <row r="9" spans="1:10" ht="13.5" customHeight="1">
      <c r="A9" s="13" t="s">
        <v>6</v>
      </c>
      <c r="B9" s="20">
        <v>5627</v>
      </c>
      <c r="C9" s="20">
        <v>8314</v>
      </c>
      <c r="D9" s="20">
        <v>15909</v>
      </c>
      <c r="E9" s="20">
        <v>13059</v>
      </c>
      <c r="F9" s="20">
        <v>10615</v>
      </c>
      <c r="G9" s="20">
        <v>5530</v>
      </c>
      <c r="H9" s="20">
        <v>2074</v>
      </c>
      <c r="I9" s="21">
        <v>1195</v>
      </c>
      <c r="J9" s="21">
        <f t="shared" si="0"/>
        <v>62323</v>
      </c>
    </row>
    <row r="10" spans="1:10" ht="13.5" customHeight="1">
      <c r="A10" s="13" t="s">
        <v>7</v>
      </c>
      <c r="B10" s="20">
        <v>325</v>
      </c>
      <c r="C10" s="20">
        <v>497</v>
      </c>
      <c r="D10" s="20">
        <v>946</v>
      </c>
      <c r="E10" s="20">
        <v>852</v>
      </c>
      <c r="F10" s="20">
        <v>931</v>
      </c>
      <c r="G10" s="20">
        <v>503</v>
      </c>
      <c r="H10" s="20">
        <v>227</v>
      </c>
      <c r="I10" s="21">
        <v>50</v>
      </c>
      <c r="J10" s="21">
        <f t="shared" si="0"/>
        <v>4331</v>
      </c>
    </row>
    <row r="11" spans="1:10" ht="13.5" customHeight="1">
      <c r="A11" s="13" t="s">
        <v>8</v>
      </c>
      <c r="B11" s="20">
        <v>363</v>
      </c>
      <c r="C11" s="20">
        <v>534</v>
      </c>
      <c r="D11" s="20">
        <v>1104</v>
      </c>
      <c r="E11" s="20">
        <v>1009</v>
      </c>
      <c r="F11" s="20">
        <v>869</v>
      </c>
      <c r="G11" s="20">
        <v>525</v>
      </c>
      <c r="H11" s="20">
        <v>234</v>
      </c>
      <c r="I11" s="21">
        <v>30</v>
      </c>
      <c r="J11" s="21">
        <f t="shared" si="0"/>
        <v>4668</v>
      </c>
    </row>
    <row r="12" spans="1:10" ht="13.5" customHeight="1">
      <c r="A12" s="24" t="s">
        <v>10</v>
      </c>
      <c r="B12" s="20">
        <v>6</v>
      </c>
      <c r="C12" s="20">
        <v>12</v>
      </c>
      <c r="D12" s="20">
        <v>24</v>
      </c>
      <c r="E12" s="20">
        <v>14</v>
      </c>
      <c r="F12" s="20">
        <v>28</v>
      </c>
      <c r="G12" s="20">
        <v>12</v>
      </c>
      <c r="H12" s="20">
        <v>6</v>
      </c>
      <c r="I12" s="21">
        <v>2</v>
      </c>
      <c r="J12" s="21">
        <f t="shared" si="0"/>
        <v>104</v>
      </c>
    </row>
    <row r="13" spans="1:11" ht="13.5" customHeight="1" thickBot="1">
      <c r="A13" s="14" t="s">
        <v>9</v>
      </c>
      <c r="B13" s="22">
        <f>SUM(B4:B12)</f>
        <v>10668</v>
      </c>
      <c r="C13" s="22">
        <f aca="true" t="shared" si="1" ref="C13:I13">SUM(C4:C12)</f>
        <v>15918</v>
      </c>
      <c r="D13" s="22">
        <f t="shared" si="1"/>
        <v>29343</v>
      </c>
      <c r="E13" s="22">
        <f t="shared" si="1"/>
        <v>24983</v>
      </c>
      <c r="F13" s="22">
        <f t="shared" si="1"/>
        <v>21629</v>
      </c>
      <c r="G13" s="22">
        <f t="shared" si="1"/>
        <v>12161</v>
      </c>
      <c r="H13" s="22">
        <f t="shared" si="1"/>
        <v>5099</v>
      </c>
      <c r="I13" s="22">
        <f t="shared" si="1"/>
        <v>1994</v>
      </c>
      <c r="J13" s="22">
        <f>SUM(J4:J12)</f>
        <v>121795</v>
      </c>
      <c r="K13" s="15"/>
    </row>
    <row r="14" spans="2:10" ht="12.75"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25" t="s">
        <v>18</v>
      </c>
      <c r="B15" s="16"/>
      <c r="C15" s="16"/>
      <c r="D15" s="16"/>
      <c r="E15" s="16"/>
      <c r="F15" s="16"/>
      <c r="G15" s="16"/>
      <c r="H15" s="16"/>
      <c r="I15" s="16"/>
      <c r="J15" s="16"/>
    </row>
    <row r="16" ht="12.75">
      <c r="A16" s="17"/>
    </row>
    <row r="17" spans="2:10" ht="12.75"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printOptions/>
  <pageMargins left="0.75" right="0.75" top="1" bottom="1" header="0.5" footer="0.5"/>
  <pageSetup horizontalDpi="300" verticalDpi="3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2019-11-27T16:20:54Z</cp:lastPrinted>
  <dcterms:created xsi:type="dcterms:W3CDTF">1996-11-05T10:16:36Z</dcterms:created>
  <dcterms:modified xsi:type="dcterms:W3CDTF">2019-11-27T16:21:05Z</dcterms:modified>
  <cp:category/>
  <cp:version/>
  <cp:contentType/>
  <cp:contentStatus/>
</cp:coreProperties>
</file>