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firstSheet="5" activeTab="7"/>
  </bookViews>
  <sheets>
    <sheet name="Inps_Tav4.8.1_1" sheetId="1" r:id="rId1"/>
    <sheet name="Inps_Tav4.8.1_2" sheetId="2" r:id="rId2"/>
    <sheet name="Inps_Tav4.8.1_3" sheetId="3" r:id="rId3"/>
    <sheet name="Inps_Tav4.8.2" sheetId="4" r:id="rId4"/>
    <sheet name="Inpdap_ Tav4.8.3" sheetId="5" r:id="rId5"/>
    <sheet name="Inpdap_Tav4.8.4" sheetId="6" r:id="rId6"/>
    <sheet name="Inpdap_ Tav4.8.5" sheetId="7" r:id="rId7"/>
    <sheet name="Inpdap_ Tav4.8.6" sheetId="8" r:id="rId8"/>
    <sheet name="Inail_Tav4.8.7 " sheetId="9" r:id="rId9"/>
    <sheet name="Inail_Tav4.8.8" sheetId="10" r:id="rId10"/>
    <sheet name="Inps_Tavola_ 4.8.9_1" sheetId="11" r:id="rId11"/>
    <sheet name="Inps_Tavola_ 4.8.9_2" sheetId="12" r:id="rId12"/>
    <sheet name="Inps_Tavola_ 4.8.9_3" sheetId="13" r:id="rId13"/>
    <sheet name="Inps_Tavola_  4.8.9_4" sheetId="14" r:id="rId14"/>
    <sheet name="Inps_Tavola_ 4.8.9_5" sheetId="15" r:id="rId15"/>
    <sheet name="Inps_Tavola_ 4.8.9_6" sheetId="16" r:id="rId16"/>
    <sheet name="Inps_Tavola_ 4.8.9_7" sheetId="17" r:id="rId17"/>
    <sheet name="Inail_Tav4.8.10_1" sheetId="18" r:id="rId18"/>
    <sheet name="Inail_Tav4.8.10_2" sheetId="19" r:id="rId19"/>
    <sheet name="Inail_Tav4.8.10_3" sheetId="20" r:id="rId20"/>
    <sheet name="Inail_Tav4.8.10_4" sheetId="21" r:id="rId21"/>
    <sheet name="Inail_Tav4.8.10_5" sheetId="22" r:id="rId22"/>
    <sheet name="Istat 4.8.11" sheetId="23" r:id="rId23"/>
    <sheet name="Istat 4.8.12" sheetId="24" r:id="rId24"/>
    <sheet name="Istat 4.8.13" sheetId="25" r:id="rId25"/>
    <sheet name="Istat 4.8.14" sheetId="26" r:id="rId26"/>
  </sheets>
  <definedNames>
    <definedName name="_xlnm.Print_Area" localSheetId="17">'Inail_Tav4.8.10_1'!$A$1:$I$64</definedName>
    <definedName name="_xlnm.Print_Area" localSheetId="18">'Inail_Tav4.8.10_2'!$A$1:$I$64</definedName>
    <definedName name="_xlnm.Print_Area" localSheetId="19">'Inail_Tav4.8.10_3'!$A$1:$I$64</definedName>
    <definedName name="_xlnm.Print_Area" localSheetId="20">'Inail_Tav4.8.10_4'!$A$1:$I$64</definedName>
    <definedName name="_xlnm.Print_Area" localSheetId="21">'Inail_Tav4.8.10_5'!$A$1:$I$63</definedName>
    <definedName name="_xlnm.Print_Area" localSheetId="8">'Inail_Tav4.8.7 '!$A$1:$H$63</definedName>
    <definedName name="_xlnm.Print_Area" localSheetId="9">'Inail_Tav4.8.8'!$A$1:$D$62</definedName>
    <definedName name="_xlnm.Print_Area" localSheetId="4">'Inpdap_ Tav4.8.3'!$A$1:$T$64</definedName>
    <definedName name="_xlnm.Print_Area" localSheetId="6">'Inpdap_ Tav4.8.5'!$A$1:$T$64</definedName>
    <definedName name="_xlnm.Print_Area" localSheetId="7">'Inpdap_ Tav4.8.6'!$A$1:$T$64</definedName>
    <definedName name="_xlnm.Print_Area" localSheetId="5">'Inpdap_Tav4.8.4'!$A$1:$T$64</definedName>
    <definedName name="_xlnm.Print_Area" localSheetId="0">'Inps_Tav4.8.1_1'!$A$1:$J$64</definedName>
    <definedName name="_xlnm.Print_Area" localSheetId="1">'Inps_Tav4.8.1_2'!$A$1:$J$64</definedName>
    <definedName name="_xlnm.Print_Area" localSheetId="2">'Inps_Tav4.8.1_3'!$A$1:$J$64</definedName>
    <definedName name="_xlnm.Print_Area" localSheetId="3">'Inps_Tav4.8.2'!$A$1:$E$64</definedName>
    <definedName name="_xlnm.Print_Area" localSheetId="13">'Inps_Tavola_  4.8.9_4'!$A$1:$I$62</definedName>
    <definedName name="_xlnm.Print_Area" localSheetId="10">'Inps_Tavola_ 4.8.9_1'!$A$1:$I$62</definedName>
    <definedName name="_xlnm.Print_Area" localSheetId="11">'Inps_Tavola_ 4.8.9_2'!$A$1:$I$62</definedName>
    <definedName name="_xlnm.Print_Area" localSheetId="12">'Inps_Tavola_ 4.8.9_3'!$A$1:$I$63</definedName>
    <definedName name="_xlnm.Print_Area" localSheetId="14">'Inps_Tavola_ 4.8.9_5'!$A$1:$I$63</definedName>
    <definedName name="_xlnm.Print_Area" localSheetId="15">'Inps_Tavola_ 4.8.9_6'!$A$1:$I$64</definedName>
    <definedName name="_xlnm.Print_Area" localSheetId="16">'Inps_Tavola_ 4.8.9_7'!$A$1:$I$62</definedName>
    <definedName name="_xlnm.Print_Area" localSheetId="22">'Istat 4.8.11'!$A$1:$H$72</definedName>
    <definedName name="_xlnm.Print_Area" localSheetId="23">'Istat 4.8.12'!$A$1:$H$72</definedName>
    <definedName name="_xlnm.Print_Area" localSheetId="24">'Istat 4.8.13'!$A$1:$H$72</definedName>
    <definedName name="_xlnm.Print_Area" localSheetId="25">'Istat 4.8.14'!$A$1:$H$72</definedName>
  </definedNames>
  <calcPr fullCalcOnLoad="1"/>
</workbook>
</file>

<file path=xl/sharedStrings.xml><?xml version="1.0" encoding="utf-8"?>
<sst xmlns="http://schemas.openxmlformats.org/spreadsheetml/2006/main" count="2003" uniqueCount="194">
  <si>
    <t>REGIONI</t>
  </si>
  <si>
    <t>Vecchiaia</t>
  </si>
  <si>
    <t>Anzianità</t>
  </si>
  <si>
    <t>Giacenza iniziale (a)</t>
  </si>
  <si>
    <t xml:space="preserve">Pervenute </t>
  </si>
  <si>
    <t xml:space="preserve">Definite </t>
  </si>
  <si>
    <t>Giacenza finale (b)</t>
  </si>
  <si>
    <t>Piemonte</t>
  </si>
  <si>
    <t>Valle d'Aosta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</si>
  <si>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</si>
  <si>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</si>
  <si>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</si>
  <si>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</si>
  <si>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</si>
  <si>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</si>
  <si>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</si>
  <si>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</si>
  <si>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</si>
  <si>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</si>
  <si>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</si>
  <si>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</si>
  <si>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</si>
  <si>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</si>
  <si>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</si>
  <si>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</si>
  <si>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</si>
  <si>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</si>
  <si>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</si>
  <si>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</si>
  <si>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</si>
  <si>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</si>
  <si>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Invalidità</t>
  </si>
  <si>
    <t>Indirette</t>
  </si>
  <si>
    <t>Reversibilità</t>
  </si>
  <si>
    <t>Totale attività</t>
  </si>
  <si>
    <t>Giacenza                iniziale (a)</t>
  </si>
  <si>
    <t>Giacenza                finale (b)</t>
  </si>
  <si>
    <t>Giudizi iniziati per pensione e assegno di invalidita' e per pensione di inabilita'</t>
  </si>
  <si>
    <t>Da                Inps</t>
  </si>
  <si>
    <t>Da               parte              avversa</t>
  </si>
  <si>
    <t>Totale                   giudizi               iniziati</t>
  </si>
  <si>
    <t>Sentenze favorevoli                  Inps</t>
  </si>
  <si>
    <t>Sentenze               favorevoli                    parte             avversa</t>
  </si>
  <si>
    <t>Altrimenti definiti</t>
  </si>
  <si>
    <t>Totale                  giudizi               definiti</t>
  </si>
  <si>
    <t>Giudizi iniziati per prestazioni pensionistiche</t>
  </si>
  <si>
    <t>Giudizi definiti per prestazioni pensionistiche</t>
  </si>
  <si>
    <t>Da                            Inps</t>
  </si>
  <si>
    <t>Da                     parte                 avversa</t>
  </si>
  <si>
    <t>Totale                 giudizi              iniziati</t>
  </si>
  <si>
    <t>Sentenze                favorevoli                Inps</t>
  </si>
  <si>
    <t>Sentenze                  favorevoli                 parte               avversa</t>
  </si>
  <si>
    <t>Totale                giudizi          definiti</t>
  </si>
  <si>
    <t>Giudizi iniziati per prestazioni temporanee</t>
  </si>
  <si>
    <t>Giudizi definiti per prestazioni temporanee</t>
  </si>
  <si>
    <t>Da                 Inps</t>
  </si>
  <si>
    <t>Da                    parte            avversa</t>
  </si>
  <si>
    <t>Totale             giudizi             iniziati</t>
  </si>
  <si>
    <t>Sentenze         favorevoli            Inps</t>
  </si>
  <si>
    <t>Sentenze                  favorevoli                 parte                  avversa</t>
  </si>
  <si>
    <t>Totale               giudizi              definiti</t>
  </si>
  <si>
    <t>Da                       Inps</t>
  </si>
  <si>
    <t>Da              parte             avversa</t>
  </si>
  <si>
    <t>Totale             giudizi            iniziati</t>
  </si>
  <si>
    <t>Sentenze            favorevoli            Inps</t>
  </si>
  <si>
    <t>Sentenze            favorevoli              parte             avversa</t>
  </si>
  <si>
    <t>Totale                giudizi              definiti</t>
  </si>
  <si>
    <t>Giudizi iniziati per invalidi civili</t>
  </si>
  <si>
    <t>Giudizi definiti per invalidi civili</t>
  </si>
  <si>
    <t>Da                  Inps</t>
  </si>
  <si>
    <t>Da                    parte                  avversa</t>
  </si>
  <si>
    <t>Totale                       giudizi                    iniziati</t>
  </si>
  <si>
    <t>Sentenze              favorevoli                 Inps</t>
  </si>
  <si>
    <t>Sentenze                  favorevoli                   parte               avversa</t>
  </si>
  <si>
    <t>Totale                    giudizi                    definiti</t>
  </si>
  <si>
    <t>Giudizi iniziati per altro (a)</t>
  </si>
  <si>
    <t>Giudizi definiti per altro (a)</t>
  </si>
  <si>
    <t>Da                   Inps</t>
  </si>
  <si>
    <t>Da                    parte                avversa</t>
  </si>
  <si>
    <t>Totale                    giudizi                 iniziati</t>
  </si>
  <si>
    <t>Sentenze                 favorevoli                   Inps</t>
  </si>
  <si>
    <t>Sentenze                       favorevoli                    parte                     avversa</t>
  </si>
  <si>
    <t>Totale                 giudizi               definiti</t>
  </si>
  <si>
    <t>(a) Per "altro" si intende: azioni surrogatorie, previdenza agricola, fondi speciali/gestioni, opposizioni e altro contenzioso.</t>
  </si>
  <si>
    <t>Da             parte               avversa</t>
  </si>
  <si>
    <t>Totale               giudizi             iniziati</t>
  </si>
  <si>
    <t>Sentenze             favorevoli                 Inps</t>
  </si>
  <si>
    <t>Sentenze                    favorevoli                    parte                    avversa</t>
  </si>
  <si>
    <t>Totale              giudizi              definiti</t>
  </si>
  <si>
    <t xml:space="preserve">Giudizi iniziati </t>
  </si>
  <si>
    <t xml:space="preserve">Giudizi definiti </t>
  </si>
  <si>
    <t>(a) La giacenza iniziale si riferisce al mese di gennaio dell'anno considerato.</t>
  </si>
  <si>
    <t>(b) La giacenza finale si riferisce al mese di dicembre dell'anno considerato.</t>
  </si>
  <si>
    <t>ANNO 2001</t>
  </si>
  <si>
    <t>ANNO 2002</t>
  </si>
  <si>
    <t>Area pensioni</t>
  </si>
  <si>
    <t>Area liquidazioni</t>
  </si>
  <si>
    <t>Area credito e attività sociali</t>
  </si>
  <si>
    <t>Giacenza 
iniziale (a)</t>
  </si>
  <si>
    <t>Pervenute</t>
  </si>
  <si>
    <t>Definite</t>
  </si>
  <si>
    <t>Giacenza 
finale (b)</t>
  </si>
  <si>
    <t>Riscatti</t>
  </si>
  <si>
    <t>Ricongiunzioni</t>
  </si>
  <si>
    <t>Pensioni</t>
  </si>
  <si>
    <t>Variazioni con provvedimenti (Riliquidazioni)</t>
  </si>
  <si>
    <t>Riscatti buonuscite</t>
  </si>
  <si>
    <t>Buonuscite</t>
  </si>
  <si>
    <t>Riscatti TFS (c)</t>
  </si>
  <si>
    <t>TFS</t>
  </si>
  <si>
    <t>Riliquidazioni buonuscite</t>
  </si>
  <si>
    <t>Riliquidazioni TFS</t>
  </si>
  <si>
    <t>Piccoli prestiti</t>
  </si>
  <si>
    <t>Prestiti pluriennali</t>
  </si>
  <si>
    <t>Mutui garantiti</t>
  </si>
  <si>
    <t>Borse di studio</t>
  </si>
  <si>
    <t>Accolte con indennizzo</t>
  </si>
  <si>
    <t>Senza indennizzo</t>
  </si>
  <si>
    <t>Totale</t>
  </si>
  <si>
    <t>Indennità di             liquidazione</t>
  </si>
  <si>
    <t xml:space="preserve">Prestazioni                 in rendita </t>
  </si>
  <si>
    <t>Totale     accolte con indennizzo</t>
  </si>
  <si>
    <t>Per infortuni</t>
  </si>
  <si>
    <t>Per malattie              professionali</t>
  </si>
  <si>
    <t>(a) Per visite effettuate si intendono tutte le attività sottospecificate svolte dall'area medica dell'Inail: prime prestazioni, prestazioni successive, visite per cure termali, pareri medico legali, accertamenti postumi, revisioni, collegiali, contenzioso.</t>
  </si>
  <si>
    <t>Giudizi iniziati per premi (a)</t>
  </si>
  <si>
    <t>Giudizi definiti per premi (a)</t>
  </si>
  <si>
    <t>Da                    Inail</t>
  </si>
  <si>
    <t>Da                           parte            avversa</t>
  </si>
  <si>
    <t>Totale              giudizi           iniziati</t>
  </si>
  <si>
    <t>Sentenze favorevoli Inail</t>
  </si>
  <si>
    <t>Sentenze favorevoli parte                avversa</t>
  </si>
  <si>
    <t>Altro</t>
  </si>
  <si>
    <t>Totale            giudizi            definiti</t>
  </si>
  <si>
    <t>Lazio (b)</t>
  </si>
  <si>
    <t>Giudizi iniziati per infortuni</t>
  </si>
  <si>
    <t>Giudizi definiti per infortuni</t>
  </si>
  <si>
    <t>Lazio (a)</t>
  </si>
  <si>
    <t>Giudizi iniziati per malattie professionali</t>
  </si>
  <si>
    <t>(a) Per "altro" si intende personale, patrimonio immobiliare, patrimonio ed investimenti, tributaria.</t>
  </si>
  <si>
    <t>Giudizi iniziati</t>
  </si>
  <si>
    <t>Giudizi definiti</t>
  </si>
  <si>
    <t>Numero</t>
  </si>
  <si>
    <t>Importo complessivo</t>
  </si>
  <si>
    <t>Importo
medio</t>
  </si>
  <si>
    <t>Maschi e femmine</t>
  </si>
  <si>
    <t>di cui: femmine</t>
  </si>
  <si>
    <t>Bolzano-Bozen</t>
  </si>
  <si>
    <t>Trento</t>
  </si>
  <si>
    <t>Estero</t>
  </si>
  <si>
    <t>Non ripartibili</t>
  </si>
  <si>
    <t>TOTALE</t>
  </si>
  <si>
    <t>-</t>
  </si>
  <si>
    <t>(a) Non comprendono la "dichiarazione amianto" inserita nella tabella "altro".</t>
  </si>
  <si>
    <r>
      <t>Fonte</t>
    </r>
    <r>
      <rPr>
        <sz val="7"/>
        <rFont val="Arial"/>
        <family val="2"/>
      </rPr>
      <t>: Istituto nazionale di previdenza sociale</t>
    </r>
  </si>
  <si>
    <r>
      <t>Fonte</t>
    </r>
    <r>
      <rPr>
        <sz val="7"/>
        <rFont val="Arial"/>
        <family val="2"/>
      </rPr>
      <t>: Istituto nazionale di previdenza dipendenti amministrazione pubblica</t>
    </r>
  </si>
  <si>
    <r>
      <t>Fonte</t>
    </r>
    <r>
      <rPr>
        <sz val="7"/>
        <rFont val="Arial"/>
        <family val="2"/>
      </rPr>
      <t>: Istituto nazionale assicurazioni infortuni sul lavoro</t>
    </r>
  </si>
  <si>
    <r>
      <t>Fonte</t>
    </r>
    <r>
      <rPr>
        <sz val="7"/>
        <rFont val="Arial"/>
        <family val="2"/>
      </rPr>
      <t>: Istituto nazionale di statistica - Istituto nazionale di previdenza sociale</t>
    </r>
  </si>
  <si>
    <t xml:space="preserve">Tavola 4.8.1 - </t>
  </si>
  <si>
    <r>
      <t xml:space="preserve">Tavola 4.8.1 </t>
    </r>
    <r>
      <rPr>
        <sz val="9"/>
        <color indexed="8"/>
        <rFont val="Arial"/>
        <family val="2"/>
      </rPr>
      <t>segue -</t>
    </r>
    <r>
      <rPr>
        <b/>
        <sz val="9"/>
        <color indexed="8"/>
        <rFont val="Arial"/>
        <family val="2"/>
      </rPr>
      <t xml:space="preserve"> </t>
    </r>
  </si>
  <si>
    <t xml:space="preserve">Tavola 4.8.2 -  </t>
  </si>
  <si>
    <t xml:space="preserve">Tavola 4.8.3 - </t>
  </si>
  <si>
    <r>
      <t xml:space="preserve">Tavola 4.8.3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</t>
    </r>
  </si>
  <si>
    <t xml:space="preserve">Tavola 4.8.4 - </t>
  </si>
  <si>
    <r>
      <t xml:space="preserve">Tavola 4.8.4 </t>
    </r>
    <r>
      <rPr>
        <sz val="9"/>
        <color indexed="8"/>
        <rFont val="Arial"/>
        <family val="2"/>
      </rPr>
      <t>segue -</t>
    </r>
    <r>
      <rPr>
        <b/>
        <sz val="9"/>
        <color indexed="8"/>
        <rFont val="Arial"/>
        <family val="2"/>
      </rPr>
      <t xml:space="preserve"> </t>
    </r>
  </si>
  <si>
    <t xml:space="preserve">Tavola 4.8.5 - </t>
  </si>
  <si>
    <r>
      <t xml:space="preserve">Tavola 4.8.5 </t>
    </r>
    <r>
      <rPr>
        <sz val="9"/>
        <color indexed="8"/>
        <rFont val="Arial"/>
        <family val="2"/>
      </rPr>
      <t>segue</t>
    </r>
    <r>
      <rPr>
        <b/>
        <sz val="9"/>
        <color indexed="8"/>
        <rFont val="Arial"/>
        <family val="2"/>
      </rPr>
      <t xml:space="preserve"> - </t>
    </r>
  </si>
  <si>
    <t xml:space="preserve">Tavola 4.8.6 - </t>
  </si>
  <si>
    <r>
      <t xml:space="preserve">Tavola 4.8.6 </t>
    </r>
    <r>
      <rPr>
        <sz val="9"/>
        <color indexed="8"/>
        <rFont val="Arial"/>
        <family val="2"/>
      </rPr>
      <t>segue -</t>
    </r>
  </si>
  <si>
    <t xml:space="preserve">Tavola 4.8.7 - </t>
  </si>
  <si>
    <r>
      <t>Tavola 4.8.8</t>
    </r>
    <r>
      <rPr>
        <sz val="9"/>
        <color indexed="8"/>
        <rFont val="Arial"/>
        <family val="2"/>
      </rPr>
      <t xml:space="preserve"> -</t>
    </r>
    <r>
      <rPr>
        <b/>
        <sz val="9"/>
        <color indexed="8"/>
        <rFont val="Arial"/>
        <family val="2"/>
      </rPr>
      <t xml:space="preserve"> </t>
    </r>
  </si>
  <si>
    <t xml:space="preserve">Tavola 4.8.9 - </t>
  </si>
  <si>
    <r>
      <t xml:space="preserve">Tavola 4.8.9 </t>
    </r>
    <r>
      <rPr>
        <sz val="9"/>
        <color indexed="8"/>
        <rFont val="Arial"/>
        <family val="2"/>
      </rPr>
      <t>segue</t>
    </r>
    <r>
      <rPr>
        <b/>
        <sz val="9"/>
        <color indexed="8"/>
        <rFont val="Arial"/>
        <family val="2"/>
      </rPr>
      <t xml:space="preserve"> - </t>
    </r>
  </si>
  <si>
    <r>
      <t xml:space="preserve">Tavola 4.8.9 </t>
    </r>
    <r>
      <rPr>
        <sz val="9"/>
        <color indexed="8"/>
        <rFont val="Arial"/>
        <family val="2"/>
      </rPr>
      <t>segue</t>
    </r>
    <r>
      <rPr>
        <b/>
        <sz val="9"/>
        <color indexed="8"/>
        <rFont val="Arial"/>
        <family val="2"/>
      </rPr>
      <t xml:space="preserve"> -  </t>
    </r>
  </si>
  <si>
    <r>
      <t xml:space="preserve">Tavola 4.8.9 </t>
    </r>
    <r>
      <rPr>
        <sz val="9"/>
        <color indexed="8"/>
        <rFont val="Arial"/>
        <family val="2"/>
      </rPr>
      <t>segue</t>
    </r>
    <r>
      <rPr>
        <b/>
        <sz val="9"/>
        <color indexed="8"/>
        <rFont val="Arial"/>
        <family val="2"/>
      </rPr>
      <t xml:space="preserve">  - </t>
    </r>
  </si>
  <si>
    <t xml:space="preserve">Tavola 4.8.10 - </t>
  </si>
  <si>
    <r>
      <t xml:space="preserve">Tavola 4.8.10 </t>
    </r>
    <r>
      <rPr>
        <sz val="9"/>
        <color indexed="8"/>
        <rFont val="Arial"/>
        <family val="2"/>
      </rPr>
      <t>segue</t>
    </r>
    <r>
      <rPr>
        <b/>
        <sz val="9"/>
        <color indexed="8"/>
        <rFont val="Arial"/>
        <family val="2"/>
      </rPr>
      <t xml:space="preserve"> - </t>
    </r>
  </si>
  <si>
    <r>
      <t xml:space="preserve">Tavola 4.8.10 </t>
    </r>
    <r>
      <rPr>
        <sz val="9"/>
        <color indexed="8"/>
        <rFont val="Arial"/>
        <family val="2"/>
      </rPr>
      <t xml:space="preserve">segue - </t>
    </r>
  </si>
  <si>
    <t xml:space="preserve">Tavola 4.8.11 - </t>
  </si>
  <si>
    <t xml:space="preserve">Tavola 4.8.12 - </t>
  </si>
  <si>
    <t xml:space="preserve">Tavola 4.8.13 - </t>
  </si>
  <si>
    <t xml:space="preserve">Tavola 4.8.14 - </t>
  </si>
  <si>
    <t>Giudizi iniziati per recupero crediti                              e questioni contributive</t>
  </si>
  <si>
    <t>Giudizi definiti per recupero crediti                                                            e questioni contributive</t>
  </si>
  <si>
    <t>Giudizi definiti per pensione e assegno di invalidita'                            e per pensione di inabilita'</t>
  </si>
  <si>
    <t>ITALIA</t>
  </si>
  <si>
    <t>(b) Il Lazio comprende i procedimenti dell'Avvocatura generale e di tutte le direzioni centrali.</t>
  </si>
  <si>
    <t>(a) Il Lazio comprende i procedimenti dell'Avvocatura generale e di tutte le direzioni centrali.</t>
  </si>
  <si>
    <t>Ips (c)</t>
  </si>
  <si>
    <t xml:space="preserve">(c) I dati comprendono anche le voci relative ai riscatti per Ips e le riliquidazioni per Ips. </t>
  </si>
  <si>
    <t>(c) Dal 2002, il Tfs (Trattamento di fine servizio) aggrega ex Ips ed ex buonuscite.</t>
  </si>
  <si>
    <t xml:space="preserve">(b) La giacenza finale si riferisce al mese di dicembre dell'anno considerato. Le differenze riscontrabili tra le giacenze finali dell'anno 2001 e le relative giacenze iniziali del 2002 scaturiscono da varie cause, tra le quali: variazioni, nell'arco di tempo considerato, del  sistema informativo in uso; problematiche di carattere amministrativo riferite sia alla fase di protocollazione (sfasatura nei tempi di arrivo effettivo e, quindi, poi di registrazione) e sia alla fase elaborativa (casi di  "non dovuta elaborazione", casi di singola domanda che da luogo a più pratiche lavorative, eccetera).  </t>
  </si>
  <si>
    <t>Giudizi definiti per malattie professionali</t>
  </si>
  <si>
    <t>….</t>
  </si>
</sst>
</file>

<file path=xl/styles.xml><?xml version="1.0" encoding="utf-8"?>
<styleSheet xmlns="http://schemas.openxmlformats.org/spreadsheetml/2006/main">
  <numFmts count="5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0.0"/>
    <numFmt numFmtId="179" formatCode="\€\ 0.00"/>
    <numFmt numFmtId="180" formatCode="&quot;L.&quot;\ #,##0"/>
    <numFmt numFmtId="181" formatCode="\€\ \ \ \ \ \ \ \ 0.00"/>
    <numFmt numFmtId="182" formatCode="\€\ \ \ \ \ 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-410]dddd\ d\ mmmm\ yyyy"/>
    <numFmt numFmtId="187" formatCode="h\.mm\.ss"/>
    <numFmt numFmtId="188" formatCode="#,##0;\-#,##0;\O\k"/>
    <numFmt numFmtId="189" formatCode="#,##0;#,##0;\-"/>
    <numFmt numFmtId="190" formatCode="#,##0;\-"/>
    <numFmt numFmtId="191" formatCode="#,##0;\-#,##0;\-"/>
    <numFmt numFmtId="192" formatCode="0.0%"/>
    <numFmt numFmtId="193" formatCode="&quot;€&quot;\ #,##0;\-&quot;€&quot;\ #,##0"/>
    <numFmt numFmtId="194" formatCode="&quot;€&quot;\ #,##0;[Red]\-&quot;€&quot;\ #,##0"/>
    <numFmt numFmtId="195" formatCode="&quot;€&quot;\ #,##0.00;\-&quot;€&quot;\ #,##0.00"/>
    <numFmt numFmtId="196" formatCode="&quot;€&quot;\ #,##0.00;[Red]\-&quot;€&quot;\ #,##0.00"/>
    <numFmt numFmtId="197" formatCode="_-&quot;€&quot;\ * #,##0_-;\-&quot;€&quot;\ * #,##0_-;_-&quot;€&quot;\ * &quot;-&quot;_-;_-@_-"/>
    <numFmt numFmtId="198" formatCode="_-&quot;€&quot;\ * #,##0.00_-;\-&quot;€&quot;\ * #,##0.00_-;_-&quot;€&quot;\ * &quot;-&quot;??_-;_-@_-"/>
    <numFmt numFmtId="199" formatCode="_-* #,##0.0_-;\-* #,##0.0_-;_-* &quot;-&quot;_-;_-@_-"/>
    <numFmt numFmtId="200" formatCode="_-* #,##0.00_-;\-* #,##0.00_-;_-* &quot;-&quot;_-;_-@_-"/>
    <numFmt numFmtId="201" formatCode="_-* #,##0.000_-;\-* #,##0.000_-;_-* &quot;-&quot;_-;_-@_-"/>
    <numFmt numFmtId="202" formatCode="_-* #,##0.0000_-;\-* #,##0.0000_-;_-* &quot;-&quot;_-;_-@_-"/>
    <numFmt numFmtId="203" formatCode="#,##0.0"/>
    <numFmt numFmtId="204" formatCode="#,##0_ ;\-#,##0\ "/>
    <numFmt numFmtId="205" formatCode="[$€-2]\ #.##000_);[Red]\([$€-2]\ #.##000\)"/>
    <numFmt numFmtId="206" formatCode="0.00000"/>
    <numFmt numFmtId="207" formatCode="0.0000"/>
    <numFmt numFmtId="208" formatCode="0.000"/>
    <numFmt numFmtId="209" formatCode="0.000000"/>
  </numFmts>
  <fonts count="21">
    <font>
      <sz val="10"/>
      <name val="Arial"/>
      <family val="0"/>
    </font>
    <font>
      <sz val="7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b/>
      <i/>
      <sz val="7"/>
      <color indexed="10"/>
      <name val="Arial"/>
      <family val="2"/>
    </font>
    <font>
      <b/>
      <sz val="7"/>
      <color indexed="10"/>
      <name val="Arial"/>
      <family val="2"/>
    </font>
    <font>
      <i/>
      <sz val="7"/>
      <name val="Arial"/>
      <family val="0"/>
    </font>
    <font>
      <i/>
      <sz val="9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1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/>
    </xf>
    <xf numFmtId="0" fontId="6" fillId="0" borderId="0" xfId="0" applyFont="1" applyBorder="1" applyAlignment="1">
      <alignment vertical="top" wrapText="1"/>
    </xf>
    <xf numFmtId="3" fontId="7" fillId="0" borderId="0" xfId="0" applyNumberFormat="1" applyFont="1" applyBorder="1" applyAlignment="1">
      <alignment/>
    </xf>
    <xf numFmtId="0" fontId="6" fillId="0" borderId="1" xfId="0" applyFont="1" applyBorder="1" applyAlignment="1">
      <alignment vertical="top" wrapText="1"/>
    </xf>
    <xf numFmtId="3" fontId="7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0" fontId="0" fillId="0" borderId="0" xfId="0" applyAlignment="1">
      <alignment vertical="top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8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center" wrapText="1"/>
    </xf>
    <xf numFmtId="191" fontId="1" fillId="0" borderId="0" xfId="0" applyNumberFormat="1" applyFont="1" applyBorder="1" applyAlignment="1">
      <alignment/>
    </xf>
    <xf numFmtId="191" fontId="1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0" fontId="8" fillId="0" borderId="0" xfId="0" applyFont="1" applyAlignment="1">
      <alignment vertical="top"/>
    </xf>
    <xf numFmtId="0" fontId="3" fillId="0" borderId="0" xfId="0" applyFont="1" applyBorder="1" applyAlignment="1">
      <alignment/>
    </xf>
    <xf numFmtId="192" fontId="8" fillId="0" borderId="0" xfId="20" applyNumberFormat="1" applyFont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top"/>
    </xf>
    <xf numFmtId="49" fontId="3" fillId="0" borderId="0" xfId="0" applyNumberFormat="1" applyFont="1" applyAlignment="1">
      <alignment/>
    </xf>
    <xf numFmtId="0" fontId="8" fillId="0" borderId="3" xfId="0" applyFont="1" applyBorder="1" applyAlignment="1">
      <alignment/>
    </xf>
    <xf numFmtId="3" fontId="7" fillId="0" borderId="0" xfId="0" applyNumberFormat="1" applyFont="1" applyAlignment="1">
      <alignment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49" fontId="3" fillId="0" borderId="0" xfId="0" applyNumberFormat="1" applyFont="1" applyAlignment="1">
      <alignment vertical="top"/>
    </xf>
    <xf numFmtId="0" fontId="8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3" fontId="8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189" fontId="8" fillId="0" borderId="0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Border="1" applyAlignment="1">
      <alignment horizontal="right"/>
    </xf>
    <xf numFmtId="41" fontId="1" fillId="0" borderId="0" xfId="0" applyNumberFormat="1" applyFont="1" applyAlignment="1">
      <alignment/>
    </xf>
    <xf numFmtId="0" fontId="5" fillId="0" borderId="0" xfId="0" applyFont="1" applyFill="1" applyBorder="1" applyAlignment="1">
      <alignment vertical="top" wrapText="1"/>
    </xf>
    <xf numFmtId="41" fontId="7" fillId="0" borderId="0" xfId="18" applyFont="1" applyAlignment="1">
      <alignment/>
    </xf>
    <xf numFmtId="199" fontId="1" fillId="0" borderId="0" xfId="0" applyNumberFormat="1" applyFont="1" applyAlignment="1">
      <alignment/>
    </xf>
    <xf numFmtId="41" fontId="7" fillId="0" borderId="0" xfId="18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3" fontId="17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3" fontId="1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3" fontId="15" fillId="0" borderId="0" xfId="0" applyNumberFormat="1" applyFont="1" applyBorder="1" applyAlignment="1">
      <alignment horizontal="right"/>
    </xf>
    <xf numFmtId="192" fontId="1" fillId="0" borderId="0" xfId="20" applyNumberFormat="1" applyFont="1" applyAlignment="1">
      <alignment/>
    </xf>
    <xf numFmtId="41" fontId="9" fillId="0" borderId="0" xfId="18" applyFont="1" applyAlignment="1">
      <alignment/>
    </xf>
    <xf numFmtId="49" fontId="9" fillId="0" borderId="0" xfId="18" applyNumberFormat="1" applyFont="1" applyAlignment="1">
      <alignment horizontal="left" vertical="top"/>
    </xf>
    <xf numFmtId="41" fontId="4" fillId="0" borderId="0" xfId="18" applyFont="1" applyAlignment="1">
      <alignment/>
    </xf>
    <xf numFmtId="41" fontId="1" fillId="0" borderId="1" xfId="18" applyFont="1" applyBorder="1" applyAlignment="1">
      <alignment/>
    </xf>
    <xf numFmtId="41" fontId="1" fillId="0" borderId="1" xfId="18" applyFont="1" applyBorder="1" applyAlignment="1">
      <alignment horizontal="centerContinuous"/>
    </xf>
    <xf numFmtId="41" fontId="1" fillId="0" borderId="0" xfId="18" applyFont="1" applyAlignment="1">
      <alignment/>
    </xf>
    <xf numFmtId="41" fontId="1" fillId="0" borderId="2" xfId="18" applyFont="1" applyBorder="1" applyAlignment="1">
      <alignment horizontal="right" vertical="center"/>
    </xf>
    <xf numFmtId="41" fontId="1" fillId="0" borderId="2" xfId="18" applyFont="1" applyBorder="1" applyAlignment="1">
      <alignment horizontal="right" vertical="center" wrapText="1"/>
    </xf>
    <xf numFmtId="41" fontId="1" fillId="0" borderId="0" xfId="18" applyFont="1" applyBorder="1" applyAlignment="1">
      <alignment horizontal="right" vertical="center" wrapText="1"/>
    </xf>
    <xf numFmtId="0" fontId="1" fillId="0" borderId="0" xfId="19" applyFont="1">
      <alignment/>
      <protection/>
    </xf>
    <xf numFmtId="41" fontId="1" fillId="0" borderId="1" xfId="18" applyFont="1" applyBorder="1" applyAlignment="1">
      <alignment horizontal="right" vertical="center" wrapText="1"/>
    </xf>
    <xf numFmtId="3" fontId="1" fillId="0" borderId="0" xfId="19" applyNumberFormat="1" applyFont="1" applyBorder="1" applyAlignment="1">
      <alignment vertical="top"/>
      <protection/>
    </xf>
    <xf numFmtId="49" fontId="1" fillId="0" borderId="0" xfId="18" applyNumberFormat="1" applyFont="1" applyBorder="1" applyAlignment="1">
      <alignment/>
    </xf>
    <xf numFmtId="3" fontId="1" fillId="0" borderId="0" xfId="18" applyNumberFormat="1" applyFont="1" applyAlignment="1">
      <alignment/>
    </xf>
    <xf numFmtId="4" fontId="1" fillId="0" borderId="0" xfId="18" applyNumberFormat="1" applyFont="1" applyAlignment="1">
      <alignment/>
    </xf>
    <xf numFmtId="49" fontId="19" fillId="0" borderId="0" xfId="18" applyNumberFormat="1" applyFont="1" applyAlignment="1">
      <alignment/>
    </xf>
    <xf numFmtId="3" fontId="19" fillId="0" borderId="0" xfId="18" applyNumberFormat="1" applyFont="1" applyAlignment="1">
      <alignment/>
    </xf>
    <xf numFmtId="4" fontId="19" fillId="0" borderId="0" xfId="18" applyNumberFormat="1" applyFont="1" applyAlignment="1">
      <alignment/>
    </xf>
    <xf numFmtId="41" fontId="19" fillId="0" borderId="0" xfId="18" applyFont="1" applyAlignment="1">
      <alignment/>
    </xf>
    <xf numFmtId="49" fontId="1" fillId="0" borderId="0" xfId="18" applyNumberFormat="1" applyFont="1" applyAlignment="1">
      <alignment/>
    </xf>
    <xf numFmtId="41" fontId="7" fillId="0" borderId="0" xfId="18" applyFont="1" applyAlignment="1">
      <alignment/>
    </xf>
    <xf numFmtId="49" fontId="1" fillId="0" borderId="0" xfId="18" applyNumberFormat="1" applyFont="1" applyAlignment="1">
      <alignment/>
    </xf>
    <xf numFmtId="41" fontId="1" fillId="0" borderId="0" xfId="18" applyFont="1" applyAlignment="1">
      <alignment/>
    </xf>
    <xf numFmtId="49" fontId="7" fillId="0" borderId="0" xfId="18" applyNumberFormat="1" applyFont="1" applyAlignment="1">
      <alignment/>
    </xf>
    <xf numFmtId="3" fontId="7" fillId="0" borderId="0" xfId="18" applyNumberFormat="1" applyFont="1" applyAlignment="1">
      <alignment/>
    </xf>
    <xf numFmtId="4" fontId="7" fillId="0" borderId="0" xfId="18" applyNumberFormat="1" applyFont="1" applyAlignment="1">
      <alignment/>
    </xf>
    <xf numFmtId="49" fontId="1" fillId="0" borderId="0" xfId="18" applyNumberFormat="1" applyFont="1" applyAlignment="1">
      <alignment vertical="center"/>
    </xf>
    <xf numFmtId="0" fontId="1" fillId="0" borderId="0" xfId="19" applyFont="1">
      <alignment/>
      <protection/>
    </xf>
    <xf numFmtId="0" fontId="7" fillId="0" borderId="0" xfId="19" applyFont="1">
      <alignment/>
      <protection/>
    </xf>
    <xf numFmtId="41" fontId="7" fillId="0" borderId="0" xfId="18" applyFont="1" applyAlignment="1">
      <alignment/>
    </xf>
    <xf numFmtId="0" fontId="7" fillId="0" borderId="1" xfId="19" applyFont="1" applyBorder="1">
      <alignment/>
      <protection/>
    </xf>
    <xf numFmtId="3" fontId="7" fillId="0" borderId="1" xfId="18" applyNumberFormat="1" applyFont="1" applyBorder="1" applyAlignment="1">
      <alignment/>
    </xf>
    <xf numFmtId="4" fontId="7" fillId="0" borderId="1" xfId="18" applyNumberFormat="1" applyFont="1" applyBorder="1" applyAlignment="1">
      <alignment/>
    </xf>
    <xf numFmtId="3" fontId="7" fillId="0" borderId="0" xfId="18" applyNumberFormat="1" applyFont="1" applyBorder="1" applyAlignment="1">
      <alignment/>
    </xf>
    <xf numFmtId="41" fontId="7" fillId="0" borderId="0" xfId="18" applyFont="1" applyBorder="1" applyAlignment="1">
      <alignment/>
    </xf>
    <xf numFmtId="3" fontId="1" fillId="0" borderId="0" xfId="18" applyNumberFormat="1" applyFont="1" applyBorder="1" applyAlignment="1">
      <alignment/>
    </xf>
    <xf numFmtId="4" fontId="1" fillId="0" borderId="0" xfId="18" applyNumberFormat="1" applyFont="1" applyBorder="1" applyAlignment="1">
      <alignment/>
    </xf>
    <xf numFmtId="41" fontId="1" fillId="0" borderId="0" xfId="18" applyFont="1" applyBorder="1" applyAlignment="1">
      <alignment/>
    </xf>
    <xf numFmtId="41" fontId="19" fillId="0" borderId="0" xfId="18" applyFont="1" applyBorder="1" applyAlignment="1">
      <alignment/>
    </xf>
    <xf numFmtId="4" fontId="7" fillId="0" borderId="0" xfId="18" applyNumberFormat="1" applyFont="1" applyBorder="1" applyAlignment="1">
      <alignment/>
    </xf>
    <xf numFmtId="41" fontId="7" fillId="0" borderId="0" xfId="18" applyFont="1" applyBorder="1" applyAlignment="1">
      <alignment/>
    </xf>
    <xf numFmtId="3" fontId="1" fillId="0" borderId="0" xfId="18" applyNumberFormat="1" applyFont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3" fontId="1" fillId="0" borderId="0" xfId="0" applyNumberFormat="1" applyFont="1" applyAlignment="1" quotePrefix="1">
      <alignment horizontal="right"/>
    </xf>
    <xf numFmtId="3" fontId="1" fillId="0" borderId="0" xfId="0" applyNumberFormat="1" applyFont="1" applyBorder="1" applyAlignment="1" quotePrefix="1">
      <alignment horizontal="right"/>
    </xf>
    <xf numFmtId="0" fontId="19" fillId="0" borderId="0" xfId="0" applyFont="1" applyAlignment="1">
      <alignment vertical="center"/>
    </xf>
    <xf numFmtId="4" fontId="1" fillId="0" borderId="0" xfId="18" applyNumberFormat="1" applyFont="1" applyAlignment="1">
      <alignment horizontal="right"/>
    </xf>
    <xf numFmtId="0" fontId="1" fillId="0" borderId="0" xfId="0" applyFont="1" applyAlignment="1">
      <alignment vertical="top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208" fontId="8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9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justify" vertical="top"/>
    </xf>
    <xf numFmtId="49" fontId="1" fillId="0" borderId="2" xfId="0" applyNumberFormat="1" applyFont="1" applyBorder="1" applyAlignment="1">
      <alignment horizontal="center" vertical="center" wrapText="1" readingOrder="1"/>
    </xf>
    <xf numFmtId="3" fontId="1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41" fontId="1" fillId="0" borderId="2" xfId="18" applyFont="1" applyBorder="1" applyAlignment="1">
      <alignment horizontal="center" vertical="center"/>
    </xf>
    <xf numFmtId="3" fontId="1" fillId="0" borderId="2" xfId="19" applyNumberFormat="1" applyFont="1" applyBorder="1" applyAlignment="1">
      <alignment horizontal="center" vertical="center"/>
      <protection/>
    </xf>
    <xf numFmtId="0" fontId="1" fillId="0" borderId="3" xfId="19" applyFont="1" applyBorder="1" applyAlignment="1">
      <alignment horizontal="left" vertical="center" wrapText="1"/>
      <protection/>
    </xf>
    <xf numFmtId="0" fontId="8" fillId="0" borderId="1" xfId="19" applyBorder="1" applyAlignment="1">
      <alignment horizontal="left" vertical="center" wrapText="1"/>
      <protection/>
    </xf>
    <xf numFmtId="0" fontId="19" fillId="0" borderId="0" xfId="18" applyNumberFormat="1" applyFont="1" applyAlignment="1">
      <alignment/>
    </xf>
    <xf numFmtId="0" fontId="1" fillId="0" borderId="0" xfId="19" applyFont="1" applyAlignment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Tavola 4.9.13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752475</xdr:colOff>
      <xdr:row>1</xdr:row>
      <xdr:rowOff>0</xdr:rowOff>
    </xdr:from>
    <xdr:ext cx="4333875" cy="361950"/>
    <xdr:sp>
      <xdr:nvSpPr>
        <xdr:cNvPr id="1" name="TextBox 1"/>
        <xdr:cNvSpPr txBox="1">
          <a:spLocks noChangeArrowheads="1"/>
        </xdr:cNvSpPr>
      </xdr:nvSpPr>
      <xdr:spPr>
        <a:xfrm>
          <a:off x="752475" y="114300"/>
          <a:ext cx="43338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Pratiche per domande di prestazioni presso l'Inps per tipologia di pensione, stato della pratica e regione - Anni 2001-2002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752475</xdr:colOff>
      <xdr:row>1</xdr:row>
      <xdr:rowOff>0</xdr:rowOff>
    </xdr:from>
    <xdr:ext cx="4324350" cy="352425"/>
    <xdr:sp>
      <xdr:nvSpPr>
        <xdr:cNvPr id="1" name="TextBox 1"/>
        <xdr:cNvSpPr txBox="1">
          <a:spLocks noChangeArrowheads="1"/>
        </xdr:cNvSpPr>
      </xdr:nvSpPr>
      <xdr:spPr>
        <a:xfrm>
          <a:off x="752475" y="114300"/>
          <a:ext cx="43243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Visite mediche di controllo effettuate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(a)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dall'Inail per tipologia della denuncia e regione - Anni 2001-2002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333375</xdr:colOff>
      <xdr:row>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33375" y="47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885825" y="47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752475</xdr:colOff>
      <xdr:row>1</xdr:row>
      <xdr:rowOff>0</xdr:rowOff>
    </xdr:from>
    <xdr:ext cx="4314825" cy="342900"/>
    <xdr:sp>
      <xdr:nvSpPr>
        <xdr:cNvPr id="3" name="TextBox 3"/>
        <xdr:cNvSpPr txBox="1">
          <a:spLocks noChangeArrowheads="1"/>
        </xdr:cNvSpPr>
      </xdr:nvSpPr>
      <xdr:spPr>
        <a:xfrm>
          <a:off x="752475" y="114300"/>
          <a:ext cx="4314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Contenzioso Inps:  giudizi iniziati e definiti per tipologia di prodotto, parte proponente, esito della sentenza e regione - Anni 2001-2002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333375</xdr:colOff>
      <xdr:row>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33375" y="47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895350" y="47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3990975" cy="342900"/>
    <xdr:sp>
      <xdr:nvSpPr>
        <xdr:cNvPr id="3" name="TextBox 3"/>
        <xdr:cNvSpPr txBox="1">
          <a:spLocks noChangeArrowheads="1"/>
        </xdr:cNvSpPr>
      </xdr:nvSpPr>
      <xdr:spPr>
        <a:xfrm>
          <a:off x="1095375" y="114300"/>
          <a:ext cx="399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Contenzioso Inps:  giudizi iniziati e definiti per tipologia di prodotto, parte proponente, esito della sentenza e regione - Anni 2001-2002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333375</xdr:colOff>
      <xdr:row>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33375" y="47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904875" y="47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3990975" cy="342900"/>
    <xdr:sp>
      <xdr:nvSpPr>
        <xdr:cNvPr id="3" name="TextBox 3"/>
        <xdr:cNvSpPr txBox="1">
          <a:spLocks noChangeArrowheads="1"/>
        </xdr:cNvSpPr>
      </xdr:nvSpPr>
      <xdr:spPr>
        <a:xfrm>
          <a:off x="1104900" y="114300"/>
          <a:ext cx="399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Contenzioso Inps:  giudizi iniziati e definiti per tipologia di prodotto, parte proponente, esito della sentenza e regione - Anni 2001-2002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333375</xdr:colOff>
      <xdr:row>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33375" y="47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904875" y="47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1</xdr:row>
      <xdr:rowOff>0</xdr:rowOff>
    </xdr:from>
    <xdr:ext cx="3990975" cy="342900"/>
    <xdr:sp>
      <xdr:nvSpPr>
        <xdr:cNvPr id="3" name="TextBox 3"/>
        <xdr:cNvSpPr txBox="1">
          <a:spLocks noChangeArrowheads="1"/>
        </xdr:cNvSpPr>
      </xdr:nvSpPr>
      <xdr:spPr>
        <a:xfrm>
          <a:off x="1076325" y="114300"/>
          <a:ext cx="399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Contenzioso Inps:  giudizi iniziati e definiti per tipologia di prodotto, parte proponente, esito della sentenza e regione - Anni 2001-2002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333375</xdr:colOff>
      <xdr:row>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33375" y="47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885825" y="47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3952875" cy="342900"/>
    <xdr:sp>
      <xdr:nvSpPr>
        <xdr:cNvPr id="3" name="TextBox 3"/>
        <xdr:cNvSpPr txBox="1">
          <a:spLocks noChangeArrowheads="1"/>
        </xdr:cNvSpPr>
      </xdr:nvSpPr>
      <xdr:spPr>
        <a:xfrm>
          <a:off x="1085850" y="114300"/>
          <a:ext cx="39528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Contenzioso Inps:  giudizi iniziati e definiti per tipologia di prodotto, parte proponente, esito della sentenza e regione - Anni 2001-2002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904875" y="47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1</xdr:row>
      <xdr:rowOff>0</xdr:rowOff>
    </xdr:from>
    <xdr:ext cx="3981450" cy="342900"/>
    <xdr:sp>
      <xdr:nvSpPr>
        <xdr:cNvPr id="2" name="TextBox 2"/>
        <xdr:cNvSpPr txBox="1">
          <a:spLocks noChangeArrowheads="1"/>
        </xdr:cNvSpPr>
      </xdr:nvSpPr>
      <xdr:spPr>
        <a:xfrm>
          <a:off x="1076325" y="114300"/>
          <a:ext cx="3981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Contenzioso Inps:  giudizi iniziati e definiti per tipologia di prodotto, parte proponente, esito della sentenza e regione - Anni 2001-2002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333375</xdr:colOff>
      <xdr:row>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33375" y="47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904875" y="47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1</xdr:row>
      <xdr:rowOff>0</xdr:rowOff>
    </xdr:from>
    <xdr:ext cx="3990975" cy="342900"/>
    <xdr:sp>
      <xdr:nvSpPr>
        <xdr:cNvPr id="3" name="TextBox 3"/>
        <xdr:cNvSpPr txBox="1">
          <a:spLocks noChangeArrowheads="1"/>
        </xdr:cNvSpPr>
      </xdr:nvSpPr>
      <xdr:spPr>
        <a:xfrm>
          <a:off x="1095375" y="114300"/>
          <a:ext cx="399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Contenzioso Inps:  giudizi iniziati e definiti per tipologia di prodotto, parte proponente, esito della sentenza e regione - Anni 2001-2002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819150</xdr:colOff>
      <xdr:row>1</xdr:row>
      <xdr:rowOff>0</xdr:rowOff>
    </xdr:from>
    <xdr:ext cx="4210050" cy="342900"/>
    <xdr:sp>
      <xdr:nvSpPr>
        <xdr:cNvPr id="1" name="TextBox 1"/>
        <xdr:cNvSpPr txBox="1">
          <a:spLocks noChangeArrowheads="1"/>
        </xdr:cNvSpPr>
      </xdr:nvSpPr>
      <xdr:spPr>
        <a:xfrm>
          <a:off x="819150" y="114300"/>
          <a:ext cx="421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Contenzioso Inail: giudizi iniziati e definiti per tipologia di prodotto e regione - Anni 2001-2002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1</xdr:row>
      <xdr:rowOff>0</xdr:rowOff>
    </xdr:from>
    <xdr:ext cx="3857625" cy="342900"/>
    <xdr:sp>
      <xdr:nvSpPr>
        <xdr:cNvPr id="1" name="TextBox 1"/>
        <xdr:cNvSpPr txBox="1">
          <a:spLocks noChangeArrowheads="1"/>
        </xdr:cNvSpPr>
      </xdr:nvSpPr>
      <xdr:spPr>
        <a:xfrm>
          <a:off x="1190625" y="114300"/>
          <a:ext cx="3857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Contenzioso Inail:  giudizi  iniziati  e  definiti  per  tipologia  di prodotto e regione - Anni 2001-2002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1</xdr:row>
      <xdr:rowOff>0</xdr:rowOff>
    </xdr:from>
    <xdr:ext cx="3971925" cy="361950"/>
    <xdr:sp>
      <xdr:nvSpPr>
        <xdr:cNvPr id="1" name="TextBox 1"/>
        <xdr:cNvSpPr txBox="1">
          <a:spLocks noChangeArrowheads="1"/>
        </xdr:cNvSpPr>
      </xdr:nvSpPr>
      <xdr:spPr>
        <a:xfrm>
          <a:off x="1095375" y="114300"/>
          <a:ext cx="39719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Pratiche per domande di prestazioni presso l'Inps per tipologia di pensione, stato della pratica e regione - Anni 2001-2002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3943350" cy="342900"/>
    <xdr:sp>
      <xdr:nvSpPr>
        <xdr:cNvPr id="1" name="TextBox 1"/>
        <xdr:cNvSpPr txBox="1">
          <a:spLocks noChangeArrowheads="1"/>
        </xdr:cNvSpPr>
      </xdr:nvSpPr>
      <xdr:spPr>
        <a:xfrm>
          <a:off x="1171575" y="114300"/>
          <a:ext cx="39433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Contenzioso Inail:  giudizi  iniziati  e  definiti  per  tipologia  di prodotto e regione - Anni 2001-2002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1</xdr:row>
      <xdr:rowOff>0</xdr:rowOff>
    </xdr:from>
    <xdr:ext cx="3876675" cy="342900"/>
    <xdr:sp>
      <xdr:nvSpPr>
        <xdr:cNvPr id="1" name="TextBox 1"/>
        <xdr:cNvSpPr txBox="1">
          <a:spLocks noChangeArrowheads="1"/>
        </xdr:cNvSpPr>
      </xdr:nvSpPr>
      <xdr:spPr>
        <a:xfrm>
          <a:off x="1181100" y="114300"/>
          <a:ext cx="387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Contenzioso Inail:  giudizi  iniziati  e  definiti  per  tipologia  di prodotto e regione - Anni 2001-2002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1152525</xdr:colOff>
      <xdr:row>1</xdr:row>
      <xdr:rowOff>0</xdr:rowOff>
    </xdr:from>
    <xdr:ext cx="3867150" cy="342900"/>
    <xdr:sp>
      <xdr:nvSpPr>
        <xdr:cNvPr id="1" name="TextBox 1"/>
        <xdr:cNvSpPr txBox="1">
          <a:spLocks noChangeArrowheads="1"/>
        </xdr:cNvSpPr>
      </xdr:nvSpPr>
      <xdr:spPr>
        <a:xfrm>
          <a:off x="1152525" y="114300"/>
          <a:ext cx="38671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Contenzioso Inail:  giudizi  iniziati  e  definiti  per  tipologia  di prodotto e regione - Anni 2001-2002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1</xdr:row>
      <xdr:rowOff>0</xdr:rowOff>
    </xdr:from>
    <xdr:to>
      <xdr:col>7</xdr:col>
      <xdr:colOff>542925</xdr:colOff>
      <xdr:row>2</xdr:row>
      <xdr:rowOff>95250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800100" y="76200"/>
          <a:ext cx="421005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Pensioni e relativo importo annuo, complessivo e medio, per sesso e regione di residenza del titolare - Anni 2001-2002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(importo complessivo in migliaia di euro, medio in euro)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1</xdr:row>
      <xdr:rowOff>0</xdr:rowOff>
    </xdr:from>
    <xdr:to>
      <xdr:col>7</xdr:col>
      <xdr:colOff>533400</xdr:colOff>
      <xdr:row>2</xdr:row>
      <xdr:rowOff>123825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781050" y="76200"/>
          <a:ext cx="4219575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Pensioni  erogate dall'Inps e relativo importo annuo, complessivo e medio, per  sesso e regione di residenza del titolare -  Anni 2001-2002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(importo complessivo in migliaia di euro, medio in euro)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</xdr:row>
      <xdr:rowOff>0</xdr:rowOff>
    </xdr:from>
    <xdr:to>
      <xdr:col>8</xdr:col>
      <xdr:colOff>0</xdr:colOff>
      <xdr:row>2</xdr:row>
      <xdr:rowOff>142875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790575" y="76200"/>
          <a:ext cx="4324350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Pensioni  erogate dall'Inpdap e relativo importo annuo, complessivo e medio, per sesso e regione di residenza e del titolare  -   Anni 2001-2002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(importo complessivo in migliaia di euro, medio in euro)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1</xdr:row>
      <xdr:rowOff>0</xdr:rowOff>
    </xdr:from>
    <xdr:to>
      <xdr:col>7</xdr:col>
      <xdr:colOff>581025</xdr:colOff>
      <xdr:row>2</xdr:row>
      <xdr:rowOff>123825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800100" y="76200"/>
          <a:ext cx="424815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Pensioni  erogate dall'Inail e relativo importo annuo, complessivo e medio, per sesso e regione di residenza del titolare -  Anni 2001-2002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(importo complessivo in migliaia di euro, medio in euro)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1</xdr:row>
      <xdr:rowOff>0</xdr:rowOff>
    </xdr:from>
    <xdr:ext cx="4010025" cy="342900"/>
    <xdr:sp>
      <xdr:nvSpPr>
        <xdr:cNvPr id="1" name="TextBox 1"/>
        <xdr:cNvSpPr txBox="1">
          <a:spLocks noChangeArrowheads="1"/>
        </xdr:cNvSpPr>
      </xdr:nvSpPr>
      <xdr:spPr>
        <a:xfrm>
          <a:off x="1085850" y="114300"/>
          <a:ext cx="401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Pratiche per domande di prestazioni presso l'Inps per tipologia di pensione, stato della pratica e regione - Anni 2001-2002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733425</xdr:colOff>
      <xdr:row>1</xdr:row>
      <xdr:rowOff>0</xdr:rowOff>
    </xdr:from>
    <xdr:ext cx="4362450" cy="342900"/>
    <xdr:sp>
      <xdr:nvSpPr>
        <xdr:cNvPr id="1" name="TextBox 1"/>
        <xdr:cNvSpPr txBox="1">
          <a:spLocks noChangeArrowheads="1"/>
        </xdr:cNvSpPr>
      </xdr:nvSpPr>
      <xdr:spPr>
        <a:xfrm>
          <a:off x="733425" y="114300"/>
          <a:ext cx="4362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Pratiche per domande di visite mediche di controllo effettuate dall'Inps e dalle Asl per stato della pratica e regione - Anni 2001-2002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752475</xdr:colOff>
      <xdr:row>1</xdr:row>
      <xdr:rowOff>0</xdr:rowOff>
    </xdr:from>
    <xdr:ext cx="4333875" cy="390525"/>
    <xdr:sp>
      <xdr:nvSpPr>
        <xdr:cNvPr id="1" name="TextBox 1"/>
        <xdr:cNvSpPr txBox="1">
          <a:spLocks noChangeArrowheads="1"/>
        </xdr:cNvSpPr>
      </xdr:nvSpPr>
      <xdr:spPr>
        <a:xfrm>
          <a:off x="752475" y="114300"/>
          <a:ext cx="43338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Pratiche per domande di prestazioni presso l'Inpdap per area di attività, stato della pratica e regione - Anni 2001-2002</a:t>
          </a:r>
        </a:p>
      </xdr:txBody>
    </xdr:sp>
    <xdr:clientData/>
  </xdr:oneCellAnchor>
  <xdr:oneCellAnchor>
    <xdr:from>
      <xdr:col>11</xdr:col>
      <xdr:colOff>180975</xdr:colOff>
      <xdr:row>1</xdr:row>
      <xdr:rowOff>0</xdr:rowOff>
    </xdr:from>
    <xdr:ext cx="3990975" cy="390525"/>
    <xdr:sp>
      <xdr:nvSpPr>
        <xdr:cNvPr id="2" name="TextBox 2"/>
        <xdr:cNvSpPr txBox="1">
          <a:spLocks noChangeArrowheads="1"/>
        </xdr:cNvSpPr>
      </xdr:nvSpPr>
      <xdr:spPr>
        <a:xfrm>
          <a:off x="6200775" y="114300"/>
          <a:ext cx="39909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Pratiche per domande di prestazioni presso l'Inpdap per area di attività, stato della pratica e regione - Anni 2001-2002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752475</xdr:colOff>
      <xdr:row>1</xdr:row>
      <xdr:rowOff>0</xdr:rowOff>
    </xdr:from>
    <xdr:ext cx="4333875" cy="400050"/>
    <xdr:sp>
      <xdr:nvSpPr>
        <xdr:cNvPr id="1" name="TextBox 1"/>
        <xdr:cNvSpPr txBox="1">
          <a:spLocks noChangeArrowheads="1"/>
        </xdr:cNvSpPr>
      </xdr:nvSpPr>
      <xdr:spPr>
        <a:xfrm>
          <a:off x="752475" y="114300"/>
          <a:ext cx="43338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Pratiche per domande di prestazioni inerenti l'area pensioni dell'Inpdap per tipologia di prodotto, stato della pratica e regione - Anni 2001-2002</a:t>
          </a:r>
        </a:p>
      </xdr:txBody>
    </xdr:sp>
    <xdr:clientData/>
  </xdr:oneCellAnchor>
  <xdr:oneCellAnchor>
    <xdr:from>
      <xdr:col>11</xdr:col>
      <xdr:colOff>161925</xdr:colOff>
      <xdr:row>1</xdr:row>
      <xdr:rowOff>0</xdr:rowOff>
    </xdr:from>
    <xdr:ext cx="3990975" cy="390525"/>
    <xdr:sp>
      <xdr:nvSpPr>
        <xdr:cNvPr id="2" name="TextBox 2"/>
        <xdr:cNvSpPr txBox="1">
          <a:spLocks noChangeArrowheads="1"/>
        </xdr:cNvSpPr>
      </xdr:nvSpPr>
      <xdr:spPr>
        <a:xfrm>
          <a:off x="6181725" y="114300"/>
          <a:ext cx="39909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Pratiche per domande di prestazioni inerenti l'area pensioni dell'Inpdap per tipologia di prodotto, stato della pratica e regione - Anni 2001-2002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742950</xdr:colOff>
      <xdr:row>1</xdr:row>
      <xdr:rowOff>0</xdr:rowOff>
    </xdr:from>
    <xdr:ext cx="4352925" cy="381000"/>
    <xdr:sp>
      <xdr:nvSpPr>
        <xdr:cNvPr id="1" name="TextBox 1"/>
        <xdr:cNvSpPr txBox="1">
          <a:spLocks noChangeArrowheads="1"/>
        </xdr:cNvSpPr>
      </xdr:nvSpPr>
      <xdr:spPr>
        <a:xfrm>
          <a:off x="742950" y="114300"/>
          <a:ext cx="4352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Pratiche per domande di prestazioni inerenti l'area liquidazioni dell'Inpdap per tipologia di prodotto, stato della pratica e regione - Anno 2001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11</xdr:col>
      <xdr:colOff>161925</xdr:colOff>
      <xdr:row>1</xdr:row>
      <xdr:rowOff>0</xdr:rowOff>
    </xdr:from>
    <xdr:ext cx="4010025" cy="390525"/>
    <xdr:sp>
      <xdr:nvSpPr>
        <xdr:cNvPr id="2" name="TextBox 2"/>
        <xdr:cNvSpPr txBox="1">
          <a:spLocks noChangeArrowheads="1"/>
        </xdr:cNvSpPr>
      </xdr:nvSpPr>
      <xdr:spPr>
        <a:xfrm>
          <a:off x="6181725" y="114300"/>
          <a:ext cx="401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Pratiche per domande di prestazioni inerenti l'area liquidazioni dell'Inpdap per tipologia di prodotto, stato della pratica e regione - Anno 2002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19050</xdr:colOff>
      <xdr:row>30</xdr:row>
      <xdr:rowOff>19050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02489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752475</xdr:colOff>
      <xdr:row>1</xdr:row>
      <xdr:rowOff>0</xdr:rowOff>
    </xdr:from>
    <xdr:ext cx="4362450" cy="447675"/>
    <xdr:sp>
      <xdr:nvSpPr>
        <xdr:cNvPr id="2" name="TextBox 2"/>
        <xdr:cNvSpPr txBox="1">
          <a:spLocks noChangeArrowheads="1"/>
        </xdr:cNvSpPr>
      </xdr:nvSpPr>
      <xdr:spPr>
        <a:xfrm>
          <a:off x="752475" y="114300"/>
          <a:ext cx="43624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Pratiche per domande di prestazioni inerenti l'area credito e attività sociali dell'Inpdap per tipologia di prodotto, stato della pratica e regione - Anni 2001-2002
</a:t>
          </a:r>
        </a:p>
      </xdr:txBody>
    </xdr:sp>
    <xdr:clientData/>
  </xdr:oneCellAnchor>
  <xdr:oneCellAnchor>
    <xdr:from>
      <xdr:col>11</xdr:col>
      <xdr:colOff>161925</xdr:colOff>
      <xdr:row>1</xdr:row>
      <xdr:rowOff>0</xdr:rowOff>
    </xdr:from>
    <xdr:ext cx="4029075" cy="447675"/>
    <xdr:sp>
      <xdr:nvSpPr>
        <xdr:cNvPr id="3" name="TextBox 3"/>
        <xdr:cNvSpPr txBox="1">
          <a:spLocks noChangeArrowheads="1"/>
        </xdr:cNvSpPr>
      </xdr:nvSpPr>
      <xdr:spPr>
        <a:xfrm>
          <a:off x="6200775" y="114300"/>
          <a:ext cx="40290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Pratiche per domande di prestazioni inerenti l'area credito e attività sociali dell'Inpdap per tipologia di prodotto, stato della pratica e regione - Anni 2001-2002
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742950</xdr:colOff>
      <xdr:row>1</xdr:row>
      <xdr:rowOff>0</xdr:rowOff>
    </xdr:from>
    <xdr:ext cx="4371975" cy="361950"/>
    <xdr:sp>
      <xdr:nvSpPr>
        <xdr:cNvPr id="1" name="TextBox 1"/>
        <xdr:cNvSpPr txBox="1">
          <a:spLocks noChangeArrowheads="1"/>
        </xdr:cNvSpPr>
      </xdr:nvSpPr>
      <xdr:spPr>
        <a:xfrm>
          <a:off x="742950" y="114300"/>
          <a:ext cx="4371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Pratiche per domande di prestazioni presso l'Inail per stato della pratica, tipologia di indennizzo e regione - Anni 2001-2002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T139"/>
  <sheetViews>
    <sheetView workbookViewId="0" topLeftCell="A43">
      <selection activeCell="A56" sqref="A56"/>
    </sheetView>
  </sheetViews>
  <sheetFormatPr defaultColWidth="9.140625" defaultRowHeight="12.75"/>
  <cols>
    <col min="1" max="1" width="13.8515625" style="26" customWidth="1"/>
    <col min="2" max="5" width="7.7109375" style="26" customWidth="1"/>
    <col min="6" max="6" width="0.85546875" style="26" customWidth="1"/>
    <col min="7" max="10" width="7.7109375" style="26" customWidth="1"/>
    <col min="11" max="23" width="9.140625" style="26" customWidth="1"/>
    <col min="24" max="25" width="5.28125" style="26" customWidth="1"/>
    <col min="26" max="16384" width="9.140625" style="26" customWidth="1"/>
  </cols>
  <sheetData>
    <row r="1" s="1" customFormat="1" ht="9" customHeight="1"/>
    <row r="2" spans="1:10" s="1" customFormat="1" ht="28.5" customHeight="1">
      <c r="A2" s="170" t="s">
        <v>158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2:98" s="5" customFormat="1" ht="8.25" customHeight="1">
      <c r="B3" s="1"/>
      <c r="C3" s="1"/>
      <c r="D3" s="1"/>
      <c r="E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</row>
    <row r="4" spans="1:98" s="1" customFormat="1" ht="13.5" customHeight="1">
      <c r="A4" s="180" t="s">
        <v>0</v>
      </c>
      <c r="B4" s="174" t="s">
        <v>1</v>
      </c>
      <c r="C4" s="175"/>
      <c r="D4" s="175"/>
      <c r="E4" s="175"/>
      <c r="F4" s="7"/>
      <c r="G4" s="174" t="s">
        <v>2</v>
      </c>
      <c r="H4" s="175"/>
      <c r="I4" s="175"/>
      <c r="J4" s="175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</row>
    <row r="5" spans="1:10" s="1" customFormat="1" ht="22.5" customHeight="1">
      <c r="A5" s="181"/>
      <c r="B5" s="9" t="s">
        <v>3</v>
      </c>
      <c r="C5" s="10" t="s">
        <v>4</v>
      </c>
      <c r="D5" s="10" t="s">
        <v>5</v>
      </c>
      <c r="E5" s="9" t="s">
        <v>6</v>
      </c>
      <c r="F5" s="11"/>
      <c r="G5" s="9" t="s">
        <v>3</v>
      </c>
      <c r="H5" s="10" t="s">
        <v>4</v>
      </c>
      <c r="I5" s="10" t="s">
        <v>5</v>
      </c>
      <c r="J5" s="9" t="s">
        <v>6</v>
      </c>
    </row>
    <row r="6" spans="1:10" s="1" customFormat="1" ht="9" customHeight="1">
      <c r="A6" s="12"/>
      <c r="B6" s="13"/>
      <c r="C6" s="14"/>
      <c r="D6" s="14"/>
      <c r="E6" s="13"/>
      <c r="F6" s="15"/>
      <c r="G6" s="13"/>
      <c r="H6" s="14"/>
      <c r="I6" s="14"/>
      <c r="J6" s="13"/>
    </row>
    <row r="7" spans="1:10" s="1" customFormat="1" ht="9" customHeight="1">
      <c r="A7" s="177" t="s">
        <v>93</v>
      </c>
      <c r="B7" s="177"/>
      <c r="C7" s="177"/>
      <c r="D7" s="177"/>
      <c r="E7" s="177"/>
      <c r="F7" s="177"/>
      <c r="G7" s="177"/>
      <c r="H7" s="177"/>
      <c r="I7" s="177"/>
      <c r="J7" s="177"/>
    </row>
    <row r="8" spans="1:10" s="1" customFormat="1" ht="9" customHeight="1">
      <c r="A8" s="12"/>
      <c r="B8" s="23"/>
      <c r="C8" s="24"/>
      <c r="D8" s="24"/>
      <c r="E8" s="23"/>
      <c r="F8" s="15"/>
      <c r="G8" s="23"/>
      <c r="H8" s="24"/>
      <c r="I8" s="24"/>
      <c r="J8" s="23"/>
    </row>
    <row r="9" spans="1:11" s="1" customFormat="1" ht="9" customHeight="1">
      <c r="A9" s="16" t="s">
        <v>7</v>
      </c>
      <c r="B9" s="17">
        <v>1980</v>
      </c>
      <c r="C9" s="17">
        <v>18056</v>
      </c>
      <c r="D9" s="17">
        <v>17517</v>
      </c>
      <c r="E9" s="17">
        <v>2519</v>
      </c>
      <c r="F9" s="17"/>
      <c r="G9" s="17">
        <v>6468</v>
      </c>
      <c r="H9" s="17">
        <v>28735</v>
      </c>
      <c r="I9" s="17">
        <v>28174</v>
      </c>
      <c r="J9" s="17">
        <v>7029</v>
      </c>
      <c r="K9" s="34"/>
    </row>
    <row r="10" spans="1:11" s="1" customFormat="1" ht="9" customHeight="1">
      <c r="A10" s="16" t="s">
        <v>8</v>
      </c>
      <c r="B10" s="17">
        <v>68</v>
      </c>
      <c r="C10" s="17">
        <v>472</v>
      </c>
      <c r="D10" s="17">
        <v>436</v>
      </c>
      <c r="E10" s="17">
        <v>104</v>
      </c>
      <c r="F10" s="17"/>
      <c r="G10" s="17">
        <v>129</v>
      </c>
      <c r="H10" s="17">
        <v>558</v>
      </c>
      <c r="I10" s="17">
        <v>434</v>
      </c>
      <c r="J10" s="17">
        <v>253</v>
      </c>
      <c r="K10" s="34"/>
    </row>
    <row r="11" spans="1:11" s="1" customFormat="1" ht="9" customHeight="1">
      <c r="A11" s="16" t="s">
        <v>9</v>
      </c>
      <c r="B11" s="17">
        <v>6668</v>
      </c>
      <c r="C11" s="17">
        <v>41397</v>
      </c>
      <c r="D11" s="17">
        <v>35734</v>
      </c>
      <c r="E11" s="17">
        <v>12331</v>
      </c>
      <c r="F11" s="17"/>
      <c r="G11" s="17">
        <v>18520</v>
      </c>
      <c r="H11" s="17">
        <v>67569</v>
      </c>
      <c r="I11" s="17">
        <v>58289</v>
      </c>
      <c r="J11" s="17">
        <v>27800</v>
      </c>
      <c r="K11" s="34"/>
    </row>
    <row r="12" spans="1:11" s="1" customFormat="1" ht="9" customHeight="1">
      <c r="A12" s="16" t="s">
        <v>10</v>
      </c>
      <c r="B12" s="17">
        <v>516</v>
      </c>
      <c r="C12" s="17">
        <v>3434</v>
      </c>
      <c r="D12" s="17">
        <v>3122</v>
      </c>
      <c r="E12" s="17">
        <v>828</v>
      </c>
      <c r="F12" s="17"/>
      <c r="G12" s="17">
        <v>1411</v>
      </c>
      <c r="H12" s="17">
        <v>4478</v>
      </c>
      <c r="I12" s="17">
        <v>4427</v>
      </c>
      <c r="J12" s="17">
        <v>1462</v>
      </c>
      <c r="K12" s="34"/>
    </row>
    <row r="13" spans="1:11" s="1" customFormat="1" ht="9" customHeight="1">
      <c r="A13" s="16" t="s">
        <v>11</v>
      </c>
      <c r="B13" s="17">
        <v>2494</v>
      </c>
      <c r="C13" s="17">
        <v>16480</v>
      </c>
      <c r="D13" s="17">
        <v>15155</v>
      </c>
      <c r="E13" s="17">
        <v>3819</v>
      </c>
      <c r="F13" s="17"/>
      <c r="G13" s="17">
        <v>8181</v>
      </c>
      <c r="H13" s="17">
        <v>30017</v>
      </c>
      <c r="I13" s="17">
        <v>26823</v>
      </c>
      <c r="J13" s="17">
        <v>11375</v>
      </c>
      <c r="K13" s="34"/>
    </row>
    <row r="14" spans="1:11" s="1" customFormat="1" ht="9" customHeight="1">
      <c r="A14" s="16" t="s">
        <v>12</v>
      </c>
      <c r="B14" s="17">
        <v>790</v>
      </c>
      <c r="C14" s="17">
        <v>5395</v>
      </c>
      <c r="D14" s="17">
        <v>4945</v>
      </c>
      <c r="E14" s="17">
        <v>1240</v>
      </c>
      <c r="F14" s="17"/>
      <c r="G14" s="17">
        <v>2387</v>
      </c>
      <c r="H14" s="17">
        <v>9444</v>
      </c>
      <c r="I14" s="17">
        <v>8513</v>
      </c>
      <c r="J14" s="17">
        <v>3318</v>
      </c>
      <c r="K14" s="34"/>
    </row>
    <row r="15" spans="1:11" s="1" customFormat="1" ht="9" customHeight="1">
      <c r="A15" s="16" t="s">
        <v>13</v>
      </c>
      <c r="B15" s="17">
        <v>1325</v>
      </c>
      <c r="C15" s="17">
        <v>8234</v>
      </c>
      <c r="D15" s="17">
        <v>7002</v>
      </c>
      <c r="E15" s="17">
        <v>2557</v>
      </c>
      <c r="F15" s="17"/>
      <c r="G15" s="17">
        <v>2676</v>
      </c>
      <c r="H15" s="17">
        <v>12501</v>
      </c>
      <c r="I15" s="17">
        <v>11175</v>
      </c>
      <c r="J15" s="17">
        <v>4002</v>
      </c>
      <c r="K15" s="34"/>
    </row>
    <row r="16" spans="1:11" s="1" customFormat="1" ht="9" customHeight="1">
      <c r="A16" s="16" t="s">
        <v>14</v>
      </c>
      <c r="B16" s="17">
        <v>2536</v>
      </c>
      <c r="C16" s="17">
        <v>18325</v>
      </c>
      <c r="D16" s="17">
        <v>16804</v>
      </c>
      <c r="E16" s="17">
        <v>4057</v>
      </c>
      <c r="F16" s="17"/>
      <c r="G16" s="17">
        <v>9436</v>
      </c>
      <c r="H16" s="17">
        <v>33347</v>
      </c>
      <c r="I16" s="17">
        <v>31211</v>
      </c>
      <c r="J16" s="17">
        <v>11572</v>
      </c>
      <c r="K16" s="34"/>
    </row>
    <row r="17" spans="1:11" s="1" customFormat="1" ht="9" customHeight="1">
      <c r="A17" s="16" t="s">
        <v>15</v>
      </c>
      <c r="B17" s="17">
        <v>843</v>
      </c>
      <c r="C17" s="17">
        <v>15528</v>
      </c>
      <c r="D17" s="17">
        <v>14398</v>
      </c>
      <c r="E17" s="17">
        <v>1973</v>
      </c>
      <c r="F17" s="17"/>
      <c r="G17" s="17">
        <v>4119</v>
      </c>
      <c r="H17" s="17">
        <v>24509</v>
      </c>
      <c r="I17" s="17">
        <v>22697</v>
      </c>
      <c r="J17" s="17">
        <v>5931</v>
      </c>
      <c r="K17" s="34"/>
    </row>
    <row r="18" spans="1:11" s="1" customFormat="1" ht="9" customHeight="1">
      <c r="A18" s="16" t="s">
        <v>16</v>
      </c>
      <c r="B18" s="17">
        <v>391</v>
      </c>
      <c r="C18" s="17">
        <v>3283</v>
      </c>
      <c r="D18" s="17">
        <v>3253</v>
      </c>
      <c r="E18" s="17">
        <v>421</v>
      </c>
      <c r="F18" s="17"/>
      <c r="G18" s="17">
        <v>1095</v>
      </c>
      <c r="H18" s="17">
        <v>6143</v>
      </c>
      <c r="I18" s="17">
        <v>5506</v>
      </c>
      <c r="J18" s="17">
        <v>1732</v>
      </c>
      <c r="K18" s="34"/>
    </row>
    <row r="19" spans="1:11" s="1" customFormat="1" ht="9" customHeight="1">
      <c r="A19" s="16" t="s">
        <v>17</v>
      </c>
      <c r="B19" s="17">
        <v>204</v>
      </c>
      <c r="C19" s="17">
        <v>6012</v>
      </c>
      <c r="D19" s="17">
        <v>5817</v>
      </c>
      <c r="E19" s="17">
        <v>399</v>
      </c>
      <c r="F19" s="17"/>
      <c r="G19" s="17">
        <v>845</v>
      </c>
      <c r="H19" s="17">
        <v>8973</v>
      </c>
      <c r="I19" s="17">
        <v>8783</v>
      </c>
      <c r="J19" s="17">
        <v>1035</v>
      </c>
      <c r="K19" s="34"/>
    </row>
    <row r="20" spans="1:11" s="1" customFormat="1" ht="9" customHeight="1">
      <c r="A20" s="16" t="s">
        <v>18</v>
      </c>
      <c r="B20" s="17">
        <v>5330</v>
      </c>
      <c r="C20" s="17">
        <v>25071</v>
      </c>
      <c r="D20" s="17">
        <v>22293</v>
      </c>
      <c r="E20" s="17">
        <v>8108</v>
      </c>
      <c r="F20" s="17"/>
      <c r="G20" s="17">
        <v>6469</v>
      </c>
      <c r="H20" s="17">
        <v>21095</v>
      </c>
      <c r="I20" s="17">
        <v>20134</v>
      </c>
      <c r="J20" s="17">
        <v>7430</v>
      </c>
      <c r="K20" s="34"/>
    </row>
    <row r="21" spans="1:11" s="1" customFormat="1" ht="9" customHeight="1">
      <c r="A21" s="16" t="s">
        <v>19</v>
      </c>
      <c r="B21" s="17">
        <v>278</v>
      </c>
      <c r="C21" s="17">
        <v>5398</v>
      </c>
      <c r="D21" s="17">
        <v>5230</v>
      </c>
      <c r="E21" s="17">
        <v>446</v>
      </c>
      <c r="F21" s="17"/>
      <c r="G21" s="17">
        <v>767</v>
      </c>
      <c r="H21" s="17">
        <v>6288</v>
      </c>
      <c r="I21" s="17">
        <v>6205</v>
      </c>
      <c r="J21" s="17">
        <v>850</v>
      </c>
      <c r="K21" s="34"/>
    </row>
    <row r="22" spans="1:11" s="1" customFormat="1" ht="9" customHeight="1">
      <c r="A22" s="16" t="s">
        <v>20</v>
      </c>
      <c r="B22" s="17">
        <v>45</v>
      </c>
      <c r="C22" s="17">
        <v>1226</v>
      </c>
      <c r="D22" s="17">
        <v>1215</v>
      </c>
      <c r="E22" s="17">
        <v>56</v>
      </c>
      <c r="F22" s="17"/>
      <c r="G22" s="17">
        <v>187</v>
      </c>
      <c r="H22" s="17">
        <v>1229</v>
      </c>
      <c r="I22" s="17">
        <v>1221</v>
      </c>
      <c r="J22" s="17">
        <v>195</v>
      </c>
      <c r="K22" s="34"/>
    </row>
    <row r="23" spans="1:11" s="1" customFormat="1" ht="9" customHeight="1">
      <c r="A23" s="16" t="s">
        <v>21</v>
      </c>
      <c r="B23" s="17">
        <v>1872</v>
      </c>
      <c r="C23" s="17">
        <v>22387</v>
      </c>
      <c r="D23" s="17">
        <v>20727</v>
      </c>
      <c r="E23" s="17">
        <v>3532</v>
      </c>
      <c r="F23" s="17"/>
      <c r="G23" s="17">
        <v>1581</v>
      </c>
      <c r="H23" s="17">
        <v>16943</v>
      </c>
      <c r="I23" s="17">
        <v>15996</v>
      </c>
      <c r="J23" s="17">
        <v>2528</v>
      </c>
      <c r="K23" s="34"/>
    </row>
    <row r="24" spans="1:11" s="1" customFormat="1" ht="9" customHeight="1">
      <c r="A24" s="16" t="s">
        <v>22</v>
      </c>
      <c r="B24" s="17">
        <v>2141</v>
      </c>
      <c r="C24" s="17">
        <v>15978</v>
      </c>
      <c r="D24" s="17">
        <v>14508</v>
      </c>
      <c r="E24" s="17">
        <v>3611</v>
      </c>
      <c r="F24" s="17"/>
      <c r="G24" s="17">
        <v>3893</v>
      </c>
      <c r="H24" s="17">
        <v>24817</v>
      </c>
      <c r="I24" s="17">
        <v>22676</v>
      </c>
      <c r="J24" s="17">
        <v>6034</v>
      </c>
      <c r="K24" s="34"/>
    </row>
    <row r="25" spans="1:11" s="1" customFormat="1" ht="9" customHeight="1">
      <c r="A25" s="16" t="s">
        <v>23</v>
      </c>
      <c r="B25" s="17">
        <v>307</v>
      </c>
      <c r="C25" s="17">
        <v>2827</v>
      </c>
      <c r="D25" s="17">
        <v>2665</v>
      </c>
      <c r="E25" s="17">
        <v>469</v>
      </c>
      <c r="F25" s="17"/>
      <c r="G25" s="17">
        <v>396</v>
      </c>
      <c r="H25" s="17">
        <v>2078</v>
      </c>
      <c r="I25" s="17">
        <v>2047</v>
      </c>
      <c r="J25" s="17">
        <v>427</v>
      </c>
      <c r="K25" s="34"/>
    </row>
    <row r="26" spans="1:11" s="1" customFormat="1" ht="9" customHeight="1">
      <c r="A26" s="16" t="s">
        <v>24</v>
      </c>
      <c r="B26" s="17">
        <v>1197</v>
      </c>
      <c r="C26" s="17">
        <v>8670</v>
      </c>
      <c r="D26" s="17">
        <v>7961</v>
      </c>
      <c r="E26" s="17">
        <v>1906</v>
      </c>
      <c r="F26" s="17"/>
      <c r="G26" s="17">
        <v>1204</v>
      </c>
      <c r="H26" s="17">
        <v>5202</v>
      </c>
      <c r="I26" s="17">
        <v>5272</v>
      </c>
      <c r="J26" s="17">
        <v>1134</v>
      </c>
      <c r="K26" s="34"/>
    </row>
    <row r="27" spans="1:11" s="1" customFormat="1" ht="9" customHeight="1">
      <c r="A27" s="16" t="s">
        <v>25</v>
      </c>
      <c r="B27" s="17">
        <v>2867</v>
      </c>
      <c r="C27" s="17">
        <v>22830</v>
      </c>
      <c r="D27" s="17">
        <v>20078</v>
      </c>
      <c r="E27" s="17">
        <v>5619</v>
      </c>
      <c r="F27" s="17"/>
      <c r="G27" s="17">
        <v>2722</v>
      </c>
      <c r="H27" s="17">
        <v>18852</v>
      </c>
      <c r="I27" s="17">
        <v>16783</v>
      </c>
      <c r="J27" s="17">
        <v>4791</v>
      </c>
      <c r="K27" s="34"/>
    </row>
    <row r="28" spans="1:11" s="1" customFormat="1" ht="9" customHeight="1">
      <c r="A28" s="16" t="s">
        <v>26</v>
      </c>
      <c r="B28" s="17">
        <v>965</v>
      </c>
      <c r="C28" s="17">
        <v>6873</v>
      </c>
      <c r="D28" s="17">
        <v>6728</v>
      </c>
      <c r="E28" s="17">
        <v>1110</v>
      </c>
      <c r="F28" s="17"/>
      <c r="G28" s="17">
        <v>1326</v>
      </c>
      <c r="H28" s="17">
        <v>6666</v>
      </c>
      <c r="I28" s="17">
        <v>6418</v>
      </c>
      <c r="J28" s="17">
        <v>1574</v>
      </c>
      <c r="K28" s="34"/>
    </row>
    <row r="29" spans="1:11" s="1" customFormat="1" ht="9" customHeight="1">
      <c r="A29" s="18" t="s">
        <v>185</v>
      </c>
      <c r="B29" s="19">
        <f>SUM(B9:B28)</f>
        <v>32817</v>
      </c>
      <c r="C29" s="19">
        <f>SUM(C9:C28)</f>
        <v>247876</v>
      </c>
      <c r="D29" s="19">
        <f>SUM(D9:D28)</f>
        <v>225588</v>
      </c>
      <c r="E29" s="19">
        <f>SUM(E9:E28)</f>
        <v>55105</v>
      </c>
      <c r="F29" s="19"/>
      <c r="G29" s="19">
        <f>SUM(G9:G28)</f>
        <v>73812</v>
      </c>
      <c r="H29" s="19">
        <f>SUM(H9:H28)</f>
        <v>329444</v>
      </c>
      <c r="I29" s="19">
        <f>SUM(I9:I28)</f>
        <v>302784</v>
      </c>
      <c r="J29" s="19">
        <f>SUM(J9:J28)</f>
        <v>100472</v>
      </c>
      <c r="K29" s="34"/>
    </row>
    <row r="30" spans="1:11" s="1" customFormat="1" ht="9" customHeight="1">
      <c r="A30" s="18" t="s">
        <v>28</v>
      </c>
      <c r="B30" s="19">
        <f>SUM(B9:B16)</f>
        <v>16377</v>
      </c>
      <c r="C30" s="19">
        <f>SUM(C9:C16)</f>
        <v>111793</v>
      </c>
      <c r="D30" s="19">
        <f>SUM(D9:D16)</f>
        <v>100715</v>
      </c>
      <c r="E30" s="19">
        <f>SUM(E9:E16)</f>
        <v>27455</v>
      </c>
      <c r="F30" s="19"/>
      <c r="G30" s="19">
        <f>SUM(G9:G16)</f>
        <v>49208</v>
      </c>
      <c r="H30" s="19">
        <f>SUM(H9:H16)</f>
        <v>186649</v>
      </c>
      <c r="I30" s="19">
        <f>SUM(I9:I16)</f>
        <v>169046</v>
      </c>
      <c r="J30" s="19">
        <f>SUM(J9:J16)</f>
        <v>66811</v>
      </c>
      <c r="K30" s="34"/>
    </row>
    <row r="31" spans="1:11" s="1" customFormat="1" ht="9" customHeight="1">
      <c r="A31" s="18" t="s">
        <v>29</v>
      </c>
      <c r="B31" s="19">
        <f>SUM(B17:B20)</f>
        <v>6768</v>
      </c>
      <c r="C31" s="19">
        <f>SUM(C17:C20)</f>
        <v>49894</v>
      </c>
      <c r="D31" s="19">
        <f>SUM(D17:D20)</f>
        <v>45761</v>
      </c>
      <c r="E31" s="19">
        <f>SUM(E17:E20)</f>
        <v>10901</v>
      </c>
      <c r="F31" s="19"/>
      <c r="G31" s="19">
        <f>SUM(G17:G20)</f>
        <v>12528</v>
      </c>
      <c r="H31" s="19">
        <f>SUM(H17:H20)</f>
        <v>60720</v>
      </c>
      <c r="I31" s="19">
        <f>SUM(I17:I20)</f>
        <v>57120</v>
      </c>
      <c r="J31" s="19">
        <f>SUM(J17:J20)</f>
        <v>16128</v>
      </c>
      <c r="K31" s="34"/>
    </row>
    <row r="32" spans="1:11" s="1" customFormat="1" ht="9" customHeight="1">
      <c r="A32" s="18" t="s">
        <v>30</v>
      </c>
      <c r="B32" s="19">
        <f>SUM(B21:B28)</f>
        <v>9672</v>
      </c>
      <c r="C32" s="19">
        <f>SUM(C21:C28)</f>
        <v>86189</v>
      </c>
      <c r="D32" s="19">
        <f>SUM(D21:D28)</f>
        <v>79112</v>
      </c>
      <c r="E32" s="19">
        <f>SUM(E21:E28)</f>
        <v>16749</v>
      </c>
      <c r="F32" s="19"/>
      <c r="G32" s="19">
        <f>SUM(G21:G28)</f>
        <v>12076</v>
      </c>
      <c r="H32" s="19">
        <f>SUM(H21:H28)</f>
        <v>82075</v>
      </c>
      <c r="I32" s="19">
        <f>SUM(I21:I28)</f>
        <v>76618</v>
      </c>
      <c r="J32" s="19">
        <f>SUM(J21:J28)</f>
        <v>17533</v>
      </c>
      <c r="K32" s="34"/>
    </row>
    <row r="33" spans="1:10" s="1" customFormat="1" ht="9" customHeight="1">
      <c r="A33" s="18"/>
      <c r="B33" s="19"/>
      <c r="C33" s="19"/>
      <c r="D33" s="19"/>
      <c r="E33" s="19"/>
      <c r="F33" s="19"/>
      <c r="G33" s="17"/>
      <c r="H33" s="17"/>
      <c r="I33" s="17"/>
      <c r="J33" s="17"/>
    </row>
    <row r="34" spans="1:10" s="1" customFormat="1" ht="9" customHeight="1">
      <c r="A34" s="177" t="s">
        <v>94</v>
      </c>
      <c r="B34" s="177"/>
      <c r="C34" s="177"/>
      <c r="D34" s="177"/>
      <c r="E34" s="177"/>
      <c r="F34" s="177"/>
      <c r="G34" s="177"/>
      <c r="H34" s="177"/>
      <c r="I34" s="177"/>
      <c r="J34" s="177"/>
    </row>
    <row r="35" spans="1:10" s="1" customFormat="1" ht="9" customHeight="1">
      <c r="A35" s="12"/>
      <c r="B35" s="53"/>
      <c r="C35" s="53"/>
      <c r="D35" s="53"/>
      <c r="E35" s="53"/>
      <c r="F35" s="15"/>
      <c r="G35" s="23"/>
      <c r="H35" s="24"/>
      <c r="I35" s="24"/>
      <c r="J35" s="23"/>
    </row>
    <row r="36" spans="1:12" s="1" customFormat="1" ht="9" customHeight="1">
      <c r="A36" s="16" t="s">
        <v>7</v>
      </c>
      <c r="B36" s="17">
        <v>3194</v>
      </c>
      <c r="C36" s="17">
        <v>21935</v>
      </c>
      <c r="D36" s="17">
        <v>21702</v>
      </c>
      <c r="E36" s="17">
        <v>3427</v>
      </c>
      <c r="F36" s="17"/>
      <c r="G36" s="17">
        <v>7029</v>
      </c>
      <c r="H36" s="17">
        <v>32219</v>
      </c>
      <c r="I36" s="17">
        <v>31581</v>
      </c>
      <c r="J36" s="17">
        <v>7667</v>
      </c>
      <c r="K36" s="34"/>
      <c r="L36" s="34"/>
    </row>
    <row r="37" spans="1:12" s="1" customFormat="1" ht="9" customHeight="1">
      <c r="A37" s="16" t="s">
        <v>8</v>
      </c>
      <c r="B37" s="17">
        <v>108</v>
      </c>
      <c r="C37" s="17">
        <v>584</v>
      </c>
      <c r="D37" s="17">
        <v>500</v>
      </c>
      <c r="E37" s="17">
        <v>192</v>
      </c>
      <c r="F37" s="17"/>
      <c r="G37" s="17">
        <v>253</v>
      </c>
      <c r="H37" s="17">
        <v>917</v>
      </c>
      <c r="I37" s="17">
        <v>912</v>
      </c>
      <c r="J37" s="17">
        <v>258</v>
      </c>
      <c r="K37" s="34"/>
      <c r="L37" s="34"/>
    </row>
    <row r="38" spans="1:12" s="1" customFormat="1" ht="9" customHeight="1">
      <c r="A38" s="16" t="s">
        <v>9</v>
      </c>
      <c r="B38" s="17">
        <v>14678</v>
      </c>
      <c r="C38" s="17">
        <v>45871</v>
      </c>
      <c r="D38" s="17">
        <v>46012</v>
      </c>
      <c r="E38" s="17">
        <v>14537</v>
      </c>
      <c r="F38" s="17"/>
      <c r="G38" s="17">
        <v>27800</v>
      </c>
      <c r="H38" s="17">
        <v>58446</v>
      </c>
      <c r="I38" s="17">
        <v>63930</v>
      </c>
      <c r="J38" s="17">
        <v>22316</v>
      </c>
      <c r="K38" s="34"/>
      <c r="L38" s="34"/>
    </row>
    <row r="39" spans="1:12" s="1" customFormat="1" ht="9" customHeight="1">
      <c r="A39" s="16" t="s">
        <v>10</v>
      </c>
      <c r="B39" s="17">
        <v>948</v>
      </c>
      <c r="C39" s="17">
        <v>4664</v>
      </c>
      <c r="D39" s="17">
        <v>4228</v>
      </c>
      <c r="E39" s="17">
        <v>1384</v>
      </c>
      <c r="F39" s="17"/>
      <c r="G39" s="17">
        <v>1462</v>
      </c>
      <c r="H39" s="17">
        <v>6015</v>
      </c>
      <c r="I39" s="17">
        <v>5517</v>
      </c>
      <c r="J39" s="17">
        <v>1960</v>
      </c>
      <c r="K39" s="34"/>
      <c r="L39" s="34"/>
    </row>
    <row r="40" spans="1:12" s="1" customFormat="1" ht="9" customHeight="1">
      <c r="A40" s="16" t="s">
        <v>11</v>
      </c>
      <c r="B40" s="17">
        <v>4161</v>
      </c>
      <c r="C40" s="17">
        <v>19205</v>
      </c>
      <c r="D40" s="17">
        <v>18729</v>
      </c>
      <c r="E40" s="17">
        <v>4637</v>
      </c>
      <c r="F40" s="17"/>
      <c r="G40" s="17">
        <v>11375</v>
      </c>
      <c r="H40" s="17">
        <v>27015</v>
      </c>
      <c r="I40" s="17">
        <v>28585</v>
      </c>
      <c r="J40" s="17">
        <v>9805</v>
      </c>
      <c r="K40" s="34"/>
      <c r="L40" s="34"/>
    </row>
    <row r="41" spans="1:12" s="1" customFormat="1" ht="9" customHeight="1">
      <c r="A41" s="16" t="s">
        <v>12</v>
      </c>
      <c r="B41" s="17">
        <v>1296</v>
      </c>
      <c r="C41" s="17">
        <v>5908</v>
      </c>
      <c r="D41" s="17">
        <v>5837</v>
      </c>
      <c r="E41" s="17">
        <v>1367</v>
      </c>
      <c r="F41" s="17"/>
      <c r="G41" s="17">
        <v>3318</v>
      </c>
      <c r="H41" s="17">
        <v>7931</v>
      </c>
      <c r="I41" s="17">
        <v>8361</v>
      </c>
      <c r="J41" s="17">
        <v>2888</v>
      </c>
      <c r="K41" s="34"/>
      <c r="L41" s="34"/>
    </row>
    <row r="42" spans="1:12" s="1" customFormat="1" ht="9" customHeight="1">
      <c r="A42" s="16" t="s">
        <v>13</v>
      </c>
      <c r="B42" s="17">
        <v>2624</v>
      </c>
      <c r="C42" s="17">
        <v>8732</v>
      </c>
      <c r="D42" s="17">
        <v>8943</v>
      </c>
      <c r="E42" s="17">
        <v>2413</v>
      </c>
      <c r="F42" s="17"/>
      <c r="G42" s="17">
        <v>4002</v>
      </c>
      <c r="H42" s="17">
        <v>11580</v>
      </c>
      <c r="I42" s="17">
        <v>12572</v>
      </c>
      <c r="J42" s="17">
        <v>3010</v>
      </c>
      <c r="K42" s="34"/>
      <c r="L42" s="34"/>
    </row>
    <row r="43" spans="1:12" s="1" customFormat="1" ht="9" customHeight="1">
      <c r="A43" s="16" t="s">
        <v>14</v>
      </c>
      <c r="B43" s="17">
        <v>4504</v>
      </c>
      <c r="C43" s="17">
        <v>21653</v>
      </c>
      <c r="D43" s="17">
        <v>20288</v>
      </c>
      <c r="E43" s="17">
        <v>5869</v>
      </c>
      <c r="F43" s="17"/>
      <c r="G43" s="17">
        <v>11560</v>
      </c>
      <c r="H43" s="17">
        <v>30217</v>
      </c>
      <c r="I43" s="17">
        <v>31389</v>
      </c>
      <c r="J43" s="17">
        <v>10388</v>
      </c>
      <c r="K43" s="34"/>
      <c r="L43" s="34"/>
    </row>
    <row r="44" spans="1:12" s="1" customFormat="1" ht="9" customHeight="1">
      <c r="A44" s="16" t="s">
        <v>15</v>
      </c>
      <c r="B44" s="17">
        <v>2322</v>
      </c>
      <c r="C44" s="17">
        <v>18416</v>
      </c>
      <c r="D44" s="17">
        <v>18235</v>
      </c>
      <c r="E44" s="17">
        <v>2503</v>
      </c>
      <c r="F44" s="17"/>
      <c r="G44" s="17">
        <v>5931</v>
      </c>
      <c r="H44" s="17">
        <v>22723</v>
      </c>
      <c r="I44" s="17">
        <v>23826</v>
      </c>
      <c r="J44" s="17">
        <v>4828</v>
      </c>
      <c r="K44" s="34"/>
      <c r="L44" s="34"/>
    </row>
    <row r="45" spans="1:12" s="1" customFormat="1" ht="9" customHeight="1">
      <c r="A45" s="16" t="s">
        <v>16</v>
      </c>
      <c r="B45" s="17">
        <v>454</v>
      </c>
      <c r="C45" s="17">
        <v>4124</v>
      </c>
      <c r="D45" s="17">
        <v>4071</v>
      </c>
      <c r="E45" s="17">
        <v>507</v>
      </c>
      <c r="F45" s="17"/>
      <c r="G45" s="17">
        <v>1727</v>
      </c>
      <c r="H45" s="17">
        <v>6026</v>
      </c>
      <c r="I45" s="17">
        <v>6463</v>
      </c>
      <c r="J45" s="17">
        <v>1290</v>
      </c>
      <c r="K45" s="34"/>
      <c r="L45" s="34"/>
    </row>
    <row r="46" spans="1:12" s="1" customFormat="1" ht="9" customHeight="1">
      <c r="A46" s="16" t="s">
        <v>17</v>
      </c>
      <c r="B46" s="17">
        <v>507</v>
      </c>
      <c r="C46" s="17">
        <v>6156</v>
      </c>
      <c r="D46" s="17">
        <v>6213</v>
      </c>
      <c r="E46" s="17">
        <v>450</v>
      </c>
      <c r="F46" s="17"/>
      <c r="G46" s="17">
        <v>1035</v>
      </c>
      <c r="H46" s="17">
        <v>9321</v>
      </c>
      <c r="I46" s="17">
        <v>9118</v>
      </c>
      <c r="J46" s="17">
        <v>1238</v>
      </c>
      <c r="K46" s="34"/>
      <c r="L46" s="34"/>
    </row>
    <row r="47" spans="1:12" s="1" customFormat="1" ht="9" customHeight="1">
      <c r="A47" s="16" t="s">
        <v>18</v>
      </c>
      <c r="B47" s="17">
        <v>8272</v>
      </c>
      <c r="C47" s="17">
        <v>24277</v>
      </c>
      <c r="D47" s="17">
        <v>24456</v>
      </c>
      <c r="E47" s="17">
        <v>8093</v>
      </c>
      <c r="F47" s="17"/>
      <c r="G47" s="17">
        <v>7430</v>
      </c>
      <c r="H47" s="17">
        <v>19446</v>
      </c>
      <c r="I47" s="17">
        <v>20282</v>
      </c>
      <c r="J47" s="17">
        <v>6594</v>
      </c>
      <c r="K47" s="34"/>
      <c r="L47" s="34"/>
    </row>
    <row r="48" spans="1:12" s="1" customFormat="1" ht="9" customHeight="1">
      <c r="A48" s="16" t="s">
        <v>19</v>
      </c>
      <c r="B48" s="17">
        <v>459</v>
      </c>
      <c r="C48" s="17">
        <v>5229</v>
      </c>
      <c r="D48" s="17">
        <v>4993</v>
      </c>
      <c r="E48" s="17">
        <v>695</v>
      </c>
      <c r="F48" s="17"/>
      <c r="G48" s="17">
        <v>850</v>
      </c>
      <c r="H48" s="17">
        <v>6410</v>
      </c>
      <c r="I48" s="17">
        <v>6315</v>
      </c>
      <c r="J48" s="17">
        <v>945</v>
      </c>
      <c r="K48" s="34"/>
      <c r="L48" s="34"/>
    </row>
    <row r="49" spans="1:12" s="1" customFormat="1" ht="9" customHeight="1">
      <c r="A49" s="16" t="s">
        <v>20</v>
      </c>
      <c r="B49" s="17">
        <v>57</v>
      </c>
      <c r="C49" s="17">
        <v>2072</v>
      </c>
      <c r="D49" s="17">
        <v>1827</v>
      </c>
      <c r="E49" s="17">
        <v>302</v>
      </c>
      <c r="F49" s="17"/>
      <c r="G49" s="17">
        <v>195</v>
      </c>
      <c r="H49" s="17">
        <v>1727</v>
      </c>
      <c r="I49" s="17">
        <v>1741</v>
      </c>
      <c r="J49" s="17">
        <v>181</v>
      </c>
      <c r="K49" s="34"/>
      <c r="L49" s="34"/>
    </row>
    <row r="50" spans="1:12" s="1" customFormat="1" ht="9" customHeight="1">
      <c r="A50" s="16" t="s">
        <v>21</v>
      </c>
      <c r="B50" s="17">
        <v>3543</v>
      </c>
      <c r="C50" s="17">
        <v>24888</v>
      </c>
      <c r="D50" s="17">
        <v>24412</v>
      </c>
      <c r="E50" s="17">
        <v>4019</v>
      </c>
      <c r="F50" s="17"/>
      <c r="G50" s="17">
        <v>2528</v>
      </c>
      <c r="H50" s="17">
        <v>16230</v>
      </c>
      <c r="I50" s="17">
        <v>16300</v>
      </c>
      <c r="J50" s="17">
        <v>2458</v>
      </c>
      <c r="K50" s="34"/>
      <c r="L50" s="34"/>
    </row>
    <row r="51" spans="1:12" s="1" customFormat="1" ht="9" customHeight="1">
      <c r="A51" s="16" t="s">
        <v>22</v>
      </c>
      <c r="B51" s="17">
        <v>3635</v>
      </c>
      <c r="C51" s="17">
        <v>17860</v>
      </c>
      <c r="D51" s="17">
        <v>17071</v>
      </c>
      <c r="E51" s="17">
        <v>4424</v>
      </c>
      <c r="F51" s="17"/>
      <c r="G51" s="17">
        <v>6034</v>
      </c>
      <c r="H51" s="17">
        <v>19874</v>
      </c>
      <c r="I51" s="17">
        <v>21496</v>
      </c>
      <c r="J51" s="17">
        <v>4412</v>
      </c>
      <c r="K51" s="34"/>
      <c r="L51" s="34"/>
    </row>
    <row r="52" spans="1:12" s="1" customFormat="1" ht="9" customHeight="1">
      <c r="A52" s="16" t="s">
        <v>23</v>
      </c>
      <c r="B52" s="17">
        <v>469</v>
      </c>
      <c r="C52" s="17">
        <v>2871</v>
      </c>
      <c r="D52" s="17">
        <v>2992</v>
      </c>
      <c r="E52" s="17">
        <v>348</v>
      </c>
      <c r="F52" s="17"/>
      <c r="G52" s="17">
        <v>427</v>
      </c>
      <c r="H52" s="17">
        <v>2053</v>
      </c>
      <c r="I52" s="17">
        <v>2174</v>
      </c>
      <c r="J52" s="17">
        <v>306</v>
      </c>
      <c r="K52" s="34"/>
      <c r="L52" s="34"/>
    </row>
    <row r="53" spans="1:12" s="1" customFormat="1" ht="9" customHeight="1">
      <c r="A53" s="16" t="s">
        <v>24</v>
      </c>
      <c r="B53" s="17">
        <v>1919</v>
      </c>
      <c r="C53" s="17">
        <v>8919</v>
      </c>
      <c r="D53" s="17">
        <v>9389</v>
      </c>
      <c r="E53" s="17">
        <v>1449</v>
      </c>
      <c r="F53" s="17"/>
      <c r="G53" s="17">
        <v>1134</v>
      </c>
      <c r="H53" s="17">
        <v>4763</v>
      </c>
      <c r="I53" s="17">
        <v>5043</v>
      </c>
      <c r="J53" s="17">
        <v>854</v>
      </c>
      <c r="K53" s="34"/>
      <c r="L53" s="34"/>
    </row>
    <row r="54" spans="1:12" s="1" customFormat="1" ht="9" customHeight="1">
      <c r="A54" s="16" t="s">
        <v>25</v>
      </c>
      <c r="B54" s="17">
        <v>5619</v>
      </c>
      <c r="C54" s="17">
        <v>22532</v>
      </c>
      <c r="D54" s="17">
        <v>21468</v>
      </c>
      <c r="E54" s="17">
        <v>6683</v>
      </c>
      <c r="F54" s="17"/>
      <c r="G54" s="17">
        <v>4789</v>
      </c>
      <c r="H54" s="17">
        <v>16239</v>
      </c>
      <c r="I54" s="17">
        <v>16767</v>
      </c>
      <c r="J54" s="17">
        <v>4261</v>
      </c>
      <c r="K54" s="34"/>
      <c r="L54" s="34"/>
    </row>
    <row r="55" spans="1:12" s="1" customFormat="1" ht="9" customHeight="1">
      <c r="A55" s="16" t="s">
        <v>26</v>
      </c>
      <c r="B55" s="17">
        <v>1127</v>
      </c>
      <c r="C55" s="17">
        <v>7083</v>
      </c>
      <c r="D55" s="17">
        <v>6595</v>
      </c>
      <c r="E55" s="17">
        <v>1615</v>
      </c>
      <c r="F55" s="17"/>
      <c r="G55" s="17">
        <v>1574</v>
      </c>
      <c r="H55" s="17">
        <v>6288</v>
      </c>
      <c r="I55" s="17">
        <v>6321</v>
      </c>
      <c r="J55" s="17">
        <v>1541</v>
      </c>
      <c r="K55" s="34"/>
      <c r="L55" s="34"/>
    </row>
    <row r="56" spans="1:12" s="1" customFormat="1" ht="9" customHeight="1">
      <c r="A56" s="18" t="s">
        <v>185</v>
      </c>
      <c r="B56" s="19">
        <f>SUM(B36:B55)</f>
        <v>59896</v>
      </c>
      <c r="C56" s="19">
        <f>SUM(C36:C55)</f>
        <v>272979</v>
      </c>
      <c r="D56" s="19">
        <f>SUM(D36:D55)</f>
        <v>267961</v>
      </c>
      <c r="E56" s="19">
        <f>SUM(E36:E55)</f>
        <v>64914</v>
      </c>
      <c r="F56" s="19"/>
      <c r="G56" s="19">
        <f>SUM(G36:G55)</f>
        <v>100453</v>
      </c>
      <c r="H56" s="19">
        <f>SUM(H36:H55)</f>
        <v>305440</v>
      </c>
      <c r="I56" s="19">
        <f>SUM(I36:I55)</f>
        <v>318693</v>
      </c>
      <c r="J56" s="19">
        <f>SUM(J36:J55)</f>
        <v>87200</v>
      </c>
      <c r="K56" s="34"/>
      <c r="L56" s="34"/>
    </row>
    <row r="57" spans="1:12" s="1" customFormat="1" ht="9" customHeight="1">
      <c r="A57" s="18" t="s">
        <v>28</v>
      </c>
      <c r="B57" s="19">
        <f>SUM(B36:B43)</f>
        <v>31513</v>
      </c>
      <c r="C57" s="19">
        <f>SUM(C36:C43)</f>
        <v>128552</v>
      </c>
      <c r="D57" s="19">
        <f>SUM(D36:D43)</f>
        <v>126239</v>
      </c>
      <c r="E57" s="19">
        <f>SUM(E36:E43)</f>
        <v>33826</v>
      </c>
      <c r="F57" s="19"/>
      <c r="G57" s="19">
        <f>SUM(G36:G43)</f>
        <v>66799</v>
      </c>
      <c r="H57" s="19">
        <f>SUM(H36:H43)</f>
        <v>174340</v>
      </c>
      <c r="I57" s="19">
        <f>SUM(I36:I43)</f>
        <v>182847</v>
      </c>
      <c r="J57" s="19">
        <f>SUM(J36:J43)</f>
        <v>58292</v>
      </c>
      <c r="K57" s="34"/>
      <c r="L57" s="34"/>
    </row>
    <row r="58" spans="1:12" s="1" customFormat="1" ht="9" customHeight="1">
      <c r="A58" s="18" t="s">
        <v>29</v>
      </c>
      <c r="B58" s="19">
        <f>SUM(B44:B47)</f>
        <v>11555</v>
      </c>
      <c r="C58" s="19">
        <f>SUM(C44:C47)</f>
        <v>52973</v>
      </c>
      <c r="D58" s="19">
        <f>SUM(D44:D47)</f>
        <v>52975</v>
      </c>
      <c r="E58" s="19">
        <f>SUM(E44:E47)</f>
        <v>11553</v>
      </c>
      <c r="F58" s="19"/>
      <c r="G58" s="19">
        <f>SUM(G44:G47)</f>
        <v>16123</v>
      </c>
      <c r="H58" s="19">
        <f>SUM(H44:H47)</f>
        <v>57516</v>
      </c>
      <c r="I58" s="19">
        <f>SUM(I44:I47)</f>
        <v>59689</v>
      </c>
      <c r="J58" s="19">
        <f>SUM(J44:J47)</f>
        <v>13950</v>
      </c>
      <c r="K58" s="34"/>
      <c r="L58" s="34"/>
    </row>
    <row r="59" spans="1:12" s="1" customFormat="1" ht="9" customHeight="1">
      <c r="A59" s="18" t="s">
        <v>30</v>
      </c>
      <c r="B59" s="19">
        <f>SUM(B48:B55)</f>
        <v>16828</v>
      </c>
      <c r="C59" s="19">
        <f>SUM(C48:C55)</f>
        <v>91454</v>
      </c>
      <c r="D59" s="19">
        <f>SUM(D48:D55)</f>
        <v>88747</v>
      </c>
      <c r="E59" s="19">
        <f>SUM(E48:E55)</f>
        <v>19535</v>
      </c>
      <c r="F59" s="19"/>
      <c r="G59" s="19">
        <f>SUM(G48:G55)</f>
        <v>17531</v>
      </c>
      <c r="H59" s="19">
        <f>SUM(H48:H55)</f>
        <v>73584</v>
      </c>
      <c r="I59" s="19">
        <f>SUM(I48:I55)</f>
        <v>76157</v>
      </c>
      <c r="J59" s="19">
        <f>SUM(J48:J55)</f>
        <v>14958</v>
      </c>
      <c r="K59" s="34"/>
      <c r="L59" s="34"/>
    </row>
    <row r="60" spans="1:10" s="1" customFormat="1" ht="9" customHeight="1">
      <c r="A60" s="20"/>
      <c r="B60" s="21"/>
      <c r="C60" s="21"/>
      <c r="D60" s="21"/>
      <c r="E60" s="21"/>
      <c r="F60" s="21"/>
      <c r="G60" s="21"/>
      <c r="H60" s="21"/>
      <c r="I60" s="21"/>
      <c r="J60" s="21"/>
    </row>
    <row r="61" spans="1:10" s="1" customFormat="1" ht="9" customHeight="1">
      <c r="A61" s="18"/>
      <c r="B61" s="19"/>
      <c r="C61" s="19"/>
      <c r="D61" s="19"/>
      <c r="E61" s="19"/>
      <c r="F61" s="19"/>
      <c r="G61" s="19"/>
      <c r="H61" s="19"/>
      <c r="I61" s="19"/>
      <c r="J61" s="19"/>
    </row>
    <row r="62" spans="1:10" s="1" customFormat="1" ht="9" customHeight="1">
      <c r="A62" s="176" t="s">
        <v>154</v>
      </c>
      <c r="B62" s="173"/>
      <c r="C62" s="173"/>
      <c r="D62" s="173"/>
      <c r="E62" s="173"/>
      <c r="F62" s="19"/>
      <c r="G62" s="19"/>
      <c r="H62" s="19"/>
      <c r="I62" s="19"/>
      <c r="J62" s="19"/>
    </row>
    <row r="63" spans="1:10" s="1" customFormat="1" ht="9" customHeight="1">
      <c r="A63" s="172" t="s">
        <v>91</v>
      </c>
      <c r="B63" s="173"/>
      <c r="C63" s="173"/>
      <c r="D63" s="173"/>
      <c r="E63" s="173"/>
      <c r="F63" s="173"/>
      <c r="G63" s="173"/>
      <c r="H63" s="19"/>
      <c r="I63" s="19"/>
      <c r="J63" s="19"/>
    </row>
    <row r="64" spans="1:10" s="1" customFormat="1" ht="9" customHeight="1">
      <c r="A64" s="172" t="s">
        <v>92</v>
      </c>
      <c r="B64" s="173"/>
      <c r="C64" s="173"/>
      <c r="D64" s="173"/>
      <c r="E64" s="173"/>
      <c r="F64" s="173"/>
      <c r="G64" s="173"/>
      <c r="H64" s="19"/>
      <c r="I64" s="19"/>
      <c r="J64" s="19"/>
    </row>
    <row r="65" spans="1:10" s="1" customFormat="1" ht="9" customHeight="1">
      <c r="A65" s="18"/>
      <c r="B65" s="19"/>
      <c r="C65" s="19"/>
      <c r="D65" s="19"/>
      <c r="E65" s="19"/>
      <c r="F65" s="19"/>
      <c r="G65" s="19"/>
      <c r="H65" s="19"/>
      <c r="I65" s="19"/>
      <c r="J65" s="19"/>
    </row>
    <row r="66" spans="1:10" s="1" customFormat="1" ht="13.5" customHeight="1">
      <c r="A66" s="182"/>
      <c r="B66" s="178"/>
      <c r="C66" s="179"/>
      <c r="D66" s="179"/>
      <c r="E66" s="179"/>
      <c r="F66" s="22"/>
      <c r="G66" s="178"/>
      <c r="H66" s="179"/>
      <c r="I66" s="179"/>
      <c r="J66" s="179"/>
    </row>
    <row r="67" spans="1:10" s="1" customFormat="1" ht="22.5" customHeight="1">
      <c r="A67" s="183"/>
      <c r="B67" s="23"/>
      <c r="C67" s="24"/>
      <c r="D67" s="24"/>
      <c r="E67" s="23"/>
      <c r="F67" s="15"/>
      <c r="G67" s="23"/>
      <c r="H67" s="24"/>
      <c r="I67" s="24"/>
      <c r="J67" s="23"/>
    </row>
    <row r="68" spans="1:10" ht="9" customHeight="1">
      <c r="A68" s="25"/>
      <c r="B68" s="6"/>
      <c r="C68" s="6"/>
      <c r="D68" s="6"/>
      <c r="E68" s="6"/>
      <c r="F68" s="6"/>
      <c r="G68" s="6"/>
      <c r="H68" s="6"/>
      <c r="I68" s="6"/>
      <c r="J68" s="6"/>
    </row>
    <row r="69" spans="1:10" ht="9" customHeight="1">
      <c r="A69" s="16"/>
      <c r="B69" s="17"/>
      <c r="C69" s="17"/>
      <c r="D69" s="17"/>
      <c r="E69" s="17"/>
      <c r="F69" s="17"/>
      <c r="G69" s="17"/>
      <c r="H69" s="17"/>
      <c r="I69" s="17"/>
      <c r="J69" s="17"/>
    </row>
    <row r="70" spans="1:10" ht="9" customHeight="1">
      <c r="A70" s="16"/>
      <c r="B70" s="17"/>
      <c r="C70" s="17"/>
      <c r="D70" s="17"/>
      <c r="E70" s="17"/>
      <c r="F70" s="17"/>
      <c r="G70" s="17"/>
      <c r="H70" s="17"/>
      <c r="I70" s="17"/>
      <c r="J70" s="17"/>
    </row>
    <row r="71" spans="1:10" ht="9" customHeight="1">
      <c r="A71" s="16"/>
      <c r="B71" s="17"/>
      <c r="C71" s="17"/>
      <c r="D71" s="17"/>
      <c r="E71" s="17"/>
      <c r="F71" s="17"/>
      <c r="G71" s="17"/>
      <c r="H71" s="17"/>
      <c r="I71" s="17"/>
      <c r="J71" s="17"/>
    </row>
    <row r="72" spans="1:10" ht="9" customHeight="1">
      <c r="A72" s="16"/>
      <c r="B72" s="17"/>
      <c r="C72" s="17"/>
      <c r="D72" s="17"/>
      <c r="E72" s="17"/>
      <c r="F72" s="17"/>
      <c r="G72" s="17"/>
      <c r="H72" s="17"/>
      <c r="I72" s="17"/>
      <c r="J72" s="17"/>
    </row>
    <row r="73" spans="1:10" ht="9" customHeight="1">
      <c r="A73" s="16"/>
      <c r="B73" s="17"/>
      <c r="C73" s="17"/>
      <c r="D73" s="17"/>
      <c r="E73" s="17"/>
      <c r="F73" s="17"/>
      <c r="G73" s="17"/>
      <c r="H73" s="17"/>
      <c r="I73" s="17"/>
      <c r="J73" s="17"/>
    </row>
    <row r="74" spans="1:10" ht="9" customHeight="1">
      <c r="A74" s="16"/>
      <c r="B74" s="17"/>
      <c r="C74" s="17"/>
      <c r="D74" s="17"/>
      <c r="E74" s="17"/>
      <c r="F74" s="17"/>
      <c r="G74" s="17"/>
      <c r="H74" s="17"/>
      <c r="I74" s="17"/>
      <c r="J74" s="17"/>
    </row>
    <row r="75" spans="1:10" ht="9" customHeight="1">
      <c r="A75" s="16"/>
      <c r="B75" s="17"/>
      <c r="C75" s="17"/>
      <c r="D75" s="17"/>
      <c r="E75" s="17"/>
      <c r="F75" s="17"/>
      <c r="G75" s="17"/>
      <c r="H75" s="17"/>
      <c r="I75" s="17"/>
      <c r="J75" s="17"/>
    </row>
    <row r="76" spans="1:10" ht="9" customHeight="1">
      <c r="A76" s="16"/>
      <c r="B76" s="17"/>
      <c r="C76" s="17"/>
      <c r="D76" s="17"/>
      <c r="E76" s="17"/>
      <c r="F76" s="17"/>
      <c r="G76" s="17"/>
      <c r="H76" s="17"/>
      <c r="I76" s="17"/>
      <c r="J76" s="17"/>
    </row>
    <row r="77" spans="1:10" ht="9" customHeight="1">
      <c r="A77" s="16"/>
      <c r="B77" s="17"/>
      <c r="C77" s="17"/>
      <c r="D77" s="17"/>
      <c r="E77" s="17"/>
      <c r="F77" s="17"/>
      <c r="G77" s="17"/>
      <c r="H77" s="17"/>
      <c r="I77" s="17"/>
      <c r="J77" s="17"/>
    </row>
    <row r="78" spans="1:10" ht="9" customHeight="1">
      <c r="A78" s="16"/>
      <c r="B78" s="17"/>
      <c r="C78" s="17"/>
      <c r="D78" s="17"/>
      <c r="E78" s="17"/>
      <c r="F78" s="17"/>
      <c r="G78" s="17"/>
      <c r="H78" s="17"/>
      <c r="I78" s="17"/>
      <c r="J78" s="17"/>
    </row>
    <row r="79" spans="1:10" ht="9" customHeight="1">
      <c r="A79" s="16"/>
      <c r="B79" s="17"/>
      <c r="C79" s="17"/>
      <c r="D79" s="17"/>
      <c r="E79" s="17"/>
      <c r="F79" s="17"/>
      <c r="G79" s="17"/>
      <c r="H79" s="17"/>
      <c r="I79" s="17"/>
      <c r="J79" s="17"/>
    </row>
    <row r="80" spans="1:10" ht="9" customHeight="1">
      <c r="A80" s="16"/>
      <c r="B80" s="17"/>
      <c r="C80" s="17"/>
      <c r="D80" s="17"/>
      <c r="E80" s="17"/>
      <c r="F80" s="17"/>
      <c r="G80" s="17"/>
      <c r="H80" s="17"/>
      <c r="I80" s="17"/>
      <c r="J80" s="17"/>
    </row>
    <row r="81" spans="1:10" ht="9" customHeight="1">
      <c r="A81" s="16"/>
      <c r="B81" s="17"/>
      <c r="C81" s="17"/>
      <c r="D81" s="17"/>
      <c r="E81" s="17"/>
      <c r="F81" s="17"/>
      <c r="G81" s="17"/>
      <c r="H81" s="17"/>
      <c r="I81" s="17"/>
      <c r="J81" s="17"/>
    </row>
    <row r="82" spans="1:10" ht="9" customHeight="1">
      <c r="A82" s="16"/>
      <c r="B82" s="17"/>
      <c r="C82" s="17"/>
      <c r="D82" s="17"/>
      <c r="E82" s="17"/>
      <c r="F82" s="17"/>
      <c r="G82" s="17"/>
      <c r="H82" s="17"/>
      <c r="I82" s="17"/>
      <c r="J82" s="17"/>
    </row>
    <row r="83" spans="1:10" ht="9" customHeight="1">
      <c r="A83" s="16"/>
      <c r="B83" s="17"/>
      <c r="C83" s="17"/>
      <c r="D83" s="17"/>
      <c r="E83" s="17"/>
      <c r="F83" s="17"/>
      <c r="G83" s="17"/>
      <c r="H83" s="17"/>
      <c r="I83" s="17"/>
      <c r="J83" s="17"/>
    </row>
    <row r="84" spans="1:10" ht="9" customHeight="1">
      <c r="A84" s="16"/>
      <c r="B84" s="17"/>
      <c r="C84" s="17"/>
      <c r="D84" s="17"/>
      <c r="E84" s="17"/>
      <c r="F84" s="17"/>
      <c r="G84" s="17"/>
      <c r="H84" s="17"/>
      <c r="I84" s="17"/>
      <c r="J84" s="17"/>
    </row>
    <row r="85" spans="1:10" ht="9" customHeight="1">
      <c r="A85" s="16"/>
      <c r="B85" s="17"/>
      <c r="C85" s="17"/>
      <c r="D85" s="17"/>
      <c r="E85" s="17"/>
      <c r="F85" s="17"/>
      <c r="G85" s="17"/>
      <c r="H85" s="17"/>
      <c r="I85" s="17"/>
      <c r="J85" s="17"/>
    </row>
    <row r="86" spans="1:10" ht="9" customHeight="1">
      <c r="A86" s="16"/>
      <c r="B86" s="17"/>
      <c r="C86" s="17"/>
      <c r="D86" s="17"/>
      <c r="E86" s="17"/>
      <c r="F86" s="17"/>
      <c r="G86" s="17"/>
      <c r="H86" s="17"/>
      <c r="I86" s="17"/>
      <c r="J86" s="17"/>
    </row>
    <row r="87" spans="1:10" ht="9" customHeight="1">
      <c r="A87" s="16"/>
      <c r="B87" s="17"/>
      <c r="C87" s="17"/>
      <c r="D87" s="17"/>
      <c r="E87" s="17"/>
      <c r="F87" s="17"/>
      <c r="G87" s="17"/>
      <c r="H87" s="17"/>
      <c r="I87" s="17"/>
      <c r="J87" s="17"/>
    </row>
    <row r="88" spans="1:10" ht="9" customHeight="1">
      <c r="A88" s="16"/>
      <c r="B88" s="17"/>
      <c r="C88" s="17"/>
      <c r="D88" s="17"/>
      <c r="E88" s="17"/>
      <c r="F88" s="17"/>
      <c r="G88" s="17"/>
      <c r="H88" s="17"/>
      <c r="I88" s="17"/>
      <c r="J88" s="17"/>
    </row>
    <row r="89" spans="1:10" ht="9" customHeight="1">
      <c r="A89" s="18"/>
      <c r="B89" s="19"/>
      <c r="C89" s="19"/>
      <c r="D89" s="19"/>
      <c r="E89" s="19"/>
      <c r="F89" s="19"/>
      <c r="G89" s="19"/>
      <c r="H89" s="19"/>
      <c r="I89" s="19"/>
      <c r="J89" s="19"/>
    </row>
    <row r="90" spans="1:10" ht="9" customHeight="1">
      <c r="A90" s="18"/>
      <c r="B90" s="19"/>
      <c r="C90" s="19"/>
      <c r="D90" s="19"/>
      <c r="E90" s="19"/>
      <c r="F90" s="19"/>
      <c r="G90" s="19"/>
      <c r="H90" s="19"/>
      <c r="I90" s="19"/>
      <c r="J90" s="19"/>
    </row>
    <row r="91" spans="1:10" ht="9" customHeight="1">
      <c r="A91" s="18"/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9" customHeight="1">
      <c r="A92" s="18"/>
      <c r="B92" s="19"/>
      <c r="C92" s="19"/>
      <c r="D92" s="19"/>
      <c r="E92" s="19"/>
      <c r="F92" s="19"/>
      <c r="G92" s="19"/>
      <c r="H92" s="19"/>
      <c r="I92" s="19"/>
      <c r="J92" s="19"/>
    </row>
    <row r="93" spans="1:10" ht="9" customHeight="1">
      <c r="A93" s="18"/>
      <c r="B93" s="19"/>
      <c r="C93" s="19"/>
      <c r="D93" s="19"/>
      <c r="E93" s="19"/>
      <c r="F93" s="19"/>
      <c r="G93" s="19"/>
      <c r="H93" s="19"/>
      <c r="I93" s="19"/>
      <c r="J93" s="19"/>
    </row>
    <row r="94" spans="1:10" ht="9" customHeight="1">
      <c r="A94" s="18"/>
      <c r="B94" s="19"/>
      <c r="C94" s="19"/>
      <c r="D94" s="19"/>
      <c r="E94" s="19"/>
      <c r="F94" s="19"/>
      <c r="G94" s="19"/>
      <c r="H94" s="19"/>
      <c r="I94" s="19"/>
      <c r="J94" s="19"/>
    </row>
    <row r="95" spans="1:10" ht="9" customHeight="1">
      <c r="A95" s="16"/>
      <c r="B95" s="19"/>
      <c r="C95" s="19"/>
      <c r="D95" s="19"/>
      <c r="E95" s="19"/>
      <c r="F95" s="19"/>
      <c r="G95" s="19"/>
      <c r="H95" s="19"/>
      <c r="I95" s="19"/>
      <c r="J95" s="19"/>
    </row>
    <row r="96" spans="1:10" ht="9" customHeight="1">
      <c r="A96" s="18"/>
      <c r="B96" s="19"/>
      <c r="C96" s="19"/>
      <c r="D96" s="19"/>
      <c r="E96" s="19"/>
      <c r="F96" s="19"/>
      <c r="G96" s="19"/>
      <c r="H96" s="19"/>
      <c r="I96" s="19"/>
      <c r="J96" s="19"/>
    </row>
    <row r="97" spans="1:10" ht="9" customHeight="1">
      <c r="A97" s="18"/>
      <c r="B97" s="19"/>
      <c r="C97" s="19"/>
      <c r="D97" s="19"/>
      <c r="E97" s="19"/>
      <c r="F97" s="19"/>
      <c r="G97" s="19"/>
      <c r="H97" s="19"/>
      <c r="I97" s="19"/>
      <c r="J97" s="19"/>
    </row>
    <row r="98" spans="1:23" ht="9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7.25" customHeight="1">
      <c r="A99" s="182"/>
      <c r="B99" s="178"/>
      <c r="C99" s="179"/>
      <c r="D99" s="179"/>
      <c r="E99" s="179"/>
      <c r="F99" s="22"/>
      <c r="G99" s="178"/>
      <c r="H99" s="179"/>
      <c r="I99" s="179"/>
      <c r="J99" s="179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</row>
    <row r="100" spans="1:23" ht="24" customHeight="1">
      <c r="A100" s="183"/>
      <c r="B100" s="23"/>
      <c r="C100" s="24"/>
      <c r="D100" s="24"/>
      <c r="E100" s="23"/>
      <c r="F100" s="15"/>
      <c r="G100" s="23"/>
      <c r="H100" s="24"/>
      <c r="I100" s="24"/>
      <c r="J100" s="23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</row>
    <row r="101" spans="1:23" ht="9" customHeight="1">
      <c r="A101" s="25"/>
      <c r="B101" s="6"/>
      <c r="C101" s="6"/>
      <c r="D101" s="6"/>
      <c r="E101" s="6"/>
      <c r="F101" s="6"/>
      <c r="G101" s="6"/>
      <c r="H101" s="6"/>
      <c r="I101" s="6"/>
      <c r="J101" s="6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</row>
    <row r="102" spans="1:23" ht="9" customHeight="1">
      <c r="A102" s="16"/>
      <c r="B102" s="17"/>
      <c r="C102" s="17"/>
      <c r="D102" s="17"/>
      <c r="E102" s="17"/>
      <c r="F102" s="17"/>
      <c r="G102" s="17"/>
      <c r="H102" s="17"/>
      <c r="I102" s="17"/>
      <c r="J102" s="17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</row>
    <row r="103" spans="1:23" ht="9" customHeight="1">
      <c r="A103" s="16"/>
      <c r="B103" s="17"/>
      <c r="C103" s="17"/>
      <c r="D103" s="17"/>
      <c r="E103" s="17"/>
      <c r="F103" s="17"/>
      <c r="G103" s="17"/>
      <c r="H103" s="17"/>
      <c r="I103" s="17"/>
      <c r="J103" s="17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</row>
    <row r="104" spans="1:23" ht="9" customHeight="1">
      <c r="A104" s="16"/>
      <c r="B104" s="17"/>
      <c r="C104" s="17"/>
      <c r="D104" s="17"/>
      <c r="E104" s="17"/>
      <c r="F104" s="17"/>
      <c r="G104" s="17"/>
      <c r="H104" s="17"/>
      <c r="I104" s="17"/>
      <c r="J104" s="17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</row>
    <row r="105" spans="1:23" ht="9" customHeight="1">
      <c r="A105" s="16"/>
      <c r="B105" s="17"/>
      <c r="C105" s="17"/>
      <c r="D105" s="17"/>
      <c r="E105" s="17"/>
      <c r="F105" s="17"/>
      <c r="G105" s="17"/>
      <c r="H105" s="17"/>
      <c r="I105" s="17"/>
      <c r="J105" s="17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</row>
    <row r="106" spans="1:23" ht="9" customHeight="1">
      <c r="A106" s="16"/>
      <c r="B106" s="17"/>
      <c r="C106" s="17"/>
      <c r="D106" s="17"/>
      <c r="E106" s="17"/>
      <c r="F106" s="17"/>
      <c r="G106" s="17"/>
      <c r="H106" s="17"/>
      <c r="I106" s="17"/>
      <c r="J106" s="17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9" customHeight="1">
      <c r="A107" s="16"/>
      <c r="B107" s="17"/>
      <c r="C107" s="17"/>
      <c r="D107" s="17"/>
      <c r="E107" s="17"/>
      <c r="F107" s="17"/>
      <c r="G107" s="17"/>
      <c r="H107" s="17"/>
      <c r="I107" s="17"/>
      <c r="J107" s="17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</row>
    <row r="108" spans="1:23" ht="9" customHeight="1">
      <c r="A108" s="16"/>
      <c r="B108" s="17"/>
      <c r="C108" s="17"/>
      <c r="D108" s="17"/>
      <c r="E108" s="17"/>
      <c r="F108" s="17"/>
      <c r="G108" s="17"/>
      <c r="H108" s="17"/>
      <c r="I108" s="17"/>
      <c r="J108" s="17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</row>
    <row r="109" spans="1:23" ht="9" customHeight="1">
      <c r="A109" s="16"/>
      <c r="B109" s="17"/>
      <c r="C109" s="17"/>
      <c r="D109" s="17"/>
      <c r="E109" s="17"/>
      <c r="F109" s="17"/>
      <c r="G109" s="17"/>
      <c r="H109" s="17"/>
      <c r="I109" s="17"/>
      <c r="J109" s="17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</row>
    <row r="110" spans="1:23" ht="9" customHeight="1">
      <c r="A110" s="16"/>
      <c r="B110" s="17"/>
      <c r="C110" s="17"/>
      <c r="D110" s="17"/>
      <c r="E110" s="17"/>
      <c r="F110" s="17"/>
      <c r="G110" s="17"/>
      <c r="H110" s="17"/>
      <c r="I110" s="17"/>
      <c r="J110" s="17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</row>
    <row r="111" spans="1:23" ht="9" customHeight="1">
      <c r="A111" s="16"/>
      <c r="B111" s="17"/>
      <c r="C111" s="17"/>
      <c r="D111" s="17"/>
      <c r="E111" s="17"/>
      <c r="F111" s="17"/>
      <c r="G111" s="17"/>
      <c r="H111" s="17"/>
      <c r="I111" s="17"/>
      <c r="J111" s="17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</row>
    <row r="112" spans="1:23" ht="9" customHeight="1">
      <c r="A112" s="16"/>
      <c r="B112" s="17"/>
      <c r="C112" s="17"/>
      <c r="D112" s="17"/>
      <c r="E112" s="17"/>
      <c r="F112" s="17"/>
      <c r="G112" s="17"/>
      <c r="H112" s="17"/>
      <c r="I112" s="17"/>
      <c r="J112" s="17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</row>
    <row r="113" spans="1:23" ht="9" customHeight="1">
      <c r="A113" s="16"/>
      <c r="B113" s="17"/>
      <c r="C113" s="17"/>
      <c r="D113" s="17"/>
      <c r="E113" s="17"/>
      <c r="F113" s="17"/>
      <c r="G113" s="17"/>
      <c r="H113" s="17"/>
      <c r="I113" s="17"/>
      <c r="J113" s="17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</row>
    <row r="114" spans="1:23" ht="9" customHeight="1">
      <c r="A114" s="16"/>
      <c r="B114" s="17"/>
      <c r="C114" s="17"/>
      <c r="D114" s="17"/>
      <c r="E114" s="17"/>
      <c r="F114" s="17"/>
      <c r="G114" s="17"/>
      <c r="H114" s="17"/>
      <c r="I114" s="17"/>
      <c r="J114" s="17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9" customHeight="1">
      <c r="A115" s="16"/>
      <c r="B115" s="17"/>
      <c r="C115" s="17"/>
      <c r="D115" s="17"/>
      <c r="E115" s="17"/>
      <c r="F115" s="17"/>
      <c r="G115" s="17"/>
      <c r="H115" s="17"/>
      <c r="I115" s="17"/>
      <c r="J115" s="17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</row>
    <row r="116" spans="1:23" ht="9" customHeight="1">
      <c r="A116" s="16"/>
      <c r="B116" s="17"/>
      <c r="C116" s="17"/>
      <c r="D116" s="17"/>
      <c r="E116" s="17"/>
      <c r="F116" s="17"/>
      <c r="G116" s="17"/>
      <c r="H116" s="17"/>
      <c r="I116" s="17"/>
      <c r="J116" s="17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</row>
    <row r="117" spans="1:23" ht="9" customHeight="1">
      <c r="A117" s="16"/>
      <c r="B117" s="17"/>
      <c r="C117" s="17"/>
      <c r="D117" s="17"/>
      <c r="E117" s="17"/>
      <c r="F117" s="17"/>
      <c r="G117" s="17"/>
      <c r="H117" s="17"/>
      <c r="I117" s="17"/>
      <c r="J117" s="17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</row>
    <row r="118" spans="1:23" ht="9" customHeight="1">
      <c r="A118" s="16"/>
      <c r="B118" s="17"/>
      <c r="C118" s="17"/>
      <c r="D118" s="17"/>
      <c r="E118" s="17"/>
      <c r="F118" s="17"/>
      <c r="G118" s="17"/>
      <c r="H118" s="17"/>
      <c r="I118" s="17"/>
      <c r="J118" s="17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</row>
    <row r="119" spans="1:23" ht="9" customHeight="1">
      <c r="A119" s="16"/>
      <c r="B119" s="17"/>
      <c r="C119" s="17"/>
      <c r="D119" s="17"/>
      <c r="E119" s="17"/>
      <c r="F119" s="17"/>
      <c r="G119" s="17"/>
      <c r="H119" s="17"/>
      <c r="I119" s="17"/>
      <c r="J119" s="17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</row>
    <row r="120" spans="1:23" ht="9" customHeight="1">
      <c r="A120" s="16"/>
      <c r="B120" s="17"/>
      <c r="C120" s="17"/>
      <c r="D120" s="17"/>
      <c r="E120" s="17"/>
      <c r="F120" s="17"/>
      <c r="G120" s="17"/>
      <c r="H120" s="17"/>
      <c r="I120" s="17"/>
      <c r="J120" s="17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</row>
    <row r="121" spans="1:23" ht="9" customHeight="1">
      <c r="A121" s="16"/>
      <c r="B121" s="17"/>
      <c r="C121" s="17"/>
      <c r="D121" s="17"/>
      <c r="E121" s="17"/>
      <c r="F121" s="17"/>
      <c r="G121" s="17"/>
      <c r="H121" s="17"/>
      <c r="I121" s="17"/>
      <c r="J121" s="17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</row>
    <row r="122" spans="1:23" ht="9" customHeight="1">
      <c r="A122" s="18"/>
      <c r="B122" s="19"/>
      <c r="C122" s="19"/>
      <c r="D122" s="19"/>
      <c r="E122" s="19"/>
      <c r="F122" s="19"/>
      <c r="G122" s="19"/>
      <c r="H122" s="19"/>
      <c r="I122" s="19"/>
      <c r="J122" s="19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9" customHeight="1">
      <c r="A123" s="18"/>
      <c r="B123" s="19"/>
      <c r="C123" s="19"/>
      <c r="D123" s="19"/>
      <c r="E123" s="19"/>
      <c r="F123" s="19"/>
      <c r="G123" s="19"/>
      <c r="H123" s="19"/>
      <c r="I123" s="19"/>
      <c r="J123" s="19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</row>
    <row r="124" spans="1:23" ht="9" customHeight="1">
      <c r="A124" s="18"/>
      <c r="B124" s="19"/>
      <c r="C124" s="19"/>
      <c r="D124" s="19"/>
      <c r="E124" s="19"/>
      <c r="F124" s="19"/>
      <c r="G124" s="19"/>
      <c r="H124" s="19"/>
      <c r="I124" s="19"/>
      <c r="J124" s="19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</row>
    <row r="125" spans="1:23" ht="9" customHeight="1">
      <c r="A125" s="18"/>
      <c r="B125" s="19"/>
      <c r="C125" s="19"/>
      <c r="D125" s="19"/>
      <c r="E125" s="19"/>
      <c r="F125" s="19"/>
      <c r="G125" s="19"/>
      <c r="H125" s="19"/>
      <c r="I125" s="19"/>
      <c r="J125" s="19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</row>
    <row r="126" spans="1:23" ht="9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</row>
    <row r="127" spans="1:23" ht="11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</row>
    <row r="128" spans="1:23" ht="11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</row>
    <row r="129" spans="1:23" ht="11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</row>
    <row r="130" spans="1:23" ht="11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1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</row>
    <row r="132" spans="1:23" ht="11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</row>
    <row r="133" spans="1:23" ht="11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</row>
    <row r="134" spans="1:23" ht="11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</row>
    <row r="135" spans="1:23" ht="11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</row>
    <row r="136" spans="1:23" ht="11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</row>
    <row r="137" spans="1:23" ht="11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</row>
    <row r="138" spans="1:23" ht="11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1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</row>
  </sheetData>
  <mergeCells count="15">
    <mergeCell ref="B99:E99"/>
    <mergeCell ref="G99:J99"/>
    <mergeCell ref="A4:A5"/>
    <mergeCell ref="A66:A67"/>
    <mergeCell ref="A99:A100"/>
    <mergeCell ref="B66:E66"/>
    <mergeCell ref="G66:J66"/>
    <mergeCell ref="A63:G63"/>
    <mergeCell ref="A2:J2"/>
    <mergeCell ref="A64:G64"/>
    <mergeCell ref="G4:J4"/>
    <mergeCell ref="B4:E4"/>
    <mergeCell ref="A62:E62"/>
    <mergeCell ref="A7:J7"/>
    <mergeCell ref="A34:J34"/>
  </mergeCells>
  <printOptions horizontalCentered="1"/>
  <pageMargins left="1.1811023622047245" right="1.1811023622047245" top="1.1811023622047245" bottom="1.5748031496062993" header="0" footer="1.2598425196850394"/>
  <pageSetup firstPageNumber="358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M119"/>
  <sheetViews>
    <sheetView workbookViewId="0" topLeftCell="A1">
      <selection activeCell="A55" sqref="A55"/>
    </sheetView>
  </sheetViews>
  <sheetFormatPr defaultColWidth="9.140625" defaultRowHeight="12.75"/>
  <cols>
    <col min="1" max="1" width="20.8515625" style="26" customWidth="1"/>
    <col min="2" max="4" width="18.421875" style="26" customWidth="1"/>
    <col min="5" max="11" width="9.28125" style="26" customWidth="1"/>
    <col min="12" max="16384" width="9.140625" style="26" customWidth="1"/>
  </cols>
  <sheetData>
    <row r="1" s="1" customFormat="1" ht="9" customHeight="1"/>
    <row r="2" spans="1:4" s="1" customFormat="1" ht="28.5" customHeight="1">
      <c r="A2" s="4" t="s">
        <v>170</v>
      </c>
      <c r="B2" s="54"/>
      <c r="C2" s="54"/>
      <c r="D2" s="54"/>
    </row>
    <row r="3" spans="2:65" s="5" customFormat="1" ht="8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1:4" s="1" customFormat="1" ht="27.75" customHeight="1">
      <c r="A4" s="84" t="s">
        <v>0</v>
      </c>
      <c r="B4" s="9" t="s">
        <v>122</v>
      </c>
      <c r="C4" s="9" t="s">
        <v>123</v>
      </c>
      <c r="D4" s="10" t="s">
        <v>118</v>
      </c>
    </row>
    <row r="5" spans="1:4" s="1" customFormat="1" ht="9" customHeight="1">
      <c r="A5" s="85"/>
      <c r="B5" s="13"/>
      <c r="C5" s="13"/>
      <c r="D5" s="14"/>
    </row>
    <row r="6" spans="1:4" s="1" customFormat="1" ht="9" customHeight="1">
      <c r="A6" s="177" t="s">
        <v>93</v>
      </c>
      <c r="B6" s="177"/>
      <c r="C6" s="177"/>
      <c r="D6" s="177"/>
    </row>
    <row r="7" spans="1:4" s="1" customFormat="1" ht="9" customHeight="1">
      <c r="A7" s="12"/>
      <c r="B7" s="23"/>
      <c r="C7" s="24"/>
      <c r="D7" s="24"/>
    </row>
    <row r="8" spans="1:4" s="1" customFormat="1" ht="9" customHeight="1">
      <c r="A8" s="16" t="s">
        <v>7</v>
      </c>
      <c r="B8" s="34">
        <v>216716.5</v>
      </c>
      <c r="C8" s="34">
        <v>15808.5</v>
      </c>
      <c r="D8" s="34">
        <v>232525</v>
      </c>
    </row>
    <row r="9" spans="1:4" s="1" customFormat="1" ht="9" customHeight="1">
      <c r="A9" s="16" t="s">
        <v>8</v>
      </c>
      <c r="B9" s="34">
        <v>9503</v>
      </c>
      <c r="C9" s="34">
        <v>541</v>
      </c>
      <c r="D9" s="34">
        <v>10044</v>
      </c>
    </row>
    <row r="10" spans="1:4" s="1" customFormat="1" ht="9" customHeight="1">
      <c r="A10" s="16" t="s">
        <v>9</v>
      </c>
      <c r="B10" s="34">
        <v>423679.5</v>
      </c>
      <c r="C10" s="34">
        <v>14906.5</v>
      </c>
      <c r="D10" s="34">
        <v>438586</v>
      </c>
    </row>
    <row r="11" spans="1:4" s="1" customFormat="1" ht="9" customHeight="1">
      <c r="A11" s="16" t="s">
        <v>10</v>
      </c>
      <c r="B11" s="34">
        <v>56368</v>
      </c>
      <c r="C11" s="34">
        <v>2356.5</v>
      </c>
      <c r="D11" s="34">
        <v>58724.5</v>
      </c>
    </row>
    <row r="12" spans="1:4" s="1" customFormat="1" ht="9" customHeight="1">
      <c r="A12" s="16" t="s">
        <v>11</v>
      </c>
      <c r="B12" s="34">
        <v>270803</v>
      </c>
      <c r="C12" s="34">
        <v>12488</v>
      </c>
      <c r="D12" s="34">
        <v>283291</v>
      </c>
    </row>
    <row r="13" spans="1:4" s="1" customFormat="1" ht="9" customHeight="1">
      <c r="A13" s="16" t="s">
        <v>12</v>
      </c>
      <c r="B13" s="34">
        <v>80759.5</v>
      </c>
      <c r="C13" s="34">
        <v>5968</v>
      </c>
      <c r="D13" s="34">
        <v>86727.5</v>
      </c>
    </row>
    <row r="14" spans="1:4" s="1" customFormat="1" ht="9" customHeight="1">
      <c r="A14" s="16" t="s">
        <v>13</v>
      </c>
      <c r="B14" s="34">
        <v>138385.5</v>
      </c>
      <c r="C14" s="34">
        <v>20167</v>
      </c>
      <c r="D14" s="34">
        <v>158552.5</v>
      </c>
    </row>
    <row r="15" spans="1:4" s="1" customFormat="1" ht="9" customHeight="1">
      <c r="A15" s="16" t="s">
        <v>14</v>
      </c>
      <c r="B15" s="34">
        <v>383500.5</v>
      </c>
      <c r="C15" s="34">
        <v>20792</v>
      </c>
      <c r="D15" s="34">
        <v>404292.5</v>
      </c>
    </row>
    <row r="16" spans="1:4" s="1" customFormat="1" ht="9" customHeight="1">
      <c r="A16" s="16" t="s">
        <v>15</v>
      </c>
      <c r="B16" s="34">
        <v>230146.5</v>
      </c>
      <c r="C16" s="34">
        <v>24280</v>
      </c>
      <c r="D16" s="34">
        <v>254426.5</v>
      </c>
    </row>
    <row r="17" spans="1:4" s="1" customFormat="1" ht="9" customHeight="1">
      <c r="A17" s="16" t="s">
        <v>16</v>
      </c>
      <c r="B17" s="34">
        <v>89308</v>
      </c>
      <c r="C17" s="34">
        <v>7744</v>
      </c>
      <c r="D17" s="34">
        <v>97052</v>
      </c>
    </row>
    <row r="18" spans="1:4" s="1" customFormat="1" ht="9" customHeight="1">
      <c r="A18" s="16" t="s">
        <v>17</v>
      </c>
      <c r="B18" s="34">
        <v>126627</v>
      </c>
      <c r="C18" s="34">
        <v>15566.5</v>
      </c>
      <c r="D18" s="34">
        <v>142193.5</v>
      </c>
    </row>
    <row r="19" spans="1:4" s="1" customFormat="1" ht="9" customHeight="1">
      <c r="A19" s="16" t="s">
        <v>18</v>
      </c>
      <c r="B19" s="34">
        <v>147967.5</v>
      </c>
      <c r="C19" s="34">
        <v>7031.5</v>
      </c>
      <c r="D19" s="34">
        <v>154999</v>
      </c>
    </row>
    <row r="20" spans="1:4" s="1" customFormat="1" ht="9" customHeight="1">
      <c r="A20" s="16" t="s">
        <v>19</v>
      </c>
      <c r="B20" s="34">
        <v>110479.5</v>
      </c>
      <c r="C20" s="34">
        <v>16567</v>
      </c>
      <c r="D20" s="34">
        <v>127046.5</v>
      </c>
    </row>
    <row r="21" spans="1:4" s="1" customFormat="1" ht="9" customHeight="1">
      <c r="A21" s="16" t="s">
        <v>20</v>
      </c>
      <c r="B21" s="34">
        <v>23178</v>
      </c>
      <c r="C21" s="34">
        <v>553</v>
      </c>
      <c r="D21" s="34">
        <v>23731</v>
      </c>
    </row>
    <row r="22" spans="1:4" s="1" customFormat="1" ht="9" customHeight="1">
      <c r="A22" s="16" t="s">
        <v>21</v>
      </c>
      <c r="B22" s="34">
        <v>122693.5</v>
      </c>
      <c r="C22" s="34">
        <v>3091</v>
      </c>
      <c r="D22" s="34">
        <v>125784.5</v>
      </c>
    </row>
    <row r="23" spans="1:4" s="1" customFormat="1" ht="9" customHeight="1">
      <c r="A23" s="16" t="s">
        <v>22</v>
      </c>
      <c r="B23" s="34">
        <v>137734.5</v>
      </c>
      <c r="C23" s="34">
        <v>10145.5</v>
      </c>
      <c r="D23" s="34">
        <v>147880</v>
      </c>
    </row>
    <row r="24" spans="1:4" s="1" customFormat="1" ht="9" customHeight="1">
      <c r="A24" s="16" t="s">
        <v>23</v>
      </c>
      <c r="B24" s="34">
        <v>31396.5</v>
      </c>
      <c r="C24" s="34">
        <v>1435.5</v>
      </c>
      <c r="D24" s="34">
        <v>32832</v>
      </c>
    </row>
    <row r="25" spans="1:4" s="1" customFormat="1" ht="9" customHeight="1">
      <c r="A25" s="16" t="s">
        <v>24</v>
      </c>
      <c r="B25" s="34">
        <v>54491</v>
      </c>
      <c r="C25" s="34">
        <v>2484</v>
      </c>
      <c r="D25" s="34">
        <v>56975</v>
      </c>
    </row>
    <row r="26" spans="1:4" s="1" customFormat="1" ht="9" customHeight="1">
      <c r="A26" s="16" t="s">
        <v>25</v>
      </c>
      <c r="B26" s="34">
        <v>138441</v>
      </c>
      <c r="C26" s="34">
        <v>8902.5</v>
      </c>
      <c r="D26" s="34">
        <v>147343.5</v>
      </c>
    </row>
    <row r="27" spans="1:4" s="1" customFormat="1" ht="9" customHeight="1">
      <c r="A27" s="16" t="s">
        <v>26</v>
      </c>
      <c r="B27" s="34">
        <v>75176</v>
      </c>
      <c r="C27" s="34">
        <v>7237</v>
      </c>
      <c r="D27" s="34">
        <v>82413</v>
      </c>
    </row>
    <row r="28" spans="1:4" s="1" customFormat="1" ht="9" customHeight="1">
      <c r="A28" s="18" t="s">
        <v>185</v>
      </c>
      <c r="B28" s="62">
        <v>2867354.5</v>
      </c>
      <c r="C28" s="62">
        <v>198065</v>
      </c>
      <c r="D28" s="62">
        <v>3065419.5</v>
      </c>
    </row>
    <row r="29" spans="1:4" s="1" customFormat="1" ht="9" customHeight="1">
      <c r="A29" s="18" t="s">
        <v>28</v>
      </c>
      <c r="B29" s="62">
        <v>1579715.5</v>
      </c>
      <c r="C29" s="62">
        <v>93027.5</v>
      </c>
      <c r="D29" s="62">
        <v>1672743</v>
      </c>
    </row>
    <row r="30" spans="1:4" s="1" customFormat="1" ht="9" customHeight="1">
      <c r="A30" s="18" t="s">
        <v>29</v>
      </c>
      <c r="B30" s="62">
        <v>594049</v>
      </c>
      <c r="C30" s="62">
        <v>54622</v>
      </c>
      <c r="D30" s="62">
        <v>648671</v>
      </c>
    </row>
    <row r="31" spans="1:4" s="1" customFormat="1" ht="9" customHeight="1">
      <c r="A31" s="18" t="s">
        <v>30</v>
      </c>
      <c r="B31" s="62">
        <v>693590</v>
      </c>
      <c r="C31" s="62">
        <v>50415.5</v>
      </c>
      <c r="D31" s="62">
        <v>744005.5</v>
      </c>
    </row>
    <row r="32" spans="1:4" s="1" customFormat="1" ht="9" customHeight="1">
      <c r="A32" s="18"/>
      <c r="B32" s="19"/>
      <c r="C32" s="19"/>
      <c r="D32" s="19"/>
    </row>
    <row r="33" spans="1:4" s="1" customFormat="1" ht="9" customHeight="1">
      <c r="A33" s="177" t="s">
        <v>94</v>
      </c>
      <c r="B33" s="177"/>
      <c r="C33" s="177"/>
      <c r="D33" s="177"/>
    </row>
    <row r="34" spans="1:4" s="1" customFormat="1" ht="9" customHeight="1">
      <c r="A34" s="12"/>
      <c r="B34" s="23"/>
      <c r="C34" s="24"/>
      <c r="D34" s="24"/>
    </row>
    <row r="35" spans="1:4" s="1" customFormat="1" ht="9" customHeight="1">
      <c r="A35" s="16" t="s">
        <v>7</v>
      </c>
      <c r="B35" s="34">
        <v>218735</v>
      </c>
      <c r="C35" s="34">
        <v>7852</v>
      </c>
      <c r="D35" s="34">
        <f>SUM(B35:C35)</f>
        <v>226587</v>
      </c>
    </row>
    <row r="36" spans="1:4" s="1" customFormat="1" ht="9" customHeight="1">
      <c r="A36" s="16" t="s">
        <v>8</v>
      </c>
      <c r="B36" s="34">
        <v>9122</v>
      </c>
      <c r="C36" s="1">
        <v>403</v>
      </c>
      <c r="D36" s="34">
        <f>SUM(B36:C36)</f>
        <v>9525</v>
      </c>
    </row>
    <row r="37" spans="1:4" s="1" customFormat="1" ht="9" customHeight="1">
      <c r="A37" s="16" t="s">
        <v>9</v>
      </c>
      <c r="B37" s="34">
        <v>390908</v>
      </c>
      <c r="C37" s="34">
        <v>14022</v>
      </c>
      <c r="D37" s="34">
        <f>SUM((B37,C37))</f>
        <v>404930</v>
      </c>
    </row>
    <row r="38" spans="1:4" s="1" customFormat="1" ht="9" customHeight="1">
      <c r="A38" s="16" t="s">
        <v>10</v>
      </c>
      <c r="B38" s="34">
        <v>52075</v>
      </c>
      <c r="C38" s="34">
        <v>2308</v>
      </c>
      <c r="D38" s="34">
        <f aca="true" t="shared" si="0" ref="D38:D54">SUM(B38:C38)</f>
        <v>54383</v>
      </c>
    </row>
    <row r="39" spans="1:4" s="1" customFormat="1" ht="9" customHeight="1">
      <c r="A39" s="16" t="s">
        <v>11</v>
      </c>
      <c r="B39" s="34">
        <v>267356</v>
      </c>
      <c r="C39" s="34">
        <v>11418</v>
      </c>
      <c r="D39" s="34">
        <f t="shared" si="0"/>
        <v>278774</v>
      </c>
    </row>
    <row r="40" spans="1:4" s="1" customFormat="1" ht="9" customHeight="1">
      <c r="A40" s="16" t="s">
        <v>12</v>
      </c>
      <c r="B40" s="34">
        <v>64046</v>
      </c>
      <c r="C40" s="34">
        <v>4093</v>
      </c>
      <c r="D40" s="34">
        <f t="shared" si="0"/>
        <v>68139</v>
      </c>
    </row>
    <row r="41" spans="1:4" s="1" customFormat="1" ht="9" customHeight="1">
      <c r="A41" s="16" t="s">
        <v>13</v>
      </c>
      <c r="B41" s="33">
        <v>128529</v>
      </c>
      <c r="C41" s="33">
        <v>11506</v>
      </c>
      <c r="D41" s="33">
        <f t="shared" si="0"/>
        <v>140035</v>
      </c>
    </row>
    <row r="42" spans="1:4" s="1" customFormat="1" ht="9" customHeight="1">
      <c r="A42" s="16" t="s">
        <v>14</v>
      </c>
      <c r="B42" s="34">
        <v>363827</v>
      </c>
      <c r="C42" s="34">
        <v>15594</v>
      </c>
      <c r="D42" s="34">
        <f t="shared" si="0"/>
        <v>379421</v>
      </c>
    </row>
    <row r="43" spans="1:4" s="1" customFormat="1" ht="9" customHeight="1">
      <c r="A43" s="16" t="s">
        <v>15</v>
      </c>
      <c r="B43" s="34">
        <v>272800</v>
      </c>
      <c r="C43" s="34">
        <v>20303</v>
      </c>
      <c r="D43" s="34">
        <f t="shared" si="0"/>
        <v>293103</v>
      </c>
    </row>
    <row r="44" spans="1:4" s="1" customFormat="1" ht="9" customHeight="1">
      <c r="A44" s="16" t="s">
        <v>16</v>
      </c>
      <c r="B44" s="34">
        <v>96482</v>
      </c>
      <c r="C44" s="34">
        <v>9461</v>
      </c>
      <c r="D44" s="34">
        <f t="shared" si="0"/>
        <v>105943</v>
      </c>
    </row>
    <row r="45" spans="1:4" s="1" customFormat="1" ht="9" customHeight="1">
      <c r="A45" s="16" t="s">
        <v>17</v>
      </c>
      <c r="B45" s="34">
        <v>121562</v>
      </c>
      <c r="C45" s="34">
        <v>11454</v>
      </c>
      <c r="D45" s="34">
        <f t="shared" si="0"/>
        <v>133016</v>
      </c>
    </row>
    <row r="46" spans="1:4" s="1" customFormat="1" ht="9" customHeight="1">
      <c r="A46" s="16" t="s">
        <v>18</v>
      </c>
      <c r="B46" s="34">
        <v>151077</v>
      </c>
      <c r="C46" s="34">
        <v>6746</v>
      </c>
      <c r="D46" s="34">
        <f t="shared" si="0"/>
        <v>157823</v>
      </c>
    </row>
    <row r="47" spans="1:4" s="1" customFormat="1" ht="9" customHeight="1">
      <c r="A47" s="16" t="s">
        <v>19</v>
      </c>
      <c r="B47" s="34">
        <v>106370</v>
      </c>
      <c r="C47" s="34">
        <v>9727</v>
      </c>
      <c r="D47" s="34">
        <f t="shared" si="0"/>
        <v>116097</v>
      </c>
    </row>
    <row r="48" spans="1:4" s="1" customFormat="1" ht="9" customHeight="1">
      <c r="A48" s="16" t="s">
        <v>20</v>
      </c>
      <c r="B48" s="34">
        <v>24107</v>
      </c>
      <c r="C48" s="1">
        <v>791</v>
      </c>
      <c r="D48" s="34">
        <f t="shared" si="0"/>
        <v>24898</v>
      </c>
    </row>
    <row r="49" spans="1:4" s="1" customFormat="1" ht="9" customHeight="1">
      <c r="A49" s="16" t="s">
        <v>21</v>
      </c>
      <c r="B49" s="34">
        <v>156569</v>
      </c>
      <c r="C49" s="34">
        <v>4322</v>
      </c>
      <c r="D49" s="34">
        <f t="shared" si="0"/>
        <v>160891</v>
      </c>
    </row>
    <row r="50" spans="1:4" s="1" customFormat="1" ht="9" customHeight="1">
      <c r="A50" s="16" t="s">
        <v>22</v>
      </c>
      <c r="B50" s="34">
        <v>180561</v>
      </c>
      <c r="C50" s="34">
        <v>11279</v>
      </c>
      <c r="D50" s="34">
        <f t="shared" si="0"/>
        <v>191840</v>
      </c>
    </row>
    <row r="51" spans="1:4" s="1" customFormat="1" ht="9" customHeight="1">
      <c r="A51" s="16" t="s">
        <v>23</v>
      </c>
      <c r="B51" s="34">
        <v>36642</v>
      </c>
      <c r="C51" s="34">
        <v>1066</v>
      </c>
      <c r="D51" s="34">
        <f t="shared" si="0"/>
        <v>37708</v>
      </c>
    </row>
    <row r="52" spans="1:4" s="1" customFormat="1" ht="9" customHeight="1">
      <c r="A52" s="16" t="s">
        <v>24</v>
      </c>
      <c r="B52" s="34">
        <v>69932</v>
      </c>
      <c r="C52" s="34">
        <v>2193</v>
      </c>
      <c r="D52" s="34">
        <f t="shared" si="0"/>
        <v>72125</v>
      </c>
    </row>
    <row r="53" spans="1:4" s="1" customFormat="1" ht="9" customHeight="1">
      <c r="A53" s="16" t="s">
        <v>25</v>
      </c>
      <c r="B53" s="34">
        <v>154657</v>
      </c>
      <c r="C53" s="34">
        <v>8773</v>
      </c>
      <c r="D53" s="34">
        <f t="shared" si="0"/>
        <v>163430</v>
      </c>
    </row>
    <row r="54" spans="1:4" s="1" customFormat="1" ht="9" customHeight="1">
      <c r="A54" s="16" t="s">
        <v>26</v>
      </c>
      <c r="B54" s="34">
        <v>70613</v>
      </c>
      <c r="C54" s="34">
        <v>5716</v>
      </c>
      <c r="D54" s="34">
        <f t="shared" si="0"/>
        <v>76329</v>
      </c>
    </row>
    <row r="55" spans="1:4" s="1" customFormat="1" ht="9" customHeight="1">
      <c r="A55" s="18" t="s">
        <v>185</v>
      </c>
      <c r="B55" s="19">
        <f>SUM(B35:B54)</f>
        <v>2935970</v>
      </c>
      <c r="C55" s="19">
        <f>SUM(C35:C54)</f>
        <v>159027</v>
      </c>
      <c r="D55" s="19">
        <f>SUM(D35:D54)</f>
        <v>3094997</v>
      </c>
    </row>
    <row r="56" spans="1:4" s="1" customFormat="1" ht="9" customHeight="1">
      <c r="A56" s="18" t="s">
        <v>28</v>
      </c>
      <c r="B56" s="19">
        <f>SUM(B35:B42)</f>
        <v>1494598</v>
      </c>
      <c r="C56" s="19">
        <f>SUM(C35:C42)</f>
        <v>67196</v>
      </c>
      <c r="D56" s="19">
        <f>SUM(B56:C56)</f>
        <v>1561794</v>
      </c>
    </row>
    <row r="57" spans="1:4" s="1" customFormat="1" ht="9" customHeight="1">
      <c r="A57" s="18" t="s">
        <v>29</v>
      </c>
      <c r="B57" s="19">
        <f>SUM(B43:B46)</f>
        <v>641921</v>
      </c>
      <c r="C57" s="19">
        <f>SUM(C43:C46)</f>
        <v>47964</v>
      </c>
      <c r="D57" s="19">
        <f>SUM(B57:C57)</f>
        <v>689885</v>
      </c>
    </row>
    <row r="58" spans="1:4" s="1" customFormat="1" ht="9" customHeight="1">
      <c r="A58" s="18" t="s">
        <v>30</v>
      </c>
      <c r="B58" s="19">
        <f>SUM(B47:B54)</f>
        <v>799451</v>
      </c>
      <c r="C58" s="19">
        <f>SUM(C47:C54)</f>
        <v>43867</v>
      </c>
      <c r="D58" s="19">
        <f>SUM(B58:C58)</f>
        <v>843318</v>
      </c>
    </row>
    <row r="59" spans="1:4" s="1" customFormat="1" ht="9" customHeight="1">
      <c r="A59" s="20"/>
      <c r="B59" s="21"/>
      <c r="C59" s="21"/>
      <c r="D59" s="21"/>
    </row>
    <row r="60" spans="1:4" ht="9" customHeight="1">
      <c r="A60" s="18"/>
      <c r="B60" s="19"/>
      <c r="C60" s="19"/>
      <c r="D60" s="19"/>
    </row>
    <row r="61" spans="1:4" ht="9" customHeight="1">
      <c r="A61" s="176" t="s">
        <v>156</v>
      </c>
      <c r="B61" s="173"/>
      <c r="C61" s="173"/>
      <c r="D61" s="19"/>
    </row>
    <row r="62" spans="1:4" ht="19.5" customHeight="1">
      <c r="A62" s="186" t="s">
        <v>124</v>
      </c>
      <c r="B62" s="195"/>
      <c r="C62" s="195"/>
      <c r="D62" s="195"/>
    </row>
    <row r="63" spans="1:15" ht="9" customHeight="1">
      <c r="A63" s="12"/>
      <c r="B63" s="86"/>
      <c r="C63" s="87"/>
      <c r="D63" s="51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</row>
    <row r="64" spans="1:15" ht="9" customHeight="1">
      <c r="A64" s="12"/>
      <c r="B64" s="24"/>
      <c r="C64" s="24"/>
      <c r="D64" s="24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</row>
    <row r="65" spans="1:15" ht="9" customHeight="1">
      <c r="A65" s="16"/>
      <c r="B65" s="17"/>
      <c r="C65" s="17"/>
      <c r="D65" s="17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</row>
    <row r="66" spans="1:15" ht="9" customHeight="1">
      <c r="A66" s="16"/>
      <c r="B66" s="17"/>
      <c r="C66" s="17"/>
      <c r="D66" s="17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</row>
    <row r="67" spans="1:15" ht="9" customHeight="1">
      <c r="A67" s="16"/>
      <c r="B67" s="17"/>
      <c r="C67" s="17"/>
      <c r="D67" s="17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</row>
    <row r="68" spans="1:15" ht="9" customHeight="1">
      <c r="A68" s="16"/>
      <c r="B68" s="17"/>
      <c r="C68" s="17"/>
      <c r="D68" s="17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</row>
    <row r="69" spans="1:15" ht="9" customHeight="1">
      <c r="A69" s="16"/>
      <c r="B69" s="17"/>
      <c r="C69" s="17"/>
      <c r="D69" s="17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</row>
    <row r="70" spans="1:15" ht="9" customHeight="1">
      <c r="A70" s="16"/>
      <c r="B70" s="17"/>
      <c r="C70" s="17"/>
      <c r="D70" s="17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</row>
    <row r="71" spans="1:15" ht="9" customHeight="1">
      <c r="A71" s="16"/>
      <c r="B71" s="17"/>
      <c r="C71" s="17"/>
      <c r="D71" s="17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</row>
    <row r="72" spans="1:15" ht="9" customHeight="1">
      <c r="A72" s="16"/>
      <c r="B72" s="17"/>
      <c r="C72" s="17"/>
      <c r="D72" s="17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</row>
    <row r="73" spans="1:15" ht="9" customHeight="1">
      <c r="A73" s="16"/>
      <c r="B73" s="17"/>
      <c r="C73" s="17"/>
      <c r="D73" s="17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</row>
    <row r="74" spans="1:15" ht="9" customHeight="1">
      <c r="A74" s="16"/>
      <c r="B74" s="17"/>
      <c r="C74" s="17"/>
      <c r="D74" s="17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</row>
    <row r="75" spans="1:15" ht="9" customHeight="1">
      <c r="A75" s="16"/>
      <c r="B75" s="17"/>
      <c r="C75" s="17"/>
      <c r="D75" s="17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</row>
    <row r="76" spans="1:15" ht="9" customHeight="1">
      <c r="A76" s="16"/>
      <c r="B76" s="17"/>
      <c r="C76" s="17"/>
      <c r="D76" s="17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</row>
    <row r="77" spans="1:15" ht="9" customHeight="1">
      <c r="A77" s="16"/>
      <c r="B77" s="17"/>
      <c r="C77" s="17"/>
      <c r="D77" s="17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</row>
    <row r="78" spans="1:15" ht="9" customHeight="1">
      <c r="A78" s="16"/>
      <c r="B78" s="17"/>
      <c r="C78" s="17"/>
      <c r="D78" s="17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</row>
    <row r="79" spans="1:15" ht="9" customHeight="1">
      <c r="A79" s="16"/>
      <c r="B79" s="17"/>
      <c r="C79" s="17"/>
      <c r="D79" s="17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</row>
    <row r="80" spans="1:15" ht="9" customHeight="1">
      <c r="A80" s="16"/>
      <c r="B80" s="17"/>
      <c r="C80" s="17"/>
      <c r="D80" s="17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</row>
    <row r="81" spans="1:15" ht="9" customHeight="1">
      <c r="A81" s="16"/>
      <c r="B81" s="17"/>
      <c r="C81" s="17"/>
      <c r="D81" s="17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</row>
    <row r="82" spans="1:15" ht="9" customHeight="1">
      <c r="A82" s="16"/>
      <c r="B82" s="17"/>
      <c r="C82" s="17"/>
      <c r="D82" s="17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</row>
    <row r="83" spans="1:15" ht="9" customHeight="1">
      <c r="A83" s="16"/>
      <c r="B83" s="17"/>
      <c r="C83" s="17"/>
      <c r="D83" s="17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</row>
    <row r="84" spans="1:15" ht="9" customHeight="1">
      <c r="A84" s="16"/>
      <c r="B84" s="17"/>
      <c r="C84" s="17"/>
      <c r="D84" s="17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</row>
    <row r="85" spans="1:15" ht="9" customHeight="1">
      <c r="A85" s="18"/>
      <c r="B85" s="19"/>
      <c r="C85" s="19"/>
      <c r="D85" s="19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</row>
    <row r="86" spans="1:15" ht="9" customHeight="1">
      <c r="A86" s="18"/>
      <c r="B86" s="88"/>
      <c r="C86" s="19"/>
      <c r="D86" s="19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</row>
    <row r="87" spans="1:15" ht="9" customHeight="1">
      <c r="A87" s="18"/>
      <c r="B87" s="88"/>
      <c r="C87" s="19"/>
      <c r="D87" s="19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</row>
    <row r="88" spans="1:15" ht="9" customHeight="1">
      <c r="A88" s="18"/>
      <c r="B88" s="88"/>
      <c r="C88" s="19"/>
      <c r="D88" s="19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</row>
    <row r="89" spans="1:15" ht="9" customHeight="1">
      <c r="A89" s="25"/>
      <c r="B89" s="25"/>
      <c r="C89" s="25"/>
      <c r="D89" s="25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</row>
    <row r="90" spans="1:15" ht="9" customHeight="1">
      <c r="A90" s="25"/>
      <c r="B90" s="25"/>
      <c r="C90" s="25"/>
      <c r="D90" s="25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</row>
    <row r="91" spans="1:15" ht="9" customHeight="1">
      <c r="A91" s="89"/>
      <c r="B91" s="25"/>
      <c r="C91" s="25"/>
      <c r="D91" s="25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</row>
    <row r="92" spans="1:15" ht="9" customHeight="1">
      <c r="A92" s="6"/>
      <c r="B92" s="25"/>
      <c r="C92" s="25"/>
      <c r="D92" s="25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</row>
    <row r="93" spans="1:15" ht="9" customHeight="1">
      <c r="A93" s="6"/>
      <c r="B93" s="25"/>
      <c r="C93" s="25"/>
      <c r="D93" s="25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</row>
    <row r="94" spans="1:15" ht="11.25">
      <c r="A94" s="25"/>
      <c r="B94" s="25"/>
      <c r="C94" s="25"/>
      <c r="D94" s="25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</row>
    <row r="95" spans="1:15" ht="11.25">
      <c r="A95" s="25"/>
      <c r="B95" s="25"/>
      <c r="C95" s="25"/>
      <c r="D95" s="25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</row>
    <row r="96" spans="1:15" ht="11.25">
      <c r="A96" s="25"/>
      <c r="B96" s="25"/>
      <c r="C96" s="25"/>
      <c r="D96" s="25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</row>
    <row r="97" spans="1:15" ht="11.25">
      <c r="A97" s="25"/>
      <c r="B97" s="25"/>
      <c r="C97" s="25"/>
      <c r="D97" s="25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</row>
    <row r="98" spans="5:15" ht="11.25"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</row>
    <row r="99" spans="5:15" ht="11.25"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</row>
    <row r="100" spans="5:15" ht="11.25"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</row>
    <row r="101" spans="5:15" ht="11.25"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</row>
    <row r="102" spans="5:15" ht="11.25"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</row>
    <row r="103" spans="5:15" ht="11.25"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</row>
    <row r="104" spans="5:15" ht="11.25"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</row>
    <row r="105" spans="5:15" ht="11.25"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</row>
    <row r="106" spans="5:15" ht="11.25"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</row>
    <row r="107" spans="5:15" ht="11.25"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</row>
    <row r="108" spans="5:15" ht="11.25"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</row>
    <row r="109" spans="5:15" ht="11.25"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</row>
    <row r="110" spans="5:15" ht="11.25"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</row>
    <row r="111" spans="5:15" ht="11.25"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</row>
    <row r="112" spans="5:15" ht="11.25"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</row>
    <row r="113" spans="5:15" ht="11.25"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</row>
    <row r="114" spans="5:15" ht="11.25"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</row>
    <row r="115" spans="5:15" ht="11.25"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</row>
    <row r="116" spans="5:15" ht="11.25"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</row>
    <row r="117" spans="5:15" ht="11.25"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</row>
    <row r="118" spans="5:15" ht="11.25"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</row>
    <row r="119" spans="5:15" ht="11.25"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</row>
  </sheetData>
  <mergeCells count="4">
    <mergeCell ref="A6:D6"/>
    <mergeCell ref="A61:C61"/>
    <mergeCell ref="A62:D62"/>
    <mergeCell ref="A33:D33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D62"/>
  <sheetViews>
    <sheetView workbookViewId="0" topLeftCell="A25">
      <selection activeCell="A56" sqref="A56"/>
    </sheetView>
  </sheetViews>
  <sheetFormatPr defaultColWidth="9.140625" defaultRowHeight="12.75"/>
  <cols>
    <col min="1" max="1" width="13.28125" style="26" customWidth="1"/>
    <col min="2" max="4" width="8.8515625" style="26" customWidth="1"/>
    <col min="5" max="5" width="0.85546875" style="26" customWidth="1"/>
    <col min="6" max="9" width="8.8515625" style="26" customWidth="1"/>
    <col min="10" max="17" width="9.140625" style="26" hidden="1" customWidth="1"/>
    <col min="18" max="22" width="0" style="26" hidden="1" customWidth="1"/>
    <col min="23" max="16384" width="9.140625" style="26" customWidth="1"/>
  </cols>
  <sheetData>
    <row r="1" s="1" customFormat="1" ht="9" customHeight="1"/>
    <row r="2" spans="1:8" s="1" customFormat="1" ht="28.5" customHeight="1">
      <c r="A2" s="49" t="s">
        <v>171</v>
      </c>
      <c r="B2" s="41"/>
      <c r="C2" s="41"/>
      <c r="D2" s="41"/>
      <c r="E2" s="41"/>
      <c r="F2" s="41"/>
      <c r="G2" s="41"/>
      <c r="H2" s="41"/>
    </row>
    <row r="3" spans="1:22" s="6" customFormat="1" ht="8.25" customHeight="1">
      <c r="A3" s="5"/>
      <c r="B3" s="1"/>
      <c r="C3" s="1"/>
      <c r="D3" s="1"/>
      <c r="E3" s="1"/>
      <c r="F3" s="1"/>
      <c r="G3" s="1"/>
      <c r="H3" s="1"/>
      <c r="I3" s="1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9" s="1" customFormat="1" ht="21" customHeight="1">
      <c r="A4" s="180" t="s">
        <v>0</v>
      </c>
      <c r="B4" s="196" t="s">
        <v>37</v>
      </c>
      <c r="C4" s="196"/>
      <c r="D4" s="196"/>
      <c r="E4" s="38"/>
      <c r="F4" s="196" t="s">
        <v>184</v>
      </c>
      <c r="G4" s="196"/>
      <c r="H4" s="196"/>
      <c r="I4" s="196"/>
    </row>
    <row r="5" spans="1:9" s="1" customFormat="1" ht="40.5" customHeight="1">
      <c r="A5" s="181"/>
      <c r="B5" s="9" t="s">
        <v>38</v>
      </c>
      <c r="C5" s="9" t="s">
        <v>39</v>
      </c>
      <c r="D5" s="9" t="s">
        <v>40</v>
      </c>
      <c r="E5" s="11"/>
      <c r="F5" s="9" t="s">
        <v>41</v>
      </c>
      <c r="G5" s="9" t="s">
        <v>42</v>
      </c>
      <c r="H5" s="9" t="s">
        <v>43</v>
      </c>
      <c r="I5" s="9" t="s">
        <v>44</v>
      </c>
    </row>
    <row r="6" spans="1:9" s="1" customFormat="1" ht="9" customHeight="1">
      <c r="A6" s="39"/>
      <c r="B6" s="39"/>
      <c r="C6" s="39"/>
      <c r="D6" s="39"/>
      <c r="E6" s="39"/>
      <c r="F6" s="39"/>
      <c r="G6" s="39"/>
      <c r="H6" s="39"/>
      <c r="I6" s="39"/>
    </row>
    <row r="7" spans="1:9" s="1" customFormat="1" ht="9" customHeight="1">
      <c r="A7" s="178" t="s">
        <v>93</v>
      </c>
      <c r="B7" s="178"/>
      <c r="C7" s="178"/>
      <c r="D7" s="178"/>
      <c r="E7" s="178"/>
      <c r="F7" s="178"/>
      <c r="G7" s="178"/>
      <c r="H7" s="178"/>
      <c r="I7" s="178"/>
    </row>
    <row r="8" spans="1:9" s="1" customFormat="1" ht="9" customHeight="1">
      <c r="A8" s="6"/>
      <c r="B8" s="6"/>
      <c r="C8" s="6"/>
      <c r="D8" s="51"/>
      <c r="E8" s="51"/>
      <c r="F8" s="51"/>
      <c r="G8" s="6"/>
      <c r="H8" s="6"/>
      <c r="I8" s="6"/>
    </row>
    <row r="9" spans="1:24" s="1" customFormat="1" ht="9" customHeight="1">
      <c r="A9" s="16" t="s">
        <v>7</v>
      </c>
      <c r="B9" s="43">
        <v>9</v>
      </c>
      <c r="C9" s="43">
        <v>267</v>
      </c>
      <c r="D9" s="43">
        <v>276</v>
      </c>
      <c r="E9" s="43"/>
      <c r="F9" s="43">
        <v>173</v>
      </c>
      <c r="G9" s="43">
        <v>139</v>
      </c>
      <c r="H9" s="43">
        <v>30</v>
      </c>
      <c r="I9" s="43">
        <v>342</v>
      </c>
      <c r="W9" s="44"/>
      <c r="X9" s="44"/>
    </row>
    <row r="10" spans="1:24" s="1" customFormat="1" ht="9" customHeight="1">
      <c r="A10" s="16" t="s">
        <v>8</v>
      </c>
      <c r="B10" s="43">
        <v>0</v>
      </c>
      <c r="C10" s="43">
        <v>4</v>
      </c>
      <c r="D10" s="43">
        <v>4</v>
      </c>
      <c r="E10" s="43"/>
      <c r="F10" s="43">
        <v>2</v>
      </c>
      <c r="G10" s="43">
        <v>0</v>
      </c>
      <c r="H10" s="43">
        <v>0</v>
      </c>
      <c r="I10" s="43">
        <v>2</v>
      </c>
      <c r="W10" s="44"/>
      <c r="X10" s="44"/>
    </row>
    <row r="11" spans="1:24" s="1" customFormat="1" ht="9" customHeight="1">
      <c r="A11" s="16" t="s">
        <v>9</v>
      </c>
      <c r="B11" s="43">
        <v>7</v>
      </c>
      <c r="C11" s="43">
        <v>169</v>
      </c>
      <c r="D11" s="43">
        <v>176</v>
      </c>
      <c r="E11" s="43"/>
      <c r="F11" s="43">
        <v>114</v>
      </c>
      <c r="G11" s="43">
        <v>123</v>
      </c>
      <c r="H11" s="43">
        <v>23</v>
      </c>
      <c r="I11" s="43">
        <v>260</v>
      </c>
      <c r="W11" s="44"/>
      <c r="X11" s="44"/>
    </row>
    <row r="12" spans="1:24" s="1" customFormat="1" ht="9" customHeight="1">
      <c r="A12" s="16" t="s">
        <v>10</v>
      </c>
      <c r="B12" s="43">
        <v>1</v>
      </c>
      <c r="C12" s="43">
        <v>11</v>
      </c>
      <c r="D12" s="43">
        <v>12</v>
      </c>
      <c r="E12" s="43"/>
      <c r="F12" s="43">
        <v>6</v>
      </c>
      <c r="G12" s="43">
        <v>10</v>
      </c>
      <c r="H12" s="43">
        <v>0</v>
      </c>
      <c r="I12" s="43">
        <v>16</v>
      </c>
      <c r="W12" s="44"/>
      <c r="X12" s="44"/>
    </row>
    <row r="13" spans="1:24" s="1" customFormat="1" ht="9" customHeight="1">
      <c r="A13" s="16" t="s">
        <v>11</v>
      </c>
      <c r="B13" s="43">
        <v>4</v>
      </c>
      <c r="C13" s="43">
        <v>116</v>
      </c>
      <c r="D13" s="43">
        <v>120</v>
      </c>
      <c r="E13" s="43"/>
      <c r="F13" s="43">
        <v>35</v>
      </c>
      <c r="G13" s="43">
        <v>38</v>
      </c>
      <c r="H13" s="43">
        <v>14</v>
      </c>
      <c r="I13" s="43">
        <v>87</v>
      </c>
      <c r="W13" s="44"/>
      <c r="X13" s="44"/>
    </row>
    <row r="14" spans="1:24" s="1" customFormat="1" ht="9" customHeight="1">
      <c r="A14" s="16" t="s">
        <v>12</v>
      </c>
      <c r="B14" s="43">
        <v>4</v>
      </c>
      <c r="C14" s="43">
        <v>55</v>
      </c>
      <c r="D14" s="43">
        <v>59</v>
      </c>
      <c r="E14" s="43"/>
      <c r="F14" s="43">
        <v>33</v>
      </c>
      <c r="G14" s="43">
        <v>44</v>
      </c>
      <c r="H14" s="43">
        <v>3</v>
      </c>
      <c r="I14" s="43">
        <v>80</v>
      </c>
      <c r="W14" s="44"/>
      <c r="X14" s="44"/>
    </row>
    <row r="15" spans="1:30" s="1" customFormat="1" ht="9" customHeight="1">
      <c r="A15" s="16" t="s">
        <v>13</v>
      </c>
      <c r="B15" s="43">
        <v>15</v>
      </c>
      <c r="C15" s="43">
        <v>160</v>
      </c>
      <c r="D15" s="43">
        <v>175</v>
      </c>
      <c r="E15" s="43"/>
      <c r="F15" s="43">
        <v>169</v>
      </c>
      <c r="G15" s="43">
        <v>137</v>
      </c>
      <c r="H15" s="43">
        <v>18</v>
      </c>
      <c r="I15" s="43">
        <v>324</v>
      </c>
      <c r="W15" s="44"/>
      <c r="X15" s="44"/>
      <c r="Y15" s="44"/>
      <c r="Z15" s="44"/>
      <c r="AA15" s="44"/>
      <c r="AB15" s="44"/>
      <c r="AC15" s="44"/>
      <c r="AD15" s="44"/>
    </row>
    <row r="16" spans="1:30" s="1" customFormat="1" ht="9" customHeight="1">
      <c r="A16" s="16" t="s">
        <v>14</v>
      </c>
      <c r="B16" s="43">
        <v>11</v>
      </c>
      <c r="C16" s="43">
        <v>132</v>
      </c>
      <c r="D16" s="43">
        <v>143</v>
      </c>
      <c r="E16" s="43"/>
      <c r="F16" s="43">
        <v>100</v>
      </c>
      <c r="G16" s="43">
        <v>111</v>
      </c>
      <c r="H16" s="43">
        <v>21</v>
      </c>
      <c r="I16" s="43">
        <v>232</v>
      </c>
      <c r="W16" s="44"/>
      <c r="X16" s="44"/>
      <c r="Y16" s="44"/>
      <c r="Z16" s="44"/>
      <c r="AA16" s="44"/>
      <c r="AB16" s="44"/>
      <c r="AC16" s="44"/>
      <c r="AD16" s="44"/>
    </row>
    <row r="17" spans="1:30" s="1" customFormat="1" ht="9" customHeight="1">
      <c r="A17" s="16" t="s">
        <v>15</v>
      </c>
      <c r="B17" s="43">
        <v>19</v>
      </c>
      <c r="C17" s="43">
        <v>387</v>
      </c>
      <c r="D17" s="43">
        <v>406</v>
      </c>
      <c r="E17" s="43"/>
      <c r="F17" s="43">
        <v>255</v>
      </c>
      <c r="G17" s="43">
        <v>245</v>
      </c>
      <c r="H17" s="43">
        <v>32</v>
      </c>
      <c r="I17" s="43">
        <v>532</v>
      </c>
      <c r="W17" s="44"/>
      <c r="X17" s="44"/>
      <c r="Y17" s="44"/>
      <c r="Z17" s="44"/>
      <c r="AA17" s="44"/>
      <c r="AB17" s="44"/>
      <c r="AC17" s="44"/>
      <c r="AD17" s="44"/>
    </row>
    <row r="18" spans="1:30" s="1" customFormat="1" ht="9" customHeight="1">
      <c r="A18" s="16" t="s">
        <v>16</v>
      </c>
      <c r="B18" s="43">
        <v>11</v>
      </c>
      <c r="C18" s="43">
        <v>77</v>
      </c>
      <c r="D18" s="43">
        <v>88</v>
      </c>
      <c r="E18" s="43"/>
      <c r="F18" s="43">
        <v>50</v>
      </c>
      <c r="G18" s="43">
        <v>42</v>
      </c>
      <c r="H18" s="43">
        <v>5</v>
      </c>
      <c r="I18" s="43">
        <v>97</v>
      </c>
      <c r="W18" s="44"/>
      <c r="X18" s="44"/>
      <c r="Y18" s="44"/>
      <c r="Z18" s="44"/>
      <c r="AA18" s="44"/>
      <c r="AB18" s="44"/>
      <c r="AC18" s="44"/>
      <c r="AD18" s="44"/>
    </row>
    <row r="19" spans="1:30" s="1" customFormat="1" ht="9" customHeight="1">
      <c r="A19" s="16" t="s">
        <v>17</v>
      </c>
      <c r="B19" s="43">
        <v>61</v>
      </c>
      <c r="C19" s="43">
        <v>321</v>
      </c>
      <c r="D19" s="43">
        <v>382</v>
      </c>
      <c r="E19" s="43"/>
      <c r="F19" s="43">
        <v>216</v>
      </c>
      <c r="G19" s="43">
        <v>178</v>
      </c>
      <c r="H19" s="43">
        <v>161</v>
      </c>
      <c r="I19" s="43">
        <v>555</v>
      </c>
      <c r="W19" s="44"/>
      <c r="X19" s="44"/>
      <c r="Y19" s="34"/>
      <c r="Z19" s="34"/>
      <c r="AA19" s="34"/>
      <c r="AB19" s="34"/>
      <c r="AC19" s="34"/>
      <c r="AD19" s="34"/>
    </row>
    <row r="20" spans="1:30" s="1" customFormat="1" ht="9" customHeight="1">
      <c r="A20" s="16" t="s">
        <v>18</v>
      </c>
      <c r="B20" s="43">
        <v>153</v>
      </c>
      <c r="C20" s="43">
        <v>1854</v>
      </c>
      <c r="D20" s="43">
        <v>2007</v>
      </c>
      <c r="E20" s="43"/>
      <c r="F20" s="43">
        <v>1503</v>
      </c>
      <c r="G20" s="43">
        <v>1024</v>
      </c>
      <c r="H20" s="43">
        <v>540</v>
      </c>
      <c r="I20" s="43">
        <v>3067</v>
      </c>
      <c r="W20" s="44"/>
      <c r="X20" s="44"/>
      <c r="Y20" s="34"/>
      <c r="Z20" s="34"/>
      <c r="AA20" s="34"/>
      <c r="AB20" s="34"/>
      <c r="AC20" s="34"/>
      <c r="AD20" s="34"/>
    </row>
    <row r="21" spans="1:30" s="1" customFormat="1" ht="9" customHeight="1">
      <c r="A21" s="16" t="s">
        <v>19</v>
      </c>
      <c r="B21" s="43">
        <v>91</v>
      </c>
      <c r="C21" s="43">
        <v>595</v>
      </c>
      <c r="D21" s="43">
        <v>686</v>
      </c>
      <c r="E21" s="43"/>
      <c r="F21" s="43">
        <v>670</v>
      </c>
      <c r="G21" s="43">
        <v>231</v>
      </c>
      <c r="H21" s="43">
        <v>157</v>
      </c>
      <c r="I21" s="43">
        <v>1058</v>
      </c>
      <c r="W21" s="44"/>
      <c r="X21" s="44"/>
      <c r="Y21" s="34"/>
      <c r="Z21" s="34"/>
      <c r="AA21" s="34"/>
      <c r="AB21" s="34"/>
      <c r="AC21" s="34"/>
      <c r="AD21" s="34"/>
    </row>
    <row r="22" spans="1:30" s="1" customFormat="1" ht="9" customHeight="1">
      <c r="A22" s="16" t="s">
        <v>20</v>
      </c>
      <c r="B22" s="43">
        <v>8</v>
      </c>
      <c r="C22" s="43">
        <v>106</v>
      </c>
      <c r="D22" s="43">
        <v>114</v>
      </c>
      <c r="E22" s="43"/>
      <c r="F22" s="43">
        <v>174</v>
      </c>
      <c r="G22" s="43">
        <v>46</v>
      </c>
      <c r="H22" s="43">
        <v>16</v>
      </c>
      <c r="I22" s="43">
        <v>236</v>
      </c>
      <c r="W22" s="44"/>
      <c r="X22" s="44"/>
      <c r="Y22" s="34"/>
      <c r="Z22" s="34"/>
      <c r="AA22" s="34"/>
      <c r="AB22" s="34"/>
      <c r="AC22" s="34"/>
      <c r="AD22" s="34"/>
    </row>
    <row r="23" spans="1:24" s="1" customFormat="1" ht="9" customHeight="1">
      <c r="A23" s="16" t="s">
        <v>21</v>
      </c>
      <c r="B23" s="43">
        <v>230</v>
      </c>
      <c r="C23" s="43">
        <v>3872</v>
      </c>
      <c r="D23" s="43">
        <v>4102</v>
      </c>
      <c r="E23" s="43"/>
      <c r="F23" s="43">
        <v>3228</v>
      </c>
      <c r="G23" s="43">
        <v>1829</v>
      </c>
      <c r="H23" s="43">
        <v>945</v>
      </c>
      <c r="I23" s="43">
        <v>6002</v>
      </c>
      <c r="W23" s="44"/>
      <c r="X23" s="44"/>
    </row>
    <row r="24" spans="1:24" s="1" customFormat="1" ht="9" customHeight="1">
      <c r="A24" s="16" t="s">
        <v>22</v>
      </c>
      <c r="B24" s="43">
        <v>84</v>
      </c>
      <c r="C24" s="43">
        <v>1880</v>
      </c>
      <c r="D24" s="43">
        <v>1964</v>
      </c>
      <c r="E24" s="43"/>
      <c r="F24" s="43">
        <v>1409</v>
      </c>
      <c r="G24" s="43">
        <v>863</v>
      </c>
      <c r="H24" s="43">
        <v>301</v>
      </c>
      <c r="I24" s="43">
        <v>2573</v>
      </c>
      <c r="W24" s="44"/>
      <c r="X24" s="44"/>
    </row>
    <row r="25" spans="1:24" s="1" customFormat="1" ht="9" customHeight="1">
      <c r="A25" s="16" t="s">
        <v>23</v>
      </c>
      <c r="B25" s="43">
        <v>1</v>
      </c>
      <c r="C25" s="43">
        <v>438</v>
      </c>
      <c r="D25" s="43">
        <v>439</v>
      </c>
      <c r="E25" s="43"/>
      <c r="F25" s="43">
        <v>710</v>
      </c>
      <c r="G25" s="43">
        <v>53</v>
      </c>
      <c r="H25" s="43">
        <v>147</v>
      </c>
      <c r="I25" s="43">
        <v>910</v>
      </c>
      <c r="W25" s="44"/>
      <c r="X25" s="44"/>
    </row>
    <row r="26" spans="1:24" s="1" customFormat="1" ht="9" customHeight="1">
      <c r="A26" s="16" t="s">
        <v>24</v>
      </c>
      <c r="B26" s="43">
        <v>438</v>
      </c>
      <c r="C26" s="43">
        <v>1253</v>
      </c>
      <c r="D26" s="43">
        <v>1691</v>
      </c>
      <c r="E26" s="43"/>
      <c r="F26" s="43">
        <v>1629</v>
      </c>
      <c r="G26" s="43">
        <v>762</v>
      </c>
      <c r="H26" s="43">
        <v>240</v>
      </c>
      <c r="I26" s="43">
        <v>2631</v>
      </c>
      <c r="W26" s="44"/>
      <c r="X26" s="44"/>
    </row>
    <row r="27" spans="1:24" s="1" customFormat="1" ht="9" customHeight="1">
      <c r="A27" s="16" t="s">
        <v>25</v>
      </c>
      <c r="B27" s="43">
        <v>363</v>
      </c>
      <c r="C27" s="43">
        <v>2205</v>
      </c>
      <c r="D27" s="43">
        <v>2568</v>
      </c>
      <c r="E27" s="43"/>
      <c r="F27" s="43">
        <v>2339</v>
      </c>
      <c r="G27" s="43">
        <v>1103</v>
      </c>
      <c r="H27" s="43">
        <v>1223</v>
      </c>
      <c r="I27" s="43">
        <v>4665</v>
      </c>
      <c r="W27" s="44"/>
      <c r="X27" s="44"/>
    </row>
    <row r="28" spans="1:24" s="1" customFormat="1" ht="9" customHeight="1">
      <c r="A28" s="16" t="s">
        <v>26</v>
      </c>
      <c r="B28" s="43">
        <v>74</v>
      </c>
      <c r="C28" s="43">
        <v>644</v>
      </c>
      <c r="D28" s="43">
        <v>718</v>
      </c>
      <c r="E28" s="43"/>
      <c r="F28" s="43">
        <v>550</v>
      </c>
      <c r="G28" s="43">
        <v>261</v>
      </c>
      <c r="H28" s="43">
        <v>169</v>
      </c>
      <c r="I28" s="43">
        <v>980</v>
      </c>
      <c r="W28" s="44"/>
      <c r="X28" s="44"/>
    </row>
    <row r="29" spans="1:24" s="1" customFormat="1" ht="9" customHeight="1">
      <c r="A29" s="18" t="s">
        <v>185</v>
      </c>
      <c r="B29" s="19">
        <v>1584</v>
      </c>
      <c r="C29" s="19">
        <v>14546</v>
      </c>
      <c r="D29" s="19">
        <v>16130</v>
      </c>
      <c r="E29" s="19"/>
      <c r="F29" s="19">
        <v>13365</v>
      </c>
      <c r="G29" s="19">
        <v>7239</v>
      </c>
      <c r="H29" s="19">
        <v>4045</v>
      </c>
      <c r="I29" s="19">
        <v>24649</v>
      </c>
      <c r="W29" s="44"/>
      <c r="X29" s="44"/>
    </row>
    <row r="30" spans="1:24" s="1" customFormat="1" ht="9" customHeight="1">
      <c r="A30" s="18" t="s">
        <v>28</v>
      </c>
      <c r="B30" s="19">
        <v>51</v>
      </c>
      <c r="C30" s="19">
        <v>914</v>
      </c>
      <c r="D30" s="19">
        <v>965</v>
      </c>
      <c r="E30" s="19"/>
      <c r="F30" s="19">
        <v>632</v>
      </c>
      <c r="G30" s="19">
        <v>602</v>
      </c>
      <c r="H30" s="19">
        <v>109</v>
      </c>
      <c r="I30" s="19">
        <v>1343</v>
      </c>
      <c r="W30" s="44"/>
      <c r="X30" s="44"/>
    </row>
    <row r="31" spans="1:24" s="1" customFormat="1" ht="9" customHeight="1">
      <c r="A31" s="18" t="s">
        <v>29</v>
      </c>
      <c r="B31" s="19">
        <v>244</v>
      </c>
      <c r="C31" s="19">
        <v>2639</v>
      </c>
      <c r="D31" s="19">
        <v>2883</v>
      </c>
      <c r="E31" s="19"/>
      <c r="F31" s="19">
        <v>2024</v>
      </c>
      <c r="G31" s="19">
        <v>1489</v>
      </c>
      <c r="H31" s="19">
        <v>738</v>
      </c>
      <c r="I31" s="19">
        <v>4251</v>
      </c>
      <c r="W31" s="44"/>
      <c r="X31" s="44"/>
    </row>
    <row r="32" spans="1:24" s="1" customFormat="1" ht="9" customHeight="1">
      <c r="A32" s="18" t="s">
        <v>30</v>
      </c>
      <c r="B32" s="19">
        <v>1289</v>
      </c>
      <c r="C32" s="19">
        <v>10993</v>
      </c>
      <c r="D32" s="19">
        <v>12282</v>
      </c>
      <c r="E32" s="19"/>
      <c r="F32" s="19">
        <v>10709</v>
      </c>
      <c r="G32" s="19">
        <v>5148</v>
      </c>
      <c r="H32" s="19">
        <v>3198</v>
      </c>
      <c r="I32" s="19">
        <v>19055</v>
      </c>
      <c r="W32" s="44"/>
      <c r="X32" s="44"/>
    </row>
    <row r="33" spans="1:24" s="1" customFormat="1" ht="9" customHeight="1">
      <c r="A33" s="18"/>
      <c r="B33" s="19"/>
      <c r="C33" s="19"/>
      <c r="D33" s="19"/>
      <c r="E33" s="19"/>
      <c r="F33" s="19"/>
      <c r="G33" s="19"/>
      <c r="H33" s="19"/>
      <c r="I33" s="19"/>
      <c r="W33" s="44"/>
      <c r="X33" s="44"/>
    </row>
    <row r="34" spans="1:24" s="1" customFormat="1" ht="9" customHeight="1">
      <c r="A34" s="197" t="s">
        <v>94</v>
      </c>
      <c r="B34" s="197"/>
      <c r="C34" s="197"/>
      <c r="D34" s="197"/>
      <c r="E34" s="197"/>
      <c r="F34" s="197"/>
      <c r="G34" s="197"/>
      <c r="H34" s="197"/>
      <c r="I34" s="197"/>
      <c r="W34" s="44"/>
      <c r="X34" s="44"/>
    </row>
    <row r="35" spans="1:24" s="1" customFormat="1" ht="9" customHeight="1">
      <c r="A35" s="18"/>
      <c r="B35" s="19"/>
      <c r="C35" s="19"/>
      <c r="D35" s="52"/>
      <c r="E35" s="52"/>
      <c r="F35" s="52"/>
      <c r="G35" s="19"/>
      <c r="H35" s="19"/>
      <c r="I35" s="19"/>
      <c r="W35" s="44"/>
      <c r="X35" s="44"/>
    </row>
    <row r="36" spans="1:24" ht="9" customHeight="1">
      <c r="A36" s="16" t="s">
        <v>7</v>
      </c>
      <c r="B36" s="43">
        <v>11</v>
      </c>
      <c r="C36" s="43">
        <v>231</v>
      </c>
      <c r="D36" s="43">
        <v>242</v>
      </c>
      <c r="E36" s="43"/>
      <c r="F36" s="43">
        <v>172</v>
      </c>
      <c r="G36" s="43">
        <v>103</v>
      </c>
      <c r="H36" s="43">
        <v>22</v>
      </c>
      <c r="I36" s="43">
        <v>297</v>
      </c>
      <c r="W36" s="44"/>
      <c r="X36" s="44"/>
    </row>
    <row r="37" spans="1:24" ht="9" customHeight="1">
      <c r="A37" s="16" t="s">
        <v>8</v>
      </c>
      <c r="B37" s="43">
        <v>0</v>
      </c>
      <c r="C37" s="43">
        <v>6</v>
      </c>
      <c r="D37" s="43">
        <v>6</v>
      </c>
      <c r="E37" s="43"/>
      <c r="F37" s="43">
        <v>3</v>
      </c>
      <c r="G37" s="43">
        <v>2</v>
      </c>
      <c r="H37" s="43">
        <v>0</v>
      </c>
      <c r="I37" s="43">
        <v>5</v>
      </c>
      <c r="W37" s="44"/>
      <c r="X37" s="44"/>
    </row>
    <row r="38" spans="1:24" ht="9" customHeight="1">
      <c r="A38" s="16" t="s">
        <v>9</v>
      </c>
      <c r="B38" s="43">
        <v>21</v>
      </c>
      <c r="C38" s="43">
        <v>146</v>
      </c>
      <c r="D38" s="43">
        <v>167</v>
      </c>
      <c r="E38" s="43"/>
      <c r="F38" s="43">
        <v>81</v>
      </c>
      <c r="G38" s="43">
        <v>96</v>
      </c>
      <c r="H38" s="43">
        <v>18</v>
      </c>
      <c r="I38" s="43">
        <v>195</v>
      </c>
      <c r="W38" s="44"/>
      <c r="X38" s="44"/>
    </row>
    <row r="39" spans="1:24" ht="9" customHeight="1">
      <c r="A39" s="16" t="s">
        <v>10</v>
      </c>
      <c r="B39" s="43">
        <v>1</v>
      </c>
      <c r="C39" s="43">
        <v>5</v>
      </c>
      <c r="D39" s="43">
        <v>6</v>
      </c>
      <c r="E39" s="43"/>
      <c r="F39" s="43">
        <v>9</v>
      </c>
      <c r="G39" s="43">
        <v>4</v>
      </c>
      <c r="H39" s="43">
        <v>0</v>
      </c>
      <c r="I39" s="43">
        <v>13</v>
      </c>
      <c r="W39" s="44"/>
      <c r="X39" s="44"/>
    </row>
    <row r="40" spans="1:24" ht="9" customHeight="1">
      <c r="A40" s="16" t="s">
        <v>11</v>
      </c>
      <c r="B40" s="43">
        <v>17</v>
      </c>
      <c r="C40" s="43">
        <v>91</v>
      </c>
      <c r="D40" s="43">
        <v>108</v>
      </c>
      <c r="E40" s="43"/>
      <c r="F40" s="43">
        <v>36</v>
      </c>
      <c r="G40" s="43">
        <v>59</v>
      </c>
      <c r="H40" s="43">
        <v>14</v>
      </c>
      <c r="I40" s="43">
        <v>109</v>
      </c>
      <c r="W40" s="44"/>
      <c r="X40" s="44"/>
    </row>
    <row r="41" spans="1:24" ht="9" customHeight="1">
      <c r="A41" s="16" t="s">
        <v>12</v>
      </c>
      <c r="B41" s="43">
        <v>2</v>
      </c>
      <c r="C41" s="43">
        <v>53</v>
      </c>
      <c r="D41" s="43">
        <v>55</v>
      </c>
      <c r="E41" s="43"/>
      <c r="F41" s="43">
        <v>25</v>
      </c>
      <c r="G41" s="43">
        <v>19</v>
      </c>
      <c r="H41" s="43">
        <v>9</v>
      </c>
      <c r="I41" s="43">
        <v>53</v>
      </c>
      <c r="W41" s="44"/>
      <c r="X41" s="44"/>
    </row>
    <row r="42" spans="1:24" ht="9" customHeight="1">
      <c r="A42" s="16" t="s">
        <v>13</v>
      </c>
      <c r="B42" s="43">
        <v>20</v>
      </c>
      <c r="C42" s="43">
        <v>146</v>
      </c>
      <c r="D42" s="43">
        <v>166</v>
      </c>
      <c r="E42" s="43"/>
      <c r="F42" s="43">
        <v>129</v>
      </c>
      <c r="G42" s="43">
        <v>89</v>
      </c>
      <c r="H42" s="43">
        <v>25</v>
      </c>
      <c r="I42" s="43">
        <v>243</v>
      </c>
      <c r="W42" s="44"/>
      <c r="X42" s="44"/>
    </row>
    <row r="43" spans="1:30" ht="9" customHeight="1">
      <c r="A43" s="16" t="s">
        <v>14</v>
      </c>
      <c r="B43" s="43">
        <v>12</v>
      </c>
      <c r="C43" s="43">
        <v>128</v>
      </c>
      <c r="D43" s="43">
        <v>140</v>
      </c>
      <c r="E43" s="43"/>
      <c r="F43" s="43">
        <v>101</v>
      </c>
      <c r="G43" s="43">
        <v>90</v>
      </c>
      <c r="H43" s="43">
        <v>13</v>
      </c>
      <c r="I43" s="43">
        <v>204</v>
      </c>
      <c r="W43" s="44"/>
      <c r="X43" s="44"/>
      <c r="Y43" s="45"/>
      <c r="Z43" s="45"/>
      <c r="AA43" s="45"/>
      <c r="AB43" s="45"/>
      <c r="AC43" s="45"/>
      <c r="AD43" s="45"/>
    </row>
    <row r="44" spans="1:30" ht="9" customHeight="1">
      <c r="A44" s="16" t="s">
        <v>15</v>
      </c>
      <c r="B44" s="43">
        <v>36</v>
      </c>
      <c r="C44" s="43">
        <v>326</v>
      </c>
      <c r="D44" s="43">
        <v>362</v>
      </c>
      <c r="E44" s="43"/>
      <c r="F44" s="43">
        <v>249</v>
      </c>
      <c r="G44" s="43">
        <v>178</v>
      </c>
      <c r="H44" s="43">
        <v>25</v>
      </c>
      <c r="I44" s="43">
        <v>452</v>
      </c>
      <c r="W44" s="44"/>
      <c r="X44" s="44"/>
      <c r="Y44" s="45"/>
      <c r="Z44" s="45"/>
      <c r="AA44" s="45"/>
      <c r="AB44" s="45"/>
      <c r="AC44" s="45"/>
      <c r="AD44" s="45"/>
    </row>
    <row r="45" spans="1:30" ht="9" customHeight="1">
      <c r="A45" s="16" t="s">
        <v>16</v>
      </c>
      <c r="B45" s="43">
        <v>11</v>
      </c>
      <c r="C45" s="43">
        <v>74</v>
      </c>
      <c r="D45" s="43">
        <v>85</v>
      </c>
      <c r="E45" s="43"/>
      <c r="F45" s="43">
        <v>61</v>
      </c>
      <c r="G45" s="43">
        <v>37</v>
      </c>
      <c r="H45" s="43">
        <v>2</v>
      </c>
      <c r="I45" s="43">
        <v>100</v>
      </c>
      <c r="W45" s="44"/>
      <c r="X45" s="44"/>
      <c r="Y45" s="45"/>
      <c r="Z45" s="45"/>
      <c r="AA45" s="45"/>
      <c r="AB45" s="45"/>
      <c r="AC45" s="45"/>
      <c r="AD45" s="45"/>
    </row>
    <row r="46" spans="1:30" ht="9" customHeight="1">
      <c r="A46" s="16" t="s">
        <v>17</v>
      </c>
      <c r="B46" s="43">
        <v>27</v>
      </c>
      <c r="C46" s="43">
        <v>399</v>
      </c>
      <c r="D46" s="43">
        <v>426</v>
      </c>
      <c r="E46" s="43"/>
      <c r="F46" s="43">
        <v>233</v>
      </c>
      <c r="G46" s="43">
        <v>150</v>
      </c>
      <c r="H46" s="43">
        <v>27</v>
      </c>
      <c r="I46" s="43">
        <v>410</v>
      </c>
      <c r="W46" s="44"/>
      <c r="X46" s="44"/>
      <c r="Y46" s="45"/>
      <c r="Z46" s="45"/>
      <c r="AA46" s="45"/>
      <c r="AB46" s="45"/>
      <c r="AC46" s="45"/>
      <c r="AD46" s="45"/>
    </row>
    <row r="47" spans="1:30" ht="9" customHeight="1">
      <c r="A47" s="16" t="s">
        <v>18</v>
      </c>
      <c r="B47" s="43">
        <v>174</v>
      </c>
      <c r="C47" s="43">
        <v>2220</v>
      </c>
      <c r="D47" s="43">
        <v>2394</v>
      </c>
      <c r="E47" s="43"/>
      <c r="F47" s="43">
        <v>1737</v>
      </c>
      <c r="G47" s="43">
        <v>869</v>
      </c>
      <c r="H47" s="43">
        <v>755</v>
      </c>
      <c r="I47" s="43">
        <v>3361</v>
      </c>
      <c r="W47" s="44"/>
      <c r="X47" s="44"/>
      <c r="Y47" s="40"/>
      <c r="Z47" s="40"/>
      <c r="AA47" s="40"/>
      <c r="AB47" s="40"/>
      <c r="AC47" s="40"/>
      <c r="AD47" s="40"/>
    </row>
    <row r="48" spans="1:30" ht="9" customHeight="1">
      <c r="A48" s="16" t="s">
        <v>19</v>
      </c>
      <c r="B48" s="43">
        <v>56</v>
      </c>
      <c r="C48" s="43">
        <v>492</v>
      </c>
      <c r="D48" s="43">
        <v>548</v>
      </c>
      <c r="E48" s="43"/>
      <c r="F48" s="43">
        <v>425</v>
      </c>
      <c r="G48" s="43">
        <v>201</v>
      </c>
      <c r="H48" s="43">
        <v>70</v>
      </c>
      <c r="I48" s="43">
        <v>696</v>
      </c>
      <c r="W48" s="44"/>
      <c r="X48" s="44"/>
      <c r="Y48" s="40"/>
      <c r="Z48" s="40"/>
      <c r="AA48" s="40"/>
      <c r="AB48" s="40"/>
      <c r="AC48" s="40"/>
      <c r="AD48" s="40"/>
    </row>
    <row r="49" spans="1:30" ht="9" customHeight="1">
      <c r="A49" s="16" t="s">
        <v>20</v>
      </c>
      <c r="B49" s="43">
        <v>11</v>
      </c>
      <c r="C49" s="43">
        <v>99</v>
      </c>
      <c r="D49" s="43">
        <v>110</v>
      </c>
      <c r="E49" s="43"/>
      <c r="F49" s="43">
        <v>118</v>
      </c>
      <c r="G49" s="43">
        <v>27</v>
      </c>
      <c r="H49" s="43">
        <v>19</v>
      </c>
      <c r="I49" s="43">
        <v>164</v>
      </c>
      <c r="W49" s="44"/>
      <c r="X49" s="44"/>
      <c r="Y49" s="40"/>
      <c r="Z49" s="40"/>
      <c r="AA49" s="40"/>
      <c r="AB49" s="40"/>
      <c r="AC49" s="40"/>
      <c r="AD49" s="40"/>
    </row>
    <row r="50" spans="1:30" ht="9" customHeight="1">
      <c r="A50" s="16" t="s">
        <v>21</v>
      </c>
      <c r="B50" s="43">
        <v>375</v>
      </c>
      <c r="C50" s="43">
        <v>3670</v>
      </c>
      <c r="D50" s="43">
        <v>4045</v>
      </c>
      <c r="E50" s="43"/>
      <c r="F50" s="43">
        <v>3255</v>
      </c>
      <c r="G50" s="43">
        <v>1168</v>
      </c>
      <c r="H50" s="43">
        <v>1695</v>
      </c>
      <c r="I50" s="43">
        <v>6118</v>
      </c>
      <c r="W50" s="44"/>
      <c r="X50" s="44"/>
      <c r="Y50" s="40"/>
      <c r="Z50" s="40"/>
      <c r="AA50" s="40"/>
      <c r="AB50" s="40"/>
      <c r="AC50" s="40"/>
      <c r="AD50" s="40"/>
    </row>
    <row r="51" spans="1:24" ht="9" customHeight="1">
      <c r="A51" s="16" t="s">
        <v>22</v>
      </c>
      <c r="B51" s="43">
        <v>135</v>
      </c>
      <c r="C51" s="43">
        <v>2072</v>
      </c>
      <c r="D51" s="43">
        <v>2207</v>
      </c>
      <c r="E51" s="43"/>
      <c r="F51" s="43">
        <v>2132</v>
      </c>
      <c r="G51" s="43">
        <v>703</v>
      </c>
      <c r="H51" s="43">
        <v>299</v>
      </c>
      <c r="I51" s="43">
        <v>3134</v>
      </c>
      <c r="W51" s="44"/>
      <c r="X51" s="44"/>
    </row>
    <row r="52" spans="1:24" ht="9" customHeight="1">
      <c r="A52" s="16" t="s">
        <v>23</v>
      </c>
      <c r="B52" s="43">
        <v>0</v>
      </c>
      <c r="C52" s="43">
        <v>480</v>
      </c>
      <c r="D52" s="43">
        <v>480</v>
      </c>
      <c r="E52" s="43"/>
      <c r="F52" s="43">
        <v>660</v>
      </c>
      <c r="G52" s="43">
        <v>48</v>
      </c>
      <c r="H52" s="43">
        <v>237</v>
      </c>
      <c r="I52" s="43">
        <v>945</v>
      </c>
      <c r="W52" s="44"/>
      <c r="X52" s="44"/>
    </row>
    <row r="53" spans="1:24" ht="9" customHeight="1">
      <c r="A53" s="16" t="s">
        <v>24</v>
      </c>
      <c r="B53" s="43">
        <v>233</v>
      </c>
      <c r="C53" s="43">
        <v>1192</v>
      </c>
      <c r="D53" s="43">
        <v>1425</v>
      </c>
      <c r="E53" s="43"/>
      <c r="F53" s="43">
        <v>1238</v>
      </c>
      <c r="G53" s="43">
        <v>676</v>
      </c>
      <c r="H53" s="43">
        <v>308</v>
      </c>
      <c r="I53" s="43">
        <v>2222</v>
      </c>
      <c r="W53" s="44"/>
      <c r="X53" s="44"/>
    </row>
    <row r="54" spans="1:24" ht="9" customHeight="1">
      <c r="A54" s="16" t="s">
        <v>25</v>
      </c>
      <c r="B54" s="43">
        <v>422</v>
      </c>
      <c r="C54" s="43">
        <v>2392</v>
      </c>
      <c r="D54" s="43">
        <v>2814</v>
      </c>
      <c r="E54" s="43"/>
      <c r="F54" s="43">
        <v>1827</v>
      </c>
      <c r="G54" s="43">
        <v>1050</v>
      </c>
      <c r="H54" s="43">
        <v>758</v>
      </c>
      <c r="I54" s="43">
        <v>3635</v>
      </c>
      <c r="W54" s="44"/>
      <c r="X54" s="44"/>
    </row>
    <row r="55" spans="1:24" ht="9" customHeight="1">
      <c r="A55" s="16" t="s">
        <v>26</v>
      </c>
      <c r="B55" s="43">
        <v>74</v>
      </c>
      <c r="C55" s="43">
        <v>359</v>
      </c>
      <c r="D55" s="43">
        <v>433</v>
      </c>
      <c r="E55" s="43"/>
      <c r="F55" s="43">
        <v>559</v>
      </c>
      <c r="G55" s="43">
        <v>214</v>
      </c>
      <c r="H55" s="43">
        <v>33</v>
      </c>
      <c r="I55" s="43">
        <v>806</v>
      </c>
      <c r="W55" s="44"/>
      <c r="X55" s="44"/>
    </row>
    <row r="56" spans="1:24" ht="9" customHeight="1">
      <c r="A56" s="18" t="s">
        <v>185</v>
      </c>
      <c r="B56" s="19">
        <v>1638</v>
      </c>
      <c r="C56" s="19">
        <v>14581</v>
      </c>
      <c r="D56" s="19">
        <v>16219</v>
      </c>
      <c r="E56" s="19"/>
      <c r="F56" s="19">
        <v>13050</v>
      </c>
      <c r="G56" s="19">
        <v>5783</v>
      </c>
      <c r="H56" s="19">
        <v>4329</v>
      </c>
      <c r="I56" s="19">
        <v>23162</v>
      </c>
      <c r="W56" s="44"/>
      <c r="X56" s="44"/>
    </row>
    <row r="57" spans="1:24" ht="9" customHeight="1">
      <c r="A57" s="18" t="s">
        <v>28</v>
      </c>
      <c r="B57" s="19">
        <v>84</v>
      </c>
      <c r="C57" s="19">
        <v>806</v>
      </c>
      <c r="D57" s="19">
        <v>890</v>
      </c>
      <c r="E57" s="19"/>
      <c r="F57" s="19">
        <v>556</v>
      </c>
      <c r="G57" s="19">
        <v>462</v>
      </c>
      <c r="H57" s="19">
        <v>101</v>
      </c>
      <c r="I57" s="19">
        <v>1119</v>
      </c>
      <c r="W57" s="44"/>
      <c r="X57" s="44"/>
    </row>
    <row r="58" spans="1:24" ht="9" customHeight="1">
      <c r="A58" s="18" t="s">
        <v>29</v>
      </c>
      <c r="B58" s="19">
        <v>248</v>
      </c>
      <c r="C58" s="19">
        <v>3019</v>
      </c>
      <c r="D58" s="19">
        <v>3267</v>
      </c>
      <c r="E58" s="19"/>
      <c r="F58" s="19">
        <v>2280</v>
      </c>
      <c r="G58" s="19">
        <v>1234</v>
      </c>
      <c r="H58" s="19">
        <v>809</v>
      </c>
      <c r="I58" s="19">
        <v>4323</v>
      </c>
      <c r="W58" s="44"/>
      <c r="X58" s="44"/>
    </row>
    <row r="59" spans="1:24" ht="9" customHeight="1">
      <c r="A59" s="18" t="s">
        <v>30</v>
      </c>
      <c r="B59" s="19">
        <v>1546</v>
      </c>
      <c r="C59" s="19">
        <v>12354</v>
      </c>
      <c r="D59" s="19">
        <v>13900</v>
      </c>
      <c r="E59" s="19"/>
      <c r="F59" s="19">
        <v>11337</v>
      </c>
      <c r="G59" s="19">
        <v>4552</v>
      </c>
      <c r="H59" s="19">
        <v>4815</v>
      </c>
      <c r="I59" s="19">
        <v>20704</v>
      </c>
      <c r="W59" s="44"/>
      <c r="X59" s="44"/>
    </row>
    <row r="60" spans="1:9" ht="9" customHeight="1">
      <c r="A60" s="37"/>
      <c r="B60" s="37"/>
      <c r="C60" s="37"/>
      <c r="D60" s="37"/>
      <c r="E60" s="37"/>
      <c r="F60" s="37"/>
      <c r="G60" s="37"/>
      <c r="H60" s="37"/>
      <c r="I60" s="37"/>
    </row>
    <row r="61" ht="9" customHeight="1"/>
    <row r="62" spans="1:4" ht="9" customHeight="1">
      <c r="A62" s="176" t="s">
        <v>154</v>
      </c>
      <c r="B62" s="173"/>
      <c r="C62" s="173"/>
      <c r="D62" s="173"/>
    </row>
    <row r="63" ht="9" customHeight="1"/>
  </sheetData>
  <mergeCells count="6">
    <mergeCell ref="A62:D62"/>
    <mergeCell ref="A4:A5"/>
    <mergeCell ref="F4:I4"/>
    <mergeCell ref="B4:D4"/>
    <mergeCell ref="A7:I7"/>
    <mergeCell ref="A34:I34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D64"/>
  <sheetViews>
    <sheetView workbookViewId="0" topLeftCell="A31">
      <selection activeCell="A56" sqref="A56"/>
    </sheetView>
  </sheetViews>
  <sheetFormatPr defaultColWidth="9.140625" defaultRowHeight="12.75"/>
  <cols>
    <col min="1" max="1" width="13.421875" style="26" customWidth="1"/>
    <col min="2" max="4" width="8.8515625" style="26" customWidth="1"/>
    <col min="5" max="5" width="0.85546875" style="26" customWidth="1"/>
    <col min="6" max="9" width="8.8515625" style="26" customWidth="1"/>
    <col min="10" max="17" width="9.140625" style="26" hidden="1" customWidth="1"/>
    <col min="18" max="22" width="0" style="26" hidden="1" customWidth="1"/>
    <col min="23" max="16384" width="9.140625" style="26" customWidth="1"/>
  </cols>
  <sheetData>
    <row r="1" s="1" customFormat="1" ht="9"/>
    <row r="2" spans="1:8" s="1" customFormat="1" ht="28.5" customHeight="1">
      <c r="A2" s="49" t="s">
        <v>172</v>
      </c>
      <c r="B2" s="41"/>
      <c r="C2" s="41"/>
      <c r="D2" s="41"/>
      <c r="E2" s="41"/>
      <c r="F2" s="41"/>
      <c r="G2" s="41"/>
      <c r="H2" s="41"/>
    </row>
    <row r="3" spans="1:22" s="6" customFormat="1" ht="8.25" customHeight="1">
      <c r="A3" s="5"/>
      <c r="B3" s="1"/>
      <c r="C3" s="1"/>
      <c r="D3" s="1"/>
      <c r="E3" s="1"/>
      <c r="F3" s="1"/>
      <c r="G3" s="1"/>
      <c r="H3" s="1"/>
      <c r="I3" s="1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9" s="1" customFormat="1" ht="17.25" customHeight="1">
      <c r="A4" s="180" t="s">
        <v>0</v>
      </c>
      <c r="B4" s="196" t="s">
        <v>45</v>
      </c>
      <c r="C4" s="196"/>
      <c r="D4" s="196"/>
      <c r="E4" s="38"/>
      <c r="F4" s="196" t="s">
        <v>46</v>
      </c>
      <c r="G4" s="196"/>
      <c r="H4" s="196"/>
      <c r="I4" s="196"/>
    </row>
    <row r="5" spans="1:9" s="1" customFormat="1" ht="40.5" customHeight="1">
      <c r="A5" s="181"/>
      <c r="B5" s="9" t="s">
        <v>47</v>
      </c>
      <c r="C5" s="9" t="s">
        <v>48</v>
      </c>
      <c r="D5" s="9" t="s">
        <v>49</v>
      </c>
      <c r="E5" s="11"/>
      <c r="F5" s="9" t="s">
        <v>50</v>
      </c>
      <c r="G5" s="9" t="s">
        <v>51</v>
      </c>
      <c r="H5" s="9" t="s">
        <v>43</v>
      </c>
      <c r="I5" s="9" t="s">
        <v>52</v>
      </c>
    </row>
    <row r="6" spans="1:9" s="1" customFormat="1" ht="9" customHeight="1">
      <c r="A6" s="39"/>
      <c r="B6" s="39"/>
      <c r="C6" s="39"/>
      <c r="D6" s="39"/>
      <c r="E6" s="39"/>
      <c r="F6" s="39"/>
      <c r="G6" s="39"/>
      <c r="H6" s="39"/>
      <c r="I6" s="39"/>
    </row>
    <row r="7" spans="1:9" s="1" customFormat="1" ht="9" customHeight="1">
      <c r="A7" s="178" t="s">
        <v>93</v>
      </c>
      <c r="B7" s="178"/>
      <c r="C7" s="178"/>
      <c r="D7" s="178"/>
      <c r="E7" s="178"/>
      <c r="F7" s="178"/>
      <c r="G7" s="178"/>
      <c r="H7" s="178"/>
      <c r="I7" s="178"/>
    </row>
    <row r="8" spans="1:9" s="1" customFormat="1" ht="9" customHeight="1">
      <c r="A8" s="6"/>
      <c r="B8" s="6"/>
      <c r="C8" s="6"/>
      <c r="D8" s="51"/>
      <c r="E8" s="51"/>
      <c r="F8" s="51"/>
      <c r="G8" s="6"/>
      <c r="H8" s="6"/>
      <c r="I8" s="6"/>
    </row>
    <row r="9" spans="1:24" s="1" customFormat="1" ht="9" customHeight="1">
      <c r="A9" s="16" t="s">
        <v>7</v>
      </c>
      <c r="B9" s="43">
        <v>131</v>
      </c>
      <c r="C9" s="43">
        <v>724</v>
      </c>
      <c r="D9" s="43">
        <v>855</v>
      </c>
      <c r="E9" s="43"/>
      <c r="F9" s="43">
        <v>437</v>
      </c>
      <c r="G9" s="43">
        <v>644</v>
      </c>
      <c r="H9" s="43">
        <v>22248</v>
      </c>
      <c r="I9" s="43">
        <v>23329</v>
      </c>
      <c r="W9" s="44"/>
      <c r="X9" s="44"/>
    </row>
    <row r="10" spans="1:24" s="1" customFormat="1" ht="9" customHeight="1">
      <c r="A10" s="16" t="s">
        <v>8</v>
      </c>
      <c r="B10" s="43">
        <v>1</v>
      </c>
      <c r="C10" s="43">
        <v>4</v>
      </c>
      <c r="D10" s="43">
        <v>5</v>
      </c>
      <c r="E10" s="43"/>
      <c r="F10" s="43">
        <v>1</v>
      </c>
      <c r="G10" s="43">
        <v>14</v>
      </c>
      <c r="H10" s="43">
        <v>187</v>
      </c>
      <c r="I10" s="43">
        <v>202</v>
      </c>
      <c r="W10" s="44"/>
      <c r="X10" s="44"/>
    </row>
    <row r="11" spans="1:24" s="1" customFormat="1" ht="9" customHeight="1">
      <c r="A11" s="16" t="s">
        <v>9</v>
      </c>
      <c r="B11" s="43">
        <v>128</v>
      </c>
      <c r="C11" s="43">
        <v>682</v>
      </c>
      <c r="D11" s="43">
        <v>810</v>
      </c>
      <c r="E11" s="43"/>
      <c r="F11" s="43">
        <v>3576</v>
      </c>
      <c r="G11" s="43">
        <v>846</v>
      </c>
      <c r="H11" s="43">
        <v>4861</v>
      </c>
      <c r="I11" s="43">
        <v>9283</v>
      </c>
      <c r="W11" s="44"/>
      <c r="X11" s="44"/>
    </row>
    <row r="12" spans="1:24" s="1" customFormat="1" ht="9" customHeight="1">
      <c r="A12" s="16" t="s">
        <v>10</v>
      </c>
      <c r="B12" s="43">
        <v>7</v>
      </c>
      <c r="C12" s="43">
        <v>81</v>
      </c>
      <c r="D12" s="43">
        <v>88</v>
      </c>
      <c r="E12" s="43"/>
      <c r="F12" s="43">
        <v>28</v>
      </c>
      <c r="G12" s="43">
        <v>59</v>
      </c>
      <c r="H12" s="43">
        <v>1904</v>
      </c>
      <c r="I12" s="43">
        <v>1991</v>
      </c>
      <c r="W12" s="44"/>
      <c r="X12" s="44"/>
    </row>
    <row r="13" spans="1:24" s="1" customFormat="1" ht="9" customHeight="1">
      <c r="A13" s="16" t="s">
        <v>11</v>
      </c>
      <c r="B13" s="43">
        <v>51</v>
      </c>
      <c r="C13" s="43">
        <v>306</v>
      </c>
      <c r="D13" s="43">
        <v>357</v>
      </c>
      <c r="E13" s="43"/>
      <c r="F13" s="43">
        <v>200</v>
      </c>
      <c r="G13" s="43">
        <v>223</v>
      </c>
      <c r="H13" s="43">
        <v>6025</v>
      </c>
      <c r="I13" s="43">
        <v>6448</v>
      </c>
      <c r="W13" s="44"/>
      <c r="X13" s="44"/>
    </row>
    <row r="14" spans="1:24" s="1" customFormat="1" ht="9" customHeight="1">
      <c r="A14" s="16" t="s">
        <v>12</v>
      </c>
      <c r="B14" s="43">
        <v>40</v>
      </c>
      <c r="C14" s="43">
        <v>267</v>
      </c>
      <c r="D14" s="43">
        <v>307</v>
      </c>
      <c r="E14" s="43"/>
      <c r="F14" s="43">
        <v>190</v>
      </c>
      <c r="G14" s="43">
        <v>206</v>
      </c>
      <c r="H14" s="43">
        <v>476</v>
      </c>
      <c r="I14" s="43">
        <v>872</v>
      </c>
      <c r="W14" s="44"/>
      <c r="X14" s="44"/>
    </row>
    <row r="15" spans="1:30" s="1" customFormat="1" ht="9" customHeight="1">
      <c r="A15" s="16" t="s">
        <v>13</v>
      </c>
      <c r="B15" s="43">
        <v>152</v>
      </c>
      <c r="C15" s="43">
        <v>1159</v>
      </c>
      <c r="D15" s="43">
        <v>1311</v>
      </c>
      <c r="E15" s="43"/>
      <c r="F15" s="43">
        <v>439</v>
      </c>
      <c r="G15" s="43">
        <v>843</v>
      </c>
      <c r="H15" s="43">
        <v>2710</v>
      </c>
      <c r="I15" s="43">
        <v>3992</v>
      </c>
      <c r="W15" s="44"/>
      <c r="X15" s="44"/>
      <c r="Y15" s="44"/>
      <c r="Z15" s="44"/>
      <c r="AA15" s="44"/>
      <c r="AB15" s="44"/>
      <c r="AC15" s="44"/>
      <c r="AD15" s="44"/>
    </row>
    <row r="16" spans="1:30" s="1" customFormat="1" ht="9" customHeight="1">
      <c r="A16" s="16" t="s">
        <v>14</v>
      </c>
      <c r="B16" s="43">
        <v>257</v>
      </c>
      <c r="C16" s="43">
        <v>1840</v>
      </c>
      <c r="D16" s="43">
        <v>2097</v>
      </c>
      <c r="E16" s="43"/>
      <c r="F16" s="43">
        <v>2284</v>
      </c>
      <c r="G16" s="43">
        <v>4331</v>
      </c>
      <c r="H16" s="43">
        <v>12838</v>
      </c>
      <c r="I16" s="43">
        <v>19453</v>
      </c>
      <c r="W16" s="44"/>
      <c r="X16" s="44"/>
      <c r="Y16" s="44"/>
      <c r="Z16" s="44"/>
      <c r="AA16" s="44"/>
      <c r="AB16" s="44"/>
      <c r="AC16" s="44"/>
      <c r="AD16" s="44"/>
    </row>
    <row r="17" spans="1:30" s="1" customFormat="1" ht="9" customHeight="1">
      <c r="A17" s="16" t="s">
        <v>15</v>
      </c>
      <c r="B17" s="43">
        <v>151</v>
      </c>
      <c r="C17" s="43">
        <v>1479</v>
      </c>
      <c r="D17" s="43">
        <v>1630</v>
      </c>
      <c r="E17" s="43"/>
      <c r="F17" s="43">
        <v>567</v>
      </c>
      <c r="G17" s="43">
        <v>820</v>
      </c>
      <c r="H17" s="43">
        <v>4186</v>
      </c>
      <c r="I17" s="43">
        <v>5573</v>
      </c>
      <c r="W17" s="44"/>
      <c r="X17" s="44"/>
      <c r="Y17" s="44"/>
      <c r="Z17" s="44"/>
      <c r="AA17" s="44"/>
      <c r="AB17" s="44"/>
      <c r="AC17" s="44"/>
      <c r="AD17" s="44"/>
    </row>
    <row r="18" spans="1:30" s="1" customFormat="1" ht="9" customHeight="1">
      <c r="A18" s="16" t="s">
        <v>16</v>
      </c>
      <c r="B18" s="43">
        <v>299</v>
      </c>
      <c r="C18" s="43">
        <v>279</v>
      </c>
      <c r="D18" s="43">
        <v>578</v>
      </c>
      <c r="E18" s="43"/>
      <c r="F18" s="43">
        <v>374</v>
      </c>
      <c r="G18" s="43">
        <v>199</v>
      </c>
      <c r="H18" s="43">
        <v>3232</v>
      </c>
      <c r="I18" s="43">
        <v>3805</v>
      </c>
      <c r="W18" s="44"/>
      <c r="X18" s="44"/>
      <c r="Y18" s="44"/>
      <c r="Z18" s="44"/>
      <c r="AA18" s="44"/>
      <c r="AB18" s="44"/>
      <c r="AC18" s="44"/>
      <c r="AD18" s="44"/>
    </row>
    <row r="19" spans="1:30" s="1" customFormat="1" ht="9" customHeight="1">
      <c r="A19" s="16" t="s">
        <v>17</v>
      </c>
      <c r="B19" s="43">
        <v>111</v>
      </c>
      <c r="C19" s="43">
        <v>349</v>
      </c>
      <c r="D19" s="43">
        <v>460</v>
      </c>
      <c r="E19" s="43"/>
      <c r="F19" s="43">
        <v>197</v>
      </c>
      <c r="G19" s="43">
        <v>2454</v>
      </c>
      <c r="H19" s="43">
        <v>13939</v>
      </c>
      <c r="I19" s="43">
        <v>16590</v>
      </c>
      <c r="W19" s="44"/>
      <c r="X19" s="44"/>
      <c r="Y19" s="34"/>
      <c r="Z19" s="34"/>
      <c r="AA19" s="34"/>
      <c r="AB19" s="34"/>
      <c r="AC19" s="34"/>
      <c r="AD19" s="34"/>
    </row>
    <row r="20" spans="1:30" s="1" customFormat="1" ht="9" customHeight="1">
      <c r="A20" s="16" t="s">
        <v>18</v>
      </c>
      <c r="B20" s="43">
        <v>396</v>
      </c>
      <c r="C20" s="43">
        <v>6822</v>
      </c>
      <c r="D20" s="43">
        <v>7218</v>
      </c>
      <c r="E20" s="43"/>
      <c r="F20" s="43">
        <v>1289</v>
      </c>
      <c r="G20" s="43">
        <v>2513</v>
      </c>
      <c r="H20" s="43">
        <v>6800</v>
      </c>
      <c r="I20" s="43">
        <v>10602</v>
      </c>
      <c r="W20" s="44"/>
      <c r="X20" s="44"/>
      <c r="Y20" s="34"/>
      <c r="Z20" s="34"/>
      <c r="AA20" s="34"/>
      <c r="AB20" s="34"/>
      <c r="AC20" s="34"/>
      <c r="AD20" s="34"/>
    </row>
    <row r="21" spans="1:30" s="1" customFormat="1" ht="9" customHeight="1">
      <c r="A21" s="16" t="s">
        <v>19</v>
      </c>
      <c r="B21" s="43">
        <v>51</v>
      </c>
      <c r="C21" s="43">
        <v>388</v>
      </c>
      <c r="D21" s="43">
        <v>439</v>
      </c>
      <c r="E21" s="43"/>
      <c r="F21" s="43">
        <v>236</v>
      </c>
      <c r="G21" s="43">
        <v>1318</v>
      </c>
      <c r="H21" s="43">
        <v>4642</v>
      </c>
      <c r="I21" s="43">
        <v>6196</v>
      </c>
      <c r="W21" s="44"/>
      <c r="X21" s="44"/>
      <c r="Y21" s="34"/>
      <c r="Z21" s="34"/>
      <c r="AA21" s="34"/>
      <c r="AB21" s="34"/>
      <c r="AC21" s="34"/>
      <c r="AD21" s="34"/>
    </row>
    <row r="22" spans="1:30" s="1" customFormat="1" ht="9" customHeight="1">
      <c r="A22" s="16" t="s">
        <v>20</v>
      </c>
      <c r="B22" s="43">
        <v>39</v>
      </c>
      <c r="C22" s="43">
        <v>27</v>
      </c>
      <c r="D22" s="43">
        <v>66</v>
      </c>
      <c r="E22" s="43"/>
      <c r="F22" s="43">
        <v>23</v>
      </c>
      <c r="G22" s="43">
        <v>85</v>
      </c>
      <c r="H22" s="43">
        <v>2030</v>
      </c>
      <c r="I22" s="43">
        <v>2138</v>
      </c>
      <c r="W22" s="44"/>
      <c r="X22" s="44"/>
      <c r="Y22" s="34"/>
      <c r="Z22" s="34"/>
      <c r="AA22" s="34"/>
      <c r="AB22" s="34"/>
      <c r="AC22" s="34"/>
      <c r="AD22" s="34"/>
    </row>
    <row r="23" spans="1:24" s="1" customFormat="1" ht="9" customHeight="1">
      <c r="A23" s="16" t="s">
        <v>21</v>
      </c>
      <c r="B23" s="43">
        <v>94</v>
      </c>
      <c r="C23" s="43">
        <v>3626</v>
      </c>
      <c r="D23" s="43">
        <v>3720</v>
      </c>
      <c r="E23" s="43"/>
      <c r="F23" s="43">
        <v>540</v>
      </c>
      <c r="G23" s="43">
        <v>828</v>
      </c>
      <c r="H23" s="43">
        <v>6948</v>
      </c>
      <c r="I23" s="43">
        <v>8316</v>
      </c>
      <c r="W23" s="44"/>
      <c r="X23" s="44"/>
    </row>
    <row r="24" spans="1:24" s="1" customFormat="1" ht="9" customHeight="1">
      <c r="A24" s="16" t="s">
        <v>22</v>
      </c>
      <c r="B24" s="43">
        <v>70</v>
      </c>
      <c r="C24" s="43">
        <v>3253</v>
      </c>
      <c r="D24" s="43">
        <v>3323</v>
      </c>
      <c r="E24" s="43"/>
      <c r="F24" s="43">
        <v>865</v>
      </c>
      <c r="G24" s="43">
        <v>1632</v>
      </c>
      <c r="H24" s="43">
        <v>3539</v>
      </c>
      <c r="I24" s="43">
        <v>6036</v>
      </c>
      <c r="W24" s="44"/>
      <c r="X24" s="44"/>
    </row>
    <row r="25" spans="1:24" s="1" customFormat="1" ht="9" customHeight="1">
      <c r="A25" s="16" t="s">
        <v>23</v>
      </c>
      <c r="B25" s="43">
        <v>0</v>
      </c>
      <c r="C25" s="43">
        <v>130</v>
      </c>
      <c r="D25" s="43">
        <v>130</v>
      </c>
      <c r="E25" s="43"/>
      <c r="F25" s="43">
        <v>74</v>
      </c>
      <c r="G25" s="43">
        <v>154</v>
      </c>
      <c r="H25" s="43">
        <v>232</v>
      </c>
      <c r="I25" s="43">
        <v>460</v>
      </c>
      <c r="W25" s="44"/>
      <c r="X25" s="44"/>
    </row>
    <row r="26" spans="1:24" s="1" customFormat="1" ht="9" customHeight="1">
      <c r="A26" s="16" t="s">
        <v>24</v>
      </c>
      <c r="B26" s="43">
        <v>73</v>
      </c>
      <c r="C26" s="43">
        <v>563</v>
      </c>
      <c r="D26" s="43">
        <v>636</v>
      </c>
      <c r="E26" s="43"/>
      <c r="F26" s="43">
        <v>215</v>
      </c>
      <c r="G26" s="43">
        <v>397</v>
      </c>
      <c r="H26" s="43">
        <v>9005</v>
      </c>
      <c r="I26" s="43">
        <v>9617</v>
      </c>
      <c r="W26" s="44"/>
      <c r="X26" s="44"/>
    </row>
    <row r="27" spans="1:24" s="1" customFormat="1" ht="9" customHeight="1">
      <c r="A27" s="16" t="s">
        <v>25</v>
      </c>
      <c r="B27" s="43">
        <v>134</v>
      </c>
      <c r="C27" s="43">
        <v>1269</v>
      </c>
      <c r="D27" s="43">
        <v>1403</v>
      </c>
      <c r="E27" s="43"/>
      <c r="F27" s="43">
        <v>358</v>
      </c>
      <c r="G27" s="43">
        <v>445</v>
      </c>
      <c r="H27" s="43">
        <v>3608</v>
      </c>
      <c r="I27" s="43">
        <v>4411</v>
      </c>
      <c r="W27" s="44"/>
      <c r="X27" s="44"/>
    </row>
    <row r="28" spans="1:24" s="1" customFormat="1" ht="9" customHeight="1">
      <c r="A28" s="16" t="s">
        <v>26</v>
      </c>
      <c r="B28" s="43">
        <v>26</v>
      </c>
      <c r="C28" s="43">
        <v>679</v>
      </c>
      <c r="D28" s="43">
        <v>705</v>
      </c>
      <c r="E28" s="43"/>
      <c r="F28" s="43">
        <v>218</v>
      </c>
      <c r="G28" s="43">
        <v>91</v>
      </c>
      <c r="H28" s="43">
        <v>3211</v>
      </c>
      <c r="I28" s="43">
        <v>3520</v>
      </c>
      <c r="W28" s="44"/>
      <c r="X28" s="44"/>
    </row>
    <row r="29" spans="1:24" s="1" customFormat="1" ht="9" customHeight="1">
      <c r="A29" s="18" t="s">
        <v>185</v>
      </c>
      <c r="B29" s="19">
        <v>2211</v>
      </c>
      <c r="C29" s="19">
        <v>23927</v>
      </c>
      <c r="D29" s="19">
        <v>26138</v>
      </c>
      <c r="E29" s="19"/>
      <c r="F29" s="19">
        <v>12111</v>
      </c>
      <c r="G29" s="19">
        <v>18102</v>
      </c>
      <c r="H29" s="19">
        <v>112621</v>
      </c>
      <c r="I29" s="19">
        <v>142834</v>
      </c>
      <c r="W29" s="44"/>
      <c r="X29" s="44"/>
    </row>
    <row r="30" spans="1:24" s="1" customFormat="1" ht="9" customHeight="1">
      <c r="A30" s="18" t="s">
        <v>28</v>
      </c>
      <c r="B30" s="19">
        <v>767</v>
      </c>
      <c r="C30" s="19">
        <v>5063</v>
      </c>
      <c r="D30" s="19">
        <v>5830</v>
      </c>
      <c r="E30" s="19"/>
      <c r="F30" s="19">
        <v>7155</v>
      </c>
      <c r="G30" s="19">
        <v>7166</v>
      </c>
      <c r="H30" s="19">
        <v>51249</v>
      </c>
      <c r="I30" s="19">
        <v>65570</v>
      </c>
      <c r="W30" s="44"/>
      <c r="X30" s="44"/>
    </row>
    <row r="31" spans="1:24" s="1" customFormat="1" ht="9" customHeight="1">
      <c r="A31" s="18" t="s">
        <v>29</v>
      </c>
      <c r="B31" s="19">
        <v>957</v>
      </c>
      <c r="C31" s="19">
        <v>8929</v>
      </c>
      <c r="D31" s="19">
        <v>9886</v>
      </c>
      <c r="E31" s="19"/>
      <c r="F31" s="19">
        <v>2427</v>
      </c>
      <c r="G31" s="19">
        <v>5986</v>
      </c>
      <c r="H31" s="19">
        <v>28157</v>
      </c>
      <c r="I31" s="19">
        <v>36570</v>
      </c>
      <c r="W31" s="44"/>
      <c r="X31" s="44"/>
    </row>
    <row r="32" spans="1:24" s="1" customFormat="1" ht="9" customHeight="1">
      <c r="A32" s="18" t="s">
        <v>30</v>
      </c>
      <c r="B32" s="19">
        <v>487</v>
      </c>
      <c r="C32" s="19">
        <v>9935</v>
      </c>
      <c r="D32" s="19">
        <v>10422</v>
      </c>
      <c r="E32" s="19"/>
      <c r="F32" s="19">
        <v>2529</v>
      </c>
      <c r="G32" s="19">
        <v>4950</v>
      </c>
      <c r="H32" s="19">
        <v>33215</v>
      </c>
      <c r="I32" s="19">
        <v>40694</v>
      </c>
      <c r="W32" s="44"/>
      <c r="X32" s="44"/>
    </row>
    <row r="33" spans="1:24" s="1" customFormat="1" ht="9" customHeight="1">
      <c r="A33" s="18"/>
      <c r="B33" s="19"/>
      <c r="C33" s="19"/>
      <c r="D33" s="19"/>
      <c r="E33" s="19"/>
      <c r="F33" s="19"/>
      <c r="G33" s="19"/>
      <c r="H33" s="19"/>
      <c r="I33" s="19"/>
      <c r="W33" s="44"/>
      <c r="X33" s="44"/>
    </row>
    <row r="34" spans="1:24" s="1" customFormat="1" ht="9" customHeight="1">
      <c r="A34" s="197" t="s">
        <v>94</v>
      </c>
      <c r="B34" s="197"/>
      <c r="C34" s="197"/>
      <c r="D34" s="197"/>
      <c r="E34" s="197"/>
      <c r="F34" s="197"/>
      <c r="G34" s="197"/>
      <c r="H34" s="197"/>
      <c r="I34" s="197"/>
      <c r="W34" s="44"/>
      <c r="X34" s="44"/>
    </row>
    <row r="35" spans="1:24" s="1" customFormat="1" ht="9" customHeight="1">
      <c r="A35" s="18"/>
      <c r="B35" s="19"/>
      <c r="C35" s="19"/>
      <c r="D35" s="52"/>
      <c r="E35" s="52"/>
      <c r="F35" s="52"/>
      <c r="G35" s="19"/>
      <c r="H35" s="19"/>
      <c r="I35" s="19"/>
      <c r="W35" s="44"/>
      <c r="X35" s="44"/>
    </row>
    <row r="36" spans="1:24" ht="9" customHeight="1">
      <c r="A36" s="16" t="s">
        <v>7</v>
      </c>
      <c r="B36" s="43">
        <v>71</v>
      </c>
      <c r="C36" s="43">
        <v>465</v>
      </c>
      <c r="D36" s="43">
        <v>536</v>
      </c>
      <c r="E36" s="43"/>
      <c r="F36" s="43">
        <v>257</v>
      </c>
      <c r="G36" s="43">
        <v>300</v>
      </c>
      <c r="H36" s="43">
        <v>286</v>
      </c>
      <c r="I36" s="43">
        <v>843</v>
      </c>
      <c r="W36" s="44"/>
      <c r="X36" s="44"/>
    </row>
    <row r="37" spans="1:24" ht="9" customHeight="1">
      <c r="A37" s="16" t="s">
        <v>8</v>
      </c>
      <c r="B37" s="43">
        <v>0</v>
      </c>
      <c r="C37" s="43">
        <v>0</v>
      </c>
      <c r="D37" s="43">
        <v>0</v>
      </c>
      <c r="E37" s="43"/>
      <c r="F37" s="43">
        <v>1</v>
      </c>
      <c r="G37" s="43">
        <v>0</v>
      </c>
      <c r="H37" s="43">
        <v>0</v>
      </c>
      <c r="I37" s="43">
        <v>1</v>
      </c>
      <c r="W37" s="44"/>
      <c r="X37" s="44"/>
    </row>
    <row r="38" spans="1:24" ht="9" customHeight="1">
      <c r="A38" s="16" t="s">
        <v>9</v>
      </c>
      <c r="B38" s="43">
        <v>41</v>
      </c>
      <c r="C38" s="43">
        <v>545</v>
      </c>
      <c r="D38" s="43">
        <v>586</v>
      </c>
      <c r="E38" s="43"/>
      <c r="F38" s="43">
        <v>480</v>
      </c>
      <c r="G38" s="43">
        <v>399</v>
      </c>
      <c r="H38" s="43">
        <v>421</v>
      </c>
      <c r="I38" s="43">
        <v>1300</v>
      </c>
      <c r="W38" s="44"/>
      <c r="X38" s="44"/>
    </row>
    <row r="39" spans="1:24" ht="9" customHeight="1">
      <c r="A39" s="16" t="s">
        <v>10</v>
      </c>
      <c r="B39" s="43">
        <v>10</v>
      </c>
      <c r="C39" s="43">
        <v>82</v>
      </c>
      <c r="D39" s="43">
        <v>92</v>
      </c>
      <c r="E39" s="43"/>
      <c r="F39" s="43">
        <v>27</v>
      </c>
      <c r="G39" s="43">
        <v>43</v>
      </c>
      <c r="H39" s="43">
        <v>41</v>
      </c>
      <c r="I39" s="43">
        <v>111</v>
      </c>
      <c r="W39" s="44"/>
      <c r="X39" s="44"/>
    </row>
    <row r="40" spans="1:24" ht="9" customHeight="1">
      <c r="A40" s="16" t="s">
        <v>11</v>
      </c>
      <c r="B40" s="43">
        <v>112</v>
      </c>
      <c r="C40" s="43">
        <v>242</v>
      </c>
      <c r="D40" s="43">
        <v>354</v>
      </c>
      <c r="E40" s="43"/>
      <c r="F40" s="43">
        <v>103</v>
      </c>
      <c r="G40" s="43">
        <v>227</v>
      </c>
      <c r="H40" s="43">
        <v>124</v>
      </c>
      <c r="I40" s="43">
        <v>454</v>
      </c>
      <c r="W40" s="44"/>
      <c r="X40" s="44"/>
    </row>
    <row r="41" spans="1:24" ht="9" customHeight="1">
      <c r="A41" s="16" t="s">
        <v>12</v>
      </c>
      <c r="B41" s="43">
        <v>9</v>
      </c>
      <c r="C41" s="43">
        <v>311</v>
      </c>
      <c r="D41" s="43">
        <v>320</v>
      </c>
      <c r="E41" s="43"/>
      <c r="F41" s="43">
        <v>80</v>
      </c>
      <c r="G41" s="43">
        <v>200</v>
      </c>
      <c r="H41" s="43">
        <v>64</v>
      </c>
      <c r="I41" s="43">
        <v>344</v>
      </c>
      <c r="W41" s="44"/>
      <c r="X41" s="44"/>
    </row>
    <row r="42" spans="1:24" ht="9" customHeight="1">
      <c r="A42" s="16" t="s">
        <v>13</v>
      </c>
      <c r="B42" s="43">
        <v>99</v>
      </c>
      <c r="C42" s="43">
        <v>1319</v>
      </c>
      <c r="D42" s="43">
        <v>1418</v>
      </c>
      <c r="E42" s="43"/>
      <c r="F42" s="43">
        <v>454</v>
      </c>
      <c r="G42" s="43">
        <v>517</v>
      </c>
      <c r="H42" s="43">
        <v>3320</v>
      </c>
      <c r="I42" s="43">
        <v>4291</v>
      </c>
      <c r="W42" s="44"/>
      <c r="X42" s="44"/>
    </row>
    <row r="43" spans="1:30" ht="9" customHeight="1">
      <c r="A43" s="16" t="s">
        <v>14</v>
      </c>
      <c r="B43" s="43">
        <v>180</v>
      </c>
      <c r="C43" s="43">
        <v>1062</v>
      </c>
      <c r="D43" s="43">
        <v>1242</v>
      </c>
      <c r="E43" s="43"/>
      <c r="F43" s="43">
        <v>680</v>
      </c>
      <c r="G43" s="43">
        <v>2693</v>
      </c>
      <c r="H43" s="43">
        <v>2367</v>
      </c>
      <c r="I43" s="43">
        <v>5740</v>
      </c>
      <c r="W43" s="44"/>
      <c r="X43" s="44"/>
      <c r="Y43" s="45"/>
      <c r="Z43" s="45"/>
      <c r="AA43" s="45"/>
      <c r="AB43" s="45"/>
      <c r="AC43" s="45"/>
      <c r="AD43" s="45"/>
    </row>
    <row r="44" spans="1:30" ht="9" customHeight="1">
      <c r="A44" s="16" t="s">
        <v>15</v>
      </c>
      <c r="B44" s="43">
        <v>189</v>
      </c>
      <c r="C44" s="43">
        <v>543</v>
      </c>
      <c r="D44" s="43">
        <v>732</v>
      </c>
      <c r="E44" s="43"/>
      <c r="F44" s="43">
        <v>340</v>
      </c>
      <c r="G44" s="43">
        <v>1002</v>
      </c>
      <c r="H44" s="43">
        <v>670</v>
      </c>
      <c r="I44" s="43">
        <v>2012</v>
      </c>
      <c r="W44" s="44"/>
      <c r="X44" s="44"/>
      <c r="Y44" s="45"/>
      <c r="Z44" s="45"/>
      <c r="AA44" s="45"/>
      <c r="AB44" s="45"/>
      <c r="AC44" s="45"/>
      <c r="AD44" s="45"/>
    </row>
    <row r="45" spans="1:30" ht="9" customHeight="1">
      <c r="A45" s="16" t="s">
        <v>16</v>
      </c>
      <c r="B45" s="43">
        <v>142</v>
      </c>
      <c r="C45" s="43">
        <v>480</v>
      </c>
      <c r="D45" s="43">
        <v>622</v>
      </c>
      <c r="E45" s="43"/>
      <c r="F45" s="43">
        <v>338</v>
      </c>
      <c r="G45" s="43">
        <v>320</v>
      </c>
      <c r="H45" s="43">
        <v>1455</v>
      </c>
      <c r="I45" s="43">
        <v>2113</v>
      </c>
      <c r="W45" s="44"/>
      <c r="X45" s="44"/>
      <c r="Y45" s="45"/>
      <c r="Z45" s="45"/>
      <c r="AA45" s="45"/>
      <c r="AB45" s="45"/>
      <c r="AC45" s="45"/>
      <c r="AD45" s="45"/>
    </row>
    <row r="46" spans="1:30" ht="9" customHeight="1">
      <c r="A46" s="16" t="s">
        <v>17</v>
      </c>
      <c r="B46" s="43">
        <v>40</v>
      </c>
      <c r="C46" s="43">
        <v>476</v>
      </c>
      <c r="D46" s="43">
        <v>516</v>
      </c>
      <c r="E46" s="43"/>
      <c r="F46" s="43">
        <v>117</v>
      </c>
      <c r="G46" s="43">
        <v>306</v>
      </c>
      <c r="H46" s="43">
        <v>2970</v>
      </c>
      <c r="I46" s="43">
        <v>3393</v>
      </c>
      <c r="W46" s="44"/>
      <c r="X46" s="44"/>
      <c r="Y46" s="45"/>
      <c r="Z46" s="45"/>
      <c r="AA46" s="45"/>
      <c r="AB46" s="45"/>
      <c r="AC46" s="45"/>
      <c r="AD46" s="45"/>
    </row>
    <row r="47" spans="1:30" ht="9" customHeight="1">
      <c r="A47" s="16" t="s">
        <v>18</v>
      </c>
      <c r="B47" s="43">
        <v>533</v>
      </c>
      <c r="C47" s="43">
        <v>7494</v>
      </c>
      <c r="D47" s="43">
        <v>8027</v>
      </c>
      <c r="E47" s="43"/>
      <c r="F47" s="43">
        <v>2438</v>
      </c>
      <c r="G47" s="43">
        <v>3663</v>
      </c>
      <c r="H47" s="43">
        <v>1648</v>
      </c>
      <c r="I47" s="43">
        <v>7749</v>
      </c>
      <c r="W47" s="44"/>
      <c r="X47" s="44"/>
      <c r="Y47" s="40"/>
      <c r="Z47" s="40"/>
      <c r="AA47" s="40"/>
      <c r="AB47" s="40"/>
      <c r="AC47" s="40"/>
      <c r="AD47" s="40"/>
    </row>
    <row r="48" spans="1:30" ht="9" customHeight="1">
      <c r="A48" s="16" t="s">
        <v>19</v>
      </c>
      <c r="B48" s="43">
        <v>16</v>
      </c>
      <c r="C48" s="43">
        <v>715</v>
      </c>
      <c r="D48" s="43">
        <v>731</v>
      </c>
      <c r="E48" s="43"/>
      <c r="F48" s="43">
        <v>687</v>
      </c>
      <c r="G48" s="43">
        <v>807</v>
      </c>
      <c r="H48" s="43">
        <v>272</v>
      </c>
      <c r="I48" s="43">
        <v>1766</v>
      </c>
      <c r="W48" s="44"/>
      <c r="X48" s="44"/>
      <c r="Y48" s="40"/>
      <c r="Z48" s="40"/>
      <c r="AA48" s="40"/>
      <c r="AB48" s="40"/>
      <c r="AC48" s="40"/>
      <c r="AD48" s="40"/>
    </row>
    <row r="49" spans="1:30" ht="9" customHeight="1">
      <c r="A49" s="16" t="s">
        <v>20</v>
      </c>
      <c r="B49" s="43">
        <v>7</v>
      </c>
      <c r="C49" s="43">
        <v>27</v>
      </c>
      <c r="D49" s="43">
        <v>34</v>
      </c>
      <c r="E49" s="43"/>
      <c r="F49" s="43">
        <v>14</v>
      </c>
      <c r="G49" s="43">
        <v>27</v>
      </c>
      <c r="H49" s="43">
        <v>45</v>
      </c>
      <c r="I49" s="43">
        <v>86</v>
      </c>
      <c r="W49" s="44"/>
      <c r="X49" s="44"/>
      <c r="Y49" s="40"/>
      <c r="Z49" s="40"/>
      <c r="AA49" s="40"/>
      <c r="AB49" s="40"/>
      <c r="AC49" s="40"/>
      <c r="AD49" s="40"/>
    </row>
    <row r="50" spans="1:30" ht="9" customHeight="1">
      <c r="A50" s="16" t="s">
        <v>21</v>
      </c>
      <c r="B50" s="43">
        <v>164</v>
      </c>
      <c r="C50" s="43">
        <v>2353</v>
      </c>
      <c r="D50" s="43">
        <v>2517</v>
      </c>
      <c r="E50" s="43"/>
      <c r="F50" s="43">
        <v>1110</v>
      </c>
      <c r="G50" s="43">
        <v>851</v>
      </c>
      <c r="H50" s="43">
        <v>4907</v>
      </c>
      <c r="I50" s="43">
        <v>6868</v>
      </c>
      <c r="W50" s="44"/>
      <c r="X50" s="44"/>
      <c r="Y50" s="40"/>
      <c r="Z50" s="40"/>
      <c r="AA50" s="40"/>
      <c r="AB50" s="40"/>
      <c r="AC50" s="40"/>
      <c r="AD50" s="40"/>
    </row>
    <row r="51" spans="1:24" ht="9" customHeight="1">
      <c r="A51" s="16" t="s">
        <v>22</v>
      </c>
      <c r="B51" s="43">
        <v>70</v>
      </c>
      <c r="C51" s="43">
        <v>3477</v>
      </c>
      <c r="D51" s="43">
        <v>3547</v>
      </c>
      <c r="E51" s="43">
        <v>0</v>
      </c>
      <c r="F51" s="43">
        <v>477</v>
      </c>
      <c r="G51" s="43">
        <v>1634</v>
      </c>
      <c r="H51" s="43">
        <v>5060</v>
      </c>
      <c r="I51" s="43">
        <v>7171</v>
      </c>
      <c r="W51" s="44"/>
      <c r="X51" s="44"/>
    </row>
    <row r="52" spans="1:24" ht="9" customHeight="1">
      <c r="A52" s="16" t="s">
        <v>23</v>
      </c>
      <c r="B52" s="43">
        <v>0</v>
      </c>
      <c r="C52" s="43">
        <v>116</v>
      </c>
      <c r="D52" s="43">
        <v>116</v>
      </c>
      <c r="E52" s="43"/>
      <c r="F52" s="43">
        <v>39</v>
      </c>
      <c r="G52" s="43">
        <v>82</v>
      </c>
      <c r="H52" s="43">
        <v>144</v>
      </c>
      <c r="I52" s="43">
        <v>265</v>
      </c>
      <c r="W52" s="44"/>
      <c r="X52" s="44"/>
    </row>
    <row r="53" spans="1:24" ht="9" customHeight="1">
      <c r="A53" s="16" t="s">
        <v>24</v>
      </c>
      <c r="B53" s="43">
        <v>60</v>
      </c>
      <c r="C53" s="43">
        <v>476</v>
      </c>
      <c r="D53" s="43">
        <v>536</v>
      </c>
      <c r="E53" s="43"/>
      <c r="F53" s="43">
        <v>162</v>
      </c>
      <c r="G53" s="43">
        <v>295</v>
      </c>
      <c r="H53" s="43">
        <v>2231</v>
      </c>
      <c r="I53" s="43">
        <v>2688</v>
      </c>
      <c r="W53" s="44"/>
      <c r="X53" s="44"/>
    </row>
    <row r="54" spans="1:24" ht="9" customHeight="1">
      <c r="A54" s="16" t="s">
        <v>25</v>
      </c>
      <c r="B54" s="43">
        <v>136</v>
      </c>
      <c r="C54" s="43">
        <v>1423</v>
      </c>
      <c r="D54" s="43">
        <v>1559</v>
      </c>
      <c r="E54" s="43"/>
      <c r="F54" s="43">
        <v>373</v>
      </c>
      <c r="G54" s="43">
        <v>400</v>
      </c>
      <c r="H54" s="43">
        <v>2784</v>
      </c>
      <c r="I54" s="43">
        <v>3557</v>
      </c>
      <c r="W54" s="44"/>
      <c r="X54" s="44"/>
    </row>
    <row r="55" spans="1:24" ht="9" customHeight="1">
      <c r="A55" s="16" t="s">
        <v>26</v>
      </c>
      <c r="B55" s="43">
        <v>29</v>
      </c>
      <c r="C55" s="43">
        <v>158</v>
      </c>
      <c r="D55" s="43">
        <v>187</v>
      </c>
      <c r="E55" s="43"/>
      <c r="F55" s="43">
        <v>77</v>
      </c>
      <c r="G55" s="43">
        <v>81</v>
      </c>
      <c r="H55" s="43">
        <v>53</v>
      </c>
      <c r="I55" s="43">
        <v>211</v>
      </c>
      <c r="W55" s="44"/>
      <c r="X55" s="44"/>
    </row>
    <row r="56" spans="1:24" ht="9" customHeight="1">
      <c r="A56" s="18" t="s">
        <v>185</v>
      </c>
      <c r="B56" s="19">
        <v>1908</v>
      </c>
      <c r="C56" s="19">
        <v>21764</v>
      </c>
      <c r="D56" s="19">
        <v>23672</v>
      </c>
      <c r="E56" s="19"/>
      <c r="F56" s="19">
        <v>8254</v>
      </c>
      <c r="G56" s="19">
        <v>13847</v>
      </c>
      <c r="H56" s="19">
        <v>28862</v>
      </c>
      <c r="I56" s="19">
        <v>50963</v>
      </c>
      <c r="W56" s="44"/>
      <c r="X56" s="44"/>
    </row>
    <row r="57" spans="1:24" ht="9" customHeight="1">
      <c r="A57" s="18" t="s">
        <v>28</v>
      </c>
      <c r="B57" s="19">
        <v>522</v>
      </c>
      <c r="C57" s="19">
        <v>4026</v>
      </c>
      <c r="D57" s="19">
        <v>4548</v>
      </c>
      <c r="E57" s="19"/>
      <c r="F57" s="19">
        <v>2082</v>
      </c>
      <c r="G57" s="19">
        <v>4379</v>
      </c>
      <c r="H57" s="19">
        <v>6623</v>
      </c>
      <c r="I57" s="19">
        <v>13084</v>
      </c>
      <c r="W57" s="44"/>
      <c r="X57" s="44"/>
    </row>
    <row r="58" spans="1:24" ht="9" customHeight="1">
      <c r="A58" s="18" t="s">
        <v>29</v>
      </c>
      <c r="B58" s="19">
        <v>904</v>
      </c>
      <c r="C58" s="19">
        <v>8993</v>
      </c>
      <c r="D58" s="19">
        <v>9897</v>
      </c>
      <c r="E58" s="19"/>
      <c r="F58" s="19">
        <v>3233</v>
      </c>
      <c r="G58" s="19">
        <v>5291</v>
      </c>
      <c r="H58" s="19">
        <v>6743</v>
      </c>
      <c r="I58" s="19">
        <v>15267</v>
      </c>
      <c r="W58" s="44"/>
      <c r="X58" s="44"/>
    </row>
    <row r="59" spans="1:24" ht="9" customHeight="1">
      <c r="A59" s="18" t="s">
        <v>30</v>
      </c>
      <c r="B59" s="19">
        <v>576</v>
      </c>
      <c r="C59" s="19">
        <v>7621</v>
      </c>
      <c r="D59" s="19">
        <v>8197</v>
      </c>
      <c r="E59" s="19"/>
      <c r="F59" s="19">
        <v>3572</v>
      </c>
      <c r="G59" s="19">
        <v>3394</v>
      </c>
      <c r="H59" s="19">
        <v>15343</v>
      </c>
      <c r="I59" s="19">
        <v>22309</v>
      </c>
      <c r="W59" s="44"/>
      <c r="X59" s="44"/>
    </row>
    <row r="60" spans="1:9" ht="9" customHeight="1">
      <c r="A60" s="37"/>
      <c r="B60" s="37"/>
      <c r="C60" s="37"/>
      <c r="D60" s="37"/>
      <c r="E60" s="37"/>
      <c r="F60" s="37"/>
      <c r="G60" s="37"/>
      <c r="H60" s="37"/>
      <c r="I60" s="37"/>
    </row>
    <row r="61" ht="9" customHeight="1"/>
    <row r="62" spans="1:4" ht="9" customHeight="1">
      <c r="A62" s="176" t="s">
        <v>154</v>
      </c>
      <c r="B62" s="173"/>
      <c r="C62" s="173"/>
      <c r="D62" s="173"/>
    </row>
    <row r="63" ht="9" customHeight="1"/>
    <row r="64" spans="2:9" ht="11.25">
      <c r="B64" s="45"/>
      <c r="C64" s="45"/>
      <c r="D64" s="45"/>
      <c r="E64" s="45"/>
      <c r="F64" s="45"/>
      <c r="G64" s="45"/>
      <c r="H64" s="45"/>
      <c r="I64" s="45"/>
    </row>
  </sheetData>
  <mergeCells count="6">
    <mergeCell ref="A62:D62"/>
    <mergeCell ref="A4:A5"/>
    <mergeCell ref="F4:I4"/>
    <mergeCell ref="B4:D4"/>
    <mergeCell ref="A7:I7"/>
    <mergeCell ref="A34:I34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D64"/>
  <sheetViews>
    <sheetView workbookViewId="0" topLeftCell="A28">
      <selection activeCell="E51" sqref="E51"/>
    </sheetView>
  </sheetViews>
  <sheetFormatPr defaultColWidth="9.140625" defaultRowHeight="12.75"/>
  <cols>
    <col min="1" max="1" width="13.57421875" style="26" customWidth="1"/>
    <col min="2" max="4" width="8.8515625" style="26" customWidth="1"/>
    <col min="5" max="5" width="0.85546875" style="26" customWidth="1"/>
    <col min="6" max="9" width="8.8515625" style="26" customWidth="1"/>
    <col min="10" max="17" width="9.140625" style="26" hidden="1" customWidth="1"/>
    <col min="18" max="22" width="0" style="26" hidden="1" customWidth="1"/>
    <col min="23" max="16384" width="9.140625" style="26" customWidth="1"/>
  </cols>
  <sheetData>
    <row r="1" s="1" customFormat="1" ht="9"/>
    <row r="2" spans="1:8" s="1" customFormat="1" ht="28.5" customHeight="1">
      <c r="A2" s="49" t="s">
        <v>172</v>
      </c>
      <c r="B2" s="41"/>
      <c r="C2" s="41"/>
      <c r="D2" s="41"/>
      <c r="E2" s="41"/>
      <c r="F2" s="41"/>
      <c r="G2" s="41"/>
      <c r="H2" s="41"/>
    </row>
    <row r="3" spans="1:22" s="6" customFormat="1" ht="8.25" customHeight="1">
      <c r="A3" s="5"/>
      <c r="B3" s="1"/>
      <c r="C3" s="1"/>
      <c r="D3" s="1"/>
      <c r="E3" s="1"/>
      <c r="F3" s="1"/>
      <c r="G3" s="1"/>
      <c r="H3" s="1"/>
      <c r="I3" s="1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9" s="1" customFormat="1" ht="17.25" customHeight="1">
      <c r="A4" s="180" t="s">
        <v>0</v>
      </c>
      <c r="B4" s="196" t="s">
        <v>53</v>
      </c>
      <c r="C4" s="196"/>
      <c r="D4" s="196"/>
      <c r="E4" s="38"/>
      <c r="F4" s="196" t="s">
        <v>54</v>
      </c>
      <c r="G4" s="196"/>
      <c r="H4" s="196"/>
      <c r="I4" s="196"/>
    </row>
    <row r="5" spans="1:9" s="1" customFormat="1" ht="40.5" customHeight="1">
      <c r="A5" s="181"/>
      <c r="B5" s="9" t="s">
        <v>55</v>
      </c>
      <c r="C5" s="9" t="s">
        <v>56</v>
      </c>
      <c r="D5" s="9" t="s">
        <v>57</v>
      </c>
      <c r="E5" s="11"/>
      <c r="F5" s="9" t="s">
        <v>58</v>
      </c>
      <c r="G5" s="9" t="s">
        <v>59</v>
      </c>
      <c r="H5" s="9" t="s">
        <v>43</v>
      </c>
      <c r="I5" s="9" t="s">
        <v>60</v>
      </c>
    </row>
    <row r="6" spans="1:9" s="1" customFormat="1" ht="9" customHeight="1">
      <c r="A6" s="39"/>
      <c r="B6" s="39"/>
      <c r="C6" s="39"/>
      <c r="D6" s="39"/>
      <c r="E6" s="39"/>
      <c r="F6" s="39"/>
      <c r="G6" s="39"/>
      <c r="H6" s="39"/>
      <c r="I6" s="39"/>
    </row>
    <row r="7" spans="1:9" s="1" customFormat="1" ht="9" customHeight="1">
      <c r="A7" s="178" t="s">
        <v>93</v>
      </c>
      <c r="B7" s="178"/>
      <c r="C7" s="178"/>
      <c r="D7" s="178"/>
      <c r="E7" s="178"/>
      <c r="F7" s="178"/>
      <c r="G7" s="178"/>
      <c r="H7" s="178"/>
      <c r="I7" s="178"/>
    </row>
    <row r="8" spans="1:9" s="1" customFormat="1" ht="9" customHeight="1">
      <c r="A8" s="6"/>
      <c r="B8" s="6"/>
      <c r="C8" s="6"/>
      <c r="D8" s="51"/>
      <c r="E8" s="51"/>
      <c r="F8" s="51"/>
      <c r="G8" s="6"/>
      <c r="H8" s="6"/>
      <c r="I8" s="6"/>
    </row>
    <row r="9" spans="1:24" s="1" customFormat="1" ht="9" customHeight="1">
      <c r="A9" s="16" t="s">
        <v>7</v>
      </c>
      <c r="B9" s="43">
        <v>36</v>
      </c>
      <c r="C9" s="43">
        <v>203</v>
      </c>
      <c r="D9" s="43">
        <v>239</v>
      </c>
      <c r="E9" s="43"/>
      <c r="F9" s="43">
        <v>1291</v>
      </c>
      <c r="G9" s="43">
        <v>138</v>
      </c>
      <c r="H9" s="43">
        <v>193</v>
      </c>
      <c r="I9" s="43">
        <v>1622</v>
      </c>
      <c r="W9" s="44"/>
      <c r="X9" s="44"/>
    </row>
    <row r="10" spans="1:24" s="1" customFormat="1" ht="9" customHeight="1">
      <c r="A10" s="16" t="s">
        <v>8</v>
      </c>
      <c r="B10" s="43">
        <v>0</v>
      </c>
      <c r="C10" s="43">
        <v>0</v>
      </c>
      <c r="D10" s="43">
        <v>0</v>
      </c>
      <c r="E10" s="43"/>
      <c r="F10" s="43">
        <v>0</v>
      </c>
      <c r="G10" s="43">
        <v>1</v>
      </c>
      <c r="H10" s="43">
        <v>0</v>
      </c>
      <c r="I10" s="43">
        <v>1</v>
      </c>
      <c r="W10" s="44"/>
      <c r="X10" s="44"/>
    </row>
    <row r="11" spans="1:24" s="1" customFormat="1" ht="9" customHeight="1">
      <c r="A11" s="16" t="s">
        <v>9</v>
      </c>
      <c r="B11" s="43">
        <v>44</v>
      </c>
      <c r="C11" s="43">
        <v>246</v>
      </c>
      <c r="D11" s="43">
        <v>290</v>
      </c>
      <c r="E11" s="43"/>
      <c r="F11" s="43">
        <v>174</v>
      </c>
      <c r="G11" s="43">
        <v>166</v>
      </c>
      <c r="H11" s="43">
        <v>217</v>
      </c>
      <c r="I11" s="43">
        <v>557</v>
      </c>
      <c r="W11" s="44"/>
      <c r="X11" s="44"/>
    </row>
    <row r="12" spans="1:24" s="1" customFormat="1" ht="9" customHeight="1">
      <c r="A12" s="16" t="s">
        <v>10</v>
      </c>
      <c r="B12" s="43">
        <v>2</v>
      </c>
      <c r="C12" s="43">
        <v>16</v>
      </c>
      <c r="D12" s="43">
        <v>18</v>
      </c>
      <c r="E12" s="43"/>
      <c r="F12" s="43">
        <v>3</v>
      </c>
      <c r="G12" s="43">
        <v>8</v>
      </c>
      <c r="H12" s="43">
        <v>3</v>
      </c>
      <c r="I12" s="43">
        <v>14</v>
      </c>
      <c r="W12" s="44"/>
      <c r="X12" s="44"/>
    </row>
    <row r="13" spans="1:24" s="1" customFormat="1" ht="9" customHeight="1">
      <c r="A13" s="16" t="s">
        <v>11</v>
      </c>
      <c r="B13" s="43">
        <v>78</v>
      </c>
      <c r="C13" s="43">
        <v>207</v>
      </c>
      <c r="D13" s="43">
        <v>285</v>
      </c>
      <c r="E13" s="43"/>
      <c r="F13" s="43">
        <v>74</v>
      </c>
      <c r="G13" s="43">
        <v>149</v>
      </c>
      <c r="H13" s="43">
        <v>166</v>
      </c>
      <c r="I13" s="43">
        <v>389</v>
      </c>
      <c r="W13" s="44"/>
      <c r="X13" s="44"/>
    </row>
    <row r="14" spans="1:24" s="1" customFormat="1" ht="9" customHeight="1">
      <c r="A14" s="16" t="s">
        <v>12</v>
      </c>
      <c r="B14" s="43">
        <v>6</v>
      </c>
      <c r="C14" s="43">
        <v>14</v>
      </c>
      <c r="D14" s="43">
        <v>20</v>
      </c>
      <c r="E14" s="43"/>
      <c r="F14" s="43">
        <v>46</v>
      </c>
      <c r="G14" s="43">
        <v>12</v>
      </c>
      <c r="H14" s="43">
        <v>19</v>
      </c>
      <c r="I14" s="43">
        <v>77</v>
      </c>
      <c r="W14" s="44"/>
      <c r="X14" s="44"/>
    </row>
    <row r="15" spans="1:30" s="1" customFormat="1" ht="9" customHeight="1">
      <c r="A15" s="16" t="s">
        <v>13</v>
      </c>
      <c r="B15" s="43">
        <v>32</v>
      </c>
      <c r="C15" s="43">
        <v>335</v>
      </c>
      <c r="D15" s="43">
        <v>367</v>
      </c>
      <c r="E15" s="43"/>
      <c r="F15" s="43">
        <v>458</v>
      </c>
      <c r="G15" s="43">
        <v>154</v>
      </c>
      <c r="H15" s="43">
        <v>51</v>
      </c>
      <c r="I15" s="43">
        <v>663</v>
      </c>
      <c r="W15" s="44"/>
      <c r="X15" s="44"/>
      <c r="Y15" s="44"/>
      <c r="Z15" s="44"/>
      <c r="AA15" s="44"/>
      <c r="AB15" s="44"/>
      <c r="AC15" s="44"/>
      <c r="AD15" s="44"/>
    </row>
    <row r="16" spans="1:30" s="1" customFormat="1" ht="9" customHeight="1">
      <c r="A16" s="16" t="s">
        <v>14</v>
      </c>
      <c r="B16" s="43">
        <v>70</v>
      </c>
      <c r="C16" s="43">
        <v>394</v>
      </c>
      <c r="D16" s="43">
        <v>464</v>
      </c>
      <c r="E16" s="43"/>
      <c r="F16" s="43">
        <v>89</v>
      </c>
      <c r="G16" s="43">
        <v>3025</v>
      </c>
      <c r="H16" s="43">
        <v>3233</v>
      </c>
      <c r="I16" s="43">
        <v>6347</v>
      </c>
      <c r="W16" s="44"/>
      <c r="X16" s="44"/>
      <c r="Y16" s="44"/>
      <c r="Z16" s="44"/>
      <c r="AA16" s="44"/>
      <c r="AB16" s="44"/>
      <c r="AC16" s="44"/>
      <c r="AD16" s="44"/>
    </row>
    <row r="17" spans="1:30" s="1" customFormat="1" ht="9" customHeight="1">
      <c r="A17" s="16" t="s">
        <v>15</v>
      </c>
      <c r="B17" s="43">
        <v>299</v>
      </c>
      <c r="C17" s="43">
        <v>203</v>
      </c>
      <c r="D17" s="43">
        <v>502</v>
      </c>
      <c r="E17" s="43"/>
      <c r="F17" s="43">
        <v>198</v>
      </c>
      <c r="G17" s="43">
        <v>348</v>
      </c>
      <c r="H17" s="43">
        <v>60</v>
      </c>
      <c r="I17" s="43">
        <v>606</v>
      </c>
      <c r="W17" s="44"/>
      <c r="X17" s="44"/>
      <c r="Y17" s="44"/>
      <c r="Z17" s="44"/>
      <c r="AA17" s="44"/>
      <c r="AB17" s="44"/>
      <c r="AC17" s="44"/>
      <c r="AD17" s="44"/>
    </row>
    <row r="18" spans="1:30" s="1" customFormat="1" ht="9" customHeight="1">
      <c r="A18" s="16" t="s">
        <v>16</v>
      </c>
      <c r="B18" s="43">
        <v>185</v>
      </c>
      <c r="C18" s="43">
        <v>109</v>
      </c>
      <c r="D18" s="43">
        <v>294</v>
      </c>
      <c r="E18" s="43"/>
      <c r="F18" s="43">
        <v>116</v>
      </c>
      <c r="G18" s="43">
        <v>210</v>
      </c>
      <c r="H18" s="43">
        <v>3</v>
      </c>
      <c r="I18" s="43">
        <v>329</v>
      </c>
      <c r="W18" s="44"/>
      <c r="X18" s="44"/>
      <c r="Y18" s="44"/>
      <c r="Z18" s="44"/>
      <c r="AA18" s="44"/>
      <c r="AB18" s="44"/>
      <c r="AC18" s="44"/>
      <c r="AD18" s="44"/>
    </row>
    <row r="19" spans="1:30" s="1" customFormat="1" ht="9" customHeight="1">
      <c r="A19" s="16" t="s">
        <v>17</v>
      </c>
      <c r="B19" s="43">
        <v>10</v>
      </c>
      <c r="C19" s="43">
        <v>69</v>
      </c>
      <c r="D19" s="43">
        <v>79</v>
      </c>
      <c r="E19" s="43"/>
      <c r="F19" s="43">
        <v>105</v>
      </c>
      <c r="G19" s="43">
        <v>257</v>
      </c>
      <c r="H19" s="43">
        <v>263</v>
      </c>
      <c r="I19" s="43">
        <v>625</v>
      </c>
      <c r="W19" s="44"/>
      <c r="X19" s="44"/>
      <c r="Y19" s="34"/>
      <c r="Z19" s="34"/>
      <c r="AA19" s="34"/>
      <c r="AB19" s="34"/>
      <c r="AC19" s="34"/>
      <c r="AD19" s="34"/>
    </row>
    <row r="20" spans="1:30" s="1" customFormat="1" ht="9" customHeight="1">
      <c r="A20" s="16" t="s">
        <v>18</v>
      </c>
      <c r="B20" s="43">
        <v>306</v>
      </c>
      <c r="C20" s="43">
        <v>1724</v>
      </c>
      <c r="D20" s="43">
        <v>2030</v>
      </c>
      <c r="E20" s="43"/>
      <c r="F20" s="43">
        <v>293</v>
      </c>
      <c r="G20" s="43">
        <v>1360</v>
      </c>
      <c r="H20" s="43">
        <v>2394</v>
      </c>
      <c r="I20" s="43">
        <v>4047</v>
      </c>
      <c r="W20" s="44"/>
      <c r="X20" s="44"/>
      <c r="Y20" s="34"/>
      <c r="Z20" s="34"/>
      <c r="AA20" s="34"/>
      <c r="AB20" s="34"/>
      <c r="AC20" s="34"/>
      <c r="AD20" s="34"/>
    </row>
    <row r="21" spans="1:30" s="1" customFormat="1" ht="9" customHeight="1">
      <c r="A21" s="16" t="s">
        <v>19</v>
      </c>
      <c r="B21" s="43">
        <v>51</v>
      </c>
      <c r="C21" s="43">
        <v>145</v>
      </c>
      <c r="D21" s="43">
        <v>196</v>
      </c>
      <c r="E21" s="43"/>
      <c r="F21" s="43">
        <v>156</v>
      </c>
      <c r="G21" s="43">
        <v>80</v>
      </c>
      <c r="H21" s="43">
        <v>75</v>
      </c>
      <c r="I21" s="43">
        <v>311</v>
      </c>
      <c r="W21" s="44"/>
      <c r="X21" s="44"/>
      <c r="Y21" s="34"/>
      <c r="Z21" s="34"/>
      <c r="AA21" s="34"/>
      <c r="AB21" s="34"/>
      <c r="AC21" s="34"/>
      <c r="AD21" s="34"/>
    </row>
    <row r="22" spans="1:30" s="1" customFormat="1" ht="9" customHeight="1">
      <c r="A22" s="16" t="s">
        <v>20</v>
      </c>
      <c r="B22" s="43">
        <v>4</v>
      </c>
      <c r="C22" s="43">
        <v>112</v>
      </c>
      <c r="D22" s="43">
        <v>116</v>
      </c>
      <c r="E22" s="43"/>
      <c r="F22" s="43">
        <v>60</v>
      </c>
      <c r="G22" s="43">
        <v>18</v>
      </c>
      <c r="H22" s="43">
        <v>6</v>
      </c>
      <c r="I22" s="43">
        <v>84</v>
      </c>
      <c r="W22" s="44"/>
      <c r="X22" s="44"/>
      <c r="Y22" s="34"/>
      <c r="Z22" s="34"/>
      <c r="AA22" s="34"/>
      <c r="AB22" s="34"/>
      <c r="AC22" s="34"/>
      <c r="AD22" s="34"/>
    </row>
    <row r="23" spans="1:24" s="1" customFormat="1" ht="9" customHeight="1">
      <c r="A23" s="16" t="s">
        <v>21</v>
      </c>
      <c r="B23" s="43">
        <v>1017</v>
      </c>
      <c r="C23" s="43">
        <v>35073</v>
      </c>
      <c r="D23" s="43">
        <v>36090</v>
      </c>
      <c r="E23" s="43"/>
      <c r="F23" s="43">
        <v>5062</v>
      </c>
      <c r="G23" s="43">
        <v>10903</v>
      </c>
      <c r="H23" s="43">
        <v>21320</v>
      </c>
      <c r="I23" s="43">
        <v>37285</v>
      </c>
      <c r="W23" s="44"/>
      <c r="X23" s="44"/>
    </row>
    <row r="24" spans="1:24" s="1" customFormat="1" ht="9" customHeight="1">
      <c r="A24" s="16" t="s">
        <v>22</v>
      </c>
      <c r="B24" s="43">
        <v>1055</v>
      </c>
      <c r="C24" s="43">
        <v>22745</v>
      </c>
      <c r="D24" s="43">
        <v>23800</v>
      </c>
      <c r="E24" s="43"/>
      <c r="F24" s="43">
        <v>8444</v>
      </c>
      <c r="G24" s="43">
        <v>8328</v>
      </c>
      <c r="H24" s="43">
        <v>13323</v>
      </c>
      <c r="I24" s="43">
        <v>30095</v>
      </c>
      <c r="W24" s="44"/>
      <c r="X24" s="44"/>
    </row>
    <row r="25" spans="1:24" s="1" customFormat="1" ht="9" customHeight="1">
      <c r="A25" s="16" t="s">
        <v>23</v>
      </c>
      <c r="B25" s="43">
        <v>1</v>
      </c>
      <c r="C25" s="43">
        <v>4527</v>
      </c>
      <c r="D25" s="43">
        <v>4528</v>
      </c>
      <c r="E25" s="43"/>
      <c r="F25" s="43">
        <v>1106</v>
      </c>
      <c r="G25" s="43">
        <v>1077</v>
      </c>
      <c r="H25" s="43">
        <v>2059</v>
      </c>
      <c r="I25" s="43">
        <v>4242</v>
      </c>
      <c r="W25" s="44"/>
      <c r="X25" s="44"/>
    </row>
    <row r="26" spans="1:24" s="1" customFormat="1" ht="9" customHeight="1">
      <c r="A26" s="16" t="s">
        <v>24</v>
      </c>
      <c r="B26" s="43">
        <v>551</v>
      </c>
      <c r="C26" s="43">
        <v>12871</v>
      </c>
      <c r="D26" s="43">
        <v>13422</v>
      </c>
      <c r="E26" s="43"/>
      <c r="F26" s="43">
        <v>2686</v>
      </c>
      <c r="G26" s="43">
        <v>7848</v>
      </c>
      <c r="H26" s="43">
        <v>16976</v>
      </c>
      <c r="I26" s="43">
        <v>27510</v>
      </c>
      <c r="W26" s="44"/>
      <c r="X26" s="44"/>
    </row>
    <row r="27" spans="1:24" s="1" customFormat="1" ht="9" customHeight="1">
      <c r="A27" s="16" t="s">
        <v>25</v>
      </c>
      <c r="B27" s="43">
        <v>161</v>
      </c>
      <c r="C27" s="43">
        <v>3493</v>
      </c>
      <c r="D27" s="43">
        <v>3654</v>
      </c>
      <c r="E27" s="43"/>
      <c r="F27" s="43">
        <v>1273</v>
      </c>
      <c r="G27" s="43">
        <v>1003</v>
      </c>
      <c r="H27" s="43">
        <v>2628</v>
      </c>
      <c r="I27" s="43">
        <v>4904</v>
      </c>
      <c r="W27" s="44"/>
      <c r="X27" s="44"/>
    </row>
    <row r="28" spans="1:24" s="1" customFormat="1" ht="9" customHeight="1">
      <c r="A28" s="16" t="s">
        <v>26</v>
      </c>
      <c r="B28" s="43">
        <v>56</v>
      </c>
      <c r="C28" s="43">
        <v>250</v>
      </c>
      <c r="D28" s="43">
        <v>306</v>
      </c>
      <c r="E28" s="43"/>
      <c r="F28" s="43">
        <v>74</v>
      </c>
      <c r="G28" s="43">
        <v>129</v>
      </c>
      <c r="H28" s="43">
        <v>286</v>
      </c>
      <c r="I28" s="43">
        <v>489</v>
      </c>
      <c r="W28" s="44"/>
      <c r="X28" s="44"/>
    </row>
    <row r="29" spans="1:24" s="1" customFormat="1" ht="9" customHeight="1">
      <c r="A29" s="18" t="s">
        <v>185</v>
      </c>
      <c r="B29" s="19">
        <v>3964</v>
      </c>
      <c r="C29" s="19">
        <v>82736</v>
      </c>
      <c r="D29" s="19">
        <v>86700</v>
      </c>
      <c r="E29" s="19"/>
      <c r="F29" s="19">
        <v>21708</v>
      </c>
      <c r="G29" s="19">
        <v>35214</v>
      </c>
      <c r="H29" s="19">
        <v>63275</v>
      </c>
      <c r="I29" s="19">
        <v>120197</v>
      </c>
      <c r="W29" s="44"/>
      <c r="X29" s="44"/>
    </row>
    <row r="30" spans="1:24" s="1" customFormat="1" ht="9" customHeight="1">
      <c r="A30" s="18" t="s">
        <v>28</v>
      </c>
      <c r="B30" s="19">
        <v>268</v>
      </c>
      <c r="C30" s="19">
        <v>1415</v>
      </c>
      <c r="D30" s="19">
        <v>1683</v>
      </c>
      <c r="E30" s="19"/>
      <c r="F30" s="19">
        <v>2135</v>
      </c>
      <c r="G30" s="19">
        <v>3653</v>
      </c>
      <c r="H30" s="19">
        <v>3882</v>
      </c>
      <c r="I30" s="19">
        <v>9670</v>
      </c>
      <c r="W30" s="44"/>
      <c r="X30" s="44"/>
    </row>
    <row r="31" spans="1:24" s="1" customFormat="1" ht="9" customHeight="1">
      <c r="A31" s="18" t="s">
        <v>29</v>
      </c>
      <c r="B31" s="19">
        <v>800</v>
      </c>
      <c r="C31" s="19">
        <v>2105</v>
      </c>
      <c r="D31" s="19">
        <v>2905</v>
      </c>
      <c r="E31" s="19"/>
      <c r="F31" s="19">
        <v>712</v>
      </c>
      <c r="G31" s="19">
        <v>2175</v>
      </c>
      <c r="H31" s="19">
        <v>2720</v>
      </c>
      <c r="I31" s="19">
        <v>5607</v>
      </c>
      <c r="W31" s="44"/>
      <c r="X31" s="44"/>
    </row>
    <row r="32" spans="1:24" s="1" customFormat="1" ht="9" customHeight="1">
      <c r="A32" s="18" t="s">
        <v>30</v>
      </c>
      <c r="B32" s="19">
        <v>2896</v>
      </c>
      <c r="C32" s="19">
        <v>79216</v>
      </c>
      <c r="D32" s="19">
        <v>82112</v>
      </c>
      <c r="E32" s="19"/>
      <c r="F32" s="19">
        <v>18861</v>
      </c>
      <c r="G32" s="19">
        <v>29386</v>
      </c>
      <c r="H32" s="19">
        <v>56673</v>
      </c>
      <c r="I32" s="19">
        <v>104920</v>
      </c>
      <c r="W32" s="44"/>
      <c r="X32" s="44"/>
    </row>
    <row r="33" spans="1:24" s="1" customFormat="1" ht="9" customHeight="1">
      <c r="A33" s="18"/>
      <c r="B33" s="19"/>
      <c r="C33" s="19"/>
      <c r="D33" s="19"/>
      <c r="E33" s="19"/>
      <c r="F33" s="19"/>
      <c r="G33" s="19"/>
      <c r="H33" s="19"/>
      <c r="I33" s="19"/>
      <c r="W33" s="44"/>
      <c r="X33" s="44"/>
    </row>
    <row r="34" spans="1:24" s="1" customFormat="1" ht="9" customHeight="1">
      <c r="A34" s="197" t="s">
        <v>94</v>
      </c>
      <c r="B34" s="197"/>
      <c r="C34" s="197"/>
      <c r="D34" s="197"/>
      <c r="E34" s="197"/>
      <c r="F34" s="197"/>
      <c r="G34" s="197"/>
      <c r="H34" s="197"/>
      <c r="I34" s="197"/>
      <c r="W34" s="44"/>
      <c r="X34" s="44"/>
    </row>
    <row r="35" spans="1:24" s="1" customFormat="1" ht="9" customHeight="1">
      <c r="A35" s="18"/>
      <c r="B35" s="19"/>
      <c r="C35" s="19"/>
      <c r="D35" s="52"/>
      <c r="E35" s="52"/>
      <c r="F35" s="52"/>
      <c r="G35" s="19"/>
      <c r="H35" s="19"/>
      <c r="I35" s="19"/>
      <c r="W35" s="44"/>
      <c r="X35" s="44"/>
    </row>
    <row r="36" spans="1:24" ht="9" customHeight="1">
      <c r="A36" s="16" t="s">
        <v>7</v>
      </c>
      <c r="B36" s="43">
        <v>29</v>
      </c>
      <c r="C36" s="43">
        <v>280</v>
      </c>
      <c r="D36" s="43">
        <v>309</v>
      </c>
      <c r="E36" s="43"/>
      <c r="F36" s="43">
        <v>268</v>
      </c>
      <c r="G36" s="43">
        <v>113</v>
      </c>
      <c r="H36" s="43">
        <v>67</v>
      </c>
      <c r="I36" s="43">
        <v>448</v>
      </c>
      <c r="W36" s="44"/>
      <c r="X36" s="44"/>
    </row>
    <row r="37" spans="1:24" ht="9" customHeight="1">
      <c r="A37" s="16" t="s">
        <v>8</v>
      </c>
      <c r="B37" s="43">
        <v>0</v>
      </c>
      <c r="C37" s="43">
        <v>4</v>
      </c>
      <c r="D37" s="43">
        <v>4</v>
      </c>
      <c r="E37" s="43"/>
      <c r="F37" s="43">
        <v>0</v>
      </c>
      <c r="G37" s="43">
        <v>0</v>
      </c>
      <c r="H37" s="43">
        <v>0</v>
      </c>
      <c r="I37" s="43">
        <v>0</v>
      </c>
      <c r="W37" s="44"/>
      <c r="X37" s="44"/>
    </row>
    <row r="38" spans="1:24" ht="9" customHeight="1">
      <c r="A38" s="16" t="s">
        <v>9</v>
      </c>
      <c r="B38" s="43">
        <v>41</v>
      </c>
      <c r="C38" s="43">
        <v>220</v>
      </c>
      <c r="D38" s="43">
        <v>261</v>
      </c>
      <c r="E38" s="43"/>
      <c r="F38" s="43">
        <v>98</v>
      </c>
      <c r="G38" s="43">
        <v>117</v>
      </c>
      <c r="H38" s="43">
        <v>129</v>
      </c>
      <c r="I38" s="43">
        <v>344</v>
      </c>
      <c r="W38" s="44"/>
      <c r="X38" s="44"/>
    </row>
    <row r="39" spans="1:24" ht="9" customHeight="1">
      <c r="A39" s="16" t="s">
        <v>10</v>
      </c>
      <c r="B39" s="43">
        <v>3</v>
      </c>
      <c r="C39" s="43">
        <v>10</v>
      </c>
      <c r="D39" s="43">
        <v>13</v>
      </c>
      <c r="E39" s="43"/>
      <c r="F39" s="43">
        <v>7</v>
      </c>
      <c r="G39" s="43">
        <v>15</v>
      </c>
      <c r="H39" s="43">
        <v>24</v>
      </c>
      <c r="I39" s="43">
        <v>46</v>
      </c>
      <c r="W39" s="44"/>
      <c r="X39" s="44"/>
    </row>
    <row r="40" spans="1:24" ht="9" customHeight="1">
      <c r="A40" s="16" t="s">
        <v>11</v>
      </c>
      <c r="B40" s="43">
        <v>63</v>
      </c>
      <c r="C40" s="43">
        <v>88</v>
      </c>
      <c r="D40" s="43">
        <v>151</v>
      </c>
      <c r="E40" s="43"/>
      <c r="F40" s="43">
        <v>51</v>
      </c>
      <c r="G40" s="43">
        <v>192</v>
      </c>
      <c r="H40" s="43">
        <v>142</v>
      </c>
      <c r="I40" s="43">
        <v>385</v>
      </c>
      <c r="W40" s="44"/>
      <c r="X40" s="44"/>
    </row>
    <row r="41" spans="1:24" ht="9" customHeight="1">
      <c r="A41" s="16" t="s">
        <v>12</v>
      </c>
      <c r="B41" s="43">
        <v>0</v>
      </c>
      <c r="C41" s="43">
        <v>24</v>
      </c>
      <c r="D41" s="43">
        <v>24</v>
      </c>
      <c r="E41" s="43"/>
      <c r="F41" s="43">
        <v>51</v>
      </c>
      <c r="G41" s="43">
        <v>13</v>
      </c>
      <c r="H41" s="43">
        <v>8</v>
      </c>
      <c r="I41" s="43">
        <v>72</v>
      </c>
      <c r="W41" s="44"/>
      <c r="X41" s="44"/>
    </row>
    <row r="42" spans="1:24" ht="9" customHeight="1">
      <c r="A42" s="16" t="s">
        <v>13</v>
      </c>
      <c r="B42" s="43">
        <v>68</v>
      </c>
      <c r="C42" s="43">
        <v>764</v>
      </c>
      <c r="D42" s="43">
        <v>832</v>
      </c>
      <c r="E42" s="43"/>
      <c r="F42" s="43">
        <v>367</v>
      </c>
      <c r="G42" s="43">
        <v>303</v>
      </c>
      <c r="H42" s="43">
        <v>74</v>
      </c>
      <c r="I42" s="43">
        <v>744</v>
      </c>
      <c r="W42" s="44"/>
      <c r="X42" s="44"/>
    </row>
    <row r="43" spans="1:30" ht="9" customHeight="1">
      <c r="A43" s="16" t="s">
        <v>14</v>
      </c>
      <c r="B43" s="43">
        <v>76</v>
      </c>
      <c r="C43" s="43">
        <v>307</v>
      </c>
      <c r="D43" s="43">
        <v>383</v>
      </c>
      <c r="E43" s="43"/>
      <c r="F43" s="43">
        <v>173</v>
      </c>
      <c r="G43" s="43">
        <v>361</v>
      </c>
      <c r="H43" s="43">
        <v>546</v>
      </c>
      <c r="I43" s="43">
        <v>1080</v>
      </c>
      <c r="W43" s="44"/>
      <c r="X43" s="44"/>
      <c r="Y43" s="45"/>
      <c r="Z43" s="45"/>
      <c r="AA43" s="45"/>
      <c r="AB43" s="45"/>
      <c r="AC43" s="45"/>
      <c r="AD43" s="45"/>
    </row>
    <row r="44" spans="1:30" ht="9" customHeight="1">
      <c r="A44" s="16" t="s">
        <v>15</v>
      </c>
      <c r="B44" s="43">
        <v>52</v>
      </c>
      <c r="C44" s="43">
        <v>126</v>
      </c>
      <c r="D44" s="43">
        <v>178</v>
      </c>
      <c r="E44" s="43"/>
      <c r="F44" s="43">
        <v>188</v>
      </c>
      <c r="G44" s="43">
        <v>205</v>
      </c>
      <c r="H44" s="43">
        <v>66</v>
      </c>
      <c r="I44" s="43">
        <v>459</v>
      </c>
      <c r="W44" s="44"/>
      <c r="X44" s="44"/>
      <c r="Y44" s="45"/>
      <c r="Z44" s="45"/>
      <c r="AA44" s="45"/>
      <c r="AB44" s="45"/>
      <c r="AC44" s="45"/>
      <c r="AD44" s="45"/>
    </row>
    <row r="45" spans="1:30" ht="9" customHeight="1">
      <c r="A45" s="16" t="s">
        <v>16</v>
      </c>
      <c r="B45" s="43">
        <v>29</v>
      </c>
      <c r="C45" s="43">
        <v>127</v>
      </c>
      <c r="D45" s="43">
        <v>156</v>
      </c>
      <c r="E45" s="43"/>
      <c r="F45" s="43">
        <v>196</v>
      </c>
      <c r="G45" s="43">
        <v>121</v>
      </c>
      <c r="H45" s="43">
        <v>8</v>
      </c>
      <c r="I45" s="43">
        <v>325</v>
      </c>
      <c r="W45" s="44"/>
      <c r="X45" s="44"/>
      <c r="Y45" s="45"/>
      <c r="Z45" s="45"/>
      <c r="AA45" s="45"/>
      <c r="AB45" s="45"/>
      <c r="AC45" s="45"/>
      <c r="AD45" s="45"/>
    </row>
    <row r="46" spans="1:30" ht="9" customHeight="1">
      <c r="A46" s="16" t="s">
        <v>17</v>
      </c>
      <c r="B46" s="43">
        <v>6</v>
      </c>
      <c r="C46" s="43">
        <v>49</v>
      </c>
      <c r="D46" s="43">
        <v>55</v>
      </c>
      <c r="E46" s="43"/>
      <c r="F46" s="43">
        <v>63</v>
      </c>
      <c r="G46" s="43">
        <v>59</v>
      </c>
      <c r="H46" s="43">
        <v>74</v>
      </c>
      <c r="I46" s="43">
        <v>196</v>
      </c>
      <c r="W46" s="44"/>
      <c r="X46" s="44"/>
      <c r="Y46" s="45"/>
      <c r="Z46" s="45"/>
      <c r="AA46" s="45"/>
      <c r="AB46" s="45"/>
      <c r="AC46" s="45"/>
      <c r="AD46" s="45"/>
    </row>
    <row r="47" spans="1:30" ht="9" customHeight="1">
      <c r="A47" s="16" t="s">
        <v>18</v>
      </c>
      <c r="B47" s="43">
        <v>154</v>
      </c>
      <c r="C47" s="43">
        <v>1383</v>
      </c>
      <c r="D47" s="43">
        <v>1537</v>
      </c>
      <c r="E47" s="43"/>
      <c r="F47" s="43">
        <v>689</v>
      </c>
      <c r="G47" s="43">
        <v>949</v>
      </c>
      <c r="H47" s="43">
        <v>835</v>
      </c>
      <c r="I47" s="43">
        <v>2473</v>
      </c>
      <c r="W47" s="44"/>
      <c r="X47" s="44"/>
      <c r="Y47" s="40"/>
      <c r="Z47" s="40"/>
      <c r="AA47" s="40"/>
      <c r="AB47" s="40"/>
      <c r="AC47" s="40"/>
      <c r="AD47" s="40"/>
    </row>
    <row r="48" spans="1:30" ht="9" customHeight="1">
      <c r="A48" s="16" t="s">
        <v>19</v>
      </c>
      <c r="B48" s="43">
        <v>22</v>
      </c>
      <c r="C48" s="43">
        <v>129</v>
      </c>
      <c r="D48" s="43">
        <v>151</v>
      </c>
      <c r="E48" s="43"/>
      <c r="F48" s="43">
        <v>85</v>
      </c>
      <c r="G48" s="43">
        <v>53</v>
      </c>
      <c r="H48" s="43">
        <v>62</v>
      </c>
      <c r="I48" s="43">
        <v>200</v>
      </c>
      <c r="W48" s="44"/>
      <c r="X48" s="44"/>
      <c r="Y48" s="40"/>
      <c r="Z48" s="40"/>
      <c r="AA48" s="40"/>
      <c r="AB48" s="40"/>
      <c r="AC48" s="40"/>
      <c r="AD48" s="40"/>
    </row>
    <row r="49" spans="1:30" ht="9" customHeight="1">
      <c r="A49" s="16" t="s">
        <v>20</v>
      </c>
      <c r="B49" s="43">
        <v>15</v>
      </c>
      <c r="C49" s="43">
        <v>122</v>
      </c>
      <c r="D49" s="43">
        <v>137</v>
      </c>
      <c r="E49" s="43"/>
      <c r="F49" s="43">
        <v>77</v>
      </c>
      <c r="G49" s="43">
        <v>62</v>
      </c>
      <c r="H49" s="43">
        <v>10</v>
      </c>
      <c r="I49" s="43">
        <v>149</v>
      </c>
      <c r="W49" s="44"/>
      <c r="X49" s="44"/>
      <c r="Y49" s="40"/>
      <c r="Z49" s="40"/>
      <c r="AA49" s="40"/>
      <c r="AB49" s="40"/>
      <c r="AC49" s="40"/>
      <c r="AD49" s="40"/>
    </row>
    <row r="50" spans="1:30" ht="9" customHeight="1">
      <c r="A50" s="16" t="s">
        <v>21</v>
      </c>
      <c r="B50" s="43">
        <v>951</v>
      </c>
      <c r="C50" s="43">
        <v>31036</v>
      </c>
      <c r="D50" s="43">
        <v>31987</v>
      </c>
      <c r="E50" s="43"/>
      <c r="F50" s="43">
        <v>8400</v>
      </c>
      <c r="G50" s="43">
        <v>12256</v>
      </c>
      <c r="H50" s="43">
        <v>27661</v>
      </c>
      <c r="I50" s="43">
        <v>48317</v>
      </c>
      <c r="W50" s="44"/>
      <c r="X50" s="44"/>
      <c r="Y50" s="40"/>
      <c r="Z50" s="40"/>
      <c r="AA50" s="40"/>
      <c r="AB50" s="40"/>
      <c r="AC50" s="40"/>
      <c r="AD50" s="40"/>
    </row>
    <row r="51" spans="1:24" ht="9" customHeight="1">
      <c r="A51" s="16" t="s">
        <v>22</v>
      </c>
      <c r="B51" s="43">
        <v>2599</v>
      </c>
      <c r="C51" s="43">
        <v>18723</v>
      </c>
      <c r="D51" s="43">
        <v>21322</v>
      </c>
      <c r="E51" s="43"/>
      <c r="F51" s="43">
        <v>8857</v>
      </c>
      <c r="G51" s="43">
        <v>12359</v>
      </c>
      <c r="H51" s="43">
        <v>24218</v>
      </c>
      <c r="I51" s="43">
        <v>45434</v>
      </c>
      <c r="W51" s="44"/>
      <c r="X51" s="44"/>
    </row>
    <row r="52" spans="1:24" ht="9" customHeight="1">
      <c r="A52" s="16" t="s">
        <v>23</v>
      </c>
      <c r="B52" s="43">
        <v>0</v>
      </c>
      <c r="C52" s="43">
        <v>4324</v>
      </c>
      <c r="D52" s="43">
        <v>4324</v>
      </c>
      <c r="E52" s="43"/>
      <c r="F52" s="43">
        <v>656</v>
      </c>
      <c r="G52" s="43">
        <v>1908</v>
      </c>
      <c r="H52" s="43">
        <v>2558</v>
      </c>
      <c r="I52" s="43">
        <v>5122</v>
      </c>
      <c r="W52" s="44"/>
      <c r="X52" s="44"/>
    </row>
    <row r="53" spans="1:24" ht="9" customHeight="1">
      <c r="A53" s="16" t="s">
        <v>24</v>
      </c>
      <c r="B53" s="43">
        <v>317</v>
      </c>
      <c r="C53" s="43">
        <v>12844</v>
      </c>
      <c r="D53" s="43">
        <v>13161</v>
      </c>
      <c r="E53" s="43"/>
      <c r="F53" s="43">
        <v>2939</v>
      </c>
      <c r="G53" s="43">
        <v>6812</v>
      </c>
      <c r="H53" s="43">
        <v>17108</v>
      </c>
      <c r="I53" s="43">
        <v>26859</v>
      </c>
      <c r="W53" s="44"/>
      <c r="X53" s="44"/>
    </row>
    <row r="54" spans="1:24" ht="9" customHeight="1">
      <c r="A54" s="16" t="s">
        <v>25</v>
      </c>
      <c r="B54" s="43">
        <v>177</v>
      </c>
      <c r="C54" s="43">
        <v>4235</v>
      </c>
      <c r="D54" s="43">
        <v>4412</v>
      </c>
      <c r="E54" s="43"/>
      <c r="F54" s="43">
        <v>1008</v>
      </c>
      <c r="G54" s="43">
        <v>1009</v>
      </c>
      <c r="H54" s="43">
        <v>3773</v>
      </c>
      <c r="I54" s="43">
        <v>5790</v>
      </c>
      <c r="W54" s="44"/>
      <c r="X54" s="44"/>
    </row>
    <row r="55" spans="1:24" ht="9" customHeight="1">
      <c r="A55" s="16" t="s">
        <v>26</v>
      </c>
      <c r="B55" s="43">
        <v>44</v>
      </c>
      <c r="C55" s="43">
        <v>103</v>
      </c>
      <c r="D55" s="43">
        <v>147</v>
      </c>
      <c r="E55" s="43"/>
      <c r="F55" s="43">
        <v>217</v>
      </c>
      <c r="G55" s="43">
        <v>82</v>
      </c>
      <c r="H55" s="43">
        <v>46</v>
      </c>
      <c r="I55" s="43">
        <v>345</v>
      </c>
      <c r="W55" s="44"/>
      <c r="X55" s="44"/>
    </row>
    <row r="56" spans="1:24" ht="9" customHeight="1">
      <c r="A56" s="18" t="s">
        <v>185</v>
      </c>
      <c r="B56" s="19">
        <v>4646</v>
      </c>
      <c r="C56" s="19">
        <v>74898</v>
      </c>
      <c r="D56" s="19">
        <v>79544</v>
      </c>
      <c r="E56" s="19"/>
      <c r="F56" s="19">
        <v>24390</v>
      </c>
      <c r="G56" s="19">
        <v>36989</v>
      </c>
      <c r="H56" s="19">
        <v>77409</v>
      </c>
      <c r="I56" s="19">
        <v>138788</v>
      </c>
      <c r="W56" s="44"/>
      <c r="X56" s="44"/>
    </row>
    <row r="57" spans="1:24" ht="9" customHeight="1">
      <c r="A57" s="18" t="s">
        <v>28</v>
      </c>
      <c r="B57" s="19">
        <v>280</v>
      </c>
      <c r="C57" s="19">
        <v>1697</v>
      </c>
      <c r="D57" s="19">
        <v>1977</v>
      </c>
      <c r="E57" s="19"/>
      <c r="F57" s="19">
        <v>1015</v>
      </c>
      <c r="G57" s="19">
        <v>1114</v>
      </c>
      <c r="H57" s="19">
        <v>990</v>
      </c>
      <c r="I57" s="19">
        <v>3119</v>
      </c>
      <c r="W57" s="44"/>
      <c r="X57" s="44"/>
    </row>
    <row r="58" spans="1:24" ht="9" customHeight="1">
      <c r="A58" s="18" t="s">
        <v>29</v>
      </c>
      <c r="B58" s="19">
        <v>241</v>
      </c>
      <c r="C58" s="19">
        <v>1685</v>
      </c>
      <c r="D58" s="19">
        <v>1926</v>
      </c>
      <c r="E58" s="19"/>
      <c r="F58" s="19">
        <v>1136</v>
      </c>
      <c r="G58" s="19">
        <v>1334</v>
      </c>
      <c r="H58" s="19">
        <v>983</v>
      </c>
      <c r="I58" s="19">
        <v>3453</v>
      </c>
      <c r="W58" s="44"/>
      <c r="X58" s="44"/>
    </row>
    <row r="59" spans="1:24" ht="9" customHeight="1">
      <c r="A59" s="18" t="s">
        <v>30</v>
      </c>
      <c r="B59" s="19">
        <v>2477</v>
      </c>
      <c r="C59" s="19">
        <v>83829</v>
      </c>
      <c r="D59" s="19">
        <v>86306</v>
      </c>
      <c r="E59" s="19"/>
      <c r="F59" s="19">
        <v>21782</v>
      </c>
      <c r="G59" s="19">
        <v>34438</v>
      </c>
      <c r="H59" s="19">
        <v>78879</v>
      </c>
      <c r="I59" s="19">
        <v>135099</v>
      </c>
      <c r="W59" s="44"/>
      <c r="X59" s="44"/>
    </row>
    <row r="60" spans="1:24" ht="9" customHeight="1">
      <c r="A60" s="37"/>
      <c r="B60" s="37"/>
      <c r="C60" s="37"/>
      <c r="D60" s="37"/>
      <c r="E60" s="37"/>
      <c r="F60" s="37"/>
      <c r="G60" s="37"/>
      <c r="H60" s="37"/>
      <c r="I60" s="37"/>
      <c r="W60" s="44"/>
      <c r="X60" s="44"/>
    </row>
    <row r="61" ht="9" customHeight="1"/>
    <row r="62" ht="9" customHeight="1">
      <c r="A62" s="151" t="s">
        <v>154</v>
      </c>
    </row>
    <row r="63" ht="9" customHeight="1"/>
    <row r="64" spans="2:22" ht="11.25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</row>
  </sheetData>
  <mergeCells count="5">
    <mergeCell ref="A34:I34"/>
    <mergeCell ref="A4:A5"/>
    <mergeCell ref="F4:I4"/>
    <mergeCell ref="B4:D4"/>
    <mergeCell ref="A7:I7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D62"/>
  <sheetViews>
    <sheetView workbookViewId="0" topLeftCell="A28">
      <selection activeCell="E51" sqref="E51"/>
    </sheetView>
  </sheetViews>
  <sheetFormatPr defaultColWidth="9.140625" defaultRowHeight="12.75"/>
  <cols>
    <col min="1" max="1" width="13.57421875" style="25" customWidth="1"/>
    <col min="2" max="4" width="8.8515625" style="25" customWidth="1"/>
    <col min="5" max="5" width="0.85546875" style="25" customWidth="1"/>
    <col min="6" max="9" width="8.8515625" style="25" customWidth="1"/>
    <col min="10" max="17" width="9.140625" style="25" hidden="1" customWidth="1"/>
    <col min="18" max="22" width="0" style="25" hidden="1" customWidth="1"/>
    <col min="23" max="16384" width="9.140625" style="25" customWidth="1"/>
  </cols>
  <sheetData>
    <row r="1" s="6" customFormat="1" ht="9"/>
    <row r="2" spans="1:8" s="6" customFormat="1" ht="28.5" customHeight="1">
      <c r="A2" s="50" t="s">
        <v>173</v>
      </c>
      <c r="B2" s="47"/>
      <c r="C2" s="47"/>
      <c r="D2" s="47"/>
      <c r="E2" s="47"/>
      <c r="F2" s="47"/>
      <c r="G2" s="47"/>
      <c r="H2" s="47"/>
    </row>
    <row r="3" spans="1:9" s="6" customFormat="1" ht="8.25" customHeight="1">
      <c r="A3" s="5"/>
      <c r="B3" s="5"/>
      <c r="C3" s="5"/>
      <c r="D3" s="5"/>
      <c r="E3" s="5"/>
      <c r="F3" s="5"/>
      <c r="G3" s="5"/>
      <c r="H3" s="5"/>
      <c r="I3" s="5"/>
    </row>
    <row r="4" spans="1:9" s="6" customFormat="1" ht="18.75" customHeight="1">
      <c r="A4" s="182" t="s">
        <v>0</v>
      </c>
      <c r="B4" s="198" t="s">
        <v>182</v>
      </c>
      <c r="C4" s="198"/>
      <c r="D4" s="198"/>
      <c r="E4" s="22"/>
      <c r="F4" s="198" t="s">
        <v>183</v>
      </c>
      <c r="G4" s="198"/>
      <c r="H4" s="198"/>
      <c r="I4" s="198"/>
    </row>
    <row r="5" spans="1:9" s="6" customFormat="1" ht="40.5" customHeight="1">
      <c r="A5" s="181"/>
      <c r="B5" s="42" t="s">
        <v>61</v>
      </c>
      <c r="C5" s="42" t="s">
        <v>62</v>
      </c>
      <c r="D5" s="42" t="s">
        <v>63</v>
      </c>
      <c r="E5" s="11"/>
      <c r="F5" s="42" t="s">
        <v>64</v>
      </c>
      <c r="G5" s="42" t="s">
        <v>65</v>
      </c>
      <c r="H5" s="42" t="s">
        <v>43</v>
      </c>
      <c r="I5" s="42" t="s">
        <v>66</v>
      </c>
    </row>
    <row r="6" s="6" customFormat="1" ht="9" customHeight="1"/>
    <row r="7" spans="1:9" s="1" customFormat="1" ht="9" customHeight="1">
      <c r="A7" s="178" t="s">
        <v>93</v>
      </c>
      <c r="B7" s="178"/>
      <c r="C7" s="178"/>
      <c r="D7" s="178"/>
      <c r="E7" s="178"/>
      <c r="F7" s="178"/>
      <c r="G7" s="178"/>
      <c r="H7" s="178"/>
      <c r="I7" s="178"/>
    </row>
    <row r="8" spans="1:9" s="1" customFormat="1" ht="9" customHeight="1">
      <c r="A8" s="6"/>
      <c r="B8" s="6"/>
      <c r="C8" s="6"/>
      <c r="D8" s="51"/>
      <c r="E8" s="51"/>
      <c r="F8" s="51"/>
      <c r="G8" s="6"/>
      <c r="H8" s="6"/>
      <c r="I8" s="6"/>
    </row>
    <row r="9" spans="1:24" s="1" customFormat="1" ht="9" customHeight="1">
      <c r="A9" s="16" t="s">
        <v>7</v>
      </c>
      <c r="B9" s="43">
        <v>1332</v>
      </c>
      <c r="C9" s="43">
        <v>272</v>
      </c>
      <c r="D9" s="43">
        <v>1604</v>
      </c>
      <c r="E9" s="43"/>
      <c r="F9" s="43">
        <v>3047</v>
      </c>
      <c r="G9" s="43">
        <v>157</v>
      </c>
      <c r="H9" s="43">
        <v>290</v>
      </c>
      <c r="I9" s="43">
        <v>3494</v>
      </c>
      <c r="W9" s="44"/>
      <c r="X9" s="44"/>
    </row>
    <row r="10" spans="1:24" s="1" customFormat="1" ht="9" customHeight="1">
      <c r="A10" s="16" t="s">
        <v>8</v>
      </c>
      <c r="B10" s="43">
        <v>7</v>
      </c>
      <c r="C10" s="43">
        <v>3</v>
      </c>
      <c r="D10" s="43">
        <v>10</v>
      </c>
      <c r="E10" s="43"/>
      <c r="F10" s="43">
        <v>6</v>
      </c>
      <c r="G10" s="43">
        <v>1</v>
      </c>
      <c r="H10" s="43">
        <v>1</v>
      </c>
      <c r="I10" s="43">
        <v>8</v>
      </c>
      <c r="W10" s="44"/>
      <c r="X10" s="44"/>
    </row>
    <row r="11" spans="1:24" s="1" customFormat="1" ht="9" customHeight="1">
      <c r="A11" s="16" t="s">
        <v>9</v>
      </c>
      <c r="B11" s="43">
        <v>1310</v>
      </c>
      <c r="C11" s="43">
        <v>311</v>
      </c>
      <c r="D11" s="43">
        <v>1621</v>
      </c>
      <c r="E11" s="43"/>
      <c r="F11" s="43">
        <v>3358</v>
      </c>
      <c r="G11" s="43">
        <v>236</v>
      </c>
      <c r="H11" s="43">
        <v>479</v>
      </c>
      <c r="I11" s="43">
        <v>4073</v>
      </c>
      <c r="W11" s="44"/>
      <c r="X11" s="44"/>
    </row>
    <row r="12" spans="1:24" s="1" customFormat="1" ht="9" customHeight="1">
      <c r="A12" s="16" t="s">
        <v>10</v>
      </c>
      <c r="B12" s="43">
        <v>123</v>
      </c>
      <c r="C12" s="43">
        <v>73</v>
      </c>
      <c r="D12" s="43">
        <v>196</v>
      </c>
      <c r="E12" s="43"/>
      <c r="F12" s="43">
        <v>232</v>
      </c>
      <c r="G12" s="43">
        <v>15</v>
      </c>
      <c r="H12" s="43">
        <v>15</v>
      </c>
      <c r="I12" s="43">
        <v>262</v>
      </c>
      <c r="W12" s="44"/>
      <c r="X12" s="44"/>
    </row>
    <row r="13" spans="1:24" s="1" customFormat="1" ht="9" customHeight="1">
      <c r="A13" s="16" t="s">
        <v>11</v>
      </c>
      <c r="B13" s="43">
        <v>1136</v>
      </c>
      <c r="C13" s="43">
        <v>181</v>
      </c>
      <c r="D13" s="43">
        <v>1317</v>
      </c>
      <c r="E13" s="43"/>
      <c r="F13" s="43">
        <v>2291</v>
      </c>
      <c r="G13" s="43">
        <v>175</v>
      </c>
      <c r="H13" s="43">
        <v>152</v>
      </c>
      <c r="I13" s="43">
        <v>2618</v>
      </c>
      <c r="W13" s="44"/>
      <c r="X13" s="44"/>
    </row>
    <row r="14" spans="1:24" s="1" customFormat="1" ht="9" customHeight="1">
      <c r="A14" s="16" t="s">
        <v>12</v>
      </c>
      <c r="B14" s="43">
        <v>488</v>
      </c>
      <c r="C14" s="43">
        <v>71</v>
      </c>
      <c r="D14" s="43">
        <v>559</v>
      </c>
      <c r="E14" s="43"/>
      <c r="F14" s="43">
        <v>1242</v>
      </c>
      <c r="G14" s="43">
        <v>67</v>
      </c>
      <c r="H14" s="43">
        <v>96</v>
      </c>
      <c r="I14" s="43">
        <v>1405</v>
      </c>
      <c r="W14" s="44"/>
      <c r="X14" s="44"/>
    </row>
    <row r="15" spans="1:30" s="1" customFormat="1" ht="9" customHeight="1">
      <c r="A15" s="16" t="s">
        <v>13</v>
      </c>
      <c r="B15" s="43">
        <v>731</v>
      </c>
      <c r="C15" s="43">
        <v>76</v>
      </c>
      <c r="D15" s="43">
        <v>807</v>
      </c>
      <c r="E15" s="43"/>
      <c r="F15" s="43">
        <v>1238</v>
      </c>
      <c r="G15" s="43">
        <v>78</v>
      </c>
      <c r="H15" s="43">
        <v>64</v>
      </c>
      <c r="I15" s="43">
        <v>1380</v>
      </c>
      <c r="W15" s="44"/>
      <c r="X15" s="44"/>
      <c r="Y15" s="44"/>
      <c r="Z15" s="44"/>
      <c r="AA15" s="44"/>
      <c r="AB15" s="44"/>
      <c r="AC15" s="44"/>
      <c r="AD15" s="44"/>
    </row>
    <row r="16" spans="1:30" s="1" customFormat="1" ht="9" customHeight="1">
      <c r="A16" s="16" t="s">
        <v>14</v>
      </c>
      <c r="B16" s="43">
        <v>1268</v>
      </c>
      <c r="C16" s="43">
        <v>217</v>
      </c>
      <c r="D16" s="43">
        <v>1485</v>
      </c>
      <c r="E16" s="43"/>
      <c r="F16" s="43">
        <v>2291</v>
      </c>
      <c r="G16" s="43">
        <v>429</v>
      </c>
      <c r="H16" s="43">
        <v>359</v>
      </c>
      <c r="I16" s="43">
        <v>3079</v>
      </c>
      <c r="W16" s="44"/>
      <c r="X16" s="44"/>
      <c r="Y16" s="44"/>
      <c r="Z16" s="44"/>
      <c r="AA16" s="44"/>
      <c r="AB16" s="44"/>
      <c r="AC16" s="44"/>
      <c r="AD16" s="44"/>
    </row>
    <row r="17" spans="1:30" s="1" customFormat="1" ht="9" customHeight="1">
      <c r="A17" s="16" t="s">
        <v>15</v>
      </c>
      <c r="B17" s="43">
        <v>1548</v>
      </c>
      <c r="C17" s="43">
        <v>515</v>
      </c>
      <c r="D17" s="43">
        <v>2063</v>
      </c>
      <c r="E17" s="43"/>
      <c r="F17" s="43">
        <v>3576</v>
      </c>
      <c r="G17" s="43">
        <v>245</v>
      </c>
      <c r="H17" s="43">
        <v>172</v>
      </c>
      <c r="I17" s="43">
        <v>3993</v>
      </c>
      <c r="W17" s="44"/>
      <c r="X17" s="44"/>
      <c r="Y17" s="44"/>
      <c r="Z17" s="44"/>
      <c r="AA17" s="44"/>
      <c r="AB17" s="44"/>
      <c r="AC17" s="44"/>
      <c r="AD17" s="44"/>
    </row>
    <row r="18" spans="1:30" s="1" customFormat="1" ht="9" customHeight="1">
      <c r="A18" s="16" t="s">
        <v>16</v>
      </c>
      <c r="B18" s="43">
        <v>101</v>
      </c>
      <c r="C18" s="43">
        <v>39</v>
      </c>
      <c r="D18" s="43">
        <v>140</v>
      </c>
      <c r="E18" s="43"/>
      <c r="F18" s="43">
        <v>151</v>
      </c>
      <c r="G18" s="43">
        <v>41</v>
      </c>
      <c r="H18" s="43">
        <v>4</v>
      </c>
      <c r="I18" s="43">
        <v>196</v>
      </c>
      <c r="W18" s="44"/>
      <c r="X18" s="44"/>
      <c r="Y18" s="44"/>
      <c r="Z18" s="44"/>
      <c r="AA18" s="44"/>
      <c r="AB18" s="44"/>
      <c r="AC18" s="44"/>
      <c r="AD18" s="44"/>
    </row>
    <row r="19" spans="1:30" s="1" customFormat="1" ht="9" customHeight="1">
      <c r="A19" s="16" t="s">
        <v>17</v>
      </c>
      <c r="B19" s="43">
        <v>802</v>
      </c>
      <c r="C19" s="43">
        <v>98</v>
      </c>
      <c r="D19" s="43">
        <v>900</v>
      </c>
      <c r="E19" s="43"/>
      <c r="F19" s="43">
        <v>1306</v>
      </c>
      <c r="G19" s="43">
        <v>94</v>
      </c>
      <c r="H19" s="43">
        <v>63</v>
      </c>
      <c r="I19" s="43">
        <v>1463</v>
      </c>
      <c r="W19" s="44"/>
      <c r="X19" s="44"/>
      <c r="Y19" s="34"/>
      <c r="Z19" s="34"/>
      <c r="AA19" s="34"/>
      <c r="AB19" s="34"/>
      <c r="AC19" s="34"/>
      <c r="AD19" s="34"/>
    </row>
    <row r="20" spans="1:30" s="1" customFormat="1" ht="9" customHeight="1">
      <c r="A20" s="16" t="s">
        <v>18</v>
      </c>
      <c r="B20" s="43">
        <v>1867</v>
      </c>
      <c r="C20" s="43">
        <v>407</v>
      </c>
      <c r="D20" s="43">
        <v>2274</v>
      </c>
      <c r="E20" s="43"/>
      <c r="F20" s="43">
        <v>1945</v>
      </c>
      <c r="G20" s="43">
        <v>285</v>
      </c>
      <c r="H20" s="43">
        <v>494</v>
      </c>
      <c r="I20" s="43">
        <v>2724</v>
      </c>
      <c r="W20" s="44"/>
      <c r="X20" s="44"/>
      <c r="Y20" s="34"/>
      <c r="Z20" s="34"/>
      <c r="AA20" s="34"/>
      <c r="AB20" s="34"/>
      <c r="AC20" s="34"/>
      <c r="AD20" s="34"/>
    </row>
    <row r="21" spans="1:30" s="1" customFormat="1" ht="9" customHeight="1">
      <c r="A21" s="16" t="s">
        <v>19</v>
      </c>
      <c r="B21" s="43">
        <v>417</v>
      </c>
      <c r="C21" s="43">
        <v>107</v>
      </c>
      <c r="D21" s="43">
        <v>524</v>
      </c>
      <c r="E21" s="43"/>
      <c r="F21" s="43">
        <v>625</v>
      </c>
      <c r="G21" s="43">
        <v>59</v>
      </c>
      <c r="H21" s="43">
        <v>58</v>
      </c>
      <c r="I21" s="43">
        <v>742</v>
      </c>
      <c r="W21" s="44"/>
      <c r="X21" s="44"/>
      <c r="Y21" s="34"/>
      <c r="Z21" s="34"/>
      <c r="AA21" s="34"/>
      <c r="AB21" s="34"/>
      <c r="AC21" s="34"/>
      <c r="AD21" s="34"/>
    </row>
    <row r="22" spans="1:30" s="1" customFormat="1" ht="9" customHeight="1">
      <c r="A22" s="16" t="s">
        <v>20</v>
      </c>
      <c r="B22" s="43">
        <v>13</v>
      </c>
      <c r="C22" s="43">
        <v>38</v>
      </c>
      <c r="D22" s="43">
        <v>51</v>
      </c>
      <c r="E22" s="43"/>
      <c r="F22" s="43">
        <v>51</v>
      </c>
      <c r="G22" s="43">
        <v>27</v>
      </c>
      <c r="H22" s="43">
        <v>28</v>
      </c>
      <c r="I22" s="43">
        <v>106</v>
      </c>
      <c r="W22" s="44"/>
      <c r="X22" s="44"/>
      <c r="Y22" s="34"/>
      <c r="Z22" s="34"/>
      <c r="AA22" s="34"/>
      <c r="AB22" s="34"/>
      <c r="AC22" s="34"/>
      <c r="AD22" s="34"/>
    </row>
    <row r="23" spans="1:24" s="1" customFormat="1" ht="9" customHeight="1">
      <c r="A23" s="16" t="s">
        <v>21</v>
      </c>
      <c r="B23" s="43">
        <v>559</v>
      </c>
      <c r="C23" s="43">
        <v>531</v>
      </c>
      <c r="D23" s="43">
        <v>1090</v>
      </c>
      <c r="E23" s="43"/>
      <c r="F23" s="43">
        <v>623</v>
      </c>
      <c r="G23" s="43">
        <v>225</v>
      </c>
      <c r="H23" s="43">
        <v>313</v>
      </c>
      <c r="I23" s="43">
        <v>1161</v>
      </c>
      <c r="W23" s="44"/>
      <c r="X23" s="44"/>
    </row>
    <row r="24" spans="1:24" s="1" customFormat="1" ht="9" customHeight="1">
      <c r="A24" s="16" t="s">
        <v>22</v>
      </c>
      <c r="B24" s="43">
        <v>701</v>
      </c>
      <c r="C24" s="43">
        <v>592</v>
      </c>
      <c r="D24" s="43">
        <v>1293</v>
      </c>
      <c r="E24" s="43"/>
      <c r="F24" s="43">
        <v>986</v>
      </c>
      <c r="G24" s="43">
        <v>183</v>
      </c>
      <c r="H24" s="43">
        <v>642</v>
      </c>
      <c r="I24" s="43">
        <v>1811</v>
      </c>
      <c r="W24" s="44"/>
      <c r="X24" s="44"/>
    </row>
    <row r="25" spans="1:24" s="1" customFormat="1" ht="9" customHeight="1">
      <c r="A25" s="16" t="s">
        <v>23</v>
      </c>
      <c r="B25" s="43">
        <v>277</v>
      </c>
      <c r="C25" s="43">
        <v>66</v>
      </c>
      <c r="D25" s="43">
        <v>343</v>
      </c>
      <c r="E25" s="43"/>
      <c r="F25" s="43">
        <v>244</v>
      </c>
      <c r="G25" s="43">
        <v>28</v>
      </c>
      <c r="H25" s="43">
        <v>28</v>
      </c>
      <c r="I25" s="43">
        <v>300</v>
      </c>
      <c r="W25" s="44"/>
      <c r="X25" s="44"/>
    </row>
    <row r="26" spans="1:24" s="1" customFormat="1" ht="9" customHeight="1">
      <c r="A26" s="16" t="s">
        <v>24</v>
      </c>
      <c r="B26" s="43">
        <v>85</v>
      </c>
      <c r="C26" s="43">
        <v>206</v>
      </c>
      <c r="D26" s="43">
        <v>291</v>
      </c>
      <c r="E26" s="43"/>
      <c r="F26" s="43">
        <v>121</v>
      </c>
      <c r="G26" s="43">
        <v>67</v>
      </c>
      <c r="H26" s="43">
        <v>94</v>
      </c>
      <c r="I26" s="43">
        <v>282</v>
      </c>
      <c r="W26" s="44"/>
      <c r="X26" s="44"/>
    </row>
    <row r="27" spans="1:24" s="1" customFormat="1" ht="9" customHeight="1">
      <c r="A27" s="16" t="s">
        <v>25</v>
      </c>
      <c r="B27" s="43">
        <v>832</v>
      </c>
      <c r="C27" s="43">
        <v>347</v>
      </c>
      <c r="D27" s="43">
        <v>1179</v>
      </c>
      <c r="E27" s="43"/>
      <c r="F27" s="43">
        <v>1662</v>
      </c>
      <c r="G27" s="43">
        <v>171</v>
      </c>
      <c r="H27" s="43">
        <v>257</v>
      </c>
      <c r="I27" s="43">
        <v>2090</v>
      </c>
      <c r="W27" s="44"/>
      <c r="X27" s="44"/>
    </row>
    <row r="28" spans="1:24" s="1" customFormat="1" ht="9" customHeight="1">
      <c r="A28" s="16" t="s">
        <v>26</v>
      </c>
      <c r="B28" s="43">
        <v>533</v>
      </c>
      <c r="C28" s="43">
        <v>31</v>
      </c>
      <c r="D28" s="43">
        <v>564</v>
      </c>
      <c r="E28" s="43"/>
      <c r="F28" s="43">
        <v>428</v>
      </c>
      <c r="G28" s="43">
        <v>44</v>
      </c>
      <c r="H28" s="43">
        <v>49</v>
      </c>
      <c r="I28" s="43">
        <v>521</v>
      </c>
      <c r="W28" s="44"/>
      <c r="X28" s="44"/>
    </row>
    <row r="29" spans="1:24" s="1" customFormat="1" ht="9" customHeight="1">
      <c r="A29" s="18" t="s">
        <v>185</v>
      </c>
      <c r="B29" s="19">
        <v>14130</v>
      </c>
      <c r="C29" s="19">
        <v>4181</v>
      </c>
      <c r="D29" s="19">
        <v>18311</v>
      </c>
      <c r="E29" s="19"/>
      <c r="F29" s="19">
        <v>25423</v>
      </c>
      <c r="G29" s="19">
        <v>2627</v>
      </c>
      <c r="H29" s="19">
        <v>3658</v>
      </c>
      <c r="I29" s="19">
        <v>31708</v>
      </c>
      <c r="W29" s="44"/>
      <c r="X29" s="44"/>
    </row>
    <row r="30" spans="1:24" s="1" customFormat="1" ht="9" customHeight="1">
      <c r="A30" s="18" t="s">
        <v>28</v>
      </c>
      <c r="B30" s="19">
        <v>6395</v>
      </c>
      <c r="C30" s="19">
        <v>1204</v>
      </c>
      <c r="D30" s="19">
        <v>7599</v>
      </c>
      <c r="E30" s="19"/>
      <c r="F30" s="19">
        <v>13705</v>
      </c>
      <c r="G30" s="19">
        <v>1158</v>
      </c>
      <c r="H30" s="19">
        <v>1456</v>
      </c>
      <c r="I30" s="19">
        <v>16319</v>
      </c>
      <c r="W30" s="44"/>
      <c r="X30" s="44"/>
    </row>
    <row r="31" spans="1:24" s="1" customFormat="1" ht="9" customHeight="1">
      <c r="A31" s="18" t="s">
        <v>29</v>
      </c>
      <c r="B31" s="19">
        <v>4318</v>
      </c>
      <c r="C31" s="19">
        <v>1059</v>
      </c>
      <c r="D31" s="19">
        <v>5377</v>
      </c>
      <c r="E31" s="19"/>
      <c r="F31" s="19">
        <v>6978</v>
      </c>
      <c r="G31" s="19">
        <v>665</v>
      </c>
      <c r="H31" s="19">
        <v>733</v>
      </c>
      <c r="I31" s="19">
        <v>8376</v>
      </c>
      <c r="W31" s="44"/>
      <c r="X31" s="44"/>
    </row>
    <row r="32" spans="1:24" s="1" customFormat="1" ht="9" customHeight="1">
      <c r="A32" s="18" t="s">
        <v>30</v>
      </c>
      <c r="B32" s="19">
        <v>3417</v>
      </c>
      <c r="C32" s="19">
        <v>1918</v>
      </c>
      <c r="D32" s="19">
        <v>5335</v>
      </c>
      <c r="E32" s="19"/>
      <c r="F32" s="19">
        <v>4740</v>
      </c>
      <c r="G32" s="19">
        <v>804</v>
      </c>
      <c r="H32" s="19">
        <v>1469</v>
      </c>
      <c r="I32" s="19">
        <v>7013</v>
      </c>
      <c r="W32" s="44"/>
      <c r="X32" s="44"/>
    </row>
    <row r="33" spans="1:24" s="1" customFormat="1" ht="9" customHeight="1">
      <c r="A33" s="18"/>
      <c r="B33" s="19"/>
      <c r="C33" s="19"/>
      <c r="D33" s="19"/>
      <c r="E33" s="19"/>
      <c r="F33" s="19"/>
      <c r="G33" s="19"/>
      <c r="H33" s="19"/>
      <c r="I33" s="19"/>
      <c r="W33" s="44"/>
      <c r="X33" s="44"/>
    </row>
    <row r="34" spans="1:24" s="1" customFormat="1" ht="9" customHeight="1">
      <c r="A34" s="197" t="s">
        <v>94</v>
      </c>
      <c r="B34" s="197"/>
      <c r="C34" s="197"/>
      <c r="D34" s="197"/>
      <c r="E34" s="197"/>
      <c r="F34" s="197"/>
      <c r="G34" s="197"/>
      <c r="H34" s="197"/>
      <c r="I34" s="197"/>
      <c r="W34" s="44"/>
      <c r="X34" s="44"/>
    </row>
    <row r="35" spans="1:24" s="1" customFormat="1" ht="9" customHeight="1">
      <c r="A35" s="18"/>
      <c r="B35" s="19"/>
      <c r="C35" s="19"/>
      <c r="D35" s="52"/>
      <c r="E35" s="52"/>
      <c r="F35" s="52"/>
      <c r="G35" s="19"/>
      <c r="H35" s="19"/>
      <c r="I35" s="19"/>
      <c r="W35" s="44"/>
      <c r="X35" s="44"/>
    </row>
    <row r="36" spans="1:24" s="26" customFormat="1" ht="9" customHeight="1">
      <c r="A36" s="16" t="s">
        <v>7</v>
      </c>
      <c r="B36" s="43">
        <v>908</v>
      </c>
      <c r="C36" s="43">
        <v>214</v>
      </c>
      <c r="D36" s="43">
        <v>1122</v>
      </c>
      <c r="E36" s="43"/>
      <c r="F36" s="43">
        <v>1373</v>
      </c>
      <c r="G36" s="43">
        <v>284</v>
      </c>
      <c r="H36" s="43">
        <v>140</v>
      </c>
      <c r="I36" s="43">
        <v>1797</v>
      </c>
      <c r="W36" s="44"/>
      <c r="X36" s="44"/>
    </row>
    <row r="37" spans="1:24" s="26" customFormat="1" ht="9" customHeight="1">
      <c r="A37" s="16" t="s">
        <v>8</v>
      </c>
      <c r="B37" s="43">
        <v>36</v>
      </c>
      <c r="C37" s="43">
        <v>2</v>
      </c>
      <c r="D37" s="43">
        <v>38</v>
      </c>
      <c r="E37" s="43"/>
      <c r="F37" s="43">
        <v>33</v>
      </c>
      <c r="G37" s="43">
        <v>0</v>
      </c>
      <c r="H37" s="43">
        <v>1</v>
      </c>
      <c r="I37" s="43">
        <v>34</v>
      </c>
      <c r="W37" s="44"/>
      <c r="X37" s="44"/>
    </row>
    <row r="38" spans="1:24" s="26" customFormat="1" ht="9" customHeight="1">
      <c r="A38" s="16" t="s">
        <v>9</v>
      </c>
      <c r="B38" s="43">
        <v>751</v>
      </c>
      <c r="C38" s="43">
        <v>295</v>
      </c>
      <c r="D38" s="43">
        <v>1046</v>
      </c>
      <c r="E38" s="43"/>
      <c r="F38" s="43">
        <v>1035</v>
      </c>
      <c r="G38" s="43">
        <v>148</v>
      </c>
      <c r="H38" s="43">
        <v>268</v>
      </c>
      <c r="I38" s="43">
        <v>1451</v>
      </c>
      <c r="W38" s="44"/>
      <c r="X38" s="44"/>
    </row>
    <row r="39" spans="1:24" s="26" customFormat="1" ht="9" customHeight="1">
      <c r="A39" s="16" t="s">
        <v>10</v>
      </c>
      <c r="B39" s="43">
        <v>117</v>
      </c>
      <c r="C39" s="43">
        <v>10</v>
      </c>
      <c r="D39" s="43">
        <v>127</v>
      </c>
      <c r="E39" s="43"/>
      <c r="F39" s="43">
        <v>101</v>
      </c>
      <c r="G39" s="43">
        <v>46</v>
      </c>
      <c r="H39" s="43">
        <v>12</v>
      </c>
      <c r="I39" s="43">
        <v>159</v>
      </c>
      <c r="W39" s="44"/>
      <c r="X39" s="44"/>
    </row>
    <row r="40" spans="1:24" s="26" customFormat="1" ht="9" customHeight="1">
      <c r="A40" s="16" t="s">
        <v>11</v>
      </c>
      <c r="B40" s="43">
        <v>1338</v>
      </c>
      <c r="C40" s="43">
        <v>192</v>
      </c>
      <c r="D40" s="43">
        <v>1530</v>
      </c>
      <c r="E40" s="43"/>
      <c r="F40" s="43">
        <v>1382</v>
      </c>
      <c r="G40" s="43">
        <v>113</v>
      </c>
      <c r="H40" s="43">
        <v>71</v>
      </c>
      <c r="I40" s="43">
        <v>1566</v>
      </c>
      <c r="W40" s="44"/>
      <c r="X40" s="44"/>
    </row>
    <row r="41" spans="1:24" s="26" customFormat="1" ht="9" customHeight="1">
      <c r="A41" s="16" t="s">
        <v>12</v>
      </c>
      <c r="B41" s="43">
        <v>265</v>
      </c>
      <c r="C41" s="43">
        <v>50</v>
      </c>
      <c r="D41" s="43">
        <v>315</v>
      </c>
      <c r="E41" s="43"/>
      <c r="F41" s="43">
        <v>430</v>
      </c>
      <c r="G41" s="43">
        <v>50</v>
      </c>
      <c r="H41" s="43">
        <v>34</v>
      </c>
      <c r="I41" s="43">
        <v>514</v>
      </c>
      <c r="W41" s="44"/>
      <c r="X41" s="44"/>
    </row>
    <row r="42" spans="1:24" s="26" customFormat="1" ht="9" customHeight="1">
      <c r="A42" s="16" t="s">
        <v>13</v>
      </c>
      <c r="B42" s="43">
        <v>384</v>
      </c>
      <c r="C42" s="43">
        <v>58</v>
      </c>
      <c r="D42" s="43">
        <v>442</v>
      </c>
      <c r="E42" s="43"/>
      <c r="F42" s="43">
        <v>379</v>
      </c>
      <c r="G42" s="43">
        <v>38</v>
      </c>
      <c r="H42" s="43">
        <v>27</v>
      </c>
      <c r="I42" s="43">
        <v>444</v>
      </c>
      <c r="W42" s="44"/>
      <c r="X42" s="44"/>
    </row>
    <row r="43" spans="1:30" s="26" customFormat="1" ht="9" customHeight="1">
      <c r="A43" s="16" t="s">
        <v>14</v>
      </c>
      <c r="B43" s="43">
        <v>806</v>
      </c>
      <c r="C43" s="43">
        <v>210</v>
      </c>
      <c r="D43" s="43">
        <v>1016</v>
      </c>
      <c r="E43" s="43"/>
      <c r="F43" s="43">
        <v>777</v>
      </c>
      <c r="G43" s="43">
        <v>174</v>
      </c>
      <c r="H43" s="43">
        <v>137</v>
      </c>
      <c r="I43" s="43">
        <v>1088</v>
      </c>
      <c r="W43" s="44"/>
      <c r="X43" s="44"/>
      <c r="Y43" s="45"/>
      <c r="Z43" s="45"/>
      <c r="AA43" s="45"/>
      <c r="AB43" s="45"/>
      <c r="AC43" s="45"/>
      <c r="AD43" s="45"/>
    </row>
    <row r="44" spans="1:30" s="26" customFormat="1" ht="9" customHeight="1">
      <c r="A44" s="16" t="s">
        <v>15</v>
      </c>
      <c r="B44" s="43">
        <v>1093</v>
      </c>
      <c r="C44" s="43">
        <v>263</v>
      </c>
      <c r="D44" s="43">
        <v>1356</v>
      </c>
      <c r="E44" s="43"/>
      <c r="F44" s="43">
        <v>1526</v>
      </c>
      <c r="G44" s="43">
        <v>240</v>
      </c>
      <c r="H44" s="43">
        <v>153</v>
      </c>
      <c r="I44" s="43">
        <v>1919</v>
      </c>
      <c r="W44" s="44"/>
      <c r="X44" s="44"/>
      <c r="Y44" s="45"/>
      <c r="Z44" s="45"/>
      <c r="AA44" s="45"/>
      <c r="AB44" s="45"/>
      <c r="AC44" s="45"/>
      <c r="AD44" s="45"/>
    </row>
    <row r="45" spans="1:30" s="26" customFormat="1" ht="9" customHeight="1">
      <c r="A45" s="16" t="s">
        <v>16</v>
      </c>
      <c r="B45" s="43">
        <v>162</v>
      </c>
      <c r="C45" s="43">
        <v>41</v>
      </c>
      <c r="D45" s="43">
        <v>203</v>
      </c>
      <c r="E45" s="43"/>
      <c r="F45" s="43">
        <v>117</v>
      </c>
      <c r="G45" s="43">
        <v>30</v>
      </c>
      <c r="H45" s="43">
        <v>22</v>
      </c>
      <c r="I45" s="43">
        <v>169</v>
      </c>
      <c r="W45" s="44"/>
      <c r="X45" s="44"/>
      <c r="Y45" s="45"/>
      <c r="Z45" s="45"/>
      <c r="AA45" s="45"/>
      <c r="AB45" s="45"/>
      <c r="AC45" s="45"/>
      <c r="AD45" s="45"/>
    </row>
    <row r="46" spans="1:30" s="26" customFormat="1" ht="9" customHeight="1">
      <c r="A46" s="16" t="s">
        <v>17</v>
      </c>
      <c r="B46" s="43">
        <v>709</v>
      </c>
      <c r="C46" s="43">
        <v>91</v>
      </c>
      <c r="D46" s="43">
        <v>800</v>
      </c>
      <c r="E46" s="43"/>
      <c r="F46" s="43">
        <v>663</v>
      </c>
      <c r="G46" s="43">
        <v>51</v>
      </c>
      <c r="H46" s="43">
        <v>84</v>
      </c>
      <c r="I46" s="43">
        <v>798</v>
      </c>
      <c r="W46" s="44"/>
      <c r="X46" s="44"/>
      <c r="Y46" s="45"/>
      <c r="Z46" s="45"/>
      <c r="AA46" s="45"/>
      <c r="AB46" s="45"/>
      <c r="AC46" s="45"/>
      <c r="AD46" s="45"/>
    </row>
    <row r="47" spans="1:30" s="26" customFormat="1" ht="9" customHeight="1">
      <c r="A47" s="16" t="s">
        <v>18</v>
      </c>
      <c r="B47" s="43">
        <v>1692</v>
      </c>
      <c r="C47" s="43">
        <v>597</v>
      </c>
      <c r="D47" s="43">
        <v>2289</v>
      </c>
      <c r="E47" s="43"/>
      <c r="F47" s="43">
        <v>1448</v>
      </c>
      <c r="G47" s="43">
        <v>245</v>
      </c>
      <c r="H47" s="43">
        <v>506</v>
      </c>
      <c r="I47" s="43">
        <v>2199</v>
      </c>
      <c r="W47" s="44"/>
      <c r="X47" s="44"/>
      <c r="Y47" s="40"/>
      <c r="Z47" s="40"/>
      <c r="AA47" s="40"/>
      <c r="AB47" s="40"/>
      <c r="AC47" s="40"/>
      <c r="AD47" s="40"/>
    </row>
    <row r="48" spans="1:30" s="26" customFormat="1" ht="9" customHeight="1">
      <c r="A48" s="16" t="s">
        <v>19</v>
      </c>
      <c r="B48" s="43">
        <v>357</v>
      </c>
      <c r="C48" s="43">
        <v>88</v>
      </c>
      <c r="D48" s="43">
        <v>445</v>
      </c>
      <c r="E48" s="43"/>
      <c r="F48" s="43">
        <v>364</v>
      </c>
      <c r="G48" s="43">
        <v>44</v>
      </c>
      <c r="H48" s="43">
        <v>37</v>
      </c>
      <c r="I48" s="43">
        <v>445</v>
      </c>
      <c r="W48" s="44"/>
      <c r="X48" s="44"/>
      <c r="Y48" s="40"/>
      <c r="Z48" s="40"/>
      <c r="AA48" s="40"/>
      <c r="AB48" s="40"/>
      <c r="AC48" s="40"/>
      <c r="AD48" s="40"/>
    </row>
    <row r="49" spans="1:30" s="26" customFormat="1" ht="9" customHeight="1">
      <c r="A49" s="16" t="s">
        <v>20</v>
      </c>
      <c r="B49" s="43">
        <v>9</v>
      </c>
      <c r="C49" s="43">
        <v>109</v>
      </c>
      <c r="D49" s="43">
        <v>118</v>
      </c>
      <c r="E49" s="43"/>
      <c r="F49" s="43">
        <v>128</v>
      </c>
      <c r="G49" s="43">
        <v>33</v>
      </c>
      <c r="H49" s="43">
        <v>39</v>
      </c>
      <c r="I49" s="43">
        <v>200</v>
      </c>
      <c r="W49" s="44"/>
      <c r="X49" s="44"/>
      <c r="Y49" s="40"/>
      <c r="Z49" s="40"/>
      <c r="AA49" s="40"/>
      <c r="AB49" s="40"/>
      <c r="AC49" s="40"/>
      <c r="AD49" s="40"/>
    </row>
    <row r="50" spans="1:30" s="26" customFormat="1" ht="9" customHeight="1">
      <c r="A50" s="16" t="s">
        <v>21</v>
      </c>
      <c r="B50" s="43">
        <v>343</v>
      </c>
      <c r="C50" s="43">
        <v>485</v>
      </c>
      <c r="D50" s="43">
        <v>828</v>
      </c>
      <c r="E50" s="43"/>
      <c r="F50" s="43">
        <v>476</v>
      </c>
      <c r="G50" s="43">
        <v>276</v>
      </c>
      <c r="H50" s="43">
        <v>241</v>
      </c>
      <c r="I50" s="43">
        <v>993</v>
      </c>
      <c r="W50" s="44"/>
      <c r="X50" s="44"/>
      <c r="Y50" s="40"/>
      <c r="Z50" s="40"/>
      <c r="AA50" s="40"/>
      <c r="AB50" s="40"/>
      <c r="AC50" s="40"/>
      <c r="AD50" s="40"/>
    </row>
    <row r="51" spans="1:24" s="26" customFormat="1" ht="9" customHeight="1">
      <c r="A51" s="16" t="s">
        <v>22</v>
      </c>
      <c r="B51" s="43">
        <v>506</v>
      </c>
      <c r="C51" s="43">
        <v>538</v>
      </c>
      <c r="D51" s="43">
        <v>1044</v>
      </c>
      <c r="E51" s="43"/>
      <c r="F51" s="43">
        <v>798</v>
      </c>
      <c r="G51" s="43">
        <v>240</v>
      </c>
      <c r="H51" s="43">
        <v>249</v>
      </c>
      <c r="I51" s="43">
        <v>1287</v>
      </c>
      <c r="W51" s="44"/>
      <c r="X51" s="44"/>
    </row>
    <row r="52" spans="1:24" s="26" customFormat="1" ht="9" customHeight="1">
      <c r="A52" s="16" t="s">
        <v>23</v>
      </c>
      <c r="B52" s="43">
        <v>151</v>
      </c>
      <c r="C52" s="43">
        <v>134</v>
      </c>
      <c r="D52" s="43">
        <v>285</v>
      </c>
      <c r="E52" s="43"/>
      <c r="F52" s="43">
        <v>238</v>
      </c>
      <c r="G52" s="43">
        <v>34</v>
      </c>
      <c r="H52" s="43">
        <v>14</v>
      </c>
      <c r="I52" s="43">
        <v>286</v>
      </c>
      <c r="W52" s="44"/>
      <c r="X52" s="44"/>
    </row>
    <row r="53" spans="1:24" s="26" customFormat="1" ht="9" customHeight="1">
      <c r="A53" s="16" t="s">
        <v>24</v>
      </c>
      <c r="B53" s="43">
        <v>75</v>
      </c>
      <c r="C53" s="43">
        <v>385</v>
      </c>
      <c r="D53" s="43">
        <v>460</v>
      </c>
      <c r="E53" s="43"/>
      <c r="F53" s="43">
        <v>92</v>
      </c>
      <c r="G53" s="43">
        <v>80</v>
      </c>
      <c r="H53" s="43">
        <v>193</v>
      </c>
      <c r="I53" s="43">
        <v>365</v>
      </c>
      <c r="W53" s="44"/>
      <c r="X53" s="44"/>
    </row>
    <row r="54" spans="1:24" s="26" customFormat="1" ht="9" customHeight="1">
      <c r="A54" s="16" t="s">
        <v>25</v>
      </c>
      <c r="B54" s="43">
        <v>546</v>
      </c>
      <c r="C54" s="43">
        <v>735</v>
      </c>
      <c r="D54" s="43">
        <v>1281</v>
      </c>
      <c r="E54" s="43"/>
      <c r="F54" s="43">
        <v>735</v>
      </c>
      <c r="G54" s="43">
        <v>136</v>
      </c>
      <c r="H54" s="43">
        <v>182</v>
      </c>
      <c r="I54" s="43">
        <v>1053</v>
      </c>
      <c r="W54" s="44"/>
      <c r="X54" s="44"/>
    </row>
    <row r="55" spans="1:24" s="26" customFormat="1" ht="9" customHeight="1">
      <c r="A55" s="16" t="s">
        <v>26</v>
      </c>
      <c r="B55" s="43">
        <v>253</v>
      </c>
      <c r="C55" s="43">
        <v>148</v>
      </c>
      <c r="D55" s="43">
        <v>401</v>
      </c>
      <c r="E55" s="43"/>
      <c r="F55" s="43">
        <v>243</v>
      </c>
      <c r="G55" s="43">
        <v>23</v>
      </c>
      <c r="H55" s="43">
        <v>36</v>
      </c>
      <c r="I55" s="43">
        <v>302</v>
      </c>
      <c r="W55" s="44"/>
      <c r="X55" s="44"/>
    </row>
    <row r="56" spans="1:24" s="26" customFormat="1" ht="9" customHeight="1">
      <c r="A56" s="18" t="s">
        <v>185</v>
      </c>
      <c r="B56" s="19">
        <v>10501</v>
      </c>
      <c r="C56" s="19">
        <v>4645</v>
      </c>
      <c r="D56" s="19">
        <v>15146</v>
      </c>
      <c r="E56" s="19"/>
      <c r="F56" s="19">
        <v>12338</v>
      </c>
      <c r="G56" s="19">
        <v>2285</v>
      </c>
      <c r="H56" s="19">
        <v>2446</v>
      </c>
      <c r="I56" s="19">
        <v>17069</v>
      </c>
      <c r="W56" s="44"/>
      <c r="X56" s="44"/>
    </row>
    <row r="57" spans="1:24" s="26" customFormat="1" ht="9" customHeight="1">
      <c r="A57" s="18" t="s">
        <v>28</v>
      </c>
      <c r="B57" s="19">
        <v>4605</v>
      </c>
      <c r="C57" s="19">
        <v>1031</v>
      </c>
      <c r="D57" s="19">
        <v>5636</v>
      </c>
      <c r="E57" s="19"/>
      <c r="F57" s="19">
        <v>5510</v>
      </c>
      <c r="G57" s="19">
        <v>853</v>
      </c>
      <c r="H57" s="19">
        <v>690</v>
      </c>
      <c r="I57" s="19">
        <v>7053</v>
      </c>
      <c r="W57" s="44"/>
      <c r="X57" s="44"/>
    </row>
    <row r="58" spans="1:24" s="26" customFormat="1" ht="9" customHeight="1">
      <c r="A58" s="18" t="s">
        <v>29</v>
      </c>
      <c r="B58" s="19">
        <v>3656</v>
      </c>
      <c r="C58" s="19">
        <v>992</v>
      </c>
      <c r="D58" s="19">
        <v>4648</v>
      </c>
      <c r="E58" s="19"/>
      <c r="F58" s="19">
        <v>3754</v>
      </c>
      <c r="G58" s="19">
        <v>566</v>
      </c>
      <c r="H58" s="19">
        <v>765</v>
      </c>
      <c r="I58" s="19">
        <v>5085</v>
      </c>
      <c r="W58" s="44"/>
      <c r="X58" s="44"/>
    </row>
    <row r="59" spans="1:24" s="26" customFormat="1" ht="9" customHeight="1">
      <c r="A59" s="18" t="s">
        <v>30</v>
      </c>
      <c r="B59" s="19">
        <v>2077</v>
      </c>
      <c r="C59" s="19">
        <v>2569</v>
      </c>
      <c r="D59" s="19">
        <v>4646</v>
      </c>
      <c r="E59" s="19"/>
      <c r="F59" s="19">
        <v>2752</v>
      </c>
      <c r="G59" s="19">
        <v>902</v>
      </c>
      <c r="H59" s="19">
        <v>983</v>
      </c>
      <c r="I59" s="19">
        <v>4637</v>
      </c>
      <c r="W59" s="44"/>
      <c r="X59" s="44"/>
    </row>
    <row r="60" spans="1:9" ht="9" customHeight="1">
      <c r="A60" s="37"/>
      <c r="B60" s="37"/>
      <c r="C60" s="37"/>
      <c r="D60" s="37"/>
      <c r="E60" s="37"/>
      <c r="F60" s="37"/>
      <c r="G60" s="37"/>
      <c r="H60" s="37"/>
      <c r="I60" s="37"/>
    </row>
    <row r="61" ht="9" customHeight="1"/>
    <row r="62" spans="1:4" ht="9" customHeight="1">
      <c r="A62" s="176" t="s">
        <v>154</v>
      </c>
      <c r="B62" s="173"/>
      <c r="C62" s="173"/>
      <c r="D62" s="173"/>
    </row>
    <row r="63" ht="9" customHeight="1"/>
  </sheetData>
  <mergeCells count="6">
    <mergeCell ref="A62:D62"/>
    <mergeCell ref="A4:A5"/>
    <mergeCell ref="F4:I4"/>
    <mergeCell ref="B4:D4"/>
    <mergeCell ref="A7:I7"/>
    <mergeCell ref="A34:I34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D64"/>
  <sheetViews>
    <sheetView workbookViewId="0" topLeftCell="A1">
      <selection activeCell="W11" sqref="W11"/>
    </sheetView>
  </sheetViews>
  <sheetFormatPr defaultColWidth="9.140625" defaultRowHeight="12.75"/>
  <cols>
    <col min="1" max="1" width="13.28125" style="26" customWidth="1"/>
    <col min="2" max="4" width="8.8515625" style="26" customWidth="1"/>
    <col min="5" max="5" width="0.85546875" style="26" customWidth="1"/>
    <col min="6" max="9" width="8.8515625" style="26" customWidth="1"/>
    <col min="10" max="17" width="9.140625" style="26" hidden="1" customWidth="1"/>
    <col min="18" max="22" width="0" style="26" hidden="1" customWidth="1"/>
    <col min="23" max="16384" width="9.140625" style="26" customWidth="1"/>
  </cols>
  <sheetData>
    <row r="1" s="1" customFormat="1" ht="9"/>
    <row r="2" spans="1:8" s="1" customFormat="1" ht="28.5" customHeight="1">
      <c r="A2" s="49" t="s">
        <v>172</v>
      </c>
      <c r="B2" s="41"/>
      <c r="C2" s="41"/>
      <c r="D2" s="41"/>
      <c r="E2" s="41"/>
      <c r="F2" s="41"/>
      <c r="G2" s="41"/>
      <c r="H2" s="41"/>
    </row>
    <row r="3" spans="1:22" s="6" customFormat="1" ht="8.25" customHeight="1">
      <c r="A3" s="5"/>
      <c r="B3" s="1"/>
      <c r="C3" s="1"/>
      <c r="D3" s="1"/>
      <c r="E3" s="1"/>
      <c r="F3" s="1"/>
      <c r="G3" s="1"/>
      <c r="H3" s="1"/>
      <c r="I3" s="1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9" s="1" customFormat="1" ht="17.25" customHeight="1">
      <c r="A4" s="180" t="s">
        <v>0</v>
      </c>
      <c r="B4" s="196" t="s">
        <v>67</v>
      </c>
      <c r="C4" s="196"/>
      <c r="D4" s="196"/>
      <c r="E4" s="38"/>
      <c r="F4" s="196" t="s">
        <v>68</v>
      </c>
      <c r="G4" s="196"/>
      <c r="H4" s="196"/>
      <c r="I4" s="196"/>
    </row>
    <row r="5" spans="1:9" s="1" customFormat="1" ht="40.5" customHeight="1">
      <c r="A5" s="181"/>
      <c r="B5" s="9" t="s">
        <v>69</v>
      </c>
      <c r="C5" s="9" t="s">
        <v>70</v>
      </c>
      <c r="D5" s="9" t="s">
        <v>71</v>
      </c>
      <c r="E5" s="11"/>
      <c r="F5" s="9" t="s">
        <v>72</v>
      </c>
      <c r="G5" s="9" t="s">
        <v>73</v>
      </c>
      <c r="H5" s="9" t="s">
        <v>43</v>
      </c>
      <c r="I5" s="9" t="s">
        <v>74</v>
      </c>
    </row>
    <row r="6" spans="1:9" s="1" customFormat="1" ht="9" customHeight="1">
      <c r="A6" s="39"/>
      <c r="B6" s="39"/>
      <c r="C6" s="39"/>
      <c r="D6" s="39"/>
      <c r="E6" s="39"/>
      <c r="F6" s="39"/>
      <c r="G6" s="39"/>
      <c r="H6" s="39"/>
      <c r="I6" s="39"/>
    </row>
    <row r="7" spans="1:9" s="1" customFormat="1" ht="9" customHeight="1">
      <c r="A7" s="178" t="s">
        <v>93</v>
      </c>
      <c r="B7" s="178"/>
      <c r="C7" s="178"/>
      <c r="D7" s="178"/>
      <c r="E7" s="178"/>
      <c r="F7" s="178"/>
      <c r="G7" s="178"/>
      <c r="H7" s="178"/>
      <c r="I7" s="178"/>
    </row>
    <row r="8" spans="1:9" s="1" customFormat="1" ht="9" customHeight="1">
      <c r="A8" s="6"/>
      <c r="B8" s="6"/>
      <c r="C8" s="6"/>
      <c r="D8" s="51"/>
      <c r="E8" s="51"/>
      <c r="F8" s="51"/>
      <c r="G8" s="6"/>
      <c r="H8" s="6"/>
      <c r="I8" s="6"/>
    </row>
    <row r="9" spans="1:24" s="1" customFormat="1" ht="9" customHeight="1">
      <c r="A9" s="16" t="s">
        <v>7</v>
      </c>
      <c r="B9" s="43">
        <v>35</v>
      </c>
      <c r="C9" s="43">
        <v>1019</v>
      </c>
      <c r="D9" s="43">
        <v>1054</v>
      </c>
      <c r="E9" s="43"/>
      <c r="F9" s="43">
        <v>583</v>
      </c>
      <c r="G9" s="43">
        <v>366</v>
      </c>
      <c r="H9" s="43">
        <v>336</v>
      </c>
      <c r="I9" s="43">
        <v>1285</v>
      </c>
      <c r="W9" s="44"/>
      <c r="X9" s="44"/>
    </row>
    <row r="10" spans="1:24" s="1" customFormat="1" ht="9" customHeight="1">
      <c r="A10" s="16" t="s">
        <v>8</v>
      </c>
      <c r="B10" s="43">
        <v>0</v>
      </c>
      <c r="C10" s="43">
        <v>0</v>
      </c>
      <c r="D10" s="43">
        <v>0</v>
      </c>
      <c r="E10" s="43"/>
      <c r="F10" s="43">
        <v>0</v>
      </c>
      <c r="G10" s="43">
        <v>0</v>
      </c>
      <c r="H10" s="43">
        <v>0</v>
      </c>
      <c r="I10" s="43">
        <v>0</v>
      </c>
      <c r="W10" s="44"/>
      <c r="X10" s="44"/>
    </row>
    <row r="11" spans="1:24" s="1" customFormat="1" ht="9" customHeight="1">
      <c r="A11" s="16" t="s">
        <v>9</v>
      </c>
      <c r="B11" s="43">
        <v>74</v>
      </c>
      <c r="C11" s="43">
        <v>1264</v>
      </c>
      <c r="D11" s="43">
        <v>1338</v>
      </c>
      <c r="E11" s="43"/>
      <c r="F11" s="43">
        <v>304</v>
      </c>
      <c r="G11" s="43">
        <v>1001</v>
      </c>
      <c r="H11" s="43">
        <v>117</v>
      </c>
      <c r="I11" s="43">
        <v>1422</v>
      </c>
      <c r="W11" s="44"/>
      <c r="X11" s="44"/>
    </row>
    <row r="12" spans="1:24" s="1" customFormat="1" ht="9" customHeight="1">
      <c r="A12" s="16" t="s">
        <v>10</v>
      </c>
      <c r="B12" s="43">
        <v>0</v>
      </c>
      <c r="C12" s="43">
        <v>0</v>
      </c>
      <c r="D12" s="43">
        <v>0</v>
      </c>
      <c r="E12" s="43"/>
      <c r="F12" s="43">
        <v>0</v>
      </c>
      <c r="G12" s="43">
        <v>0</v>
      </c>
      <c r="H12" s="43">
        <v>0</v>
      </c>
      <c r="I12" s="43">
        <v>0</v>
      </c>
      <c r="W12" s="44"/>
      <c r="X12" s="44"/>
    </row>
    <row r="13" spans="1:24" s="1" customFormat="1" ht="9" customHeight="1">
      <c r="A13" s="16" t="s">
        <v>11</v>
      </c>
      <c r="B13" s="43">
        <v>14</v>
      </c>
      <c r="C13" s="43">
        <v>314</v>
      </c>
      <c r="D13" s="43">
        <v>328</v>
      </c>
      <c r="E13" s="43"/>
      <c r="F13" s="43">
        <v>78</v>
      </c>
      <c r="G13" s="43">
        <v>202</v>
      </c>
      <c r="H13" s="43">
        <v>39</v>
      </c>
      <c r="I13" s="43">
        <v>319</v>
      </c>
      <c r="W13" s="44"/>
      <c r="X13" s="44"/>
    </row>
    <row r="14" spans="1:24" s="1" customFormat="1" ht="9" customHeight="1">
      <c r="A14" s="16" t="s">
        <v>12</v>
      </c>
      <c r="B14" s="43">
        <v>38</v>
      </c>
      <c r="C14" s="43">
        <v>128</v>
      </c>
      <c r="D14" s="43">
        <v>166</v>
      </c>
      <c r="E14" s="43"/>
      <c r="F14" s="43">
        <v>107</v>
      </c>
      <c r="G14" s="43">
        <v>55</v>
      </c>
      <c r="H14" s="43">
        <v>13</v>
      </c>
      <c r="I14" s="43">
        <v>175</v>
      </c>
      <c r="W14" s="44"/>
      <c r="X14" s="44"/>
    </row>
    <row r="15" spans="1:30" s="1" customFormat="1" ht="9" customHeight="1">
      <c r="A15" s="16" t="s">
        <v>13</v>
      </c>
      <c r="B15" s="43">
        <v>2</v>
      </c>
      <c r="C15" s="43">
        <v>1466</v>
      </c>
      <c r="D15" s="43">
        <v>1468</v>
      </c>
      <c r="E15" s="43"/>
      <c r="F15" s="43">
        <v>329</v>
      </c>
      <c r="G15" s="43">
        <v>1173</v>
      </c>
      <c r="H15" s="43">
        <v>62</v>
      </c>
      <c r="I15" s="43">
        <v>1564</v>
      </c>
      <c r="W15" s="44"/>
      <c r="X15" s="44"/>
      <c r="Y15" s="44"/>
      <c r="Z15" s="44"/>
      <c r="AA15" s="44"/>
      <c r="AB15" s="44"/>
      <c r="AC15" s="44"/>
      <c r="AD15" s="44"/>
    </row>
    <row r="16" spans="1:30" s="1" customFormat="1" ht="9" customHeight="1">
      <c r="A16" s="16" t="s">
        <v>14</v>
      </c>
      <c r="B16" s="43">
        <v>13</v>
      </c>
      <c r="C16" s="43">
        <v>722</v>
      </c>
      <c r="D16" s="43">
        <v>735</v>
      </c>
      <c r="E16" s="43"/>
      <c r="F16" s="43">
        <v>355</v>
      </c>
      <c r="G16" s="43">
        <v>527</v>
      </c>
      <c r="H16" s="43">
        <v>66</v>
      </c>
      <c r="I16" s="43">
        <v>948</v>
      </c>
      <c r="W16" s="44"/>
      <c r="X16" s="44"/>
      <c r="Y16" s="44"/>
      <c r="Z16" s="44"/>
      <c r="AA16" s="44"/>
      <c r="AB16" s="44"/>
      <c r="AC16" s="44"/>
      <c r="AD16" s="44"/>
    </row>
    <row r="17" spans="1:30" s="1" customFormat="1" ht="9" customHeight="1">
      <c r="A17" s="16" t="s">
        <v>15</v>
      </c>
      <c r="B17" s="43">
        <v>45</v>
      </c>
      <c r="C17" s="43">
        <v>2125</v>
      </c>
      <c r="D17" s="43">
        <v>2170</v>
      </c>
      <c r="E17" s="43"/>
      <c r="F17" s="43">
        <v>294</v>
      </c>
      <c r="G17" s="43">
        <v>1141</v>
      </c>
      <c r="H17" s="43">
        <v>198</v>
      </c>
      <c r="I17" s="43">
        <v>1633</v>
      </c>
      <c r="W17" s="44"/>
      <c r="X17" s="44"/>
      <c r="Y17" s="44"/>
      <c r="Z17" s="44"/>
      <c r="AA17" s="44"/>
      <c r="AB17" s="44"/>
      <c r="AC17" s="44"/>
      <c r="AD17" s="44"/>
    </row>
    <row r="18" spans="1:30" s="1" customFormat="1" ht="9" customHeight="1">
      <c r="A18" s="16" t="s">
        <v>16</v>
      </c>
      <c r="B18" s="43">
        <v>52</v>
      </c>
      <c r="C18" s="43">
        <v>455</v>
      </c>
      <c r="D18" s="43">
        <v>507</v>
      </c>
      <c r="E18" s="43"/>
      <c r="F18" s="43">
        <v>475</v>
      </c>
      <c r="G18" s="43">
        <v>122</v>
      </c>
      <c r="H18" s="43">
        <v>13</v>
      </c>
      <c r="I18" s="43">
        <v>610</v>
      </c>
      <c r="W18" s="44"/>
      <c r="X18" s="44"/>
      <c r="Y18" s="44"/>
      <c r="Z18" s="44"/>
      <c r="AA18" s="44"/>
      <c r="AB18" s="44"/>
      <c r="AC18" s="44"/>
      <c r="AD18" s="44"/>
    </row>
    <row r="19" spans="1:30" s="1" customFormat="1" ht="9" customHeight="1">
      <c r="A19" s="16" t="s">
        <v>17</v>
      </c>
      <c r="B19" s="43">
        <v>86</v>
      </c>
      <c r="C19" s="43">
        <v>457</v>
      </c>
      <c r="D19" s="43">
        <v>543</v>
      </c>
      <c r="E19" s="43"/>
      <c r="F19" s="43">
        <v>461</v>
      </c>
      <c r="G19" s="43">
        <v>129</v>
      </c>
      <c r="H19" s="43">
        <v>32</v>
      </c>
      <c r="I19" s="43">
        <v>622</v>
      </c>
      <c r="W19" s="44"/>
      <c r="X19" s="44"/>
      <c r="Y19" s="34"/>
      <c r="Z19" s="34"/>
      <c r="AA19" s="34"/>
      <c r="AB19" s="34"/>
      <c r="AC19" s="34"/>
      <c r="AD19" s="34"/>
    </row>
    <row r="20" spans="1:30" s="1" customFormat="1" ht="9" customHeight="1">
      <c r="A20" s="16" t="s">
        <v>18</v>
      </c>
      <c r="B20" s="43">
        <v>203</v>
      </c>
      <c r="C20" s="43">
        <v>15705</v>
      </c>
      <c r="D20" s="43">
        <v>15908</v>
      </c>
      <c r="E20" s="43"/>
      <c r="F20" s="43">
        <v>1873</v>
      </c>
      <c r="G20" s="43">
        <v>3860</v>
      </c>
      <c r="H20" s="43">
        <v>1215</v>
      </c>
      <c r="I20" s="43">
        <v>6948</v>
      </c>
      <c r="W20" s="44"/>
      <c r="X20" s="44"/>
      <c r="Y20" s="34"/>
      <c r="Z20" s="34"/>
      <c r="AA20" s="34"/>
      <c r="AB20" s="34"/>
      <c r="AC20" s="34"/>
      <c r="AD20" s="34"/>
    </row>
    <row r="21" spans="1:30" s="1" customFormat="1" ht="9" customHeight="1">
      <c r="A21" s="16" t="s">
        <v>19</v>
      </c>
      <c r="B21" s="43">
        <v>23</v>
      </c>
      <c r="C21" s="43">
        <v>2496</v>
      </c>
      <c r="D21" s="43">
        <v>2519</v>
      </c>
      <c r="E21" s="43"/>
      <c r="F21" s="43">
        <v>1141</v>
      </c>
      <c r="G21" s="43">
        <v>1063</v>
      </c>
      <c r="H21" s="43">
        <v>86</v>
      </c>
      <c r="I21" s="43">
        <v>2290</v>
      </c>
      <c r="W21" s="44"/>
      <c r="X21" s="44"/>
      <c r="Y21" s="34"/>
      <c r="Z21" s="34"/>
      <c r="AA21" s="34"/>
      <c r="AB21" s="34"/>
      <c r="AC21" s="34"/>
      <c r="AD21" s="34"/>
    </row>
    <row r="22" spans="1:30" s="1" customFormat="1" ht="9" customHeight="1">
      <c r="A22" s="16" t="s">
        <v>20</v>
      </c>
      <c r="B22" s="43">
        <v>33</v>
      </c>
      <c r="C22" s="43">
        <v>196</v>
      </c>
      <c r="D22" s="43">
        <v>229</v>
      </c>
      <c r="E22" s="43"/>
      <c r="F22" s="43">
        <v>44</v>
      </c>
      <c r="G22" s="43">
        <v>92</v>
      </c>
      <c r="H22" s="43">
        <v>1</v>
      </c>
      <c r="I22" s="43">
        <v>137</v>
      </c>
      <c r="W22" s="44"/>
      <c r="X22" s="44"/>
      <c r="Y22" s="34"/>
      <c r="Z22" s="34"/>
      <c r="AA22" s="34"/>
      <c r="AB22" s="34"/>
      <c r="AC22" s="34"/>
      <c r="AD22" s="34"/>
    </row>
    <row r="23" spans="1:24" s="1" customFormat="1" ht="9" customHeight="1">
      <c r="A23" s="16" t="s">
        <v>21</v>
      </c>
      <c r="B23" s="43">
        <v>167</v>
      </c>
      <c r="C23" s="43">
        <v>32817</v>
      </c>
      <c r="D23" s="43">
        <v>32984</v>
      </c>
      <c r="E23" s="43"/>
      <c r="F23" s="43">
        <v>2491</v>
      </c>
      <c r="G23" s="43">
        <v>8183</v>
      </c>
      <c r="H23" s="43">
        <v>901</v>
      </c>
      <c r="I23" s="43">
        <v>11575</v>
      </c>
      <c r="W23" s="44"/>
      <c r="X23" s="44"/>
    </row>
    <row r="24" spans="1:24" s="1" customFormat="1" ht="9" customHeight="1">
      <c r="A24" s="16" t="s">
        <v>22</v>
      </c>
      <c r="B24" s="43">
        <v>64</v>
      </c>
      <c r="C24" s="43">
        <v>9836</v>
      </c>
      <c r="D24" s="43">
        <v>9900</v>
      </c>
      <c r="E24" s="43"/>
      <c r="F24" s="43">
        <v>2443</v>
      </c>
      <c r="G24" s="43">
        <v>1777</v>
      </c>
      <c r="H24" s="43">
        <v>847</v>
      </c>
      <c r="I24" s="43">
        <v>5067</v>
      </c>
      <c r="W24" s="44"/>
      <c r="X24" s="44"/>
    </row>
    <row r="25" spans="1:24" s="1" customFormat="1" ht="9" customHeight="1">
      <c r="A25" s="16" t="s">
        <v>23</v>
      </c>
      <c r="B25" s="43">
        <v>0</v>
      </c>
      <c r="C25" s="43">
        <v>700</v>
      </c>
      <c r="D25" s="43">
        <v>700</v>
      </c>
      <c r="E25" s="43"/>
      <c r="F25" s="43">
        <v>190</v>
      </c>
      <c r="G25" s="43">
        <v>240</v>
      </c>
      <c r="H25" s="43">
        <v>27</v>
      </c>
      <c r="I25" s="43">
        <v>457</v>
      </c>
      <c r="W25" s="44"/>
      <c r="X25" s="44"/>
    </row>
    <row r="26" spans="1:24" s="1" customFormat="1" ht="9" customHeight="1">
      <c r="A26" s="16" t="s">
        <v>24</v>
      </c>
      <c r="B26" s="43">
        <v>74</v>
      </c>
      <c r="C26" s="43">
        <v>3536</v>
      </c>
      <c r="D26" s="43">
        <v>3610</v>
      </c>
      <c r="E26" s="43"/>
      <c r="F26" s="43">
        <v>332</v>
      </c>
      <c r="G26" s="43">
        <v>1084</v>
      </c>
      <c r="H26" s="43">
        <v>125</v>
      </c>
      <c r="I26" s="43">
        <v>1541</v>
      </c>
      <c r="W26" s="44"/>
      <c r="X26" s="44"/>
    </row>
    <row r="27" spans="1:24" s="1" customFormat="1" ht="9" customHeight="1">
      <c r="A27" s="16" t="s">
        <v>25</v>
      </c>
      <c r="B27" s="43">
        <v>211</v>
      </c>
      <c r="C27" s="43">
        <v>10211</v>
      </c>
      <c r="D27" s="43">
        <v>10422</v>
      </c>
      <c r="E27" s="43"/>
      <c r="F27" s="43">
        <v>2011</v>
      </c>
      <c r="G27" s="43">
        <v>3880</v>
      </c>
      <c r="H27" s="43">
        <v>2221</v>
      </c>
      <c r="I27" s="43">
        <v>8112</v>
      </c>
      <c r="W27" s="44"/>
      <c r="X27" s="44"/>
    </row>
    <row r="28" spans="1:24" s="1" customFormat="1" ht="9" customHeight="1">
      <c r="A28" s="16" t="s">
        <v>26</v>
      </c>
      <c r="B28" s="43">
        <v>44</v>
      </c>
      <c r="C28" s="43">
        <v>1786</v>
      </c>
      <c r="D28" s="43">
        <v>1830</v>
      </c>
      <c r="E28" s="43"/>
      <c r="F28" s="43">
        <v>1269</v>
      </c>
      <c r="G28" s="43">
        <v>182</v>
      </c>
      <c r="H28" s="43">
        <v>69</v>
      </c>
      <c r="I28" s="43">
        <v>1520</v>
      </c>
      <c r="W28" s="44"/>
      <c r="X28" s="44"/>
    </row>
    <row r="29" spans="1:24" s="1" customFormat="1" ht="9" customHeight="1">
      <c r="A29" s="18" t="s">
        <v>185</v>
      </c>
      <c r="B29" s="19">
        <v>1178</v>
      </c>
      <c r="C29" s="19">
        <v>85233</v>
      </c>
      <c r="D29" s="19">
        <v>86411</v>
      </c>
      <c r="E29" s="19"/>
      <c r="F29" s="19">
        <v>14780</v>
      </c>
      <c r="G29" s="19">
        <v>25077</v>
      </c>
      <c r="H29" s="19">
        <v>6368</v>
      </c>
      <c r="I29" s="19">
        <v>46225</v>
      </c>
      <c r="W29" s="44"/>
      <c r="X29" s="44"/>
    </row>
    <row r="30" spans="1:24" s="1" customFormat="1" ht="9" customHeight="1">
      <c r="A30" s="18" t="s">
        <v>28</v>
      </c>
      <c r="B30" s="19">
        <v>176</v>
      </c>
      <c r="C30" s="19">
        <v>4913</v>
      </c>
      <c r="D30" s="19">
        <v>5089</v>
      </c>
      <c r="E30" s="19"/>
      <c r="F30" s="19">
        <v>1756</v>
      </c>
      <c r="G30" s="19">
        <v>3324</v>
      </c>
      <c r="H30" s="19">
        <v>633</v>
      </c>
      <c r="I30" s="19">
        <v>5713</v>
      </c>
      <c r="W30" s="44"/>
      <c r="X30" s="44"/>
    </row>
    <row r="31" spans="1:24" s="1" customFormat="1" ht="9" customHeight="1">
      <c r="A31" s="18" t="s">
        <v>29</v>
      </c>
      <c r="B31" s="19">
        <v>386</v>
      </c>
      <c r="C31" s="19">
        <v>18742</v>
      </c>
      <c r="D31" s="19">
        <v>19128</v>
      </c>
      <c r="E31" s="19"/>
      <c r="F31" s="19">
        <v>3103</v>
      </c>
      <c r="G31" s="19">
        <v>5252</v>
      </c>
      <c r="H31" s="19">
        <v>1458</v>
      </c>
      <c r="I31" s="19">
        <v>9813</v>
      </c>
      <c r="W31" s="44"/>
      <c r="X31" s="44"/>
    </row>
    <row r="32" spans="1:24" s="1" customFormat="1" ht="9" customHeight="1">
      <c r="A32" s="18" t="s">
        <v>30</v>
      </c>
      <c r="B32" s="19">
        <v>616</v>
      </c>
      <c r="C32" s="19">
        <v>61578</v>
      </c>
      <c r="D32" s="19">
        <v>62194</v>
      </c>
      <c r="E32" s="19"/>
      <c r="F32" s="19">
        <v>9921</v>
      </c>
      <c r="G32" s="19">
        <v>16501</v>
      </c>
      <c r="H32" s="19">
        <v>4277</v>
      </c>
      <c r="I32" s="19">
        <v>30699</v>
      </c>
      <c r="W32" s="44"/>
      <c r="X32" s="44"/>
    </row>
    <row r="33" spans="1:24" s="1" customFormat="1" ht="9" customHeight="1">
      <c r="A33" s="18"/>
      <c r="B33" s="19"/>
      <c r="C33" s="19"/>
      <c r="D33" s="19"/>
      <c r="E33" s="19"/>
      <c r="F33" s="19"/>
      <c r="G33" s="19"/>
      <c r="H33" s="19"/>
      <c r="I33" s="19"/>
      <c r="W33" s="44"/>
      <c r="X33" s="44"/>
    </row>
    <row r="34" spans="1:24" s="1" customFormat="1" ht="9" customHeight="1">
      <c r="A34" s="197" t="s">
        <v>94</v>
      </c>
      <c r="B34" s="197"/>
      <c r="C34" s="197"/>
      <c r="D34" s="197"/>
      <c r="E34" s="197"/>
      <c r="F34" s="197"/>
      <c r="G34" s="197"/>
      <c r="H34" s="197"/>
      <c r="I34" s="197"/>
      <c r="W34" s="44"/>
      <c r="X34" s="44"/>
    </row>
    <row r="35" spans="1:24" s="1" customFormat="1" ht="9" customHeight="1">
      <c r="A35" s="18"/>
      <c r="B35" s="19"/>
      <c r="C35" s="19"/>
      <c r="D35" s="52"/>
      <c r="E35" s="52"/>
      <c r="F35" s="52"/>
      <c r="G35" s="19"/>
      <c r="H35" s="19"/>
      <c r="I35" s="19"/>
      <c r="W35" s="44"/>
      <c r="X35" s="44"/>
    </row>
    <row r="36" spans="1:24" ht="9" customHeight="1">
      <c r="A36" s="16" t="s">
        <v>7</v>
      </c>
      <c r="B36" s="43">
        <v>35</v>
      </c>
      <c r="C36" s="43">
        <v>673</v>
      </c>
      <c r="D36" s="43">
        <v>708</v>
      </c>
      <c r="E36" s="43"/>
      <c r="F36" s="43">
        <v>248</v>
      </c>
      <c r="G36" s="43">
        <v>339</v>
      </c>
      <c r="H36" s="43">
        <v>403</v>
      </c>
      <c r="I36" s="43">
        <v>990</v>
      </c>
      <c r="W36" s="44"/>
      <c r="X36" s="44"/>
    </row>
    <row r="37" spans="1:24" ht="9" customHeight="1">
      <c r="A37" s="16" t="s">
        <v>8</v>
      </c>
      <c r="B37" s="43">
        <v>0</v>
      </c>
      <c r="C37" s="43">
        <v>0</v>
      </c>
      <c r="D37" s="43">
        <v>0</v>
      </c>
      <c r="E37" s="43"/>
      <c r="F37" s="43">
        <v>0</v>
      </c>
      <c r="G37" s="43">
        <v>0</v>
      </c>
      <c r="H37" s="43">
        <v>0</v>
      </c>
      <c r="I37" s="43">
        <v>0</v>
      </c>
      <c r="W37" s="44"/>
      <c r="X37" s="44"/>
    </row>
    <row r="38" spans="1:24" ht="9" customHeight="1">
      <c r="A38" s="16" t="s">
        <v>9</v>
      </c>
      <c r="B38" s="43">
        <v>52</v>
      </c>
      <c r="C38" s="43">
        <v>1317</v>
      </c>
      <c r="D38" s="43">
        <v>1369</v>
      </c>
      <c r="E38" s="43"/>
      <c r="F38" s="43">
        <v>240</v>
      </c>
      <c r="G38" s="43">
        <v>1081</v>
      </c>
      <c r="H38" s="43">
        <v>115</v>
      </c>
      <c r="I38" s="43">
        <v>1436</v>
      </c>
      <c r="W38" s="44"/>
      <c r="X38" s="44"/>
    </row>
    <row r="39" spans="1:24" ht="9" customHeight="1">
      <c r="A39" s="16" t="s">
        <v>10</v>
      </c>
      <c r="B39" s="43">
        <v>0</v>
      </c>
      <c r="C39" s="43">
        <v>0</v>
      </c>
      <c r="D39" s="43">
        <v>0</v>
      </c>
      <c r="E39" s="43"/>
      <c r="F39" s="43">
        <v>0</v>
      </c>
      <c r="G39" s="43">
        <v>1</v>
      </c>
      <c r="H39" s="43">
        <v>0</v>
      </c>
      <c r="I39" s="43">
        <v>1</v>
      </c>
      <c r="W39" s="44"/>
      <c r="X39" s="44"/>
    </row>
    <row r="40" spans="1:24" ht="9" customHeight="1">
      <c r="A40" s="16" t="s">
        <v>11</v>
      </c>
      <c r="B40" s="43">
        <v>35</v>
      </c>
      <c r="C40" s="43">
        <v>341</v>
      </c>
      <c r="D40" s="43">
        <v>376</v>
      </c>
      <c r="E40" s="43"/>
      <c r="F40" s="43">
        <v>122</v>
      </c>
      <c r="G40" s="43">
        <v>154</v>
      </c>
      <c r="H40" s="43">
        <v>38</v>
      </c>
      <c r="I40" s="43">
        <v>314</v>
      </c>
      <c r="W40" s="44"/>
      <c r="X40" s="44"/>
    </row>
    <row r="41" spans="1:24" ht="9" customHeight="1">
      <c r="A41" s="16" t="s">
        <v>12</v>
      </c>
      <c r="B41" s="43">
        <v>0</v>
      </c>
      <c r="C41" s="43">
        <v>115</v>
      </c>
      <c r="D41" s="43">
        <v>115</v>
      </c>
      <c r="E41" s="43"/>
      <c r="F41" s="43">
        <v>80</v>
      </c>
      <c r="G41" s="43">
        <v>64</v>
      </c>
      <c r="H41" s="43">
        <v>6</v>
      </c>
      <c r="I41" s="43">
        <v>150</v>
      </c>
      <c r="W41" s="44"/>
      <c r="X41" s="44"/>
    </row>
    <row r="42" spans="1:24" ht="9" customHeight="1">
      <c r="A42" s="16" t="s">
        <v>13</v>
      </c>
      <c r="B42" s="43">
        <v>28</v>
      </c>
      <c r="C42" s="43">
        <v>1848</v>
      </c>
      <c r="D42" s="43">
        <v>1876</v>
      </c>
      <c r="E42" s="43"/>
      <c r="F42" s="43">
        <v>365</v>
      </c>
      <c r="G42" s="43">
        <v>1339</v>
      </c>
      <c r="H42" s="43">
        <v>46</v>
      </c>
      <c r="I42" s="43">
        <v>1750</v>
      </c>
      <c r="W42" s="44"/>
      <c r="X42" s="44"/>
    </row>
    <row r="43" spans="1:30" ht="9" customHeight="1">
      <c r="A43" s="16" t="s">
        <v>14</v>
      </c>
      <c r="B43" s="43">
        <v>14</v>
      </c>
      <c r="C43" s="43">
        <v>715</v>
      </c>
      <c r="D43" s="43">
        <v>729</v>
      </c>
      <c r="E43" s="43"/>
      <c r="F43" s="43">
        <v>338</v>
      </c>
      <c r="G43" s="43">
        <v>496</v>
      </c>
      <c r="H43" s="43">
        <v>59</v>
      </c>
      <c r="I43" s="43">
        <v>893</v>
      </c>
      <c r="W43" s="44"/>
      <c r="X43" s="44"/>
      <c r="Y43" s="45"/>
      <c r="Z43" s="45"/>
      <c r="AA43" s="45"/>
      <c r="AB43" s="45"/>
      <c r="AC43" s="45"/>
      <c r="AD43" s="45"/>
    </row>
    <row r="44" spans="1:30" ht="9" customHeight="1">
      <c r="A44" s="16" t="s">
        <v>15</v>
      </c>
      <c r="B44" s="43">
        <v>64</v>
      </c>
      <c r="C44" s="43">
        <v>1685</v>
      </c>
      <c r="D44" s="43">
        <v>1749</v>
      </c>
      <c r="E44" s="43"/>
      <c r="F44" s="43">
        <v>810</v>
      </c>
      <c r="G44" s="43">
        <v>1302</v>
      </c>
      <c r="H44" s="43">
        <v>85</v>
      </c>
      <c r="I44" s="43">
        <v>2197</v>
      </c>
      <c r="W44" s="44"/>
      <c r="X44" s="44"/>
      <c r="Y44" s="45"/>
      <c r="Z44" s="45"/>
      <c r="AA44" s="45"/>
      <c r="AB44" s="45"/>
      <c r="AC44" s="45"/>
      <c r="AD44" s="45"/>
    </row>
    <row r="45" spans="1:30" ht="9" customHeight="1">
      <c r="A45" s="16" t="s">
        <v>16</v>
      </c>
      <c r="B45" s="43">
        <v>109</v>
      </c>
      <c r="C45" s="43">
        <v>380</v>
      </c>
      <c r="D45" s="43">
        <v>489</v>
      </c>
      <c r="E45" s="43"/>
      <c r="F45" s="43">
        <v>250</v>
      </c>
      <c r="G45" s="43">
        <v>176</v>
      </c>
      <c r="H45" s="43">
        <v>23</v>
      </c>
      <c r="I45" s="43">
        <v>449</v>
      </c>
      <c r="W45" s="44"/>
      <c r="X45" s="44"/>
      <c r="Y45" s="45"/>
      <c r="Z45" s="45"/>
      <c r="AA45" s="45"/>
      <c r="AB45" s="45"/>
      <c r="AC45" s="45"/>
      <c r="AD45" s="45"/>
    </row>
    <row r="46" spans="1:30" ht="9" customHeight="1">
      <c r="A46" s="16" t="s">
        <v>17</v>
      </c>
      <c r="B46" s="43">
        <v>83</v>
      </c>
      <c r="C46" s="43">
        <v>376</v>
      </c>
      <c r="D46" s="43">
        <v>459</v>
      </c>
      <c r="E46" s="43"/>
      <c r="F46" s="43">
        <v>247</v>
      </c>
      <c r="G46" s="43">
        <v>177</v>
      </c>
      <c r="H46" s="43">
        <v>40</v>
      </c>
      <c r="I46" s="43">
        <v>464</v>
      </c>
      <c r="W46" s="44"/>
      <c r="X46" s="44"/>
      <c r="Y46" s="45"/>
      <c r="Z46" s="45"/>
      <c r="AA46" s="45"/>
      <c r="AB46" s="45"/>
      <c r="AC46" s="45"/>
      <c r="AD46" s="45"/>
    </row>
    <row r="47" spans="1:30" ht="9" customHeight="1">
      <c r="A47" s="16" t="s">
        <v>18</v>
      </c>
      <c r="B47" s="43">
        <v>158</v>
      </c>
      <c r="C47" s="43">
        <v>16615</v>
      </c>
      <c r="D47" s="43">
        <v>16773</v>
      </c>
      <c r="E47" s="43"/>
      <c r="F47" s="43">
        <v>4352</v>
      </c>
      <c r="G47" s="43">
        <v>5874</v>
      </c>
      <c r="H47" s="43">
        <v>1475</v>
      </c>
      <c r="I47" s="43">
        <v>11701</v>
      </c>
      <c r="W47" s="44"/>
      <c r="X47" s="44"/>
      <c r="Y47" s="40"/>
      <c r="Z47" s="40"/>
      <c r="AA47" s="40"/>
      <c r="AB47" s="40"/>
      <c r="AC47" s="40"/>
      <c r="AD47" s="40"/>
    </row>
    <row r="48" spans="1:30" ht="9" customHeight="1">
      <c r="A48" s="16" t="s">
        <v>19</v>
      </c>
      <c r="B48" s="43">
        <v>54</v>
      </c>
      <c r="C48" s="43">
        <v>2244</v>
      </c>
      <c r="D48" s="43">
        <v>2298</v>
      </c>
      <c r="E48" s="43"/>
      <c r="F48" s="43">
        <v>1139</v>
      </c>
      <c r="G48" s="43">
        <v>1118</v>
      </c>
      <c r="H48" s="43">
        <v>54</v>
      </c>
      <c r="I48" s="43">
        <v>2311</v>
      </c>
      <c r="W48" s="44"/>
      <c r="X48" s="44"/>
      <c r="Y48" s="40"/>
      <c r="Z48" s="40"/>
      <c r="AA48" s="40"/>
      <c r="AB48" s="40"/>
      <c r="AC48" s="40"/>
      <c r="AD48" s="40"/>
    </row>
    <row r="49" spans="1:30" ht="9" customHeight="1">
      <c r="A49" s="16" t="s">
        <v>20</v>
      </c>
      <c r="B49" s="43">
        <v>12</v>
      </c>
      <c r="C49" s="43">
        <v>143</v>
      </c>
      <c r="D49" s="43">
        <v>155</v>
      </c>
      <c r="E49" s="43"/>
      <c r="F49" s="43">
        <v>96</v>
      </c>
      <c r="G49" s="43">
        <v>74</v>
      </c>
      <c r="H49" s="43">
        <v>9</v>
      </c>
      <c r="I49" s="43">
        <v>179</v>
      </c>
      <c r="W49" s="44"/>
      <c r="X49" s="44"/>
      <c r="Y49" s="40"/>
      <c r="Z49" s="40"/>
      <c r="AA49" s="40"/>
      <c r="AB49" s="40"/>
      <c r="AC49" s="40"/>
      <c r="AD49" s="40"/>
    </row>
    <row r="50" spans="1:30" ht="9" customHeight="1">
      <c r="A50" s="16" t="s">
        <v>21</v>
      </c>
      <c r="B50" s="43">
        <v>123</v>
      </c>
      <c r="C50" s="43">
        <v>34986</v>
      </c>
      <c r="D50" s="43">
        <v>35109</v>
      </c>
      <c r="E50" s="43"/>
      <c r="F50" s="43">
        <v>4020</v>
      </c>
      <c r="G50" s="43">
        <v>9918</v>
      </c>
      <c r="H50" s="43">
        <v>3372</v>
      </c>
      <c r="I50" s="43">
        <v>17310</v>
      </c>
      <c r="W50" s="44"/>
      <c r="X50" s="44"/>
      <c r="Y50" s="40"/>
      <c r="Z50" s="40"/>
      <c r="AA50" s="40"/>
      <c r="AB50" s="40"/>
      <c r="AC50" s="40"/>
      <c r="AD50" s="40"/>
    </row>
    <row r="51" spans="1:24" ht="9" customHeight="1">
      <c r="A51" s="16" t="s">
        <v>22</v>
      </c>
      <c r="B51" s="43">
        <v>201</v>
      </c>
      <c r="C51" s="43">
        <v>12283</v>
      </c>
      <c r="D51" s="43">
        <v>12484</v>
      </c>
      <c r="E51" s="43"/>
      <c r="F51" s="43">
        <v>2719</v>
      </c>
      <c r="G51" s="43">
        <v>3157</v>
      </c>
      <c r="H51" s="43">
        <v>721</v>
      </c>
      <c r="I51" s="43">
        <v>6597</v>
      </c>
      <c r="W51" s="44"/>
      <c r="X51" s="44"/>
    </row>
    <row r="52" spans="1:24" ht="9" customHeight="1">
      <c r="A52" s="16" t="s">
        <v>23</v>
      </c>
      <c r="B52" s="43">
        <v>0</v>
      </c>
      <c r="C52" s="43">
        <v>1072</v>
      </c>
      <c r="D52" s="43">
        <v>1072</v>
      </c>
      <c r="E52" s="43"/>
      <c r="F52" s="43">
        <v>294</v>
      </c>
      <c r="G52" s="43">
        <v>297</v>
      </c>
      <c r="H52" s="43">
        <v>44</v>
      </c>
      <c r="I52" s="43">
        <v>635</v>
      </c>
      <c r="W52" s="44"/>
      <c r="X52" s="44"/>
    </row>
    <row r="53" spans="1:24" ht="9" customHeight="1">
      <c r="A53" s="16" t="s">
        <v>24</v>
      </c>
      <c r="B53" s="43">
        <v>129</v>
      </c>
      <c r="C53" s="43">
        <v>5688</v>
      </c>
      <c r="D53" s="43">
        <v>5817</v>
      </c>
      <c r="E53" s="43"/>
      <c r="F53" s="43">
        <v>969</v>
      </c>
      <c r="G53" s="43">
        <v>2534</v>
      </c>
      <c r="H53" s="43">
        <v>303</v>
      </c>
      <c r="I53" s="43">
        <v>3806</v>
      </c>
      <c r="W53" s="44"/>
      <c r="X53" s="44"/>
    </row>
    <row r="54" spans="1:24" ht="9" customHeight="1">
      <c r="A54" s="16" t="s">
        <v>25</v>
      </c>
      <c r="B54" s="43">
        <v>87</v>
      </c>
      <c r="C54" s="43">
        <v>11584</v>
      </c>
      <c r="D54" s="43">
        <v>11671</v>
      </c>
      <c r="E54" s="43"/>
      <c r="F54" s="43">
        <v>3074</v>
      </c>
      <c r="G54" s="43">
        <v>3886</v>
      </c>
      <c r="H54" s="43">
        <v>300</v>
      </c>
      <c r="I54" s="43">
        <v>7260</v>
      </c>
      <c r="W54" s="44"/>
      <c r="X54" s="44"/>
    </row>
    <row r="55" spans="1:24" ht="9" customHeight="1">
      <c r="A55" s="16" t="s">
        <v>26</v>
      </c>
      <c r="B55" s="43">
        <v>12</v>
      </c>
      <c r="C55" s="43">
        <v>1342</v>
      </c>
      <c r="D55" s="43">
        <v>1354</v>
      </c>
      <c r="E55" s="43"/>
      <c r="F55" s="43">
        <v>966</v>
      </c>
      <c r="G55" s="43">
        <v>447</v>
      </c>
      <c r="H55" s="43">
        <v>143</v>
      </c>
      <c r="I55" s="43">
        <v>1556</v>
      </c>
      <c r="W55" s="44"/>
      <c r="X55" s="44"/>
    </row>
    <row r="56" spans="1:24" ht="9" customHeight="1">
      <c r="A56" s="18" t="s">
        <v>185</v>
      </c>
      <c r="B56" s="19">
        <v>1196</v>
      </c>
      <c r="C56" s="19">
        <v>93407</v>
      </c>
      <c r="D56" s="19">
        <v>94603</v>
      </c>
      <c r="E56" s="19"/>
      <c r="F56" s="19">
        <v>20329</v>
      </c>
      <c r="G56" s="19">
        <v>32434</v>
      </c>
      <c r="H56" s="19">
        <v>7236</v>
      </c>
      <c r="I56" s="19">
        <v>59999</v>
      </c>
      <c r="W56" s="44"/>
      <c r="X56" s="44"/>
    </row>
    <row r="57" spans="1:24" ht="9" customHeight="1">
      <c r="A57" s="18" t="s">
        <v>28</v>
      </c>
      <c r="B57" s="19">
        <v>164</v>
      </c>
      <c r="C57" s="19">
        <v>5009</v>
      </c>
      <c r="D57" s="19">
        <v>5173</v>
      </c>
      <c r="E57" s="19"/>
      <c r="F57" s="19">
        <v>1393</v>
      </c>
      <c r="G57" s="19">
        <v>3474</v>
      </c>
      <c r="H57" s="19">
        <v>667</v>
      </c>
      <c r="I57" s="19">
        <v>5534</v>
      </c>
      <c r="W57" s="44"/>
      <c r="X57" s="44"/>
    </row>
    <row r="58" spans="1:24" ht="9" customHeight="1">
      <c r="A58" s="18" t="s">
        <v>29</v>
      </c>
      <c r="B58" s="19">
        <v>414</v>
      </c>
      <c r="C58" s="19">
        <v>19056</v>
      </c>
      <c r="D58" s="19">
        <v>19470</v>
      </c>
      <c r="E58" s="19"/>
      <c r="F58" s="19">
        <v>5659</v>
      </c>
      <c r="G58" s="19">
        <v>7529</v>
      </c>
      <c r="H58" s="19">
        <v>1623</v>
      </c>
      <c r="I58" s="19">
        <v>14811</v>
      </c>
      <c r="W58" s="44"/>
      <c r="X58" s="44"/>
    </row>
    <row r="59" spans="1:24" ht="9" customHeight="1">
      <c r="A59" s="18" t="s">
        <v>30</v>
      </c>
      <c r="B59" s="19">
        <v>540</v>
      </c>
      <c r="C59" s="19">
        <v>92045</v>
      </c>
      <c r="D59" s="19">
        <v>92585</v>
      </c>
      <c r="E59" s="19"/>
      <c r="F59" s="19">
        <v>14578</v>
      </c>
      <c r="G59" s="19">
        <v>28192</v>
      </c>
      <c r="H59" s="19">
        <v>7597</v>
      </c>
      <c r="I59" s="19">
        <v>50367</v>
      </c>
      <c r="W59" s="44"/>
      <c r="X59" s="44"/>
    </row>
    <row r="60" spans="1:9" ht="9" customHeight="1">
      <c r="A60" s="37"/>
      <c r="B60" s="37"/>
      <c r="C60" s="37"/>
      <c r="D60" s="37"/>
      <c r="E60" s="37"/>
      <c r="F60" s="37"/>
      <c r="G60" s="37"/>
      <c r="H60" s="37"/>
      <c r="I60" s="37"/>
    </row>
    <row r="61" ht="9" customHeight="1"/>
    <row r="62" spans="1:4" ht="9" customHeight="1">
      <c r="A62" s="176" t="s">
        <v>154</v>
      </c>
      <c r="B62" s="173"/>
      <c r="C62" s="173"/>
      <c r="D62" s="173"/>
    </row>
    <row r="63" ht="9" customHeight="1"/>
    <row r="64" ht="11.25">
      <c r="C64" s="45"/>
    </row>
  </sheetData>
  <mergeCells count="6">
    <mergeCell ref="A62:D62"/>
    <mergeCell ref="A4:A5"/>
    <mergeCell ref="F4:I4"/>
    <mergeCell ref="B4:D4"/>
    <mergeCell ref="A7:I7"/>
    <mergeCell ref="A34:I34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68"/>
  <sheetViews>
    <sheetView workbookViewId="0" topLeftCell="A1">
      <selection activeCell="A56" sqref="A56"/>
    </sheetView>
  </sheetViews>
  <sheetFormatPr defaultColWidth="9.140625" defaultRowHeight="12.75"/>
  <cols>
    <col min="1" max="1" width="13.57421875" style="26" customWidth="1"/>
    <col min="2" max="4" width="8.8515625" style="26" customWidth="1"/>
    <col min="5" max="5" width="0.85546875" style="26" customWidth="1"/>
    <col min="6" max="9" width="8.8515625" style="26" customWidth="1"/>
    <col min="10" max="17" width="9.140625" style="26" hidden="1" customWidth="1"/>
    <col min="18" max="22" width="0" style="26" hidden="1" customWidth="1"/>
    <col min="23" max="16384" width="9.140625" style="26" customWidth="1"/>
  </cols>
  <sheetData>
    <row r="1" s="1" customFormat="1" ht="9" customHeight="1">
      <c r="X1"/>
    </row>
    <row r="2" spans="1:27" s="1" customFormat="1" ht="28.5" customHeight="1">
      <c r="A2" s="49" t="s">
        <v>172</v>
      </c>
      <c r="B2" s="41"/>
      <c r="C2" s="41"/>
      <c r="D2" s="41"/>
      <c r="E2" s="41"/>
      <c r="F2" s="41"/>
      <c r="G2" s="41"/>
      <c r="H2" s="41"/>
      <c r="X2" s="199"/>
      <c r="Y2" s="199"/>
      <c r="Z2" s="199"/>
      <c r="AA2" s="199"/>
    </row>
    <row r="3" spans="1:27" s="6" customFormat="1" ht="8.25" customHeight="1">
      <c r="A3" s="5"/>
      <c r="B3" s="1"/>
      <c r="C3" s="1"/>
      <c r="D3" s="1"/>
      <c r="E3" s="1"/>
      <c r="F3" s="1"/>
      <c r="G3" s="1"/>
      <c r="H3" s="1"/>
      <c r="I3" s="1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X3" s="199"/>
      <c r="Y3" s="199"/>
      <c r="Z3" s="199"/>
      <c r="AA3" s="199"/>
    </row>
    <row r="4" spans="1:27" s="1" customFormat="1" ht="17.25" customHeight="1">
      <c r="A4" s="180" t="s">
        <v>0</v>
      </c>
      <c r="B4" s="196" t="s">
        <v>75</v>
      </c>
      <c r="C4" s="196"/>
      <c r="D4" s="196"/>
      <c r="E4" s="38"/>
      <c r="F4" s="196" t="s">
        <v>76</v>
      </c>
      <c r="G4" s="196"/>
      <c r="H4" s="196"/>
      <c r="I4" s="196"/>
      <c r="X4" s="199"/>
      <c r="Y4" s="199"/>
      <c r="Z4" s="199"/>
      <c r="AA4" s="199"/>
    </row>
    <row r="5" spans="1:27" s="1" customFormat="1" ht="39.75" customHeight="1">
      <c r="A5" s="181"/>
      <c r="B5" s="9" t="s">
        <v>77</v>
      </c>
      <c r="C5" s="9" t="s">
        <v>78</v>
      </c>
      <c r="D5" s="9" t="s">
        <v>79</v>
      </c>
      <c r="E5" s="11"/>
      <c r="F5" s="9" t="s">
        <v>80</v>
      </c>
      <c r="G5" s="9" t="s">
        <v>81</v>
      </c>
      <c r="H5" s="9" t="s">
        <v>43</v>
      </c>
      <c r="I5" s="9" t="s">
        <v>82</v>
      </c>
      <c r="W5" s="6"/>
      <c r="X5" s="199"/>
      <c r="Y5" s="199"/>
      <c r="Z5" s="199"/>
      <c r="AA5" s="199"/>
    </row>
    <row r="6" spans="1:9" s="1" customFormat="1" ht="9" customHeight="1">
      <c r="A6" s="39"/>
      <c r="B6" s="39"/>
      <c r="C6" s="39"/>
      <c r="D6" s="39"/>
      <c r="E6" s="39"/>
      <c r="F6" s="39"/>
      <c r="G6" s="39"/>
      <c r="H6" s="39"/>
      <c r="I6" s="39"/>
    </row>
    <row r="7" spans="1:9" s="1" customFormat="1" ht="9" customHeight="1">
      <c r="A7" s="178" t="s">
        <v>93</v>
      </c>
      <c r="B7" s="178"/>
      <c r="C7" s="178"/>
      <c r="D7" s="178"/>
      <c r="E7" s="178"/>
      <c r="F7" s="178"/>
      <c r="G7" s="178"/>
      <c r="H7" s="178"/>
      <c r="I7" s="178"/>
    </row>
    <row r="8" spans="1:9" s="1" customFormat="1" ht="9" customHeight="1">
      <c r="A8" s="6"/>
      <c r="B8" s="6"/>
      <c r="C8" s="6"/>
      <c r="D8" s="51"/>
      <c r="E8" s="51"/>
      <c r="F8" s="51"/>
      <c r="G8" s="6"/>
      <c r="H8" s="6"/>
      <c r="I8" s="6"/>
    </row>
    <row r="9" spans="1:24" s="1" customFormat="1" ht="9" customHeight="1">
      <c r="A9" s="16" t="s">
        <v>7</v>
      </c>
      <c r="B9" s="43">
        <v>114</v>
      </c>
      <c r="C9" s="43">
        <v>1045</v>
      </c>
      <c r="D9" s="43">
        <v>1159</v>
      </c>
      <c r="E9" s="43"/>
      <c r="F9" s="43">
        <v>489</v>
      </c>
      <c r="G9" s="43">
        <v>511</v>
      </c>
      <c r="H9" s="43">
        <v>356</v>
      </c>
      <c r="I9" s="43">
        <v>1356</v>
      </c>
      <c r="W9" s="44"/>
      <c r="X9" s="44"/>
    </row>
    <row r="10" spans="1:24" s="1" customFormat="1" ht="9" customHeight="1">
      <c r="A10" s="16" t="s">
        <v>8</v>
      </c>
      <c r="B10" s="43">
        <v>0</v>
      </c>
      <c r="C10" s="43">
        <v>24</v>
      </c>
      <c r="D10" s="43">
        <v>24</v>
      </c>
      <c r="E10" s="43"/>
      <c r="F10" s="43">
        <v>9</v>
      </c>
      <c r="G10" s="43">
        <v>11</v>
      </c>
      <c r="H10" s="43">
        <v>18</v>
      </c>
      <c r="I10" s="43">
        <v>38</v>
      </c>
      <c r="W10" s="44"/>
      <c r="X10" s="44"/>
    </row>
    <row r="11" spans="1:24" s="1" customFormat="1" ht="9" customHeight="1">
      <c r="A11" s="16" t="s">
        <v>9</v>
      </c>
      <c r="B11" s="43">
        <v>281</v>
      </c>
      <c r="C11" s="43">
        <v>2440</v>
      </c>
      <c r="D11" s="43">
        <v>2721</v>
      </c>
      <c r="E11" s="43"/>
      <c r="F11" s="43">
        <v>485</v>
      </c>
      <c r="G11" s="43">
        <v>497</v>
      </c>
      <c r="H11" s="43">
        <v>784</v>
      </c>
      <c r="I11" s="43">
        <v>1766</v>
      </c>
      <c r="W11" s="44"/>
      <c r="X11" s="44"/>
    </row>
    <row r="12" spans="1:24" s="1" customFormat="1" ht="9" customHeight="1">
      <c r="A12" s="16" t="s">
        <v>10</v>
      </c>
      <c r="B12" s="43">
        <v>21</v>
      </c>
      <c r="C12" s="43">
        <v>211</v>
      </c>
      <c r="D12" s="43">
        <v>232</v>
      </c>
      <c r="E12" s="43"/>
      <c r="F12" s="43">
        <v>47</v>
      </c>
      <c r="G12" s="43">
        <v>53</v>
      </c>
      <c r="H12" s="43">
        <v>40</v>
      </c>
      <c r="I12" s="43">
        <v>140</v>
      </c>
      <c r="W12" s="44"/>
      <c r="X12" s="44"/>
    </row>
    <row r="13" spans="1:24" s="1" customFormat="1" ht="9" customHeight="1">
      <c r="A13" s="16" t="s">
        <v>11</v>
      </c>
      <c r="B13" s="43">
        <v>270</v>
      </c>
      <c r="C13" s="43">
        <v>1423</v>
      </c>
      <c r="D13" s="43">
        <v>1693</v>
      </c>
      <c r="E13" s="43"/>
      <c r="F13" s="43">
        <v>473</v>
      </c>
      <c r="G13" s="43">
        <v>482</v>
      </c>
      <c r="H13" s="43">
        <v>559</v>
      </c>
      <c r="I13" s="43">
        <v>1514</v>
      </c>
      <c r="W13" s="44"/>
      <c r="X13" s="44"/>
    </row>
    <row r="14" spans="1:24" s="1" customFormat="1" ht="9" customHeight="1">
      <c r="A14" s="16" t="s">
        <v>12</v>
      </c>
      <c r="B14" s="43">
        <v>75</v>
      </c>
      <c r="C14" s="43">
        <v>644</v>
      </c>
      <c r="D14" s="43">
        <v>719</v>
      </c>
      <c r="E14" s="43"/>
      <c r="F14" s="43">
        <v>134</v>
      </c>
      <c r="G14" s="43">
        <v>147</v>
      </c>
      <c r="H14" s="43">
        <v>250</v>
      </c>
      <c r="I14" s="43">
        <v>531</v>
      </c>
      <c r="W14" s="44"/>
      <c r="X14" s="44"/>
    </row>
    <row r="15" spans="1:30" s="1" customFormat="1" ht="9" customHeight="1">
      <c r="A15" s="16" t="s">
        <v>13</v>
      </c>
      <c r="B15" s="43">
        <v>71</v>
      </c>
      <c r="C15" s="43">
        <v>1406</v>
      </c>
      <c r="D15" s="43">
        <v>1477</v>
      </c>
      <c r="E15" s="43"/>
      <c r="F15" s="43">
        <v>183</v>
      </c>
      <c r="G15" s="43">
        <v>481</v>
      </c>
      <c r="H15" s="43">
        <v>316</v>
      </c>
      <c r="I15" s="43">
        <v>980</v>
      </c>
      <c r="W15" s="44"/>
      <c r="X15" s="44"/>
      <c r="Y15" s="44"/>
      <c r="Z15" s="44"/>
      <c r="AA15" s="44"/>
      <c r="AB15" s="44"/>
      <c r="AC15" s="44"/>
      <c r="AD15" s="44"/>
    </row>
    <row r="16" spans="1:30" s="1" customFormat="1" ht="9" customHeight="1">
      <c r="A16" s="16" t="s">
        <v>14</v>
      </c>
      <c r="B16" s="43">
        <v>244</v>
      </c>
      <c r="C16" s="43">
        <v>1625</v>
      </c>
      <c r="D16" s="43">
        <v>1869</v>
      </c>
      <c r="E16" s="43"/>
      <c r="F16" s="43">
        <v>217</v>
      </c>
      <c r="G16" s="43">
        <v>530</v>
      </c>
      <c r="H16" s="43">
        <v>646</v>
      </c>
      <c r="I16" s="43">
        <v>1393</v>
      </c>
      <c r="W16" s="44"/>
      <c r="X16" s="44"/>
      <c r="Y16" s="44"/>
      <c r="Z16" s="44"/>
      <c r="AA16" s="44"/>
      <c r="AB16" s="44"/>
      <c r="AC16" s="44"/>
      <c r="AD16" s="44"/>
    </row>
    <row r="17" spans="1:30" s="1" customFormat="1" ht="9" customHeight="1">
      <c r="A17" s="16" t="s">
        <v>15</v>
      </c>
      <c r="B17" s="43">
        <v>164</v>
      </c>
      <c r="C17" s="43">
        <v>1628</v>
      </c>
      <c r="D17" s="43">
        <v>1792</v>
      </c>
      <c r="E17" s="43"/>
      <c r="F17" s="43">
        <v>472</v>
      </c>
      <c r="G17" s="43">
        <v>697</v>
      </c>
      <c r="H17" s="43">
        <v>630</v>
      </c>
      <c r="I17" s="43">
        <v>1799</v>
      </c>
      <c r="W17" s="44"/>
      <c r="X17" s="44"/>
      <c r="Y17" s="44"/>
      <c r="Z17" s="44"/>
      <c r="AA17" s="44"/>
      <c r="AB17" s="44"/>
      <c r="AC17" s="44"/>
      <c r="AD17" s="44"/>
    </row>
    <row r="18" spans="1:30" s="1" customFormat="1" ht="9" customHeight="1">
      <c r="A18" s="16" t="s">
        <v>16</v>
      </c>
      <c r="B18" s="43">
        <v>27</v>
      </c>
      <c r="C18" s="43">
        <v>267</v>
      </c>
      <c r="D18" s="43">
        <v>294</v>
      </c>
      <c r="E18" s="43"/>
      <c r="F18" s="43">
        <v>71</v>
      </c>
      <c r="G18" s="43">
        <v>90</v>
      </c>
      <c r="H18" s="43">
        <v>41</v>
      </c>
      <c r="I18" s="43">
        <v>202</v>
      </c>
      <c r="W18" s="44"/>
      <c r="X18" s="44"/>
      <c r="Y18" s="44"/>
      <c r="Z18" s="44"/>
      <c r="AA18" s="44"/>
      <c r="AB18" s="44"/>
      <c r="AC18" s="44"/>
      <c r="AD18" s="44"/>
    </row>
    <row r="19" spans="1:30" s="1" customFormat="1" ht="9" customHeight="1">
      <c r="A19" s="16" t="s">
        <v>17</v>
      </c>
      <c r="B19" s="43">
        <v>143</v>
      </c>
      <c r="C19" s="43">
        <v>800</v>
      </c>
      <c r="D19" s="43">
        <v>943</v>
      </c>
      <c r="E19" s="43"/>
      <c r="F19" s="43">
        <v>282</v>
      </c>
      <c r="G19" s="43">
        <v>382</v>
      </c>
      <c r="H19" s="43">
        <v>501</v>
      </c>
      <c r="I19" s="43">
        <v>1165</v>
      </c>
      <c r="W19" s="44"/>
      <c r="X19" s="44"/>
      <c r="Y19" s="34"/>
      <c r="Z19" s="34"/>
      <c r="AA19" s="34"/>
      <c r="AB19" s="34"/>
      <c r="AC19" s="34"/>
      <c r="AD19" s="34"/>
    </row>
    <row r="20" spans="1:30" s="1" customFormat="1" ht="9" customHeight="1">
      <c r="A20" s="16" t="s">
        <v>18</v>
      </c>
      <c r="B20" s="43">
        <v>356</v>
      </c>
      <c r="C20" s="43">
        <v>3468</v>
      </c>
      <c r="D20" s="43">
        <v>3824</v>
      </c>
      <c r="E20" s="43"/>
      <c r="F20" s="43">
        <v>630</v>
      </c>
      <c r="G20" s="43">
        <v>1092</v>
      </c>
      <c r="H20" s="43">
        <v>1305</v>
      </c>
      <c r="I20" s="43">
        <v>3027</v>
      </c>
      <c r="W20" s="44"/>
      <c r="X20" s="44"/>
      <c r="Y20" s="34"/>
      <c r="Z20" s="34"/>
      <c r="AA20" s="34"/>
      <c r="AB20" s="34"/>
      <c r="AC20" s="34"/>
      <c r="AD20" s="34"/>
    </row>
    <row r="21" spans="1:30" s="1" customFormat="1" ht="9" customHeight="1">
      <c r="A21" s="16" t="s">
        <v>19</v>
      </c>
      <c r="B21" s="43">
        <v>59</v>
      </c>
      <c r="C21" s="43">
        <v>988</v>
      </c>
      <c r="D21" s="43">
        <v>1047</v>
      </c>
      <c r="E21" s="43"/>
      <c r="F21" s="43">
        <v>343</v>
      </c>
      <c r="G21" s="43">
        <v>384</v>
      </c>
      <c r="H21" s="43">
        <v>504</v>
      </c>
      <c r="I21" s="43">
        <v>1231</v>
      </c>
      <c r="W21" s="44"/>
      <c r="X21" s="44"/>
      <c r="Y21" s="34"/>
      <c r="Z21" s="34"/>
      <c r="AA21" s="34"/>
      <c r="AB21" s="34"/>
      <c r="AC21" s="34"/>
      <c r="AD21" s="34"/>
    </row>
    <row r="22" spans="1:30" s="1" customFormat="1" ht="9" customHeight="1">
      <c r="A22" s="16" t="s">
        <v>20</v>
      </c>
      <c r="B22" s="43">
        <v>31</v>
      </c>
      <c r="C22" s="43">
        <v>293</v>
      </c>
      <c r="D22" s="43">
        <v>324</v>
      </c>
      <c r="E22" s="43"/>
      <c r="F22" s="43">
        <v>149</v>
      </c>
      <c r="G22" s="43">
        <v>68</v>
      </c>
      <c r="H22" s="43">
        <v>74</v>
      </c>
      <c r="I22" s="43">
        <v>291</v>
      </c>
      <c r="W22" s="44"/>
      <c r="X22" s="44"/>
      <c r="Y22" s="34"/>
      <c r="Z22" s="34"/>
      <c r="AA22" s="34"/>
      <c r="AB22" s="34"/>
      <c r="AC22" s="34"/>
      <c r="AD22" s="34"/>
    </row>
    <row r="23" spans="1:24" s="1" customFormat="1" ht="9" customHeight="1">
      <c r="A23" s="16" t="s">
        <v>21</v>
      </c>
      <c r="B23" s="43">
        <v>938</v>
      </c>
      <c r="C23" s="43">
        <v>7252</v>
      </c>
      <c r="D23" s="43">
        <v>8190</v>
      </c>
      <c r="E23" s="43"/>
      <c r="F23" s="43">
        <v>2220</v>
      </c>
      <c r="G23" s="43">
        <v>1511</v>
      </c>
      <c r="H23" s="43">
        <v>1839</v>
      </c>
      <c r="I23" s="43">
        <v>5570</v>
      </c>
      <c r="W23" s="44"/>
      <c r="X23" s="44"/>
    </row>
    <row r="24" spans="1:24" s="1" customFormat="1" ht="9" customHeight="1">
      <c r="A24" s="16" t="s">
        <v>22</v>
      </c>
      <c r="B24" s="43">
        <v>3960</v>
      </c>
      <c r="C24" s="43">
        <v>6284</v>
      </c>
      <c r="D24" s="43">
        <v>10244</v>
      </c>
      <c r="E24" s="43"/>
      <c r="F24" s="43">
        <v>1007</v>
      </c>
      <c r="G24" s="43">
        <v>1485</v>
      </c>
      <c r="H24" s="43">
        <v>1095</v>
      </c>
      <c r="I24" s="43">
        <v>3587</v>
      </c>
      <c r="W24" s="44"/>
      <c r="X24" s="44"/>
    </row>
    <row r="25" spans="1:24" s="1" customFormat="1" ht="9" customHeight="1">
      <c r="A25" s="16" t="s">
        <v>23</v>
      </c>
      <c r="B25" s="43">
        <v>4</v>
      </c>
      <c r="C25" s="43">
        <v>1385</v>
      </c>
      <c r="D25" s="43">
        <v>1389</v>
      </c>
      <c r="E25" s="43"/>
      <c r="F25" s="43">
        <v>100</v>
      </c>
      <c r="G25" s="43">
        <v>258</v>
      </c>
      <c r="H25" s="43">
        <v>149</v>
      </c>
      <c r="I25" s="43">
        <v>507</v>
      </c>
      <c r="W25" s="44"/>
      <c r="X25" s="44"/>
    </row>
    <row r="26" spans="1:24" s="1" customFormat="1" ht="9" customHeight="1">
      <c r="A26" s="16" t="s">
        <v>24</v>
      </c>
      <c r="B26" s="43">
        <v>1214</v>
      </c>
      <c r="C26" s="43">
        <v>2606</v>
      </c>
      <c r="D26" s="43">
        <v>3820</v>
      </c>
      <c r="E26" s="43"/>
      <c r="F26" s="43">
        <v>664</v>
      </c>
      <c r="G26" s="43">
        <v>684</v>
      </c>
      <c r="H26" s="43">
        <v>766</v>
      </c>
      <c r="I26" s="43">
        <v>2114</v>
      </c>
      <c r="W26" s="44"/>
      <c r="X26" s="44"/>
    </row>
    <row r="27" spans="1:24" s="1" customFormat="1" ht="9" customHeight="1">
      <c r="A27" s="16" t="s">
        <v>25</v>
      </c>
      <c r="B27" s="43">
        <v>234</v>
      </c>
      <c r="C27" s="43">
        <v>4325</v>
      </c>
      <c r="D27" s="43">
        <v>4559</v>
      </c>
      <c r="E27" s="43"/>
      <c r="F27" s="43">
        <v>394</v>
      </c>
      <c r="G27" s="43">
        <v>585</v>
      </c>
      <c r="H27" s="43">
        <v>467</v>
      </c>
      <c r="I27" s="43">
        <v>1446</v>
      </c>
      <c r="W27" s="44"/>
      <c r="X27" s="44"/>
    </row>
    <row r="28" spans="1:24" s="1" customFormat="1" ht="9" customHeight="1">
      <c r="A28" s="16" t="s">
        <v>26</v>
      </c>
      <c r="B28" s="43">
        <v>105</v>
      </c>
      <c r="C28" s="43">
        <v>1010</v>
      </c>
      <c r="D28" s="43">
        <v>1115</v>
      </c>
      <c r="E28" s="43"/>
      <c r="F28" s="43">
        <v>224</v>
      </c>
      <c r="G28" s="43">
        <v>155</v>
      </c>
      <c r="H28" s="43">
        <v>121</v>
      </c>
      <c r="I28" s="43">
        <v>500</v>
      </c>
      <c r="W28" s="44"/>
      <c r="X28" s="44"/>
    </row>
    <row r="29" spans="1:24" s="1" customFormat="1" ht="9" customHeight="1">
      <c r="A29" s="18" t="s">
        <v>185</v>
      </c>
      <c r="B29" s="19">
        <v>8311</v>
      </c>
      <c r="C29" s="19">
        <v>39124</v>
      </c>
      <c r="D29" s="19">
        <v>47435</v>
      </c>
      <c r="E29" s="19"/>
      <c r="F29" s="19">
        <v>8593</v>
      </c>
      <c r="G29" s="19">
        <v>10103</v>
      </c>
      <c r="H29" s="19">
        <v>10461</v>
      </c>
      <c r="I29" s="19">
        <v>29157</v>
      </c>
      <c r="W29" s="44"/>
      <c r="X29" s="44"/>
    </row>
    <row r="30" spans="1:24" s="1" customFormat="1" ht="9" customHeight="1">
      <c r="A30" s="18" t="s">
        <v>28</v>
      </c>
      <c r="B30" s="19">
        <v>1076</v>
      </c>
      <c r="C30" s="19">
        <v>8818</v>
      </c>
      <c r="D30" s="19">
        <v>9894</v>
      </c>
      <c r="E30" s="19"/>
      <c r="F30" s="19">
        <v>2037</v>
      </c>
      <c r="G30" s="19">
        <v>2712</v>
      </c>
      <c r="H30" s="19">
        <v>2969</v>
      </c>
      <c r="I30" s="19">
        <v>7718</v>
      </c>
      <c r="W30" s="44"/>
      <c r="X30" s="44"/>
    </row>
    <row r="31" spans="1:24" s="1" customFormat="1" ht="9" customHeight="1">
      <c r="A31" s="18" t="s">
        <v>29</v>
      </c>
      <c r="B31" s="19">
        <v>690</v>
      </c>
      <c r="C31" s="19">
        <v>6163</v>
      </c>
      <c r="D31" s="19">
        <v>6853</v>
      </c>
      <c r="E31" s="19"/>
      <c r="F31" s="19">
        <v>1455</v>
      </c>
      <c r="G31" s="19">
        <v>2261</v>
      </c>
      <c r="H31" s="19">
        <v>2477</v>
      </c>
      <c r="I31" s="19">
        <v>6193</v>
      </c>
      <c r="W31" s="44"/>
      <c r="X31" s="44"/>
    </row>
    <row r="32" spans="1:24" s="1" customFormat="1" ht="9" customHeight="1">
      <c r="A32" s="18" t="s">
        <v>30</v>
      </c>
      <c r="B32" s="19">
        <v>6545</v>
      </c>
      <c r="C32" s="19">
        <v>24143</v>
      </c>
      <c r="D32" s="19">
        <v>30688</v>
      </c>
      <c r="E32" s="19"/>
      <c r="F32" s="19">
        <v>5101</v>
      </c>
      <c r="G32" s="19">
        <v>5130</v>
      </c>
      <c r="H32" s="19">
        <v>5015</v>
      </c>
      <c r="I32" s="19">
        <v>15246</v>
      </c>
      <c r="W32" s="44"/>
      <c r="X32" s="44"/>
    </row>
    <row r="33" spans="1:24" s="1" customFormat="1" ht="9" customHeight="1">
      <c r="A33" s="18"/>
      <c r="B33" s="19"/>
      <c r="C33" s="19"/>
      <c r="D33" s="19"/>
      <c r="E33" s="19"/>
      <c r="F33" s="19"/>
      <c r="G33" s="19"/>
      <c r="H33" s="19"/>
      <c r="I33" s="19"/>
      <c r="W33" s="44"/>
      <c r="X33" s="44"/>
    </row>
    <row r="34" spans="1:24" s="1" customFormat="1" ht="9" customHeight="1">
      <c r="A34" s="197" t="s">
        <v>94</v>
      </c>
      <c r="B34" s="197"/>
      <c r="C34" s="197"/>
      <c r="D34" s="197"/>
      <c r="E34" s="197"/>
      <c r="F34" s="197"/>
      <c r="G34" s="197"/>
      <c r="H34" s="197"/>
      <c r="I34" s="197"/>
      <c r="W34" s="44"/>
      <c r="X34" s="44"/>
    </row>
    <row r="35" spans="1:24" s="1" customFormat="1" ht="9" customHeight="1">
      <c r="A35" s="18"/>
      <c r="B35" s="19"/>
      <c r="C35" s="19"/>
      <c r="D35" s="52"/>
      <c r="E35" s="52"/>
      <c r="F35" s="52"/>
      <c r="G35" s="19"/>
      <c r="H35" s="19"/>
      <c r="I35" s="19"/>
      <c r="W35" s="44"/>
      <c r="X35" s="44"/>
    </row>
    <row r="36" spans="1:24" ht="9" customHeight="1">
      <c r="A36" s="16" t="s">
        <v>7</v>
      </c>
      <c r="B36" s="43">
        <v>114</v>
      </c>
      <c r="C36" s="43">
        <v>837</v>
      </c>
      <c r="D36" s="43">
        <v>951</v>
      </c>
      <c r="E36" s="43"/>
      <c r="F36" s="43">
        <v>428</v>
      </c>
      <c r="G36" s="43">
        <v>470</v>
      </c>
      <c r="H36" s="43">
        <v>360</v>
      </c>
      <c r="I36" s="43">
        <v>1258</v>
      </c>
      <c r="W36" s="44"/>
      <c r="X36" s="44"/>
    </row>
    <row r="37" spans="1:24" ht="9" customHeight="1">
      <c r="A37" s="16" t="s">
        <v>8</v>
      </c>
      <c r="B37" s="43">
        <v>30</v>
      </c>
      <c r="C37" s="43">
        <v>6</v>
      </c>
      <c r="D37" s="43">
        <v>36</v>
      </c>
      <c r="E37" s="43"/>
      <c r="F37" s="43">
        <v>10</v>
      </c>
      <c r="G37" s="43">
        <v>4</v>
      </c>
      <c r="H37" s="43">
        <v>16</v>
      </c>
      <c r="I37" s="43">
        <v>30</v>
      </c>
      <c r="W37" s="44"/>
      <c r="X37" s="44"/>
    </row>
    <row r="38" spans="1:24" ht="9" customHeight="1">
      <c r="A38" s="16" t="s">
        <v>9</v>
      </c>
      <c r="B38" s="43">
        <v>198</v>
      </c>
      <c r="C38" s="43">
        <v>1630</v>
      </c>
      <c r="D38" s="43">
        <v>1828</v>
      </c>
      <c r="E38" s="43"/>
      <c r="F38" s="43">
        <v>564</v>
      </c>
      <c r="G38" s="43">
        <v>801</v>
      </c>
      <c r="H38" s="43">
        <v>709</v>
      </c>
      <c r="I38" s="43">
        <v>2074</v>
      </c>
      <c r="W38" s="44"/>
      <c r="X38" s="44"/>
    </row>
    <row r="39" spans="1:24" ht="9" customHeight="1">
      <c r="A39" s="16" t="s">
        <v>10</v>
      </c>
      <c r="B39" s="43">
        <v>48</v>
      </c>
      <c r="C39" s="43">
        <v>164</v>
      </c>
      <c r="D39" s="43">
        <v>212</v>
      </c>
      <c r="E39" s="43"/>
      <c r="F39" s="43">
        <v>84</v>
      </c>
      <c r="G39" s="43">
        <v>100</v>
      </c>
      <c r="H39" s="43">
        <v>35</v>
      </c>
      <c r="I39" s="43">
        <v>219</v>
      </c>
      <c r="W39" s="44"/>
      <c r="X39" s="44"/>
    </row>
    <row r="40" spans="1:24" ht="9" customHeight="1">
      <c r="A40" s="16" t="s">
        <v>11</v>
      </c>
      <c r="B40" s="43">
        <v>356</v>
      </c>
      <c r="C40" s="43">
        <v>861</v>
      </c>
      <c r="D40" s="43">
        <v>1217</v>
      </c>
      <c r="E40" s="43"/>
      <c r="F40" s="43">
        <v>417</v>
      </c>
      <c r="G40" s="43">
        <v>401</v>
      </c>
      <c r="H40" s="43">
        <v>390</v>
      </c>
      <c r="I40" s="43">
        <v>1208</v>
      </c>
      <c r="W40" s="44"/>
      <c r="X40" s="44"/>
    </row>
    <row r="41" spans="1:24" ht="9" customHeight="1">
      <c r="A41" s="16" t="s">
        <v>12</v>
      </c>
      <c r="B41" s="43">
        <v>51</v>
      </c>
      <c r="C41" s="43">
        <v>267</v>
      </c>
      <c r="D41" s="43">
        <v>318</v>
      </c>
      <c r="E41" s="43"/>
      <c r="F41" s="43">
        <v>148</v>
      </c>
      <c r="G41" s="43">
        <v>188</v>
      </c>
      <c r="H41" s="43">
        <v>169</v>
      </c>
      <c r="I41" s="43">
        <v>505</v>
      </c>
      <c r="W41" s="44"/>
      <c r="X41" s="44"/>
    </row>
    <row r="42" spans="1:24" ht="9" customHeight="1">
      <c r="A42" s="16" t="s">
        <v>13</v>
      </c>
      <c r="B42" s="43">
        <v>148</v>
      </c>
      <c r="C42" s="43">
        <v>1178</v>
      </c>
      <c r="D42" s="43">
        <v>1326</v>
      </c>
      <c r="E42" s="43"/>
      <c r="F42" s="43">
        <v>342</v>
      </c>
      <c r="G42" s="43">
        <v>538</v>
      </c>
      <c r="H42" s="43">
        <v>266</v>
      </c>
      <c r="I42" s="43">
        <v>1146</v>
      </c>
      <c r="W42" s="44"/>
      <c r="X42" s="44"/>
    </row>
    <row r="43" spans="1:30" ht="9" customHeight="1">
      <c r="A43" s="16" t="s">
        <v>14</v>
      </c>
      <c r="B43" s="43">
        <v>304</v>
      </c>
      <c r="C43" s="43">
        <v>1020</v>
      </c>
      <c r="D43" s="43">
        <v>1324</v>
      </c>
      <c r="E43" s="43"/>
      <c r="F43" s="43">
        <v>276</v>
      </c>
      <c r="G43" s="43">
        <v>446</v>
      </c>
      <c r="H43" s="43">
        <v>504</v>
      </c>
      <c r="I43" s="43">
        <v>1226</v>
      </c>
      <c r="W43" s="44"/>
      <c r="X43" s="44"/>
      <c r="Y43" s="45"/>
      <c r="Z43" s="45"/>
      <c r="AA43" s="45"/>
      <c r="AB43" s="45"/>
      <c r="AC43" s="45"/>
      <c r="AD43" s="45"/>
    </row>
    <row r="44" spans="1:30" ht="9" customHeight="1">
      <c r="A44" s="16" t="s">
        <v>15</v>
      </c>
      <c r="B44" s="43">
        <v>188</v>
      </c>
      <c r="C44" s="43">
        <v>1026</v>
      </c>
      <c r="D44" s="43">
        <v>1214</v>
      </c>
      <c r="E44" s="43"/>
      <c r="F44" s="43">
        <v>289</v>
      </c>
      <c r="G44" s="43">
        <v>508</v>
      </c>
      <c r="H44" s="43">
        <v>756</v>
      </c>
      <c r="I44" s="43">
        <v>1553</v>
      </c>
      <c r="W44" s="44"/>
      <c r="X44" s="44"/>
      <c r="Y44" s="45"/>
      <c r="Z44" s="45"/>
      <c r="AA44" s="45"/>
      <c r="AB44" s="45"/>
      <c r="AC44" s="45"/>
      <c r="AD44" s="45"/>
    </row>
    <row r="45" spans="1:30" ht="9" customHeight="1">
      <c r="A45" s="16" t="s">
        <v>16</v>
      </c>
      <c r="B45" s="43">
        <v>45</v>
      </c>
      <c r="C45" s="43">
        <v>138</v>
      </c>
      <c r="D45" s="43">
        <v>183</v>
      </c>
      <c r="E45" s="43"/>
      <c r="F45" s="43">
        <v>66</v>
      </c>
      <c r="G45" s="43">
        <v>83</v>
      </c>
      <c r="H45" s="43">
        <v>51</v>
      </c>
      <c r="I45" s="43">
        <v>200</v>
      </c>
      <c r="W45" s="44"/>
      <c r="X45" s="44"/>
      <c r="Y45" s="45"/>
      <c r="Z45" s="45"/>
      <c r="AA45" s="45"/>
      <c r="AB45" s="45"/>
      <c r="AC45" s="45"/>
      <c r="AD45" s="45"/>
    </row>
    <row r="46" spans="1:30" ht="9" customHeight="1">
      <c r="A46" s="16" t="s">
        <v>17</v>
      </c>
      <c r="B46" s="43">
        <v>79</v>
      </c>
      <c r="C46" s="43">
        <v>350</v>
      </c>
      <c r="D46" s="43">
        <v>429</v>
      </c>
      <c r="E46" s="43"/>
      <c r="F46" s="43">
        <v>274</v>
      </c>
      <c r="G46" s="43">
        <v>279</v>
      </c>
      <c r="H46" s="43">
        <v>194</v>
      </c>
      <c r="I46" s="43">
        <v>747</v>
      </c>
      <c r="W46" s="44"/>
      <c r="X46" s="44"/>
      <c r="Y46" s="45"/>
      <c r="Z46" s="45"/>
      <c r="AA46" s="45"/>
      <c r="AB46" s="45"/>
      <c r="AC46" s="45"/>
      <c r="AD46" s="45"/>
    </row>
    <row r="47" spans="1:30" ht="9" customHeight="1">
      <c r="A47" s="16" t="s">
        <v>18</v>
      </c>
      <c r="B47" s="43">
        <v>411</v>
      </c>
      <c r="C47" s="43">
        <v>2146</v>
      </c>
      <c r="D47" s="43">
        <v>2557</v>
      </c>
      <c r="E47" s="43"/>
      <c r="F47" s="43">
        <v>737</v>
      </c>
      <c r="G47" s="43">
        <v>1126</v>
      </c>
      <c r="H47" s="43">
        <v>1483</v>
      </c>
      <c r="I47" s="43">
        <v>3346</v>
      </c>
      <c r="W47" s="44"/>
      <c r="X47" s="44"/>
      <c r="Y47" s="40"/>
      <c r="Z47" s="40"/>
      <c r="AA47" s="40"/>
      <c r="AB47" s="40"/>
      <c r="AC47" s="40"/>
      <c r="AD47" s="40"/>
    </row>
    <row r="48" spans="1:30" ht="9" customHeight="1">
      <c r="A48" s="16" t="s">
        <v>19</v>
      </c>
      <c r="B48" s="43">
        <v>69</v>
      </c>
      <c r="C48" s="43">
        <v>399</v>
      </c>
      <c r="D48" s="43">
        <v>468</v>
      </c>
      <c r="E48" s="43"/>
      <c r="F48" s="43">
        <v>138</v>
      </c>
      <c r="G48" s="43">
        <v>250</v>
      </c>
      <c r="H48" s="43">
        <v>203</v>
      </c>
      <c r="I48" s="43">
        <v>591</v>
      </c>
      <c r="W48" s="44"/>
      <c r="X48" s="44"/>
      <c r="Y48" s="40"/>
      <c r="Z48" s="40"/>
      <c r="AA48" s="40"/>
      <c r="AB48" s="40"/>
      <c r="AC48" s="40"/>
      <c r="AD48" s="40"/>
    </row>
    <row r="49" spans="1:30" ht="9" customHeight="1">
      <c r="A49" s="16" t="s">
        <v>20</v>
      </c>
      <c r="B49" s="43">
        <v>50</v>
      </c>
      <c r="C49" s="43">
        <v>182</v>
      </c>
      <c r="D49" s="43">
        <v>232</v>
      </c>
      <c r="E49" s="43"/>
      <c r="F49" s="43">
        <v>174</v>
      </c>
      <c r="G49" s="43">
        <v>94</v>
      </c>
      <c r="H49" s="43">
        <v>43</v>
      </c>
      <c r="I49" s="43">
        <v>311</v>
      </c>
      <c r="W49" s="44"/>
      <c r="X49" s="44"/>
      <c r="Y49" s="40"/>
      <c r="Z49" s="40"/>
      <c r="AA49" s="40"/>
      <c r="AB49" s="40"/>
      <c r="AC49" s="40"/>
      <c r="AD49" s="40"/>
    </row>
    <row r="50" spans="1:30" ht="9" customHeight="1">
      <c r="A50" s="16" t="s">
        <v>21</v>
      </c>
      <c r="B50" s="43">
        <v>1032</v>
      </c>
      <c r="C50" s="43">
        <v>6959</v>
      </c>
      <c r="D50" s="43">
        <v>7991</v>
      </c>
      <c r="E50" s="43"/>
      <c r="F50" s="43">
        <v>3174</v>
      </c>
      <c r="G50" s="43">
        <v>2401</v>
      </c>
      <c r="H50" s="43">
        <v>2304</v>
      </c>
      <c r="I50" s="43">
        <v>7879</v>
      </c>
      <c r="W50" s="44"/>
      <c r="X50" s="44"/>
      <c r="Y50" s="40"/>
      <c r="Z50" s="40"/>
      <c r="AA50" s="40"/>
      <c r="AB50" s="40"/>
      <c r="AC50" s="40"/>
      <c r="AD50" s="40"/>
    </row>
    <row r="51" spans="1:24" ht="9" customHeight="1">
      <c r="A51" s="16" t="s">
        <v>22</v>
      </c>
      <c r="B51" s="43">
        <v>4608</v>
      </c>
      <c r="C51" s="43">
        <v>5766</v>
      </c>
      <c r="D51" s="43">
        <v>10374</v>
      </c>
      <c r="E51" s="43"/>
      <c r="F51" s="43">
        <v>1058</v>
      </c>
      <c r="G51" s="43">
        <v>2271</v>
      </c>
      <c r="H51" s="43">
        <v>2195</v>
      </c>
      <c r="I51" s="43">
        <v>5524</v>
      </c>
      <c r="W51" s="44"/>
      <c r="X51" s="44"/>
    </row>
    <row r="52" spans="1:24" ht="9" customHeight="1">
      <c r="A52" s="16" t="s">
        <v>23</v>
      </c>
      <c r="B52" s="43">
        <v>8</v>
      </c>
      <c r="C52" s="43">
        <v>1365</v>
      </c>
      <c r="D52" s="43">
        <v>1373</v>
      </c>
      <c r="E52" s="43"/>
      <c r="F52" s="43">
        <v>176</v>
      </c>
      <c r="G52" s="43">
        <v>221</v>
      </c>
      <c r="H52" s="43">
        <v>199</v>
      </c>
      <c r="I52" s="43">
        <v>596</v>
      </c>
      <c r="W52" s="44"/>
      <c r="X52" s="44"/>
    </row>
    <row r="53" spans="1:24" ht="9" customHeight="1">
      <c r="A53" s="16" t="s">
        <v>24</v>
      </c>
      <c r="B53" s="43">
        <v>1428</v>
      </c>
      <c r="C53" s="43">
        <v>2941</v>
      </c>
      <c r="D53" s="43">
        <v>4369</v>
      </c>
      <c r="E53" s="43"/>
      <c r="F53" s="43">
        <v>625</v>
      </c>
      <c r="G53" s="43">
        <v>984</v>
      </c>
      <c r="H53" s="43">
        <v>3264</v>
      </c>
      <c r="I53" s="43">
        <v>4873</v>
      </c>
      <c r="W53" s="44"/>
      <c r="X53" s="44"/>
    </row>
    <row r="54" spans="1:24" ht="9" customHeight="1">
      <c r="A54" s="16" t="s">
        <v>25</v>
      </c>
      <c r="B54" s="43">
        <v>510</v>
      </c>
      <c r="C54" s="43">
        <v>3126</v>
      </c>
      <c r="D54" s="43">
        <v>3636</v>
      </c>
      <c r="E54" s="43"/>
      <c r="F54" s="43">
        <v>510</v>
      </c>
      <c r="G54" s="43">
        <v>784</v>
      </c>
      <c r="H54" s="43">
        <v>521</v>
      </c>
      <c r="I54" s="43">
        <v>1815</v>
      </c>
      <c r="W54" s="44"/>
      <c r="X54" s="44"/>
    </row>
    <row r="55" spans="1:24" ht="9" customHeight="1">
      <c r="A55" s="16" t="s">
        <v>26</v>
      </c>
      <c r="B55" s="43">
        <v>136</v>
      </c>
      <c r="C55" s="43">
        <v>565</v>
      </c>
      <c r="D55" s="43">
        <v>701</v>
      </c>
      <c r="E55" s="43"/>
      <c r="F55" s="43">
        <v>294</v>
      </c>
      <c r="G55" s="43">
        <v>193</v>
      </c>
      <c r="H55" s="43">
        <v>155</v>
      </c>
      <c r="I55" s="43">
        <v>642</v>
      </c>
      <c r="W55" s="44"/>
      <c r="X55" s="44"/>
    </row>
    <row r="56" spans="1:24" ht="9" customHeight="1">
      <c r="A56" s="18" t="s">
        <v>185</v>
      </c>
      <c r="B56" s="19">
        <v>9813</v>
      </c>
      <c r="C56" s="19">
        <v>30926</v>
      </c>
      <c r="D56" s="19">
        <v>40739</v>
      </c>
      <c r="E56" s="19"/>
      <c r="F56" s="19">
        <v>9784</v>
      </c>
      <c r="G56" s="19">
        <v>12142</v>
      </c>
      <c r="H56" s="19">
        <v>13817</v>
      </c>
      <c r="I56" s="19">
        <v>35743</v>
      </c>
      <c r="W56" s="44"/>
      <c r="X56" s="44"/>
    </row>
    <row r="57" spans="1:24" ht="9" customHeight="1">
      <c r="A57" s="18" t="s">
        <v>28</v>
      </c>
      <c r="B57" s="19">
        <v>1249</v>
      </c>
      <c r="C57" s="19">
        <v>5963</v>
      </c>
      <c r="D57" s="19">
        <v>7212</v>
      </c>
      <c r="E57" s="19"/>
      <c r="F57" s="19">
        <v>2269</v>
      </c>
      <c r="G57" s="19">
        <v>2948</v>
      </c>
      <c r="H57" s="19">
        <v>2449</v>
      </c>
      <c r="I57" s="19">
        <v>7666</v>
      </c>
      <c r="W57" s="44"/>
      <c r="X57" s="44"/>
    </row>
    <row r="58" spans="1:24" ht="9" customHeight="1">
      <c r="A58" s="18" t="s">
        <v>29</v>
      </c>
      <c r="B58" s="19">
        <v>723</v>
      </c>
      <c r="C58" s="19">
        <v>3660</v>
      </c>
      <c r="D58" s="19">
        <v>4383</v>
      </c>
      <c r="E58" s="19"/>
      <c r="F58" s="19">
        <v>1366</v>
      </c>
      <c r="G58" s="19">
        <v>1996</v>
      </c>
      <c r="H58" s="19">
        <v>2484</v>
      </c>
      <c r="I58" s="19">
        <v>5846</v>
      </c>
      <c r="W58" s="44"/>
      <c r="X58" s="44"/>
    </row>
    <row r="59" spans="1:24" ht="9" customHeight="1">
      <c r="A59" s="18" t="s">
        <v>30</v>
      </c>
      <c r="B59" s="19">
        <v>4265</v>
      </c>
      <c r="C59" s="19">
        <v>22496</v>
      </c>
      <c r="D59" s="19">
        <v>26761</v>
      </c>
      <c r="E59" s="19"/>
      <c r="F59" s="19">
        <v>8265</v>
      </c>
      <c r="G59" s="19">
        <v>7328</v>
      </c>
      <c r="H59" s="19">
        <v>8993</v>
      </c>
      <c r="I59" s="19">
        <v>24586</v>
      </c>
      <c r="W59" s="44"/>
      <c r="X59" s="44"/>
    </row>
    <row r="60" spans="1:24" ht="9" customHeight="1">
      <c r="A60" s="37"/>
      <c r="B60" s="37"/>
      <c r="C60" s="37"/>
      <c r="D60" s="37"/>
      <c r="E60" s="37"/>
      <c r="F60" s="37"/>
      <c r="G60" s="37"/>
      <c r="H60" s="37"/>
      <c r="I60" s="37"/>
      <c r="X60" s="1"/>
    </row>
    <row r="61" ht="9" customHeight="1"/>
    <row r="62" spans="1:9" ht="9" customHeight="1">
      <c r="A62" s="176" t="s">
        <v>154</v>
      </c>
      <c r="B62" s="173"/>
      <c r="C62" s="173"/>
      <c r="D62" s="46"/>
      <c r="E62" s="46"/>
      <c r="F62" s="46"/>
      <c r="G62" s="46"/>
      <c r="H62" s="46"/>
      <c r="I62" s="46"/>
    </row>
    <row r="63" spans="1:9" ht="9" customHeight="1">
      <c r="A63" s="172" t="s">
        <v>83</v>
      </c>
      <c r="B63" s="173"/>
      <c r="C63" s="173"/>
      <c r="D63" s="173"/>
      <c r="E63" s="173"/>
      <c r="F63" s="173"/>
      <c r="G63" s="173"/>
      <c r="H63" s="173"/>
      <c r="I63" s="173"/>
    </row>
    <row r="65" spans="1:4" ht="11.25">
      <c r="A65" s="199"/>
      <c r="B65" s="199"/>
      <c r="C65" s="199"/>
      <c r="D65" s="199"/>
    </row>
    <row r="66" spans="1:4" ht="11.25">
      <c r="A66" s="199"/>
      <c r="B66" s="199"/>
      <c r="C66" s="199"/>
      <c r="D66" s="199"/>
    </row>
    <row r="67" spans="1:4" ht="11.25">
      <c r="A67" s="199"/>
      <c r="B67" s="199"/>
      <c r="C67" s="199"/>
      <c r="D67" s="199"/>
    </row>
    <row r="68" spans="1:4" ht="11.25">
      <c r="A68" s="199"/>
      <c r="B68" s="199"/>
      <c r="C68" s="199"/>
      <c r="D68" s="199"/>
    </row>
  </sheetData>
  <mergeCells count="9">
    <mergeCell ref="X2:AA5"/>
    <mergeCell ref="A4:A5"/>
    <mergeCell ref="F4:I4"/>
    <mergeCell ref="B4:D4"/>
    <mergeCell ref="A7:I7"/>
    <mergeCell ref="A34:I34"/>
    <mergeCell ref="A65:D68"/>
    <mergeCell ref="A63:I63"/>
    <mergeCell ref="A62:C62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D65"/>
  <sheetViews>
    <sheetView workbookViewId="0" topLeftCell="A1">
      <selection activeCell="A56" sqref="A56"/>
    </sheetView>
  </sheetViews>
  <sheetFormatPr defaultColWidth="9.140625" defaultRowHeight="12.75"/>
  <cols>
    <col min="1" max="1" width="13.57421875" style="26" customWidth="1"/>
    <col min="2" max="4" width="8.8515625" style="26" customWidth="1"/>
    <col min="5" max="5" width="0.85546875" style="26" customWidth="1"/>
    <col min="6" max="9" width="8.8515625" style="26" customWidth="1"/>
    <col min="10" max="17" width="9.140625" style="26" hidden="1" customWidth="1"/>
    <col min="18" max="22" width="0" style="26" hidden="1" customWidth="1"/>
    <col min="23" max="16384" width="9.140625" style="26" customWidth="1"/>
  </cols>
  <sheetData>
    <row r="1" s="1" customFormat="1" ht="9"/>
    <row r="2" spans="1:8" s="1" customFormat="1" ht="28.5" customHeight="1">
      <c r="A2" s="49" t="s">
        <v>174</v>
      </c>
      <c r="B2" s="41"/>
      <c r="C2" s="41"/>
      <c r="D2" s="41"/>
      <c r="E2" s="41"/>
      <c r="F2" s="41"/>
      <c r="G2" s="41"/>
      <c r="H2" s="41"/>
    </row>
    <row r="3" spans="1:22" s="6" customFormat="1" ht="8.25" customHeight="1">
      <c r="A3" s="5"/>
      <c r="B3" s="1"/>
      <c r="C3" s="1"/>
      <c r="D3" s="1"/>
      <c r="E3" s="1"/>
      <c r="F3" s="1"/>
      <c r="G3" s="1"/>
      <c r="H3" s="1"/>
      <c r="I3" s="1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9" s="1" customFormat="1" ht="17.25" customHeight="1">
      <c r="A4" s="180" t="s">
        <v>0</v>
      </c>
      <c r="B4" s="196" t="s">
        <v>89</v>
      </c>
      <c r="C4" s="196"/>
      <c r="D4" s="196"/>
      <c r="E4" s="38"/>
      <c r="F4" s="196" t="s">
        <v>90</v>
      </c>
      <c r="G4" s="196"/>
      <c r="H4" s="196"/>
      <c r="I4" s="196"/>
    </row>
    <row r="5" spans="1:9" s="1" customFormat="1" ht="40.5" customHeight="1">
      <c r="A5" s="181"/>
      <c r="B5" s="9" t="s">
        <v>55</v>
      </c>
      <c r="C5" s="9" t="s">
        <v>84</v>
      </c>
      <c r="D5" s="9" t="s">
        <v>85</v>
      </c>
      <c r="E5" s="11"/>
      <c r="F5" s="9" t="s">
        <v>86</v>
      </c>
      <c r="G5" s="9" t="s">
        <v>87</v>
      </c>
      <c r="H5" s="9" t="s">
        <v>43</v>
      </c>
      <c r="I5" s="9" t="s">
        <v>88</v>
      </c>
    </row>
    <row r="6" spans="1:9" s="1" customFormat="1" ht="9" customHeight="1">
      <c r="A6" s="39"/>
      <c r="B6" s="39"/>
      <c r="C6" s="39"/>
      <c r="D6" s="39"/>
      <c r="E6" s="39"/>
      <c r="F6" s="39"/>
      <c r="G6" s="39"/>
      <c r="H6" s="39"/>
      <c r="I6" s="39"/>
    </row>
    <row r="7" spans="1:9" s="1" customFormat="1" ht="9" customHeight="1">
      <c r="A7" s="178" t="s">
        <v>93</v>
      </c>
      <c r="B7" s="178"/>
      <c r="C7" s="178"/>
      <c r="D7" s="178"/>
      <c r="E7" s="178"/>
      <c r="F7" s="178"/>
      <c r="G7" s="178"/>
      <c r="H7" s="178"/>
      <c r="I7" s="178"/>
    </row>
    <row r="8" spans="1:9" s="1" customFormat="1" ht="9" customHeight="1">
      <c r="A8" s="6"/>
      <c r="B8" s="6"/>
      <c r="C8" s="6"/>
      <c r="D8" s="51"/>
      <c r="E8" s="51"/>
      <c r="F8" s="51"/>
      <c r="G8" s="6"/>
      <c r="H8" s="6"/>
      <c r="I8" s="6"/>
    </row>
    <row r="9" spans="1:24" s="1" customFormat="1" ht="9" customHeight="1">
      <c r="A9" s="16" t="s">
        <v>7</v>
      </c>
      <c r="B9" s="43">
        <v>1657</v>
      </c>
      <c r="C9" s="43">
        <v>3530</v>
      </c>
      <c r="D9" s="43">
        <v>5187</v>
      </c>
      <c r="E9" s="43"/>
      <c r="F9" s="43">
        <v>6020</v>
      </c>
      <c r="G9" s="43">
        <v>1955</v>
      </c>
      <c r="H9" s="43">
        <v>23453</v>
      </c>
      <c r="I9" s="43">
        <v>31428</v>
      </c>
      <c r="W9" s="44"/>
      <c r="X9" s="44"/>
    </row>
    <row r="10" spans="1:24" s="1" customFormat="1" ht="9" customHeight="1">
      <c r="A10" s="16" t="s">
        <v>8</v>
      </c>
      <c r="B10" s="43">
        <v>8</v>
      </c>
      <c r="C10" s="43">
        <v>35</v>
      </c>
      <c r="D10" s="43">
        <v>43</v>
      </c>
      <c r="E10" s="43"/>
      <c r="F10" s="43">
        <v>18</v>
      </c>
      <c r="G10" s="43">
        <v>27</v>
      </c>
      <c r="H10" s="43">
        <v>206</v>
      </c>
      <c r="I10" s="43">
        <v>251</v>
      </c>
      <c r="W10" s="44"/>
      <c r="X10" s="44"/>
    </row>
    <row r="11" spans="1:24" s="1" customFormat="1" ht="9" customHeight="1">
      <c r="A11" s="16" t="s">
        <v>9</v>
      </c>
      <c r="B11" s="43">
        <v>1844</v>
      </c>
      <c r="C11" s="43">
        <v>5112</v>
      </c>
      <c r="D11" s="43">
        <v>6956</v>
      </c>
      <c r="E11" s="43"/>
      <c r="F11" s="43">
        <v>8011</v>
      </c>
      <c r="G11" s="43">
        <v>2869</v>
      </c>
      <c r="H11" s="43">
        <v>6481</v>
      </c>
      <c r="I11" s="43">
        <v>17361</v>
      </c>
      <c r="W11" s="44"/>
      <c r="X11" s="44"/>
    </row>
    <row r="12" spans="1:24" s="1" customFormat="1" ht="9" customHeight="1">
      <c r="A12" s="16" t="s">
        <v>10</v>
      </c>
      <c r="B12" s="43">
        <v>154</v>
      </c>
      <c r="C12" s="43">
        <v>392</v>
      </c>
      <c r="D12" s="43">
        <v>546</v>
      </c>
      <c r="E12" s="43"/>
      <c r="F12" s="43">
        <v>316</v>
      </c>
      <c r="G12" s="43">
        <v>145</v>
      </c>
      <c r="H12" s="43">
        <v>1962</v>
      </c>
      <c r="I12" s="43">
        <v>2423</v>
      </c>
      <c r="W12" s="44"/>
      <c r="X12" s="44"/>
    </row>
    <row r="13" spans="1:24" s="1" customFormat="1" ht="9" customHeight="1">
      <c r="A13" s="16" t="s">
        <v>11</v>
      </c>
      <c r="B13" s="43">
        <v>1553</v>
      </c>
      <c r="C13" s="43">
        <v>2547</v>
      </c>
      <c r="D13" s="43">
        <v>4100</v>
      </c>
      <c r="E13" s="43"/>
      <c r="F13" s="43">
        <v>3151</v>
      </c>
      <c r="G13" s="43">
        <v>1269</v>
      </c>
      <c r="H13" s="43">
        <v>6955</v>
      </c>
      <c r="I13" s="43">
        <v>11375</v>
      </c>
      <c r="W13" s="44"/>
      <c r="X13" s="44"/>
    </row>
    <row r="14" spans="1:24" s="1" customFormat="1" ht="9" customHeight="1">
      <c r="A14" s="16" t="s">
        <v>12</v>
      </c>
      <c r="B14" s="43">
        <v>651</v>
      </c>
      <c r="C14" s="43">
        <v>1179</v>
      </c>
      <c r="D14" s="43">
        <v>1830</v>
      </c>
      <c r="E14" s="43"/>
      <c r="F14" s="43">
        <v>1752</v>
      </c>
      <c r="G14" s="43">
        <v>531</v>
      </c>
      <c r="H14" s="43">
        <v>857</v>
      </c>
      <c r="I14" s="43">
        <v>3140</v>
      </c>
      <c r="W14" s="44"/>
      <c r="X14" s="44"/>
    </row>
    <row r="15" spans="1:30" s="1" customFormat="1" ht="9" customHeight="1">
      <c r="A15" s="16" t="s">
        <v>13</v>
      </c>
      <c r="B15" s="43">
        <v>1003</v>
      </c>
      <c r="C15" s="43">
        <v>4602</v>
      </c>
      <c r="D15" s="43">
        <v>5605</v>
      </c>
      <c r="E15" s="43"/>
      <c r="F15" s="43">
        <v>2816</v>
      </c>
      <c r="G15" s="43">
        <v>2866</v>
      </c>
      <c r="H15" s="43">
        <v>3221</v>
      </c>
      <c r="I15" s="43">
        <v>8903</v>
      </c>
      <c r="W15" s="44"/>
      <c r="X15" s="44"/>
      <c r="Y15" s="44"/>
      <c r="Z15" s="44"/>
      <c r="AA15" s="44"/>
      <c r="AB15" s="44"/>
      <c r="AC15" s="44"/>
      <c r="AD15" s="44"/>
    </row>
    <row r="16" spans="1:30" s="1" customFormat="1" ht="9" customHeight="1">
      <c r="A16" s="16" t="s">
        <v>14</v>
      </c>
      <c r="B16" s="43">
        <v>1863</v>
      </c>
      <c r="C16" s="43">
        <v>4930</v>
      </c>
      <c r="D16" s="43">
        <v>6793</v>
      </c>
      <c r="E16" s="43"/>
      <c r="F16" s="43">
        <v>5336</v>
      </c>
      <c r="G16" s="43">
        <v>8953</v>
      </c>
      <c r="H16" s="43">
        <v>17163</v>
      </c>
      <c r="I16" s="43">
        <v>31452</v>
      </c>
      <c r="W16" s="44"/>
      <c r="X16" s="44"/>
      <c r="Y16" s="44"/>
      <c r="Z16" s="44"/>
      <c r="AA16" s="44"/>
      <c r="AB16" s="44"/>
      <c r="AC16" s="44"/>
      <c r="AD16" s="44"/>
    </row>
    <row r="17" spans="1:30" s="1" customFormat="1" ht="9" customHeight="1">
      <c r="A17" s="16" t="s">
        <v>15</v>
      </c>
      <c r="B17" s="43">
        <v>2226</v>
      </c>
      <c r="C17" s="43">
        <v>6337</v>
      </c>
      <c r="D17" s="43">
        <v>8563</v>
      </c>
      <c r="E17" s="43"/>
      <c r="F17" s="43">
        <v>5362</v>
      </c>
      <c r="G17" s="43">
        <v>3496</v>
      </c>
      <c r="H17" s="43">
        <v>5278</v>
      </c>
      <c r="I17" s="43">
        <v>14136</v>
      </c>
      <c r="W17" s="44"/>
      <c r="X17" s="44"/>
      <c r="Y17" s="44"/>
      <c r="Z17" s="44"/>
      <c r="AA17" s="44"/>
      <c r="AB17" s="44"/>
      <c r="AC17" s="44"/>
      <c r="AD17" s="44"/>
    </row>
    <row r="18" spans="1:30" s="1" customFormat="1" ht="9" customHeight="1">
      <c r="A18" s="16" t="s">
        <v>16</v>
      </c>
      <c r="B18" s="43">
        <v>675</v>
      </c>
      <c r="C18" s="43">
        <v>1226</v>
      </c>
      <c r="D18" s="43">
        <v>1901</v>
      </c>
      <c r="E18" s="43"/>
      <c r="F18" s="43">
        <v>1237</v>
      </c>
      <c r="G18" s="43">
        <v>704</v>
      </c>
      <c r="H18" s="43">
        <v>3298</v>
      </c>
      <c r="I18" s="43">
        <v>5239</v>
      </c>
      <c r="W18" s="44"/>
      <c r="X18" s="44"/>
      <c r="Y18" s="44"/>
      <c r="Z18" s="44"/>
      <c r="AA18" s="44"/>
      <c r="AB18" s="44"/>
      <c r="AC18" s="44"/>
      <c r="AD18" s="44"/>
    </row>
    <row r="19" spans="1:30" s="1" customFormat="1" ht="9" customHeight="1">
      <c r="A19" s="16" t="s">
        <v>17</v>
      </c>
      <c r="B19" s="43">
        <v>1213</v>
      </c>
      <c r="C19" s="43">
        <v>2094</v>
      </c>
      <c r="D19" s="43">
        <v>3307</v>
      </c>
      <c r="E19" s="43"/>
      <c r="F19" s="43">
        <v>2567</v>
      </c>
      <c r="G19" s="43">
        <v>3494</v>
      </c>
      <c r="H19" s="43">
        <v>14959</v>
      </c>
      <c r="I19" s="43">
        <v>21020</v>
      </c>
      <c r="W19" s="44"/>
      <c r="X19" s="44"/>
      <c r="Y19" s="34"/>
      <c r="Z19" s="34"/>
      <c r="AA19" s="34"/>
      <c r="AB19" s="34"/>
      <c r="AC19" s="34"/>
      <c r="AD19" s="34"/>
    </row>
    <row r="20" spans="1:30" s="1" customFormat="1" ht="9" customHeight="1">
      <c r="A20" s="16" t="s">
        <v>18</v>
      </c>
      <c r="B20" s="43">
        <v>3281</v>
      </c>
      <c r="C20" s="43">
        <v>29980</v>
      </c>
      <c r="D20" s="43">
        <v>33261</v>
      </c>
      <c r="E20" s="43"/>
      <c r="F20" s="43">
        <v>7533</v>
      </c>
      <c r="G20" s="43">
        <v>10134</v>
      </c>
      <c r="H20" s="43">
        <v>12748</v>
      </c>
      <c r="I20" s="43">
        <v>30415</v>
      </c>
      <c r="W20" s="44"/>
      <c r="X20" s="44"/>
      <c r="Y20" s="34"/>
      <c r="Z20" s="34"/>
      <c r="AA20" s="34"/>
      <c r="AB20" s="34"/>
      <c r="AC20" s="34"/>
      <c r="AD20" s="34"/>
    </row>
    <row r="21" spans="1:30" s="1" customFormat="1" ht="9" customHeight="1">
      <c r="A21" s="16" t="s">
        <v>19</v>
      </c>
      <c r="B21" s="43">
        <v>692</v>
      </c>
      <c r="C21" s="43">
        <v>4719</v>
      </c>
      <c r="D21" s="43">
        <v>5411</v>
      </c>
      <c r="E21" s="43"/>
      <c r="F21" s="43">
        <v>3171</v>
      </c>
      <c r="G21" s="43">
        <v>3135</v>
      </c>
      <c r="H21" s="43">
        <v>5522</v>
      </c>
      <c r="I21" s="43">
        <v>11828</v>
      </c>
      <c r="W21" s="44"/>
      <c r="X21" s="44"/>
      <c r="Y21" s="34"/>
      <c r="Z21" s="34"/>
      <c r="AA21" s="34"/>
      <c r="AB21" s="34"/>
      <c r="AC21" s="34"/>
      <c r="AD21" s="34"/>
    </row>
    <row r="22" spans="1:30" s="1" customFormat="1" ht="9" customHeight="1">
      <c r="A22" s="16" t="s">
        <v>20</v>
      </c>
      <c r="B22" s="43">
        <v>128</v>
      </c>
      <c r="C22" s="43">
        <v>772</v>
      </c>
      <c r="D22" s="43">
        <v>900</v>
      </c>
      <c r="E22" s="43"/>
      <c r="F22" s="43">
        <v>501</v>
      </c>
      <c r="G22" s="43">
        <v>336</v>
      </c>
      <c r="H22" s="43">
        <v>2155</v>
      </c>
      <c r="I22" s="43">
        <v>2992</v>
      </c>
      <c r="W22" s="44"/>
      <c r="X22" s="44"/>
      <c r="Y22" s="34"/>
      <c r="Z22" s="34"/>
      <c r="AA22" s="34"/>
      <c r="AB22" s="34"/>
      <c r="AC22" s="34"/>
      <c r="AD22" s="34"/>
    </row>
    <row r="23" spans="1:24" s="1" customFormat="1" ht="9" customHeight="1">
      <c r="A23" s="16" t="s">
        <v>21</v>
      </c>
      <c r="B23" s="43">
        <v>3005</v>
      </c>
      <c r="C23" s="43">
        <v>83171</v>
      </c>
      <c r="D23" s="43">
        <v>86176</v>
      </c>
      <c r="E23" s="43"/>
      <c r="F23" s="43">
        <v>14164</v>
      </c>
      <c r="G23" s="43">
        <v>23479</v>
      </c>
      <c r="H23" s="43">
        <v>32266</v>
      </c>
      <c r="I23" s="43">
        <v>69909</v>
      </c>
      <c r="W23" s="44"/>
      <c r="X23" s="44"/>
    </row>
    <row r="24" spans="1:24" s="1" customFormat="1" ht="9" customHeight="1">
      <c r="A24" s="16" t="s">
        <v>22</v>
      </c>
      <c r="B24" s="43">
        <v>5934</v>
      </c>
      <c r="C24" s="43">
        <v>44590</v>
      </c>
      <c r="D24" s="43">
        <v>50524</v>
      </c>
      <c r="E24" s="43"/>
      <c r="F24" s="43">
        <v>15154</v>
      </c>
      <c r="G24" s="43">
        <v>14268</v>
      </c>
      <c r="H24" s="43">
        <v>19747</v>
      </c>
      <c r="I24" s="43">
        <v>49169</v>
      </c>
      <c r="W24" s="44"/>
      <c r="X24" s="44"/>
    </row>
    <row r="25" spans="1:24" s="1" customFormat="1" ht="9" customHeight="1">
      <c r="A25" s="16" t="s">
        <v>23</v>
      </c>
      <c r="B25" s="43">
        <v>283</v>
      </c>
      <c r="C25" s="43">
        <v>7246</v>
      </c>
      <c r="D25" s="43">
        <v>7529</v>
      </c>
      <c r="E25" s="43"/>
      <c r="F25" s="43">
        <v>2424</v>
      </c>
      <c r="G25" s="43">
        <v>1810</v>
      </c>
      <c r="H25" s="43">
        <v>2642</v>
      </c>
      <c r="I25" s="43">
        <v>6876</v>
      </c>
      <c r="W25" s="44"/>
      <c r="X25" s="44"/>
    </row>
    <row r="26" spans="1:24" s="1" customFormat="1" ht="9" customHeight="1">
      <c r="A26" s="16" t="s">
        <v>24</v>
      </c>
      <c r="B26" s="43">
        <v>2435</v>
      </c>
      <c r="C26" s="43">
        <v>21035</v>
      </c>
      <c r="D26" s="43">
        <v>23470</v>
      </c>
      <c r="E26" s="43"/>
      <c r="F26" s="43">
        <v>5647</v>
      </c>
      <c r="G26" s="43">
        <v>10842</v>
      </c>
      <c r="H26" s="43">
        <v>27206</v>
      </c>
      <c r="I26" s="43">
        <v>43695</v>
      </c>
      <c r="W26" s="44"/>
      <c r="X26" s="44"/>
    </row>
    <row r="27" spans="1:24" s="1" customFormat="1" ht="9" customHeight="1">
      <c r="A27" s="16" t="s">
        <v>25</v>
      </c>
      <c r="B27" s="43">
        <v>1935</v>
      </c>
      <c r="C27" s="43">
        <v>21850</v>
      </c>
      <c r="D27" s="43">
        <v>23785</v>
      </c>
      <c r="E27" s="43"/>
      <c r="F27" s="43">
        <v>8037</v>
      </c>
      <c r="G27" s="43">
        <v>7187</v>
      </c>
      <c r="H27" s="43">
        <v>10404</v>
      </c>
      <c r="I27" s="43">
        <v>25628</v>
      </c>
      <c r="W27" s="44"/>
      <c r="X27" s="44"/>
    </row>
    <row r="28" spans="1:24" s="1" customFormat="1" ht="9" customHeight="1">
      <c r="A28" s="16" t="s">
        <v>26</v>
      </c>
      <c r="B28" s="43">
        <v>838</v>
      </c>
      <c r="C28" s="43">
        <v>4400</v>
      </c>
      <c r="D28" s="43">
        <v>5238</v>
      </c>
      <c r="E28" s="43"/>
      <c r="F28" s="43">
        <v>2763</v>
      </c>
      <c r="G28" s="43">
        <v>862</v>
      </c>
      <c r="H28" s="43">
        <v>3905</v>
      </c>
      <c r="I28" s="43">
        <v>7530</v>
      </c>
      <c r="W28" s="44"/>
      <c r="X28" s="44"/>
    </row>
    <row r="29" spans="1:24" s="1" customFormat="1" ht="9" customHeight="1">
      <c r="A29" s="18" t="s">
        <v>185</v>
      </c>
      <c r="B29" s="19">
        <v>31378</v>
      </c>
      <c r="C29" s="19">
        <v>249747</v>
      </c>
      <c r="D29" s="19">
        <v>281125</v>
      </c>
      <c r="E29" s="19"/>
      <c r="F29" s="19">
        <v>95980</v>
      </c>
      <c r="G29" s="19">
        <v>98362</v>
      </c>
      <c r="H29" s="19">
        <v>200428</v>
      </c>
      <c r="I29" s="19">
        <v>394770</v>
      </c>
      <c r="W29" s="44"/>
      <c r="X29" s="44"/>
    </row>
    <row r="30" spans="1:24" s="1" customFormat="1" ht="9" customHeight="1">
      <c r="A30" s="18" t="s">
        <v>28</v>
      </c>
      <c r="B30" s="19">
        <v>8733</v>
      </c>
      <c r="C30" s="19">
        <v>22327</v>
      </c>
      <c r="D30" s="19">
        <v>31060</v>
      </c>
      <c r="E30" s="19"/>
      <c r="F30" s="19">
        <v>27420</v>
      </c>
      <c r="G30" s="19">
        <v>18615</v>
      </c>
      <c r="H30" s="19">
        <v>60298</v>
      </c>
      <c r="I30" s="19">
        <v>106333</v>
      </c>
      <c r="W30" s="44"/>
      <c r="X30" s="44"/>
    </row>
    <row r="31" spans="1:24" s="1" customFormat="1" ht="9" customHeight="1">
      <c r="A31" s="18" t="s">
        <v>29</v>
      </c>
      <c r="B31" s="19">
        <v>7395</v>
      </c>
      <c r="C31" s="19">
        <v>39637</v>
      </c>
      <c r="D31" s="19">
        <v>47032</v>
      </c>
      <c r="E31" s="19"/>
      <c r="F31" s="19">
        <v>16699</v>
      </c>
      <c r="G31" s="19">
        <v>17828</v>
      </c>
      <c r="H31" s="19">
        <v>36283</v>
      </c>
      <c r="I31" s="19">
        <v>70810</v>
      </c>
      <c r="W31" s="44"/>
      <c r="X31" s="44"/>
    </row>
    <row r="32" spans="1:24" s="1" customFormat="1" ht="9" customHeight="1">
      <c r="A32" s="18" t="s">
        <v>30</v>
      </c>
      <c r="B32" s="19">
        <v>15250</v>
      </c>
      <c r="C32" s="19">
        <v>187783</v>
      </c>
      <c r="D32" s="19">
        <v>203033</v>
      </c>
      <c r="E32" s="19"/>
      <c r="F32" s="19">
        <v>51861</v>
      </c>
      <c r="G32" s="19">
        <v>61919</v>
      </c>
      <c r="H32" s="19">
        <v>103847</v>
      </c>
      <c r="I32" s="19">
        <v>217627</v>
      </c>
      <c r="W32" s="44"/>
      <c r="X32" s="44"/>
    </row>
    <row r="33" spans="1:24" s="1" customFormat="1" ht="9" customHeight="1">
      <c r="A33" s="18"/>
      <c r="B33" s="19"/>
      <c r="C33" s="19"/>
      <c r="D33" s="19"/>
      <c r="E33" s="19"/>
      <c r="F33" s="19"/>
      <c r="G33" s="19"/>
      <c r="H33" s="19"/>
      <c r="I33" s="19"/>
      <c r="W33" s="44"/>
      <c r="X33" s="44"/>
    </row>
    <row r="34" spans="1:24" s="1" customFormat="1" ht="9" customHeight="1">
      <c r="A34" s="197" t="s">
        <v>94</v>
      </c>
      <c r="B34" s="197"/>
      <c r="C34" s="197"/>
      <c r="D34" s="197"/>
      <c r="E34" s="197"/>
      <c r="F34" s="197"/>
      <c r="G34" s="197"/>
      <c r="H34" s="197"/>
      <c r="I34" s="197"/>
      <c r="W34" s="44"/>
      <c r="X34" s="44"/>
    </row>
    <row r="35" spans="1:24" s="1" customFormat="1" ht="9" customHeight="1">
      <c r="A35" s="18"/>
      <c r="B35" s="19"/>
      <c r="C35" s="19"/>
      <c r="D35" s="52"/>
      <c r="E35" s="52"/>
      <c r="F35" s="52"/>
      <c r="G35" s="19"/>
      <c r="H35" s="19"/>
      <c r="I35" s="19"/>
      <c r="W35" s="44"/>
      <c r="X35" s="44"/>
    </row>
    <row r="36" spans="1:24" ht="9" customHeight="1">
      <c r="A36" s="16" t="s">
        <v>7</v>
      </c>
      <c r="B36" s="43">
        <v>1168</v>
      </c>
      <c r="C36" s="43">
        <v>2700</v>
      </c>
      <c r="D36" s="43">
        <v>3868</v>
      </c>
      <c r="E36" s="43"/>
      <c r="F36" s="43">
        <v>2746</v>
      </c>
      <c r="G36" s="43">
        <v>1609</v>
      </c>
      <c r="H36" s="43">
        <v>1278</v>
      </c>
      <c r="I36" s="43">
        <v>5633</v>
      </c>
      <c r="W36" s="44"/>
      <c r="X36" s="44"/>
    </row>
    <row r="37" spans="1:24" ht="9" customHeight="1">
      <c r="A37" s="16" t="s">
        <v>8</v>
      </c>
      <c r="B37" s="43">
        <v>66</v>
      </c>
      <c r="C37" s="43">
        <v>18</v>
      </c>
      <c r="D37" s="43">
        <v>84</v>
      </c>
      <c r="E37" s="43"/>
      <c r="F37" s="43">
        <v>47</v>
      </c>
      <c r="G37" s="43">
        <v>6</v>
      </c>
      <c r="H37" s="43">
        <v>17</v>
      </c>
      <c r="I37" s="43">
        <v>70</v>
      </c>
      <c r="W37" s="44"/>
      <c r="X37" s="44"/>
    </row>
    <row r="38" spans="1:24" ht="9" customHeight="1">
      <c r="A38" s="16" t="s">
        <v>9</v>
      </c>
      <c r="B38" s="43">
        <v>1104</v>
      </c>
      <c r="C38" s="43">
        <v>4153</v>
      </c>
      <c r="D38" s="43">
        <v>5257</v>
      </c>
      <c r="E38" s="43"/>
      <c r="F38" s="43">
        <v>2498</v>
      </c>
      <c r="G38" s="43">
        <v>2642</v>
      </c>
      <c r="H38" s="43">
        <v>1660</v>
      </c>
      <c r="I38" s="43">
        <v>6800</v>
      </c>
      <c r="W38" s="44"/>
      <c r="X38" s="44"/>
    </row>
    <row r="39" spans="1:24" ht="9" customHeight="1">
      <c r="A39" s="16" t="s">
        <v>10</v>
      </c>
      <c r="B39" s="43">
        <v>179</v>
      </c>
      <c r="C39" s="43">
        <v>271</v>
      </c>
      <c r="D39" s="43">
        <v>450</v>
      </c>
      <c r="E39" s="43"/>
      <c r="F39" s="43">
        <v>228</v>
      </c>
      <c r="G39" s="43">
        <v>209</v>
      </c>
      <c r="H39" s="43">
        <v>112</v>
      </c>
      <c r="I39" s="43">
        <v>549</v>
      </c>
      <c r="W39" s="44"/>
      <c r="X39" s="44"/>
    </row>
    <row r="40" spans="1:24" ht="9" customHeight="1">
      <c r="A40" s="16" t="s">
        <v>11</v>
      </c>
      <c r="B40" s="43">
        <v>1921</v>
      </c>
      <c r="C40" s="43">
        <v>1815</v>
      </c>
      <c r="D40" s="43">
        <v>3736</v>
      </c>
      <c r="E40" s="43"/>
      <c r="F40" s="43">
        <v>2111</v>
      </c>
      <c r="G40" s="43">
        <v>1146</v>
      </c>
      <c r="H40" s="43">
        <v>779</v>
      </c>
      <c r="I40" s="43">
        <v>4036</v>
      </c>
      <c r="W40" s="44"/>
      <c r="X40" s="44"/>
    </row>
    <row r="41" spans="1:24" ht="9" customHeight="1">
      <c r="A41" s="16" t="s">
        <v>12</v>
      </c>
      <c r="B41" s="43">
        <v>327</v>
      </c>
      <c r="C41" s="43">
        <v>820</v>
      </c>
      <c r="D41" s="43">
        <v>1147</v>
      </c>
      <c r="E41" s="43"/>
      <c r="F41" s="43">
        <v>814</v>
      </c>
      <c r="G41" s="43">
        <v>534</v>
      </c>
      <c r="H41" s="43">
        <v>290</v>
      </c>
      <c r="I41" s="43">
        <v>1638</v>
      </c>
      <c r="W41" s="44"/>
      <c r="X41" s="44"/>
    </row>
    <row r="42" spans="1:24" ht="9" customHeight="1">
      <c r="A42" s="16" t="s">
        <v>13</v>
      </c>
      <c r="B42" s="43">
        <v>747</v>
      </c>
      <c r="C42" s="43">
        <v>5313</v>
      </c>
      <c r="D42" s="43">
        <v>6060</v>
      </c>
      <c r="E42" s="43"/>
      <c r="F42" s="43">
        <v>2036</v>
      </c>
      <c r="G42" s="43">
        <v>2824</v>
      </c>
      <c r="H42" s="43">
        <v>3758</v>
      </c>
      <c r="I42" s="43">
        <v>8618</v>
      </c>
      <c r="W42" s="44"/>
      <c r="X42" s="44"/>
    </row>
    <row r="43" spans="1:30" ht="9" customHeight="1">
      <c r="A43" s="16" t="s">
        <v>14</v>
      </c>
      <c r="B43" s="43">
        <v>1392</v>
      </c>
      <c r="C43" s="43">
        <v>3442</v>
      </c>
      <c r="D43" s="43">
        <v>4834</v>
      </c>
      <c r="E43" s="43"/>
      <c r="F43" s="43">
        <v>2345</v>
      </c>
      <c r="G43" s="43">
        <v>4260</v>
      </c>
      <c r="H43" s="43">
        <v>3626</v>
      </c>
      <c r="I43" s="43">
        <v>10231</v>
      </c>
      <c r="W43" s="44"/>
      <c r="X43" s="44"/>
      <c r="Y43" s="45"/>
      <c r="Z43" s="45"/>
      <c r="AA43" s="45"/>
      <c r="AB43" s="45"/>
      <c r="AC43" s="45"/>
      <c r="AD43" s="45"/>
    </row>
    <row r="44" spans="1:30" ht="9" customHeight="1">
      <c r="A44" s="16" t="s">
        <v>15</v>
      </c>
      <c r="B44" s="43">
        <v>1622</v>
      </c>
      <c r="C44" s="43">
        <v>3969</v>
      </c>
      <c r="D44" s="43">
        <v>5591</v>
      </c>
      <c r="E44" s="43"/>
      <c r="F44" s="43">
        <v>3402</v>
      </c>
      <c r="G44" s="43">
        <v>3435</v>
      </c>
      <c r="H44" s="43">
        <v>1755</v>
      </c>
      <c r="I44" s="43">
        <v>8592</v>
      </c>
      <c r="W44" s="44"/>
      <c r="X44" s="44"/>
      <c r="Y44" s="45"/>
      <c r="Z44" s="45"/>
      <c r="AA44" s="45"/>
      <c r="AB44" s="45"/>
      <c r="AC44" s="45"/>
      <c r="AD44" s="45"/>
    </row>
    <row r="45" spans="1:30" ht="9" customHeight="1">
      <c r="A45" s="16" t="s">
        <v>16</v>
      </c>
      <c r="B45" s="43">
        <v>498</v>
      </c>
      <c r="C45" s="43">
        <v>1240</v>
      </c>
      <c r="D45" s="43">
        <v>1738</v>
      </c>
      <c r="E45" s="43"/>
      <c r="F45" s="43">
        <v>1028</v>
      </c>
      <c r="G45" s="43">
        <v>767</v>
      </c>
      <c r="H45" s="43">
        <v>1561</v>
      </c>
      <c r="I45" s="43">
        <v>3356</v>
      </c>
      <c r="W45" s="44"/>
      <c r="X45" s="44"/>
      <c r="Y45" s="45"/>
      <c r="Z45" s="45"/>
      <c r="AA45" s="45"/>
      <c r="AB45" s="45"/>
      <c r="AC45" s="45"/>
      <c r="AD45" s="45"/>
    </row>
    <row r="46" spans="1:30" ht="9" customHeight="1">
      <c r="A46" s="16" t="s">
        <v>17</v>
      </c>
      <c r="B46" s="43">
        <v>944</v>
      </c>
      <c r="C46" s="43">
        <v>1741</v>
      </c>
      <c r="D46" s="43">
        <v>2685</v>
      </c>
      <c r="E46" s="43"/>
      <c r="F46" s="43">
        <v>1597</v>
      </c>
      <c r="G46" s="43">
        <v>1022</v>
      </c>
      <c r="H46" s="43">
        <v>3389</v>
      </c>
      <c r="I46" s="43">
        <v>6008</v>
      </c>
      <c r="W46" s="44"/>
      <c r="X46" s="44"/>
      <c r="Y46" s="45"/>
      <c r="Z46" s="45"/>
      <c r="AA46" s="45"/>
      <c r="AB46" s="45"/>
      <c r="AC46" s="45"/>
      <c r="AD46" s="45"/>
    </row>
    <row r="47" spans="1:30" ht="9" customHeight="1">
      <c r="A47" s="16" t="s">
        <v>18</v>
      </c>
      <c r="B47" s="43">
        <v>3122</v>
      </c>
      <c r="C47" s="43">
        <v>30455</v>
      </c>
      <c r="D47" s="43">
        <v>33577</v>
      </c>
      <c r="E47" s="43"/>
      <c r="F47" s="43">
        <v>11401</v>
      </c>
      <c r="G47" s="43">
        <v>12726</v>
      </c>
      <c r="H47" s="43">
        <v>6702</v>
      </c>
      <c r="I47" s="43">
        <v>30829</v>
      </c>
      <c r="W47" s="44"/>
      <c r="X47" s="44"/>
      <c r="Y47" s="40"/>
      <c r="Z47" s="40"/>
      <c r="AA47" s="40"/>
      <c r="AB47" s="40"/>
      <c r="AC47" s="40"/>
      <c r="AD47" s="40"/>
    </row>
    <row r="48" spans="1:30" ht="9" customHeight="1">
      <c r="A48" s="16" t="s">
        <v>19</v>
      </c>
      <c r="B48" s="43">
        <v>574</v>
      </c>
      <c r="C48" s="43">
        <v>4067</v>
      </c>
      <c r="D48" s="43">
        <v>4641</v>
      </c>
      <c r="E48" s="43"/>
      <c r="F48" s="43">
        <v>2838</v>
      </c>
      <c r="G48" s="43">
        <v>2473</v>
      </c>
      <c r="H48" s="43">
        <v>698</v>
      </c>
      <c r="I48" s="43">
        <v>6009</v>
      </c>
      <c r="W48" s="44"/>
      <c r="X48" s="44"/>
      <c r="Y48" s="40"/>
      <c r="Z48" s="40"/>
      <c r="AA48" s="40"/>
      <c r="AB48" s="40"/>
      <c r="AC48" s="40"/>
      <c r="AD48" s="40"/>
    </row>
    <row r="49" spans="1:30" ht="9" customHeight="1">
      <c r="A49" s="16" t="s">
        <v>20</v>
      </c>
      <c r="B49" s="43">
        <v>104</v>
      </c>
      <c r="C49" s="43">
        <v>682</v>
      </c>
      <c r="D49" s="43">
        <v>786</v>
      </c>
      <c r="E49" s="43"/>
      <c r="F49" s="43">
        <v>607</v>
      </c>
      <c r="G49" s="43">
        <v>317</v>
      </c>
      <c r="H49" s="43">
        <v>165</v>
      </c>
      <c r="I49" s="43">
        <v>1089</v>
      </c>
      <c r="W49" s="44"/>
      <c r="X49" s="44"/>
      <c r="Y49" s="40"/>
      <c r="Z49" s="40"/>
      <c r="AA49" s="40"/>
      <c r="AB49" s="40"/>
      <c r="AC49" s="40"/>
      <c r="AD49" s="40"/>
    </row>
    <row r="50" spans="1:30" ht="9" customHeight="1">
      <c r="A50" s="16" t="s">
        <v>21</v>
      </c>
      <c r="B50" s="43">
        <v>2988</v>
      </c>
      <c r="C50" s="43">
        <v>79489</v>
      </c>
      <c r="D50" s="43">
        <v>82477</v>
      </c>
      <c r="E50" s="43"/>
      <c r="F50" s="43">
        <v>20435</v>
      </c>
      <c r="G50" s="43">
        <v>26870</v>
      </c>
      <c r="H50" s="43">
        <v>40180</v>
      </c>
      <c r="I50" s="43">
        <v>87485</v>
      </c>
      <c r="W50" s="44"/>
      <c r="X50" s="44"/>
      <c r="Y50" s="40"/>
      <c r="Z50" s="40"/>
      <c r="AA50" s="40"/>
      <c r="AB50" s="40"/>
      <c r="AC50" s="40"/>
      <c r="AD50" s="40"/>
    </row>
    <row r="51" spans="1:24" ht="9" customHeight="1">
      <c r="A51" s="16" t="s">
        <v>22</v>
      </c>
      <c r="B51" s="43">
        <v>8119</v>
      </c>
      <c r="C51" s="43">
        <v>42859</v>
      </c>
      <c r="D51" s="43">
        <v>50978</v>
      </c>
      <c r="E51" s="43"/>
      <c r="F51" s="43">
        <v>16041</v>
      </c>
      <c r="G51" s="43">
        <v>20364</v>
      </c>
      <c r="H51" s="43">
        <v>32742</v>
      </c>
      <c r="I51" s="43">
        <v>69147</v>
      </c>
      <c r="W51" s="44"/>
      <c r="X51" s="44"/>
    </row>
    <row r="52" spans="1:24" ht="9" customHeight="1">
      <c r="A52" s="16" t="s">
        <v>23</v>
      </c>
      <c r="B52" s="43">
        <v>159</v>
      </c>
      <c r="C52" s="43">
        <v>7491</v>
      </c>
      <c r="D52" s="43">
        <v>7650</v>
      </c>
      <c r="E52" s="43"/>
      <c r="F52" s="43">
        <v>2063</v>
      </c>
      <c r="G52" s="43">
        <v>2590</v>
      </c>
      <c r="H52" s="43">
        <v>3196</v>
      </c>
      <c r="I52" s="43">
        <v>7849</v>
      </c>
      <c r="W52" s="44"/>
      <c r="X52" s="44"/>
    </row>
    <row r="53" spans="1:24" ht="9" customHeight="1">
      <c r="A53" s="16" t="s">
        <v>24</v>
      </c>
      <c r="B53" s="43">
        <v>2242</v>
      </c>
      <c r="C53" s="43">
        <v>23526</v>
      </c>
      <c r="D53" s="43">
        <v>25768</v>
      </c>
      <c r="E53" s="43"/>
      <c r="F53" s="43">
        <v>6025</v>
      </c>
      <c r="G53" s="43">
        <v>11381</v>
      </c>
      <c r="H53" s="43">
        <v>23407</v>
      </c>
      <c r="I53" s="43">
        <v>40813</v>
      </c>
      <c r="W53" s="44"/>
      <c r="X53" s="44"/>
    </row>
    <row r="54" spans="1:24" ht="9" customHeight="1">
      <c r="A54" s="16" t="s">
        <v>25</v>
      </c>
      <c r="B54" s="43">
        <v>1878</v>
      </c>
      <c r="C54" s="43">
        <v>23495</v>
      </c>
      <c r="D54" s="43">
        <v>25373</v>
      </c>
      <c r="E54" s="43"/>
      <c r="F54" s="43">
        <v>7527</v>
      </c>
      <c r="G54" s="43">
        <v>7265</v>
      </c>
      <c r="H54" s="43">
        <v>8318</v>
      </c>
      <c r="I54" s="43">
        <v>23110</v>
      </c>
      <c r="W54" s="44"/>
      <c r="X54" s="44"/>
    </row>
    <row r="55" spans="1:24" ht="9" customHeight="1">
      <c r="A55" s="16" t="s">
        <v>26</v>
      </c>
      <c r="B55" s="43">
        <v>548</v>
      </c>
      <c r="C55" s="43">
        <v>2675</v>
      </c>
      <c r="D55" s="43">
        <v>3223</v>
      </c>
      <c r="E55" s="43"/>
      <c r="F55" s="43">
        <v>2356</v>
      </c>
      <c r="G55" s="43">
        <v>1040</v>
      </c>
      <c r="H55" s="43">
        <v>466</v>
      </c>
      <c r="I55" s="43">
        <v>3862</v>
      </c>
      <c r="W55" s="44"/>
      <c r="X55" s="44"/>
    </row>
    <row r="56" spans="1:24" ht="9" customHeight="1">
      <c r="A56" s="18" t="s">
        <v>185</v>
      </c>
      <c r="B56" s="19">
        <v>29702</v>
      </c>
      <c r="C56" s="19">
        <v>240221</v>
      </c>
      <c r="D56" s="19">
        <v>269923</v>
      </c>
      <c r="E56" s="19"/>
      <c r="F56" s="19">
        <v>88145</v>
      </c>
      <c r="G56" s="19">
        <v>103480</v>
      </c>
      <c r="H56" s="19">
        <v>134099</v>
      </c>
      <c r="I56" s="19">
        <v>325724</v>
      </c>
      <c r="W56" s="44"/>
      <c r="X56" s="44"/>
    </row>
    <row r="57" spans="1:24" ht="9" customHeight="1">
      <c r="A57" s="18" t="s">
        <v>28</v>
      </c>
      <c r="B57" s="19">
        <v>6904</v>
      </c>
      <c r="C57" s="19">
        <v>18532</v>
      </c>
      <c r="D57" s="19">
        <v>25436</v>
      </c>
      <c r="E57" s="19"/>
      <c r="F57" s="19">
        <v>12825</v>
      </c>
      <c r="G57" s="19">
        <v>13230</v>
      </c>
      <c r="H57" s="19">
        <v>11520</v>
      </c>
      <c r="I57" s="19">
        <v>37575</v>
      </c>
      <c r="W57" s="44"/>
      <c r="X57" s="44"/>
    </row>
    <row r="58" spans="1:24" ht="9" customHeight="1">
      <c r="A58" s="18" t="s">
        <v>29</v>
      </c>
      <c r="B58" s="19">
        <v>6186</v>
      </c>
      <c r="C58" s="19">
        <v>37405</v>
      </c>
      <c r="D58" s="19">
        <v>43591</v>
      </c>
      <c r="E58" s="19"/>
      <c r="F58" s="19">
        <v>17428</v>
      </c>
      <c r="G58" s="19">
        <v>17950</v>
      </c>
      <c r="H58" s="19">
        <v>13407</v>
      </c>
      <c r="I58" s="19">
        <v>48785</v>
      </c>
      <c r="W58" s="44"/>
      <c r="X58" s="44"/>
    </row>
    <row r="59" spans="1:24" ht="9" customHeight="1">
      <c r="A59" s="18" t="s">
        <v>30</v>
      </c>
      <c r="B59" s="19">
        <v>11481</v>
      </c>
      <c r="C59" s="19">
        <v>220914</v>
      </c>
      <c r="D59" s="19">
        <v>232395</v>
      </c>
      <c r="E59" s="19"/>
      <c r="F59" s="19">
        <v>62286</v>
      </c>
      <c r="G59" s="19">
        <v>78806</v>
      </c>
      <c r="H59" s="19">
        <v>116610</v>
      </c>
      <c r="I59" s="19">
        <v>257702</v>
      </c>
      <c r="W59" s="44"/>
      <c r="X59" s="44"/>
    </row>
    <row r="60" spans="1:9" ht="9" customHeight="1">
      <c r="A60" s="37"/>
      <c r="B60" s="37"/>
      <c r="C60" s="37"/>
      <c r="D60" s="37"/>
      <c r="E60" s="37"/>
      <c r="F60" s="37"/>
      <c r="G60" s="37"/>
      <c r="H60" s="37"/>
      <c r="I60" s="37"/>
    </row>
    <row r="61" ht="9" customHeight="1"/>
    <row r="62" spans="1:3" ht="9" customHeight="1">
      <c r="A62" s="176" t="s">
        <v>154</v>
      </c>
      <c r="B62" s="173"/>
      <c r="C62" s="173"/>
    </row>
    <row r="63" ht="9" customHeight="1"/>
    <row r="65" ht="11.25">
      <c r="F65" s="48"/>
    </row>
  </sheetData>
  <mergeCells count="6">
    <mergeCell ref="A62:C62"/>
    <mergeCell ref="A4:A5"/>
    <mergeCell ref="F4:I4"/>
    <mergeCell ref="B4:D4"/>
    <mergeCell ref="A7:I7"/>
    <mergeCell ref="A34:I34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X102"/>
  <sheetViews>
    <sheetView workbookViewId="0" topLeftCell="A40">
      <selection activeCell="A63" sqref="A63:G63"/>
    </sheetView>
  </sheetViews>
  <sheetFormatPr defaultColWidth="9.140625" defaultRowHeight="12.75"/>
  <cols>
    <col min="1" max="1" width="17.7109375" style="26" customWidth="1"/>
    <col min="2" max="4" width="8.28125" style="26" customWidth="1"/>
    <col min="5" max="5" width="0.85546875" style="26" customWidth="1"/>
    <col min="6" max="9" width="8.28125" style="26" customWidth="1"/>
    <col min="10" max="22" width="9.140625" style="26" customWidth="1"/>
    <col min="23" max="25" width="9.7109375" style="26" customWidth="1"/>
    <col min="26" max="26" width="9.140625" style="26" customWidth="1"/>
    <col min="27" max="27" width="1.421875" style="26" customWidth="1"/>
    <col min="28" max="16384" width="9.140625" style="26" customWidth="1"/>
  </cols>
  <sheetData>
    <row r="1" spans="23:27" s="1" customFormat="1" ht="9" customHeight="1">
      <c r="W1" s="2"/>
      <c r="X1" s="3"/>
      <c r="Y1"/>
      <c r="Z1"/>
      <c r="AA1"/>
    </row>
    <row r="2" spans="1:27" s="1" customFormat="1" ht="28.5" customHeight="1">
      <c r="A2" s="4" t="s">
        <v>175</v>
      </c>
      <c r="B2" s="54"/>
      <c r="C2" s="54"/>
      <c r="D2" s="54"/>
      <c r="E2" s="54"/>
      <c r="F2" s="54"/>
      <c r="G2" s="54"/>
      <c r="H2" s="54"/>
      <c r="I2" s="54"/>
      <c r="Y2"/>
      <c r="Z2"/>
      <c r="AA2"/>
    </row>
    <row r="3" spans="2:102" s="5" customFormat="1" ht="8.25" customHeight="1">
      <c r="B3" s="1"/>
      <c r="C3" s="1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/>
      <c r="Z3"/>
      <c r="AA3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102" s="1" customFormat="1" ht="13.5" customHeight="1">
      <c r="A4" s="180" t="s">
        <v>0</v>
      </c>
      <c r="B4" s="174" t="s">
        <v>125</v>
      </c>
      <c r="C4" s="192"/>
      <c r="D4" s="192"/>
      <c r="E4" s="7"/>
      <c r="F4" s="174" t="s">
        <v>126</v>
      </c>
      <c r="G4" s="175"/>
      <c r="H4" s="175"/>
      <c r="I4" s="175"/>
      <c r="Y4" s="8"/>
      <c r="Z4"/>
      <c r="AA4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</row>
    <row r="5" spans="1:9" s="1" customFormat="1" ht="39.75" customHeight="1">
      <c r="A5" s="181"/>
      <c r="B5" s="9" t="s">
        <v>127</v>
      </c>
      <c r="C5" s="9" t="s">
        <v>128</v>
      </c>
      <c r="D5" s="9" t="s">
        <v>129</v>
      </c>
      <c r="E5" s="11"/>
      <c r="F5" s="9" t="s">
        <v>130</v>
      </c>
      <c r="G5" s="9" t="s">
        <v>131</v>
      </c>
      <c r="H5" s="10" t="s">
        <v>132</v>
      </c>
      <c r="I5" s="9" t="s">
        <v>133</v>
      </c>
    </row>
    <row r="6" spans="1:9" s="1" customFormat="1" ht="9" customHeight="1">
      <c r="A6" s="12"/>
      <c r="B6" s="13"/>
      <c r="C6" s="14"/>
      <c r="D6" s="14"/>
      <c r="E6" s="15"/>
      <c r="F6" s="13"/>
      <c r="G6" s="14"/>
      <c r="H6" s="14"/>
      <c r="I6" s="13"/>
    </row>
    <row r="7" spans="1:9" s="1" customFormat="1" ht="9" customHeight="1">
      <c r="A7" s="177" t="s">
        <v>93</v>
      </c>
      <c r="B7" s="177"/>
      <c r="C7" s="177"/>
      <c r="D7" s="177"/>
      <c r="E7" s="177"/>
      <c r="F7" s="177"/>
      <c r="G7" s="177"/>
      <c r="H7" s="177"/>
      <c r="I7" s="177"/>
    </row>
    <row r="8" spans="1:9" s="1" customFormat="1" ht="9" customHeight="1">
      <c r="A8" s="12"/>
      <c r="B8" s="23"/>
      <c r="C8" s="24"/>
      <c r="D8" s="24"/>
      <c r="E8" s="15"/>
      <c r="F8" s="23"/>
      <c r="G8" s="24"/>
      <c r="H8" s="24"/>
      <c r="I8" s="23"/>
    </row>
    <row r="9" spans="1:24" ht="9" customHeight="1">
      <c r="A9" s="145" t="s">
        <v>7</v>
      </c>
      <c r="B9" s="75">
        <v>66</v>
      </c>
      <c r="C9" s="75">
        <v>147</v>
      </c>
      <c r="D9" s="75">
        <v>213</v>
      </c>
      <c r="F9" s="75">
        <v>23</v>
      </c>
      <c r="G9" s="75">
        <v>28</v>
      </c>
      <c r="H9" s="75">
        <v>16</v>
      </c>
      <c r="I9" s="75">
        <v>67</v>
      </c>
      <c r="W9" s="1"/>
      <c r="X9" s="1"/>
    </row>
    <row r="10" spans="1:24" ht="9" customHeight="1">
      <c r="A10" s="145" t="s">
        <v>8</v>
      </c>
      <c r="B10" s="75">
        <v>2</v>
      </c>
      <c r="C10" s="75">
        <v>5</v>
      </c>
      <c r="D10" s="75">
        <v>7</v>
      </c>
      <c r="F10" s="150" t="s">
        <v>152</v>
      </c>
      <c r="G10" s="150" t="s">
        <v>152</v>
      </c>
      <c r="H10" s="150" t="s">
        <v>152</v>
      </c>
      <c r="I10" s="150" t="s">
        <v>152</v>
      </c>
      <c r="W10" s="1"/>
      <c r="X10" s="1"/>
    </row>
    <row r="11" spans="1:24" ht="9" customHeight="1">
      <c r="A11" s="57" t="s">
        <v>9</v>
      </c>
      <c r="B11" s="75">
        <v>117</v>
      </c>
      <c r="C11" s="75">
        <v>253</v>
      </c>
      <c r="D11" s="75">
        <v>370</v>
      </c>
      <c r="F11" s="75">
        <v>48</v>
      </c>
      <c r="G11" s="75">
        <v>36</v>
      </c>
      <c r="H11" s="75">
        <v>17</v>
      </c>
      <c r="I11" s="75">
        <v>101</v>
      </c>
      <c r="W11" s="1"/>
      <c r="X11" s="1"/>
    </row>
    <row r="12" spans="1:25" s="66" customFormat="1" ht="9" customHeight="1">
      <c r="A12" s="57" t="s">
        <v>10</v>
      </c>
      <c r="B12" s="75">
        <v>3</v>
      </c>
      <c r="C12" s="75">
        <v>33</v>
      </c>
      <c r="D12" s="75">
        <v>36</v>
      </c>
      <c r="F12" s="75">
        <v>11</v>
      </c>
      <c r="G12" s="75">
        <v>2</v>
      </c>
      <c r="H12" s="75">
        <v>2</v>
      </c>
      <c r="I12" s="75">
        <v>15</v>
      </c>
      <c r="W12" s="90"/>
      <c r="X12" s="90"/>
      <c r="Y12" s="90"/>
    </row>
    <row r="13" spans="1:25" s="66" customFormat="1" ht="9" customHeight="1">
      <c r="A13" s="57" t="s">
        <v>11</v>
      </c>
      <c r="B13" s="75">
        <v>43</v>
      </c>
      <c r="C13" s="75">
        <v>247</v>
      </c>
      <c r="D13" s="75">
        <v>290</v>
      </c>
      <c r="F13" s="75">
        <v>35</v>
      </c>
      <c r="G13" s="75">
        <v>38</v>
      </c>
      <c r="H13" s="75">
        <v>6</v>
      </c>
      <c r="I13" s="75">
        <v>79</v>
      </c>
      <c r="W13" s="90"/>
      <c r="X13" s="90"/>
      <c r="Y13" s="90"/>
    </row>
    <row r="14" spans="1:25" s="66" customFormat="1" ht="9" customHeight="1">
      <c r="A14" s="57" t="s">
        <v>12</v>
      </c>
      <c r="B14" s="75">
        <v>20</v>
      </c>
      <c r="C14" s="75">
        <v>118</v>
      </c>
      <c r="D14" s="75">
        <v>138</v>
      </c>
      <c r="F14" s="75">
        <v>9</v>
      </c>
      <c r="G14" s="75">
        <v>8</v>
      </c>
      <c r="H14" s="75">
        <v>1</v>
      </c>
      <c r="I14" s="75">
        <v>18</v>
      </c>
      <c r="W14" s="90"/>
      <c r="X14" s="90"/>
      <c r="Y14" s="90"/>
    </row>
    <row r="15" spans="1:25" ht="9" customHeight="1">
      <c r="A15" s="145" t="s">
        <v>13</v>
      </c>
      <c r="B15" s="75">
        <v>23</v>
      </c>
      <c r="C15" s="75">
        <v>83</v>
      </c>
      <c r="D15" s="75">
        <v>106</v>
      </c>
      <c r="F15" s="75">
        <v>6</v>
      </c>
      <c r="G15" s="75">
        <v>2</v>
      </c>
      <c r="H15" s="75">
        <v>5</v>
      </c>
      <c r="I15" s="75">
        <v>13</v>
      </c>
      <c r="W15" s="34"/>
      <c r="X15" s="34"/>
      <c r="Y15" s="34"/>
    </row>
    <row r="16" spans="1:25" ht="9" customHeight="1">
      <c r="A16" s="145" t="s">
        <v>14</v>
      </c>
      <c r="B16" s="75">
        <v>30</v>
      </c>
      <c r="C16" s="75">
        <v>225</v>
      </c>
      <c r="D16" s="75">
        <v>255</v>
      </c>
      <c r="F16" s="75">
        <v>24</v>
      </c>
      <c r="G16" s="75">
        <v>17</v>
      </c>
      <c r="H16" s="75">
        <v>4</v>
      </c>
      <c r="I16" s="75">
        <v>45</v>
      </c>
      <c r="W16" s="34"/>
      <c r="X16" s="34"/>
      <c r="Y16" s="34"/>
    </row>
    <row r="17" spans="1:25" ht="9" customHeight="1">
      <c r="A17" s="145" t="s">
        <v>15</v>
      </c>
      <c r="B17" s="75">
        <v>23</v>
      </c>
      <c r="C17" s="75">
        <v>192</v>
      </c>
      <c r="D17" s="75">
        <v>215</v>
      </c>
      <c r="F17" s="75">
        <v>23</v>
      </c>
      <c r="G17" s="75">
        <v>21</v>
      </c>
      <c r="H17" s="75">
        <v>3</v>
      </c>
      <c r="I17" s="75">
        <v>47</v>
      </c>
      <c r="W17" s="34"/>
      <c r="X17" s="34"/>
      <c r="Y17" s="34"/>
    </row>
    <row r="18" spans="1:25" ht="9" customHeight="1">
      <c r="A18" s="145" t="s">
        <v>16</v>
      </c>
      <c r="B18" s="75">
        <v>4</v>
      </c>
      <c r="C18" s="75">
        <v>36</v>
      </c>
      <c r="D18" s="75">
        <v>40</v>
      </c>
      <c r="F18" s="75">
        <v>5</v>
      </c>
      <c r="G18" s="75">
        <v>3</v>
      </c>
      <c r="H18" s="75">
        <v>2</v>
      </c>
      <c r="I18" s="75">
        <v>10</v>
      </c>
      <c r="W18" s="34"/>
      <c r="X18" s="34"/>
      <c r="Y18" s="34"/>
    </row>
    <row r="19" spans="1:25" ht="9" customHeight="1">
      <c r="A19" s="145" t="s">
        <v>17</v>
      </c>
      <c r="B19" s="75">
        <v>28</v>
      </c>
      <c r="C19" s="75">
        <v>109</v>
      </c>
      <c r="D19" s="75">
        <v>137</v>
      </c>
      <c r="F19" s="75">
        <v>21</v>
      </c>
      <c r="G19" s="75">
        <v>7</v>
      </c>
      <c r="H19" s="75">
        <v>1</v>
      </c>
      <c r="I19" s="75">
        <v>29</v>
      </c>
      <c r="W19" s="34"/>
      <c r="X19" s="34"/>
      <c r="Y19" s="34"/>
    </row>
    <row r="20" spans="1:24" ht="9" customHeight="1">
      <c r="A20" s="145" t="s">
        <v>134</v>
      </c>
      <c r="B20" s="75">
        <v>50</v>
      </c>
      <c r="C20" s="75">
        <v>146</v>
      </c>
      <c r="D20" s="75">
        <v>196</v>
      </c>
      <c r="F20" s="75">
        <v>60</v>
      </c>
      <c r="G20" s="75">
        <v>36</v>
      </c>
      <c r="H20" s="75">
        <v>12</v>
      </c>
      <c r="I20" s="75">
        <v>108</v>
      </c>
      <c r="W20" s="1"/>
      <c r="X20" s="1"/>
    </row>
    <row r="21" spans="1:24" ht="9" customHeight="1">
      <c r="A21" s="145" t="s">
        <v>19</v>
      </c>
      <c r="B21" s="75">
        <v>4</v>
      </c>
      <c r="C21" s="75">
        <v>129</v>
      </c>
      <c r="D21" s="75">
        <v>133</v>
      </c>
      <c r="F21" s="75">
        <v>26</v>
      </c>
      <c r="G21" s="75">
        <v>11</v>
      </c>
      <c r="H21" s="75">
        <v>4</v>
      </c>
      <c r="I21" s="75">
        <v>41</v>
      </c>
      <c r="W21" s="1"/>
      <c r="X21" s="1"/>
    </row>
    <row r="22" spans="1:24" ht="9" customHeight="1">
      <c r="A22" s="145" t="s">
        <v>20</v>
      </c>
      <c r="B22" s="75">
        <v>14</v>
      </c>
      <c r="C22" s="75">
        <v>50</v>
      </c>
      <c r="D22" s="75">
        <v>64</v>
      </c>
      <c r="F22" s="75">
        <v>15</v>
      </c>
      <c r="G22" s="75">
        <v>10</v>
      </c>
      <c r="H22" s="75">
        <v>4</v>
      </c>
      <c r="I22" s="75">
        <v>29</v>
      </c>
      <c r="W22" s="1"/>
      <c r="X22" s="1"/>
    </row>
    <row r="23" spans="1:24" ht="9" customHeight="1">
      <c r="A23" s="145" t="s">
        <v>21</v>
      </c>
      <c r="B23" s="75">
        <v>59</v>
      </c>
      <c r="C23" s="75">
        <v>390</v>
      </c>
      <c r="D23" s="75">
        <v>449</v>
      </c>
      <c r="F23" s="75">
        <v>47</v>
      </c>
      <c r="G23" s="75">
        <v>38</v>
      </c>
      <c r="H23" s="75">
        <v>9</v>
      </c>
      <c r="I23" s="75">
        <v>94</v>
      </c>
      <c r="W23" s="1"/>
      <c r="X23" s="1"/>
    </row>
    <row r="24" spans="1:24" ht="9" customHeight="1">
      <c r="A24" s="145" t="s">
        <v>22</v>
      </c>
      <c r="B24" s="75">
        <v>74</v>
      </c>
      <c r="C24" s="75">
        <v>260</v>
      </c>
      <c r="D24" s="75">
        <v>334</v>
      </c>
      <c r="F24" s="75">
        <v>20</v>
      </c>
      <c r="G24" s="75">
        <v>24</v>
      </c>
      <c r="H24" s="75">
        <v>8</v>
      </c>
      <c r="I24" s="75">
        <v>52</v>
      </c>
      <c r="W24" s="1"/>
      <c r="X24" s="1"/>
    </row>
    <row r="25" spans="1:24" ht="9" customHeight="1">
      <c r="A25" s="145" t="s">
        <v>23</v>
      </c>
      <c r="B25" s="75">
        <v>2</v>
      </c>
      <c r="C25" s="75">
        <v>59</v>
      </c>
      <c r="D25" s="75">
        <v>61</v>
      </c>
      <c r="F25" s="75">
        <v>6</v>
      </c>
      <c r="G25" s="75">
        <v>6</v>
      </c>
      <c r="H25" s="75">
        <v>1</v>
      </c>
      <c r="I25" s="75">
        <v>13</v>
      </c>
      <c r="W25" s="1"/>
      <c r="X25" s="1"/>
    </row>
    <row r="26" spans="1:24" ht="9" customHeight="1">
      <c r="A26" s="145" t="s">
        <v>24</v>
      </c>
      <c r="B26" s="75">
        <v>22</v>
      </c>
      <c r="C26" s="75">
        <v>94</v>
      </c>
      <c r="D26" s="75">
        <v>116</v>
      </c>
      <c r="F26" s="75">
        <v>35</v>
      </c>
      <c r="G26" s="75">
        <v>35</v>
      </c>
      <c r="H26" s="75">
        <v>62</v>
      </c>
      <c r="I26" s="75">
        <v>132</v>
      </c>
      <c r="W26" s="1"/>
      <c r="X26" s="1"/>
    </row>
    <row r="27" spans="1:24" ht="9" customHeight="1">
      <c r="A27" s="145" t="s">
        <v>25</v>
      </c>
      <c r="B27" s="75">
        <v>62</v>
      </c>
      <c r="C27" s="75">
        <v>278</v>
      </c>
      <c r="D27" s="75">
        <v>340</v>
      </c>
      <c r="F27" s="75">
        <v>79</v>
      </c>
      <c r="G27" s="75">
        <v>34</v>
      </c>
      <c r="H27" s="75">
        <v>21</v>
      </c>
      <c r="I27" s="75">
        <v>134</v>
      </c>
      <c r="W27" s="1"/>
      <c r="X27" s="1"/>
    </row>
    <row r="28" spans="1:24" ht="9" customHeight="1">
      <c r="A28" s="145" t="s">
        <v>26</v>
      </c>
      <c r="B28" s="75">
        <v>16</v>
      </c>
      <c r="C28" s="75">
        <v>79</v>
      </c>
      <c r="D28" s="75">
        <v>95</v>
      </c>
      <c r="F28" s="75">
        <v>15</v>
      </c>
      <c r="G28" s="75">
        <v>8</v>
      </c>
      <c r="H28" s="75">
        <v>8</v>
      </c>
      <c r="I28" s="75">
        <v>31</v>
      </c>
      <c r="W28" s="1"/>
      <c r="X28" s="1"/>
    </row>
    <row r="29" spans="1:24" ht="9" customHeight="1">
      <c r="A29" s="18" t="s">
        <v>185</v>
      </c>
      <c r="B29" s="91">
        <v>662</v>
      </c>
      <c r="C29" s="91">
        <v>2933</v>
      </c>
      <c r="D29" s="91">
        <v>3595</v>
      </c>
      <c r="E29" s="91"/>
      <c r="F29" s="91">
        <v>508</v>
      </c>
      <c r="G29" s="91">
        <v>364</v>
      </c>
      <c r="H29" s="91">
        <v>186</v>
      </c>
      <c r="I29" s="91">
        <v>1058</v>
      </c>
      <c r="W29" s="1"/>
      <c r="X29" s="1"/>
    </row>
    <row r="30" spans="1:24" ht="9" customHeight="1">
      <c r="A30" s="146" t="s">
        <v>28</v>
      </c>
      <c r="B30" s="91">
        <v>304</v>
      </c>
      <c r="C30" s="91">
        <v>1111</v>
      </c>
      <c r="D30" s="91">
        <v>1415</v>
      </c>
      <c r="E30" s="91"/>
      <c r="F30" s="91">
        <v>156</v>
      </c>
      <c r="G30" s="91">
        <v>131</v>
      </c>
      <c r="H30" s="91">
        <v>51</v>
      </c>
      <c r="I30" s="91">
        <v>338</v>
      </c>
      <c r="W30" s="1"/>
      <c r="X30" s="1"/>
    </row>
    <row r="31" spans="1:24" ht="9" customHeight="1">
      <c r="A31" s="146" t="s">
        <v>29</v>
      </c>
      <c r="B31" s="91">
        <v>105</v>
      </c>
      <c r="C31" s="91">
        <v>483</v>
      </c>
      <c r="D31" s="91">
        <v>588</v>
      </c>
      <c r="E31" s="91"/>
      <c r="F31" s="91">
        <v>109</v>
      </c>
      <c r="G31" s="91">
        <v>67</v>
      </c>
      <c r="H31" s="91">
        <v>18</v>
      </c>
      <c r="I31" s="91">
        <v>194</v>
      </c>
      <c r="W31" s="1"/>
      <c r="X31" s="1"/>
    </row>
    <row r="32" spans="1:24" ht="9" customHeight="1">
      <c r="A32" s="146" t="s">
        <v>30</v>
      </c>
      <c r="B32" s="91">
        <v>253</v>
      </c>
      <c r="C32" s="91">
        <v>1339</v>
      </c>
      <c r="D32" s="91">
        <v>1592</v>
      </c>
      <c r="E32" s="91"/>
      <c r="F32" s="91">
        <v>243</v>
      </c>
      <c r="G32" s="91">
        <v>166</v>
      </c>
      <c r="H32" s="91">
        <v>117</v>
      </c>
      <c r="I32" s="91">
        <v>526</v>
      </c>
      <c r="W32" s="1"/>
      <c r="X32" s="1"/>
    </row>
    <row r="33" spans="1:24" ht="9" customHeight="1">
      <c r="A33" s="18"/>
      <c r="B33" s="91"/>
      <c r="C33" s="91"/>
      <c r="D33" s="91"/>
      <c r="E33" s="91"/>
      <c r="F33" s="91"/>
      <c r="G33" s="91"/>
      <c r="H33" s="91"/>
      <c r="I33" s="91"/>
      <c r="W33" s="1"/>
      <c r="X33" s="1"/>
    </row>
    <row r="34" spans="1:9" s="1" customFormat="1" ht="9" customHeight="1">
      <c r="A34" s="177" t="s">
        <v>94</v>
      </c>
      <c r="B34" s="177"/>
      <c r="C34" s="177"/>
      <c r="D34" s="177"/>
      <c r="E34" s="177"/>
      <c r="F34" s="177"/>
      <c r="G34" s="177"/>
      <c r="H34" s="177"/>
      <c r="I34" s="177"/>
    </row>
    <row r="35" spans="1:9" s="1" customFormat="1" ht="9" customHeight="1">
      <c r="A35" s="12"/>
      <c r="B35" s="23"/>
      <c r="C35" s="24"/>
      <c r="D35" s="92"/>
      <c r="E35" s="15"/>
      <c r="F35" s="23"/>
      <c r="G35" s="24"/>
      <c r="H35" s="24"/>
      <c r="I35" s="23"/>
    </row>
    <row r="36" spans="1:24" ht="9" customHeight="1">
      <c r="A36" s="145" t="s">
        <v>7</v>
      </c>
      <c r="B36" s="75">
        <v>61</v>
      </c>
      <c r="C36" s="75">
        <v>80</v>
      </c>
      <c r="D36" s="75">
        <v>141</v>
      </c>
      <c r="F36" s="75">
        <v>41</v>
      </c>
      <c r="G36" s="75">
        <v>36</v>
      </c>
      <c r="H36" s="75">
        <v>15</v>
      </c>
      <c r="I36" s="75">
        <v>92</v>
      </c>
      <c r="W36" s="1"/>
      <c r="X36" s="1"/>
    </row>
    <row r="37" spans="1:24" ht="9" customHeight="1">
      <c r="A37" s="145" t="s">
        <v>8</v>
      </c>
      <c r="B37" s="75">
        <v>6</v>
      </c>
      <c r="C37" s="75">
        <v>5</v>
      </c>
      <c r="D37" s="75">
        <v>11</v>
      </c>
      <c r="F37" s="75">
        <v>2</v>
      </c>
      <c r="G37" s="75">
        <v>1</v>
      </c>
      <c r="H37" s="75">
        <v>1</v>
      </c>
      <c r="I37" s="75">
        <v>4</v>
      </c>
      <c r="W37" s="1"/>
      <c r="X37" s="1"/>
    </row>
    <row r="38" spans="1:24" ht="9" customHeight="1">
      <c r="A38" s="57" t="s">
        <v>9</v>
      </c>
      <c r="B38" s="75">
        <v>135</v>
      </c>
      <c r="C38" s="75">
        <v>157</v>
      </c>
      <c r="D38" s="75">
        <v>292</v>
      </c>
      <c r="F38" s="75">
        <v>37</v>
      </c>
      <c r="G38" s="75">
        <v>20</v>
      </c>
      <c r="H38" s="75">
        <v>25</v>
      </c>
      <c r="I38" s="75">
        <v>82</v>
      </c>
      <c r="W38" s="1"/>
      <c r="X38" s="1"/>
    </row>
    <row r="39" spans="1:25" s="66" customFormat="1" ht="9" customHeight="1">
      <c r="A39" s="57" t="s">
        <v>10</v>
      </c>
      <c r="B39" s="75">
        <v>7</v>
      </c>
      <c r="C39" s="75">
        <v>17</v>
      </c>
      <c r="D39" s="75">
        <v>24</v>
      </c>
      <c r="F39" s="75">
        <v>5</v>
      </c>
      <c r="G39" s="75">
        <v>4</v>
      </c>
      <c r="H39" s="75">
        <v>3</v>
      </c>
      <c r="I39" s="75">
        <v>12</v>
      </c>
      <c r="W39" s="90"/>
      <c r="X39" s="90"/>
      <c r="Y39" s="90"/>
    </row>
    <row r="40" spans="1:25" s="66" customFormat="1" ht="9" customHeight="1">
      <c r="A40" s="57" t="s">
        <v>11</v>
      </c>
      <c r="B40" s="75">
        <v>70</v>
      </c>
      <c r="C40" s="75">
        <v>103</v>
      </c>
      <c r="D40" s="75">
        <v>173</v>
      </c>
      <c r="F40" s="75">
        <v>46</v>
      </c>
      <c r="G40" s="75">
        <v>50</v>
      </c>
      <c r="H40" s="75">
        <v>14</v>
      </c>
      <c r="I40" s="75">
        <v>110</v>
      </c>
      <c r="W40" s="90"/>
      <c r="X40" s="90"/>
      <c r="Y40" s="90"/>
    </row>
    <row r="41" spans="1:25" s="66" customFormat="1" ht="9" customHeight="1">
      <c r="A41" s="57" t="s">
        <v>12</v>
      </c>
      <c r="B41" s="75">
        <v>27</v>
      </c>
      <c r="C41" s="75">
        <v>45</v>
      </c>
      <c r="D41" s="75">
        <v>72</v>
      </c>
      <c r="F41" s="75">
        <v>15</v>
      </c>
      <c r="G41" s="75">
        <v>18</v>
      </c>
      <c r="H41" s="75">
        <v>1</v>
      </c>
      <c r="I41" s="75">
        <v>34</v>
      </c>
      <c r="W41" s="90"/>
      <c r="X41" s="90"/>
      <c r="Y41" s="90"/>
    </row>
    <row r="42" spans="1:25" ht="9" customHeight="1">
      <c r="A42" s="145" t="s">
        <v>13</v>
      </c>
      <c r="B42" s="75">
        <v>15</v>
      </c>
      <c r="C42" s="75">
        <v>57</v>
      </c>
      <c r="D42" s="75">
        <v>72</v>
      </c>
      <c r="F42" s="75">
        <v>13</v>
      </c>
      <c r="G42" s="75">
        <v>4</v>
      </c>
      <c r="H42" s="75">
        <v>2</v>
      </c>
      <c r="I42" s="75">
        <v>19</v>
      </c>
      <c r="W42" s="34"/>
      <c r="X42" s="34"/>
      <c r="Y42" s="34"/>
    </row>
    <row r="43" spans="1:25" ht="9" customHeight="1">
      <c r="A43" s="145" t="s">
        <v>14</v>
      </c>
      <c r="B43" s="75">
        <v>48</v>
      </c>
      <c r="C43" s="75">
        <v>113</v>
      </c>
      <c r="D43" s="75">
        <v>161</v>
      </c>
      <c r="F43" s="75">
        <v>18</v>
      </c>
      <c r="G43" s="75">
        <v>46</v>
      </c>
      <c r="H43" s="75">
        <v>9</v>
      </c>
      <c r="I43" s="75">
        <v>73</v>
      </c>
      <c r="W43" s="34"/>
      <c r="X43" s="34"/>
      <c r="Y43" s="34"/>
    </row>
    <row r="44" spans="1:25" ht="9" customHeight="1">
      <c r="A44" s="145" t="s">
        <v>15</v>
      </c>
      <c r="B44" s="75">
        <v>21</v>
      </c>
      <c r="C44" s="75">
        <v>130</v>
      </c>
      <c r="D44" s="75">
        <v>151</v>
      </c>
      <c r="F44" s="75">
        <v>32</v>
      </c>
      <c r="G44" s="75">
        <v>31</v>
      </c>
      <c r="H44" s="75">
        <v>6</v>
      </c>
      <c r="I44" s="75">
        <v>69</v>
      </c>
      <c r="W44" s="34"/>
      <c r="X44" s="34"/>
      <c r="Y44" s="34"/>
    </row>
    <row r="45" spans="1:25" ht="9" customHeight="1">
      <c r="A45" s="145" t="s">
        <v>16</v>
      </c>
      <c r="B45" s="75">
        <v>9</v>
      </c>
      <c r="C45" s="75">
        <v>17</v>
      </c>
      <c r="D45" s="75">
        <v>26</v>
      </c>
      <c r="F45" s="75">
        <v>17</v>
      </c>
      <c r="G45" s="75">
        <v>4</v>
      </c>
      <c r="H45" s="75">
        <v>1</v>
      </c>
      <c r="I45" s="75">
        <v>22</v>
      </c>
      <c r="W45" s="34"/>
      <c r="X45" s="34"/>
      <c r="Y45" s="34"/>
    </row>
    <row r="46" spans="1:25" ht="9" customHeight="1">
      <c r="A46" s="145" t="s">
        <v>17</v>
      </c>
      <c r="B46" s="75">
        <v>26</v>
      </c>
      <c r="C46" s="75">
        <v>53</v>
      </c>
      <c r="D46" s="75">
        <v>79</v>
      </c>
      <c r="F46" s="75">
        <v>22</v>
      </c>
      <c r="G46" s="75">
        <v>15</v>
      </c>
      <c r="H46" s="75">
        <v>3</v>
      </c>
      <c r="I46" s="75">
        <v>40</v>
      </c>
      <c r="W46" s="34"/>
      <c r="X46" s="34"/>
      <c r="Y46" s="34"/>
    </row>
    <row r="47" spans="1:24" ht="9" customHeight="1">
      <c r="A47" s="145" t="s">
        <v>134</v>
      </c>
      <c r="B47" s="75">
        <v>38</v>
      </c>
      <c r="C47" s="75">
        <v>175</v>
      </c>
      <c r="D47" s="75">
        <v>213</v>
      </c>
      <c r="F47" s="75">
        <v>143</v>
      </c>
      <c r="G47" s="75">
        <v>37</v>
      </c>
      <c r="H47" s="75">
        <v>18</v>
      </c>
      <c r="I47" s="75">
        <v>198</v>
      </c>
      <c r="W47" s="1"/>
      <c r="X47" s="1"/>
    </row>
    <row r="48" spans="1:24" ht="9" customHeight="1">
      <c r="A48" s="145" t="s">
        <v>19</v>
      </c>
      <c r="B48" s="75">
        <v>20</v>
      </c>
      <c r="C48" s="75">
        <v>97</v>
      </c>
      <c r="D48" s="75">
        <v>117</v>
      </c>
      <c r="F48" s="75">
        <v>19</v>
      </c>
      <c r="G48" s="75">
        <v>5</v>
      </c>
      <c r="H48" s="75">
        <v>3</v>
      </c>
      <c r="I48" s="75">
        <v>27</v>
      </c>
      <c r="W48" s="1"/>
      <c r="X48" s="1"/>
    </row>
    <row r="49" spans="1:24" ht="9" customHeight="1">
      <c r="A49" s="145" t="s">
        <v>20</v>
      </c>
      <c r="B49" s="75">
        <v>6</v>
      </c>
      <c r="C49" s="75">
        <v>28</v>
      </c>
      <c r="D49" s="75">
        <v>34</v>
      </c>
      <c r="F49" s="75">
        <v>8</v>
      </c>
      <c r="G49" s="75">
        <v>3</v>
      </c>
      <c r="H49" s="75">
        <v>4</v>
      </c>
      <c r="I49" s="75">
        <v>15</v>
      </c>
      <c r="W49" s="1"/>
      <c r="X49" s="1"/>
    </row>
    <row r="50" spans="1:24" ht="9" customHeight="1">
      <c r="A50" s="145" t="s">
        <v>21</v>
      </c>
      <c r="B50" s="75">
        <v>48</v>
      </c>
      <c r="C50" s="75">
        <v>322</v>
      </c>
      <c r="D50" s="75">
        <v>370</v>
      </c>
      <c r="F50" s="75">
        <v>71</v>
      </c>
      <c r="G50" s="75">
        <v>47</v>
      </c>
      <c r="H50" s="75">
        <v>11</v>
      </c>
      <c r="I50" s="75">
        <v>129</v>
      </c>
      <c r="W50" s="1"/>
      <c r="X50" s="1"/>
    </row>
    <row r="51" spans="1:24" ht="9" customHeight="1">
      <c r="A51" s="145" t="s">
        <v>22</v>
      </c>
      <c r="B51" s="75">
        <v>92</v>
      </c>
      <c r="C51" s="75">
        <v>243</v>
      </c>
      <c r="D51" s="75">
        <v>335</v>
      </c>
      <c r="F51" s="75">
        <v>32</v>
      </c>
      <c r="G51" s="75">
        <v>31</v>
      </c>
      <c r="H51" s="75">
        <v>42</v>
      </c>
      <c r="I51" s="75">
        <v>105</v>
      </c>
      <c r="W51" s="1"/>
      <c r="X51" s="1"/>
    </row>
    <row r="52" spans="1:24" ht="9" customHeight="1">
      <c r="A52" s="145" t="s">
        <v>23</v>
      </c>
      <c r="B52" s="75">
        <v>4</v>
      </c>
      <c r="C52" s="75">
        <v>33</v>
      </c>
      <c r="D52" s="75">
        <v>37</v>
      </c>
      <c r="F52" s="75">
        <v>12</v>
      </c>
      <c r="G52" s="75">
        <v>9</v>
      </c>
      <c r="H52" s="75">
        <v>4</v>
      </c>
      <c r="I52" s="75">
        <v>25</v>
      </c>
      <c r="W52" s="1"/>
      <c r="X52" s="1"/>
    </row>
    <row r="53" spans="1:24" ht="9" customHeight="1">
      <c r="A53" s="145" t="s">
        <v>24</v>
      </c>
      <c r="B53" s="75">
        <v>7</v>
      </c>
      <c r="C53" s="75">
        <v>95</v>
      </c>
      <c r="D53" s="75">
        <v>102</v>
      </c>
      <c r="F53" s="75">
        <v>32</v>
      </c>
      <c r="G53" s="75">
        <v>30</v>
      </c>
      <c r="H53" s="75">
        <v>21</v>
      </c>
      <c r="I53" s="75">
        <v>83</v>
      </c>
      <c r="W53" s="1"/>
      <c r="X53" s="1"/>
    </row>
    <row r="54" spans="1:24" ht="9" customHeight="1">
      <c r="A54" s="145" t="s">
        <v>25</v>
      </c>
      <c r="B54" s="75">
        <v>45</v>
      </c>
      <c r="C54" s="75">
        <v>153</v>
      </c>
      <c r="D54" s="75">
        <v>198</v>
      </c>
      <c r="F54" s="75">
        <v>54</v>
      </c>
      <c r="G54" s="75">
        <v>35</v>
      </c>
      <c r="H54" s="75">
        <v>46</v>
      </c>
      <c r="I54" s="75">
        <v>135</v>
      </c>
      <c r="W54" s="1"/>
      <c r="X54" s="1"/>
    </row>
    <row r="55" spans="1:24" ht="9" customHeight="1">
      <c r="A55" s="145" t="s">
        <v>26</v>
      </c>
      <c r="B55" s="75">
        <v>36</v>
      </c>
      <c r="C55" s="75">
        <v>34</v>
      </c>
      <c r="D55" s="75">
        <v>70</v>
      </c>
      <c r="F55" s="75">
        <v>9</v>
      </c>
      <c r="G55" s="75">
        <v>12</v>
      </c>
      <c r="H55" s="75">
        <v>4</v>
      </c>
      <c r="I55" s="75">
        <v>25</v>
      </c>
      <c r="W55" s="1"/>
      <c r="X55" s="1"/>
    </row>
    <row r="56" spans="1:24" ht="9" customHeight="1">
      <c r="A56" s="18" t="s">
        <v>185</v>
      </c>
      <c r="B56" s="91">
        <v>721</v>
      </c>
      <c r="C56" s="91">
        <v>1957</v>
      </c>
      <c r="D56" s="91">
        <v>2678</v>
      </c>
      <c r="E56" s="91"/>
      <c r="F56" s="91">
        <v>628</v>
      </c>
      <c r="G56" s="91">
        <v>438</v>
      </c>
      <c r="H56" s="91">
        <v>233</v>
      </c>
      <c r="I56" s="91">
        <v>1299</v>
      </c>
      <c r="W56" s="1"/>
      <c r="X56" s="1"/>
    </row>
    <row r="57" spans="1:24" ht="9" customHeight="1">
      <c r="A57" s="146" t="s">
        <v>28</v>
      </c>
      <c r="B57" s="91">
        <v>369</v>
      </c>
      <c r="C57" s="91">
        <v>577</v>
      </c>
      <c r="D57" s="91">
        <v>946</v>
      </c>
      <c r="E57" s="91"/>
      <c r="F57" s="91">
        <v>177</v>
      </c>
      <c r="G57" s="91">
        <v>179</v>
      </c>
      <c r="H57" s="91">
        <v>70</v>
      </c>
      <c r="I57" s="91">
        <v>426</v>
      </c>
      <c r="W57" s="1"/>
      <c r="X57" s="1"/>
    </row>
    <row r="58" spans="1:24" ht="9" customHeight="1">
      <c r="A58" s="146" t="s">
        <v>29</v>
      </c>
      <c r="B58" s="91">
        <v>94</v>
      </c>
      <c r="C58" s="91">
        <v>375</v>
      </c>
      <c r="D58" s="91">
        <v>469</v>
      </c>
      <c r="E58" s="91"/>
      <c r="F58" s="91">
        <v>214</v>
      </c>
      <c r="G58" s="91">
        <v>87</v>
      </c>
      <c r="H58" s="91">
        <v>28</v>
      </c>
      <c r="I58" s="91">
        <v>329</v>
      </c>
      <c r="W58" s="1"/>
      <c r="X58" s="1"/>
    </row>
    <row r="59" spans="1:24" ht="9" customHeight="1">
      <c r="A59" s="146" t="s">
        <v>30</v>
      </c>
      <c r="B59" s="91">
        <v>258</v>
      </c>
      <c r="C59" s="91">
        <v>1005</v>
      </c>
      <c r="D59" s="91">
        <v>1263</v>
      </c>
      <c r="E59" s="91"/>
      <c r="F59" s="91">
        <v>237</v>
      </c>
      <c r="G59" s="91">
        <v>172</v>
      </c>
      <c r="H59" s="91">
        <v>135</v>
      </c>
      <c r="I59" s="91">
        <v>544</v>
      </c>
      <c r="W59" s="1"/>
      <c r="X59" s="1"/>
    </row>
    <row r="60" spans="1:24" ht="9" customHeight="1">
      <c r="A60" s="27"/>
      <c r="B60" s="28"/>
      <c r="C60" s="28"/>
      <c r="D60" s="28"/>
      <c r="E60" s="28"/>
      <c r="F60" s="28"/>
      <c r="G60" s="28"/>
      <c r="H60" s="28"/>
      <c r="I60" s="28"/>
      <c r="W60" s="1"/>
      <c r="X60" s="1"/>
    </row>
    <row r="61" spans="1:24" ht="9" customHeight="1">
      <c r="A61" s="16"/>
      <c r="B61" s="93"/>
      <c r="C61" s="93"/>
      <c r="D61" s="93"/>
      <c r="E61" s="93"/>
      <c r="F61" s="93"/>
      <c r="G61" s="93"/>
      <c r="H61" s="93"/>
      <c r="I61" s="93"/>
      <c r="W61" s="1"/>
      <c r="X61" s="1"/>
    </row>
    <row r="62" spans="1:24" ht="9" customHeight="1">
      <c r="A62" s="176" t="s">
        <v>156</v>
      </c>
      <c r="B62" s="172"/>
      <c r="C62" s="172"/>
      <c r="D62" s="172"/>
      <c r="E62" s="172"/>
      <c r="F62" s="172"/>
      <c r="G62" s="172"/>
      <c r="H62" s="19"/>
      <c r="I62" s="19"/>
      <c r="W62" s="1"/>
      <c r="X62" s="1"/>
    </row>
    <row r="63" spans="1:30" ht="9" customHeight="1">
      <c r="A63" s="172" t="s">
        <v>153</v>
      </c>
      <c r="B63" s="172"/>
      <c r="C63" s="172"/>
      <c r="D63" s="172"/>
      <c r="E63" s="172"/>
      <c r="F63" s="172"/>
      <c r="G63" s="172"/>
      <c r="W63" s="1"/>
      <c r="X63" s="1"/>
      <c r="Y63" s="1"/>
      <c r="Z63" s="1"/>
      <c r="AA63" s="1"/>
      <c r="AB63" s="1"/>
      <c r="AC63" s="1"/>
      <c r="AD63" s="1"/>
    </row>
    <row r="64" spans="1:30" ht="9" customHeight="1">
      <c r="A64" s="172" t="s">
        <v>186</v>
      </c>
      <c r="B64" s="172"/>
      <c r="C64" s="172"/>
      <c r="D64" s="172"/>
      <c r="E64" s="172"/>
      <c r="F64" s="172"/>
      <c r="G64" s="172"/>
      <c r="H64" s="172"/>
      <c r="W64" s="1"/>
      <c r="X64" s="1"/>
      <c r="Y64" s="1"/>
      <c r="Z64" s="1"/>
      <c r="AA64" s="1"/>
      <c r="AB64" s="1"/>
      <c r="AC64" s="1"/>
      <c r="AD64" s="1"/>
    </row>
    <row r="65" spans="1:23" ht="9" customHeight="1">
      <c r="A65" s="94"/>
      <c r="B65" s="95"/>
      <c r="C65" s="95"/>
      <c r="D65" s="95"/>
      <c r="E65" s="95"/>
      <c r="F65" s="95"/>
      <c r="G65" s="95"/>
      <c r="H65" s="95"/>
      <c r="I65" s="95"/>
      <c r="W65" s="1"/>
    </row>
    <row r="66" spans="1:23" ht="9" customHeight="1">
      <c r="A66" s="94"/>
      <c r="B66" s="95"/>
      <c r="C66" s="95"/>
      <c r="D66" s="95"/>
      <c r="E66" s="95"/>
      <c r="F66" s="95"/>
      <c r="G66" s="95"/>
      <c r="H66" s="95"/>
      <c r="I66" s="95"/>
      <c r="W66" s="1"/>
    </row>
    <row r="67" spans="1:23" ht="9" customHeight="1">
      <c r="A67" s="96"/>
      <c r="B67" s="95"/>
      <c r="C67" s="95"/>
      <c r="D67" s="95"/>
      <c r="E67" s="95"/>
      <c r="F67" s="95"/>
      <c r="G67" s="95"/>
      <c r="H67" s="95"/>
      <c r="I67" s="95"/>
      <c r="W67" s="1"/>
    </row>
    <row r="68" spans="1:23" ht="9" customHeight="1">
      <c r="A68" s="97"/>
      <c r="B68" s="83"/>
      <c r="C68" s="83"/>
      <c r="D68" s="83"/>
      <c r="E68" s="83"/>
      <c r="F68" s="83"/>
      <c r="G68" s="83"/>
      <c r="H68" s="83"/>
      <c r="I68" s="83"/>
      <c r="W68" s="1"/>
    </row>
    <row r="69" spans="1:23" ht="9" customHeight="1">
      <c r="A69" s="97"/>
      <c r="B69" s="83"/>
      <c r="C69" s="83"/>
      <c r="D69" s="83"/>
      <c r="E69" s="83"/>
      <c r="F69" s="83"/>
      <c r="G69" s="83"/>
      <c r="H69" s="83"/>
      <c r="I69" s="83"/>
      <c r="W69" s="1"/>
    </row>
    <row r="70" spans="1:23" ht="9" customHeight="1">
      <c r="A70" s="97"/>
      <c r="B70" s="83"/>
      <c r="C70" s="83"/>
      <c r="D70" s="83"/>
      <c r="E70" s="83"/>
      <c r="F70" s="83"/>
      <c r="G70" s="83"/>
      <c r="H70" s="83"/>
      <c r="I70" s="83"/>
      <c r="W70" s="1"/>
    </row>
    <row r="71" spans="1:23" ht="9" customHeight="1">
      <c r="A71" s="97"/>
      <c r="B71" s="83"/>
      <c r="C71" s="83"/>
      <c r="D71" s="83"/>
      <c r="E71" s="83"/>
      <c r="F71" s="83"/>
      <c r="G71" s="83"/>
      <c r="H71" s="83"/>
      <c r="I71" s="83"/>
      <c r="W71" s="1"/>
    </row>
    <row r="72" spans="1:23" ht="9" customHeight="1">
      <c r="A72" s="97"/>
      <c r="B72" s="83"/>
      <c r="C72" s="83"/>
      <c r="D72" s="83"/>
      <c r="E72" s="83"/>
      <c r="F72" s="83"/>
      <c r="G72" s="83"/>
      <c r="H72" s="83"/>
      <c r="I72" s="83"/>
      <c r="W72" s="1"/>
    </row>
    <row r="73" spans="1:23" ht="9" customHeight="1">
      <c r="A73" s="97"/>
      <c r="B73" s="83"/>
      <c r="C73" s="83"/>
      <c r="D73" s="83"/>
      <c r="E73" s="83"/>
      <c r="F73" s="83"/>
      <c r="G73" s="83"/>
      <c r="H73" s="83"/>
      <c r="I73" s="83"/>
      <c r="W73" s="1"/>
    </row>
    <row r="74" spans="1:23" ht="9" customHeight="1">
      <c r="A74" s="83"/>
      <c r="B74" s="83"/>
      <c r="C74" s="83"/>
      <c r="D74" s="83"/>
      <c r="E74" s="83"/>
      <c r="F74" s="83"/>
      <c r="G74" s="83"/>
      <c r="H74" s="83"/>
      <c r="I74" s="83"/>
      <c r="W74" s="1"/>
    </row>
    <row r="75" spans="1:32" ht="9" customHeight="1">
      <c r="A75" s="66"/>
      <c r="B75" s="66"/>
      <c r="C75" s="66"/>
      <c r="D75" s="66"/>
      <c r="E75" s="66"/>
      <c r="F75" s="66"/>
      <c r="G75" s="66"/>
      <c r="H75" s="66"/>
      <c r="I75" s="66"/>
      <c r="W75" s="1"/>
      <c r="X75" s="25"/>
      <c r="Y75" s="25"/>
      <c r="Z75" s="25"/>
      <c r="AA75" s="25"/>
      <c r="AB75" s="25"/>
      <c r="AC75" s="25"/>
      <c r="AD75" s="25"/>
      <c r="AE75" s="25"/>
      <c r="AF75" s="25"/>
    </row>
    <row r="76" spans="1:24" ht="11.25">
      <c r="A76" s="25"/>
      <c r="B76" s="25"/>
      <c r="C76" s="25"/>
      <c r="D76" s="25"/>
      <c r="E76" s="25"/>
      <c r="F76" s="25"/>
      <c r="G76" s="25"/>
      <c r="H76" s="25"/>
      <c r="I76" s="25"/>
      <c r="W76" s="1"/>
      <c r="X76" s="1"/>
    </row>
    <row r="77" spans="1:24" ht="11.25">
      <c r="A77" s="25"/>
      <c r="B77" s="25"/>
      <c r="C77" s="25"/>
      <c r="D77" s="25"/>
      <c r="E77" s="25"/>
      <c r="F77" s="25"/>
      <c r="G77" s="25"/>
      <c r="H77" s="25"/>
      <c r="I77" s="25"/>
      <c r="W77" s="1"/>
      <c r="X77" s="1"/>
    </row>
    <row r="78" spans="1:24" ht="11.25">
      <c r="A78" s="25"/>
      <c r="B78" s="25"/>
      <c r="C78" s="25"/>
      <c r="D78" s="25"/>
      <c r="E78" s="25"/>
      <c r="F78" s="25"/>
      <c r="G78" s="25"/>
      <c r="H78" s="25"/>
      <c r="I78" s="25"/>
      <c r="W78" s="1"/>
      <c r="X78" s="1"/>
    </row>
    <row r="79" spans="1:24" ht="11.25">
      <c r="A79" s="25"/>
      <c r="B79" s="25"/>
      <c r="C79" s="25"/>
      <c r="D79" s="25"/>
      <c r="E79" s="25"/>
      <c r="F79" s="25"/>
      <c r="G79" s="25"/>
      <c r="H79" s="25"/>
      <c r="I79" s="25"/>
      <c r="W79" s="1"/>
      <c r="X79" s="1"/>
    </row>
    <row r="80" spans="1:24" ht="11.25">
      <c r="A80" s="25"/>
      <c r="B80" s="25"/>
      <c r="C80" s="25"/>
      <c r="D80" s="25"/>
      <c r="E80" s="25"/>
      <c r="F80" s="25"/>
      <c r="G80" s="25"/>
      <c r="H80" s="25"/>
      <c r="I80" s="25"/>
      <c r="W80" s="1"/>
      <c r="X80" s="1"/>
    </row>
    <row r="81" spans="1:9" ht="11.25">
      <c r="A81" s="25"/>
      <c r="B81" s="25"/>
      <c r="C81" s="25"/>
      <c r="D81" s="25"/>
      <c r="E81" s="25"/>
      <c r="F81" s="25"/>
      <c r="G81" s="25"/>
      <c r="H81" s="25"/>
      <c r="I81" s="25"/>
    </row>
    <row r="82" spans="1:9" ht="11.25">
      <c r="A82" s="25"/>
      <c r="B82" s="25"/>
      <c r="C82" s="25"/>
      <c r="D82" s="25"/>
      <c r="E82" s="25"/>
      <c r="F82" s="25"/>
      <c r="G82" s="25"/>
      <c r="H82" s="25"/>
      <c r="I82" s="25"/>
    </row>
    <row r="83" spans="1:9" ht="11.25">
      <c r="A83" s="25"/>
      <c r="B83" s="25"/>
      <c r="C83" s="25"/>
      <c r="D83" s="25"/>
      <c r="E83" s="25"/>
      <c r="F83" s="25"/>
      <c r="G83" s="25"/>
      <c r="H83" s="25"/>
      <c r="I83" s="25"/>
    </row>
    <row r="84" spans="1:9" ht="11.25">
      <c r="A84" s="25"/>
      <c r="B84" s="25"/>
      <c r="C84" s="25"/>
      <c r="D84" s="25"/>
      <c r="E84" s="25"/>
      <c r="F84" s="25"/>
      <c r="G84" s="25"/>
      <c r="H84" s="25"/>
      <c r="I84" s="25"/>
    </row>
    <row r="85" spans="1:9" ht="11.25">
      <c r="A85" s="25"/>
      <c r="B85" s="25"/>
      <c r="C85" s="25"/>
      <c r="D85" s="25"/>
      <c r="E85" s="25"/>
      <c r="F85" s="25"/>
      <c r="G85" s="25"/>
      <c r="H85" s="25"/>
      <c r="I85" s="25"/>
    </row>
    <row r="86" spans="1:9" ht="11.25">
      <c r="A86" s="25"/>
      <c r="B86" s="25"/>
      <c r="C86" s="25"/>
      <c r="D86" s="25"/>
      <c r="E86" s="25"/>
      <c r="F86" s="25"/>
      <c r="G86" s="25"/>
      <c r="H86" s="25"/>
      <c r="I86" s="25"/>
    </row>
    <row r="87" spans="1:9" ht="11.25">
      <c r="A87" s="25"/>
      <c r="B87" s="25"/>
      <c r="C87" s="25"/>
      <c r="D87" s="25"/>
      <c r="E87" s="25"/>
      <c r="F87" s="25"/>
      <c r="G87" s="25"/>
      <c r="H87" s="25"/>
      <c r="I87" s="25"/>
    </row>
    <row r="88" spans="1:9" ht="11.25">
      <c r="A88" s="25"/>
      <c r="B88" s="25"/>
      <c r="C88" s="25"/>
      <c r="D88" s="25"/>
      <c r="E88" s="25"/>
      <c r="F88" s="25"/>
      <c r="G88" s="25"/>
      <c r="H88" s="25"/>
      <c r="I88" s="25"/>
    </row>
    <row r="89" spans="1:9" ht="11.25">
      <c r="A89" s="25"/>
      <c r="B89" s="25"/>
      <c r="C89" s="25"/>
      <c r="D89" s="25"/>
      <c r="E89" s="25"/>
      <c r="F89" s="25"/>
      <c r="G89" s="25"/>
      <c r="H89" s="25"/>
      <c r="I89" s="25"/>
    </row>
    <row r="90" spans="1:9" ht="11.25">
      <c r="A90" s="25"/>
      <c r="B90" s="25"/>
      <c r="C90" s="25"/>
      <c r="D90" s="25"/>
      <c r="E90" s="25"/>
      <c r="F90" s="25"/>
      <c r="G90" s="25"/>
      <c r="H90" s="25"/>
      <c r="I90" s="25"/>
    </row>
    <row r="91" spans="1:9" ht="11.25">
      <c r="A91" s="25"/>
      <c r="B91" s="25"/>
      <c r="C91" s="25"/>
      <c r="D91" s="25"/>
      <c r="E91" s="25"/>
      <c r="F91" s="25"/>
      <c r="G91" s="25"/>
      <c r="H91" s="25"/>
      <c r="I91" s="25"/>
    </row>
    <row r="92" spans="1:9" ht="11.25">
      <c r="A92" s="25"/>
      <c r="B92" s="25"/>
      <c r="C92" s="25"/>
      <c r="D92" s="25"/>
      <c r="E92" s="25"/>
      <c r="F92" s="25"/>
      <c r="G92" s="25"/>
      <c r="H92" s="25"/>
      <c r="I92" s="25"/>
    </row>
    <row r="93" spans="1:9" ht="11.25">
      <c r="A93" s="25"/>
      <c r="B93" s="25"/>
      <c r="C93" s="25"/>
      <c r="D93" s="25"/>
      <c r="E93" s="25"/>
      <c r="F93" s="25"/>
      <c r="G93" s="25"/>
      <c r="H93" s="25"/>
      <c r="I93" s="25"/>
    </row>
    <row r="94" spans="1:9" ht="11.25">
      <c r="A94" s="25"/>
      <c r="B94" s="25"/>
      <c r="C94" s="25"/>
      <c r="D94" s="25"/>
      <c r="E94" s="25"/>
      <c r="F94" s="25"/>
      <c r="G94" s="25"/>
      <c r="H94" s="25"/>
      <c r="I94" s="25"/>
    </row>
    <row r="95" spans="1:9" ht="11.25">
      <c r="A95" s="25"/>
      <c r="B95" s="25"/>
      <c r="C95" s="25"/>
      <c r="D95" s="25"/>
      <c r="E95" s="25"/>
      <c r="F95" s="25"/>
      <c r="G95" s="25"/>
      <c r="H95" s="25"/>
      <c r="I95" s="25"/>
    </row>
    <row r="96" spans="1:9" ht="11.25">
      <c r="A96" s="25"/>
      <c r="B96" s="25"/>
      <c r="C96" s="25"/>
      <c r="D96" s="25"/>
      <c r="E96" s="25"/>
      <c r="F96" s="25"/>
      <c r="G96" s="25"/>
      <c r="H96" s="25"/>
      <c r="I96" s="25"/>
    </row>
    <row r="97" spans="1:9" ht="11.25">
      <c r="A97" s="25"/>
      <c r="B97" s="25"/>
      <c r="C97" s="25"/>
      <c r="D97" s="25"/>
      <c r="E97" s="25"/>
      <c r="F97" s="25"/>
      <c r="G97" s="25"/>
      <c r="H97" s="25"/>
      <c r="I97" s="25"/>
    </row>
    <row r="98" spans="1:9" ht="11.25">
      <c r="A98" s="25"/>
      <c r="B98" s="25"/>
      <c r="C98" s="25"/>
      <c r="D98" s="25"/>
      <c r="E98" s="25"/>
      <c r="F98" s="25"/>
      <c r="G98" s="25"/>
      <c r="H98" s="25"/>
      <c r="I98" s="25"/>
    </row>
    <row r="99" spans="1:9" ht="11.25">
      <c r="A99" s="25"/>
      <c r="B99" s="25"/>
      <c r="C99" s="25"/>
      <c r="D99" s="25"/>
      <c r="E99" s="25"/>
      <c r="F99" s="25"/>
      <c r="G99" s="25"/>
      <c r="H99" s="25"/>
      <c r="I99" s="25"/>
    </row>
    <row r="100" spans="1:9" ht="11.25">
      <c r="A100" s="25"/>
      <c r="B100" s="25"/>
      <c r="C100" s="25"/>
      <c r="D100" s="25"/>
      <c r="E100" s="25"/>
      <c r="F100" s="25"/>
      <c r="G100" s="25"/>
      <c r="H100" s="25"/>
      <c r="I100" s="25"/>
    </row>
    <row r="101" spans="1:9" ht="11.25">
      <c r="A101" s="25"/>
      <c r="B101" s="25"/>
      <c r="C101" s="25"/>
      <c r="D101" s="25"/>
      <c r="E101" s="25"/>
      <c r="F101" s="25"/>
      <c r="G101" s="25"/>
      <c r="H101" s="25"/>
      <c r="I101" s="25"/>
    </row>
    <row r="102" spans="1:9" ht="11.25">
      <c r="A102" s="25"/>
      <c r="B102" s="25"/>
      <c r="C102" s="25"/>
      <c r="D102" s="25"/>
      <c r="E102" s="25"/>
      <c r="F102" s="25"/>
      <c r="G102" s="25"/>
      <c r="H102" s="25"/>
      <c r="I102" s="25"/>
    </row>
  </sheetData>
  <mergeCells count="8">
    <mergeCell ref="A64:H64"/>
    <mergeCell ref="A4:A5"/>
    <mergeCell ref="F4:I4"/>
    <mergeCell ref="B4:D4"/>
    <mergeCell ref="A62:G62"/>
    <mergeCell ref="A63:G63"/>
    <mergeCell ref="A7:I7"/>
    <mergeCell ref="A34:I34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E102"/>
  <sheetViews>
    <sheetView workbookViewId="0" topLeftCell="A43">
      <selection activeCell="A63" sqref="A63:H63"/>
    </sheetView>
  </sheetViews>
  <sheetFormatPr defaultColWidth="9.140625" defaultRowHeight="12.75"/>
  <cols>
    <col min="1" max="1" width="17.57421875" style="26" customWidth="1"/>
    <col min="2" max="4" width="8.28125" style="26" customWidth="1"/>
    <col min="5" max="5" width="0.85546875" style="26" customWidth="1"/>
    <col min="6" max="9" width="8.28125" style="26" customWidth="1"/>
    <col min="10" max="23" width="9.140625" style="26" customWidth="1"/>
    <col min="24" max="24" width="10.28125" style="26" customWidth="1"/>
    <col min="25" max="25" width="15.421875" style="26" customWidth="1"/>
    <col min="26" max="16384" width="9.140625" style="26" customWidth="1"/>
  </cols>
  <sheetData>
    <row r="1" spans="23:27" s="1" customFormat="1" ht="9" customHeight="1">
      <c r="W1" s="2"/>
      <c r="X1" s="3"/>
      <c r="Y1"/>
      <c r="Z1"/>
      <c r="AA1"/>
    </row>
    <row r="2" spans="1:27" s="6" customFormat="1" ht="28.5" customHeight="1">
      <c r="A2" s="4" t="s">
        <v>176</v>
      </c>
      <c r="B2" s="54"/>
      <c r="C2" s="54"/>
      <c r="D2" s="54"/>
      <c r="E2" s="54"/>
      <c r="F2" s="54"/>
      <c r="G2" s="54"/>
      <c r="H2" s="54"/>
      <c r="I2" s="54"/>
      <c r="W2" s="15"/>
      <c r="X2" s="30"/>
      <c r="Y2" s="8"/>
      <c r="Z2" s="8"/>
      <c r="AA2" s="8"/>
    </row>
    <row r="3" spans="1:27" s="6" customFormat="1" ht="8.25" customHeight="1">
      <c r="A3" s="5"/>
      <c r="B3" s="1"/>
      <c r="C3" s="1"/>
      <c r="D3" s="1"/>
      <c r="E3" s="5"/>
      <c r="F3" s="1"/>
      <c r="G3" s="1"/>
      <c r="H3" s="1"/>
      <c r="I3" s="1"/>
      <c r="W3" s="15"/>
      <c r="X3" s="30"/>
      <c r="Y3" s="8"/>
      <c r="Z3" s="8"/>
      <c r="AA3" s="8"/>
    </row>
    <row r="4" spans="1:27" s="6" customFormat="1" ht="13.5" customHeight="1">
      <c r="A4" s="180" t="s">
        <v>0</v>
      </c>
      <c r="B4" s="174" t="s">
        <v>135</v>
      </c>
      <c r="C4" s="192"/>
      <c r="D4" s="192"/>
      <c r="E4" s="7"/>
      <c r="F4" s="174" t="s">
        <v>136</v>
      </c>
      <c r="G4" s="175"/>
      <c r="H4" s="175"/>
      <c r="I4" s="175"/>
      <c r="W4" s="15"/>
      <c r="X4" s="30"/>
      <c r="Y4" s="8"/>
      <c r="Z4" s="8"/>
      <c r="AA4" s="8"/>
    </row>
    <row r="5" spans="1:9" s="1" customFormat="1" ht="40.5" customHeight="1">
      <c r="A5" s="181"/>
      <c r="B5" s="9" t="s">
        <v>127</v>
      </c>
      <c r="C5" s="9" t="s">
        <v>128</v>
      </c>
      <c r="D5" s="9" t="s">
        <v>129</v>
      </c>
      <c r="E5" s="11"/>
      <c r="F5" s="9" t="s">
        <v>130</v>
      </c>
      <c r="G5" s="9" t="s">
        <v>131</v>
      </c>
      <c r="H5" s="10" t="s">
        <v>132</v>
      </c>
      <c r="I5" s="9" t="s">
        <v>133</v>
      </c>
    </row>
    <row r="6" spans="1:9" s="1" customFormat="1" ht="9" customHeight="1">
      <c r="A6" s="12"/>
      <c r="B6" s="13"/>
      <c r="C6" s="13"/>
      <c r="D6" s="13"/>
      <c r="E6" s="15"/>
      <c r="F6" s="13"/>
      <c r="G6" s="13"/>
      <c r="H6" s="14"/>
      <c r="I6" s="13"/>
    </row>
    <row r="7" spans="1:9" s="1" customFormat="1" ht="9" customHeight="1">
      <c r="A7" s="177" t="s">
        <v>93</v>
      </c>
      <c r="B7" s="177"/>
      <c r="C7" s="177"/>
      <c r="D7" s="177"/>
      <c r="E7" s="177"/>
      <c r="F7" s="177"/>
      <c r="G7" s="177"/>
      <c r="H7" s="177"/>
      <c r="I7" s="177"/>
    </row>
    <row r="8" spans="1:9" s="1" customFormat="1" ht="9" customHeight="1">
      <c r="A8" s="12"/>
      <c r="B8" s="23"/>
      <c r="C8" s="24"/>
      <c r="D8" s="24"/>
      <c r="E8" s="15"/>
      <c r="F8" s="23"/>
      <c r="G8" s="24"/>
      <c r="H8" s="24"/>
      <c r="I8" s="23"/>
    </row>
    <row r="9" spans="1:31" ht="9" customHeight="1">
      <c r="A9" s="143" t="s">
        <v>7</v>
      </c>
      <c r="B9" s="75">
        <v>9</v>
      </c>
      <c r="C9" s="75">
        <v>242</v>
      </c>
      <c r="D9" s="75">
        <v>251</v>
      </c>
      <c r="F9" s="75">
        <v>95</v>
      </c>
      <c r="G9" s="75">
        <v>120</v>
      </c>
      <c r="H9" s="75">
        <v>30</v>
      </c>
      <c r="I9" s="75">
        <v>245</v>
      </c>
      <c r="W9" s="1"/>
      <c r="X9" s="1"/>
      <c r="Y9" s="1"/>
      <c r="Z9" s="1"/>
      <c r="AB9" s="1"/>
      <c r="AC9" s="1"/>
      <c r="AD9" s="1"/>
      <c r="AE9" s="1"/>
    </row>
    <row r="10" spans="1:31" ht="9" customHeight="1">
      <c r="A10" s="143" t="s">
        <v>8</v>
      </c>
      <c r="B10" s="150" t="s">
        <v>152</v>
      </c>
      <c r="C10" s="75">
        <v>2</v>
      </c>
      <c r="D10" s="75">
        <v>2</v>
      </c>
      <c r="F10" s="75">
        <v>1</v>
      </c>
      <c r="G10" s="75">
        <v>1</v>
      </c>
      <c r="H10" s="75">
        <v>1</v>
      </c>
      <c r="I10" s="75">
        <v>3</v>
      </c>
      <c r="W10" s="1"/>
      <c r="X10" s="1"/>
      <c r="Y10" s="1"/>
      <c r="Z10" s="1"/>
      <c r="AB10" s="1"/>
      <c r="AC10" s="1"/>
      <c r="AD10" s="1"/>
      <c r="AE10" s="1"/>
    </row>
    <row r="11" spans="1:31" ht="9" customHeight="1">
      <c r="A11" s="58" t="s">
        <v>9</v>
      </c>
      <c r="B11" s="75">
        <v>26</v>
      </c>
      <c r="C11" s="75">
        <v>353</v>
      </c>
      <c r="D11" s="75">
        <v>379</v>
      </c>
      <c r="F11" s="75">
        <v>93</v>
      </c>
      <c r="G11" s="75">
        <v>80</v>
      </c>
      <c r="H11" s="75">
        <v>29</v>
      </c>
      <c r="I11" s="75">
        <v>202</v>
      </c>
      <c r="W11" s="1"/>
      <c r="X11" s="1"/>
      <c r="Y11" s="1"/>
      <c r="Z11" s="1"/>
      <c r="AB11" s="1"/>
      <c r="AC11" s="1"/>
      <c r="AD11" s="1"/>
      <c r="AE11" s="1"/>
    </row>
    <row r="12" spans="1:31" s="66" customFormat="1" ht="9" customHeight="1">
      <c r="A12" s="58" t="s">
        <v>10</v>
      </c>
      <c r="B12" s="150" t="s">
        <v>152</v>
      </c>
      <c r="C12" s="75">
        <v>30</v>
      </c>
      <c r="D12" s="75">
        <v>30</v>
      </c>
      <c r="F12" s="75">
        <v>13</v>
      </c>
      <c r="G12" s="75">
        <v>8</v>
      </c>
      <c r="H12" s="75">
        <v>1</v>
      </c>
      <c r="I12" s="75">
        <v>22</v>
      </c>
      <c r="W12" s="55"/>
      <c r="X12" s="55"/>
      <c r="Y12" s="55"/>
      <c r="Z12" s="55"/>
      <c r="AB12" s="55"/>
      <c r="AC12" s="55"/>
      <c r="AD12" s="55"/>
      <c r="AE12" s="55"/>
    </row>
    <row r="13" spans="1:31" s="66" customFormat="1" ht="9" customHeight="1">
      <c r="A13" s="58" t="s">
        <v>11</v>
      </c>
      <c r="B13" s="75">
        <v>15</v>
      </c>
      <c r="C13" s="75">
        <v>198</v>
      </c>
      <c r="D13" s="75">
        <v>213</v>
      </c>
      <c r="F13" s="75">
        <v>70</v>
      </c>
      <c r="G13" s="75">
        <v>101</v>
      </c>
      <c r="H13" s="75">
        <v>14</v>
      </c>
      <c r="I13" s="75">
        <v>185</v>
      </c>
      <c r="W13" s="55"/>
      <c r="X13" s="55"/>
      <c r="Y13" s="55"/>
      <c r="Z13" s="55"/>
      <c r="AB13" s="55"/>
      <c r="AC13" s="55"/>
      <c r="AD13" s="55"/>
      <c r="AE13" s="55"/>
    </row>
    <row r="14" spans="1:31" s="66" customFormat="1" ht="9" customHeight="1">
      <c r="A14" s="58" t="s">
        <v>12</v>
      </c>
      <c r="B14" s="75">
        <v>5</v>
      </c>
      <c r="C14" s="75">
        <v>42</v>
      </c>
      <c r="D14" s="75">
        <v>47</v>
      </c>
      <c r="F14" s="75">
        <v>22</v>
      </c>
      <c r="G14" s="75">
        <v>20</v>
      </c>
      <c r="H14" s="75">
        <v>2</v>
      </c>
      <c r="I14" s="75">
        <v>44</v>
      </c>
      <c r="W14" s="55"/>
      <c r="X14" s="55"/>
      <c r="Y14" s="55"/>
      <c r="Z14" s="55"/>
      <c r="AB14" s="55"/>
      <c r="AC14" s="55"/>
      <c r="AD14" s="55"/>
      <c r="AE14" s="55"/>
    </row>
    <row r="15" spans="1:31" ht="9" customHeight="1">
      <c r="A15" s="143" t="s">
        <v>13</v>
      </c>
      <c r="B15" s="75">
        <v>13</v>
      </c>
      <c r="C15" s="75">
        <v>291</v>
      </c>
      <c r="D15" s="75">
        <v>304</v>
      </c>
      <c r="F15" s="75">
        <v>90</v>
      </c>
      <c r="G15" s="75">
        <v>90</v>
      </c>
      <c r="H15" s="75">
        <v>29</v>
      </c>
      <c r="I15" s="75">
        <v>209</v>
      </c>
      <c r="W15" s="34"/>
      <c r="X15" s="34"/>
      <c r="Y15" s="34"/>
      <c r="Z15" s="1"/>
      <c r="AB15" s="1"/>
      <c r="AC15" s="1"/>
      <c r="AD15" s="1"/>
      <c r="AE15" s="1"/>
    </row>
    <row r="16" spans="1:31" ht="9" customHeight="1">
      <c r="A16" s="143" t="s">
        <v>14</v>
      </c>
      <c r="B16" s="75">
        <v>12</v>
      </c>
      <c r="C16" s="75">
        <v>315</v>
      </c>
      <c r="D16" s="75">
        <v>327</v>
      </c>
      <c r="F16" s="75">
        <v>156</v>
      </c>
      <c r="G16" s="75">
        <v>160</v>
      </c>
      <c r="H16" s="75">
        <v>22</v>
      </c>
      <c r="I16" s="75">
        <v>338</v>
      </c>
      <c r="W16" s="34"/>
      <c r="X16" s="34"/>
      <c r="Y16" s="34"/>
      <c r="Z16" s="1"/>
      <c r="AB16" s="1"/>
      <c r="AC16" s="1"/>
      <c r="AD16" s="1"/>
      <c r="AE16" s="1"/>
    </row>
    <row r="17" spans="1:31" ht="9" customHeight="1">
      <c r="A17" s="143" t="s">
        <v>15</v>
      </c>
      <c r="B17" s="75">
        <v>44</v>
      </c>
      <c r="C17" s="75">
        <v>537</v>
      </c>
      <c r="D17" s="75">
        <v>581</v>
      </c>
      <c r="F17" s="75">
        <v>229</v>
      </c>
      <c r="G17" s="75">
        <v>248</v>
      </c>
      <c r="H17" s="75">
        <v>70</v>
      </c>
      <c r="I17" s="75">
        <v>547</v>
      </c>
      <c r="W17" s="34"/>
      <c r="X17" s="34"/>
      <c r="Y17" s="34"/>
      <c r="Z17" s="1"/>
      <c r="AB17" s="1"/>
      <c r="AC17" s="1"/>
      <c r="AD17" s="1"/>
      <c r="AE17" s="1"/>
    </row>
    <row r="18" spans="1:31" ht="9" customHeight="1">
      <c r="A18" s="143" t="s">
        <v>16</v>
      </c>
      <c r="B18" s="75">
        <v>9</v>
      </c>
      <c r="C18" s="75">
        <v>171</v>
      </c>
      <c r="D18" s="75">
        <v>180</v>
      </c>
      <c r="F18" s="75">
        <v>44</v>
      </c>
      <c r="G18" s="75">
        <v>77</v>
      </c>
      <c r="H18" s="75">
        <v>5</v>
      </c>
      <c r="I18" s="75">
        <v>126</v>
      </c>
      <c r="W18" s="34"/>
      <c r="X18" s="34"/>
      <c r="Y18" s="34"/>
      <c r="Z18" s="1"/>
      <c r="AB18" s="1"/>
      <c r="AC18" s="1"/>
      <c r="AD18" s="1"/>
      <c r="AE18" s="1"/>
    </row>
    <row r="19" spans="1:31" ht="9" customHeight="1">
      <c r="A19" s="143" t="s">
        <v>17</v>
      </c>
      <c r="B19" s="75">
        <v>25</v>
      </c>
      <c r="C19" s="75">
        <v>388</v>
      </c>
      <c r="D19" s="75">
        <v>413</v>
      </c>
      <c r="F19" s="75">
        <v>163</v>
      </c>
      <c r="G19" s="75">
        <v>164</v>
      </c>
      <c r="H19" s="75">
        <v>34</v>
      </c>
      <c r="I19" s="75">
        <v>361</v>
      </c>
      <c r="W19" s="34"/>
      <c r="X19" s="34"/>
      <c r="Y19" s="34"/>
      <c r="Z19" s="1"/>
      <c r="AB19" s="1"/>
      <c r="AC19" s="1"/>
      <c r="AD19" s="1"/>
      <c r="AE19" s="1"/>
    </row>
    <row r="20" spans="1:31" ht="9" customHeight="1">
      <c r="A20" s="143" t="s">
        <v>137</v>
      </c>
      <c r="B20" s="75">
        <v>36</v>
      </c>
      <c r="C20" s="75">
        <v>920</v>
      </c>
      <c r="D20" s="75">
        <v>956</v>
      </c>
      <c r="F20" s="75">
        <v>418</v>
      </c>
      <c r="G20" s="75">
        <v>399</v>
      </c>
      <c r="H20" s="75">
        <v>51</v>
      </c>
      <c r="I20" s="75">
        <v>868</v>
      </c>
      <c r="W20" s="34"/>
      <c r="X20" s="34"/>
      <c r="Y20" s="34"/>
      <c r="Z20" s="1"/>
      <c r="AB20" s="1"/>
      <c r="AC20" s="1"/>
      <c r="AD20" s="1"/>
      <c r="AE20" s="1"/>
    </row>
    <row r="21" spans="1:31" ht="9" customHeight="1">
      <c r="A21" s="143" t="s">
        <v>19</v>
      </c>
      <c r="B21" s="75">
        <v>29</v>
      </c>
      <c r="C21" s="75">
        <v>498</v>
      </c>
      <c r="D21" s="75">
        <v>527</v>
      </c>
      <c r="F21" s="75">
        <v>289</v>
      </c>
      <c r="G21" s="75">
        <v>171</v>
      </c>
      <c r="H21" s="75">
        <v>17</v>
      </c>
      <c r="I21" s="75">
        <v>477</v>
      </c>
      <c r="W21" s="34"/>
      <c r="X21" s="34"/>
      <c r="Y21" s="34"/>
      <c r="Z21" s="1"/>
      <c r="AB21" s="1"/>
      <c r="AC21" s="1"/>
      <c r="AD21" s="1"/>
      <c r="AE21" s="1"/>
    </row>
    <row r="22" spans="1:31" ht="9" customHeight="1">
      <c r="A22" s="143" t="s">
        <v>20</v>
      </c>
      <c r="B22" s="75">
        <v>2</v>
      </c>
      <c r="C22" s="75">
        <v>59</v>
      </c>
      <c r="D22" s="75">
        <v>61</v>
      </c>
      <c r="F22" s="75">
        <v>41</v>
      </c>
      <c r="G22" s="75">
        <v>20</v>
      </c>
      <c r="H22" s="75">
        <v>6</v>
      </c>
      <c r="I22" s="75">
        <v>67</v>
      </c>
      <c r="W22" s="34"/>
      <c r="X22" s="34"/>
      <c r="Y22" s="34"/>
      <c r="Z22" s="1"/>
      <c r="AB22" s="1"/>
      <c r="AC22" s="1"/>
      <c r="AD22" s="1"/>
      <c r="AE22" s="1"/>
    </row>
    <row r="23" spans="1:31" ht="9" customHeight="1">
      <c r="A23" s="143" t="s">
        <v>21</v>
      </c>
      <c r="B23" s="75">
        <v>60</v>
      </c>
      <c r="C23" s="75">
        <v>956</v>
      </c>
      <c r="D23" s="75">
        <v>1016</v>
      </c>
      <c r="F23" s="75">
        <v>395</v>
      </c>
      <c r="G23" s="75">
        <v>224</v>
      </c>
      <c r="H23" s="75">
        <v>34</v>
      </c>
      <c r="I23" s="75">
        <v>653</v>
      </c>
      <c r="W23" s="1"/>
      <c r="X23" s="1"/>
      <c r="Y23" s="1"/>
      <c r="Z23" s="1"/>
      <c r="AB23" s="1"/>
      <c r="AC23" s="1"/>
      <c r="AD23" s="1"/>
      <c r="AE23" s="1"/>
    </row>
    <row r="24" spans="1:31" ht="9" customHeight="1">
      <c r="A24" s="143" t="s">
        <v>22</v>
      </c>
      <c r="B24" s="75">
        <v>43</v>
      </c>
      <c r="C24" s="75">
        <v>2263</v>
      </c>
      <c r="D24" s="75">
        <v>2306</v>
      </c>
      <c r="F24" s="75">
        <v>633</v>
      </c>
      <c r="G24" s="75">
        <v>411</v>
      </c>
      <c r="H24" s="75">
        <v>72</v>
      </c>
      <c r="I24" s="75">
        <v>1116</v>
      </c>
      <c r="W24" s="1"/>
      <c r="X24" s="1"/>
      <c r="Y24" s="1"/>
      <c r="Z24" s="1"/>
      <c r="AB24" s="1"/>
      <c r="AC24" s="1"/>
      <c r="AD24" s="1"/>
      <c r="AE24" s="1"/>
    </row>
    <row r="25" spans="1:31" ht="9" customHeight="1">
      <c r="A25" s="143" t="s">
        <v>23</v>
      </c>
      <c r="B25" s="75">
        <v>12</v>
      </c>
      <c r="C25" s="75">
        <v>111</v>
      </c>
      <c r="D25" s="75">
        <v>123</v>
      </c>
      <c r="F25" s="75">
        <v>56</v>
      </c>
      <c r="G25" s="75">
        <v>27</v>
      </c>
      <c r="H25" s="75">
        <v>10</v>
      </c>
      <c r="I25" s="75">
        <v>93</v>
      </c>
      <c r="W25" s="1"/>
      <c r="X25" s="1"/>
      <c r="Y25" s="1"/>
      <c r="Z25" s="1"/>
      <c r="AB25" s="1"/>
      <c r="AC25" s="1"/>
      <c r="AD25" s="1"/>
      <c r="AE25" s="1"/>
    </row>
    <row r="26" spans="1:31" ht="9" customHeight="1">
      <c r="A26" s="143" t="s">
        <v>24</v>
      </c>
      <c r="B26" s="75">
        <v>71</v>
      </c>
      <c r="C26" s="75">
        <v>393</v>
      </c>
      <c r="D26" s="75">
        <v>464</v>
      </c>
      <c r="F26" s="75">
        <v>250</v>
      </c>
      <c r="G26" s="75">
        <v>167</v>
      </c>
      <c r="H26" s="75">
        <v>28</v>
      </c>
      <c r="I26" s="75">
        <v>445</v>
      </c>
      <c r="W26" s="1"/>
      <c r="X26" s="1"/>
      <c r="Y26" s="1"/>
      <c r="Z26" s="1"/>
      <c r="AB26" s="1"/>
      <c r="AC26" s="1"/>
      <c r="AD26" s="1"/>
      <c r="AE26" s="1"/>
    </row>
    <row r="27" spans="1:31" ht="9" customHeight="1">
      <c r="A27" s="143" t="s">
        <v>25</v>
      </c>
      <c r="B27" s="75">
        <v>160</v>
      </c>
      <c r="C27" s="75">
        <v>1006</v>
      </c>
      <c r="D27" s="75">
        <v>1166</v>
      </c>
      <c r="F27" s="75">
        <v>570</v>
      </c>
      <c r="G27" s="75">
        <v>422</v>
      </c>
      <c r="H27" s="75">
        <v>61</v>
      </c>
      <c r="I27" s="75">
        <v>1053</v>
      </c>
      <c r="W27" s="1"/>
      <c r="X27" s="1"/>
      <c r="Y27" s="1"/>
      <c r="Z27" s="1"/>
      <c r="AB27" s="1"/>
      <c r="AC27" s="1"/>
      <c r="AD27" s="1"/>
      <c r="AE27" s="1"/>
    </row>
    <row r="28" spans="1:31" ht="9" customHeight="1">
      <c r="A28" s="143" t="s">
        <v>26</v>
      </c>
      <c r="B28" s="75">
        <v>83</v>
      </c>
      <c r="C28" s="75">
        <v>629</v>
      </c>
      <c r="D28" s="75">
        <v>712</v>
      </c>
      <c r="F28" s="75">
        <v>409</v>
      </c>
      <c r="G28" s="75">
        <v>383</v>
      </c>
      <c r="H28" s="75">
        <v>33</v>
      </c>
      <c r="I28" s="75">
        <v>825</v>
      </c>
      <c r="W28" s="1"/>
      <c r="X28" s="1"/>
      <c r="Y28" s="1"/>
      <c r="Z28" s="1"/>
      <c r="AB28" s="1"/>
      <c r="AC28" s="1"/>
      <c r="AD28" s="1"/>
      <c r="AE28" s="1"/>
    </row>
    <row r="29" spans="1:31" ht="9" customHeight="1">
      <c r="A29" s="18" t="s">
        <v>185</v>
      </c>
      <c r="B29" s="91">
        <v>654</v>
      </c>
      <c r="C29" s="91">
        <v>9404</v>
      </c>
      <c r="D29" s="91">
        <v>10058</v>
      </c>
      <c r="E29" s="91"/>
      <c r="F29" s="91">
        <v>4037</v>
      </c>
      <c r="G29" s="91">
        <v>3293</v>
      </c>
      <c r="H29" s="91">
        <v>549</v>
      </c>
      <c r="I29" s="91">
        <v>7879</v>
      </c>
      <c r="W29" s="1"/>
      <c r="X29" s="1"/>
      <c r="Y29" s="1"/>
      <c r="Z29" s="1"/>
      <c r="AB29" s="1"/>
      <c r="AC29" s="1"/>
      <c r="AD29" s="1"/>
      <c r="AE29" s="1"/>
    </row>
    <row r="30" spans="1:31" ht="9" customHeight="1">
      <c r="A30" s="144" t="s">
        <v>28</v>
      </c>
      <c r="B30" s="91">
        <v>80</v>
      </c>
      <c r="C30" s="91">
        <v>1473</v>
      </c>
      <c r="D30" s="91">
        <v>1553</v>
      </c>
      <c r="E30" s="91"/>
      <c r="F30" s="91">
        <v>540</v>
      </c>
      <c r="G30" s="91">
        <v>580</v>
      </c>
      <c r="H30" s="91">
        <v>128</v>
      </c>
      <c r="I30" s="91">
        <v>1248</v>
      </c>
      <c r="W30" s="1"/>
      <c r="X30" s="1"/>
      <c r="Y30" s="1"/>
      <c r="Z30" s="1"/>
      <c r="AB30" s="1"/>
      <c r="AC30" s="1"/>
      <c r="AD30" s="1"/>
      <c r="AE30" s="1"/>
    </row>
    <row r="31" spans="1:31" ht="9" customHeight="1">
      <c r="A31" s="144" t="s">
        <v>29</v>
      </c>
      <c r="B31" s="91">
        <v>114</v>
      </c>
      <c r="C31" s="91">
        <v>2016</v>
      </c>
      <c r="D31" s="91">
        <v>2130</v>
      </c>
      <c r="E31" s="91"/>
      <c r="F31" s="91">
        <v>854</v>
      </c>
      <c r="G31" s="91">
        <v>888</v>
      </c>
      <c r="H31" s="91">
        <v>160</v>
      </c>
      <c r="I31" s="91">
        <v>1902</v>
      </c>
      <c r="W31" s="1"/>
      <c r="X31" s="1"/>
      <c r="Y31" s="1"/>
      <c r="Z31" s="1"/>
      <c r="AB31" s="1"/>
      <c r="AC31" s="1"/>
      <c r="AD31" s="1"/>
      <c r="AE31" s="1"/>
    </row>
    <row r="32" spans="1:31" ht="9" customHeight="1">
      <c r="A32" s="144" t="s">
        <v>30</v>
      </c>
      <c r="B32" s="91">
        <v>460</v>
      </c>
      <c r="C32" s="91">
        <v>5915</v>
      </c>
      <c r="D32" s="91">
        <v>6375</v>
      </c>
      <c r="E32" s="91"/>
      <c r="F32" s="91">
        <v>2643</v>
      </c>
      <c r="G32" s="91">
        <v>1825</v>
      </c>
      <c r="H32" s="91">
        <v>261</v>
      </c>
      <c r="I32" s="91">
        <v>4729</v>
      </c>
      <c r="W32" s="1"/>
      <c r="X32" s="1"/>
      <c r="Y32" s="1"/>
      <c r="Z32" s="1"/>
      <c r="AB32" s="1"/>
      <c r="AC32" s="1"/>
      <c r="AD32" s="1"/>
      <c r="AE32" s="1"/>
    </row>
    <row r="33" spans="1:31" ht="9" customHeight="1">
      <c r="A33" s="98"/>
      <c r="B33" s="91"/>
      <c r="C33" s="91"/>
      <c r="D33" s="91"/>
      <c r="E33" s="91"/>
      <c r="F33" s="91"/>
      <c r="G33" s="91"/>
      <c r="H33" s="91"/>
      <c r="I33" s="91"/>
      <c r="W33" s="1"/>
      <c r="X33" s="1"/>
      <c r="Y33" s="1"/>
      <c r="Z33" s="1"/>
      <c r="AB33" s="1"/>
      <c r="AC33" s="1"/>
      <c r="AD33" s="1"/>
      <c r="AE33" s="1"/>
    </row>
    <row r="34" spans="1:9" s="1" customFormat="1" ht="9" customHeight="1">
      <c r="A34" s="177" t="s">
        <v>94</v>
      </c>
      <c r="B34" s="177"/>
      <c r="C34" s="177"/>
      <c r="D34" s="177"/>
      <c r="E34" s="177"/>
      <c r="F34" s="177"/>
      <c r="G34" s="177"/>
      <c r="H34" s="177"/>
      <c r="I34" s="177"/>
    </row>
    <row r="35" spans="1:9" s="1" customFormat="1" ht="9" customHeight="1">
      <c r="A35" s="12"/>
      <c r="B35" s="23"/>
      <c r="C35" s="24"/>
      <c r="D35" s="24"/>
      <c r="E35" s="15"/>
      <c r="F35" s="23"/>
      <c r="G35" s="24"/>
      <c r="H35" s="24"/>
      <c r="I35" s="23"/>
    </row>
    <row r="36" spans="1:31" ht="9" customHeight="1">
      <c r="A36" s="143" t="s">
        <v>7</v>
      </c>
      <c r="B36" s="75">
        <v>11</v>
      </c>
      <c r="C36" s="75">
        <v>249</v>
      </c>
      <c r="D36" s="75">
        <v>260</v>
      </c>
      <c r="F36" s="75">
        <v>116</v>
      </c>
      <c r="G36" s="75">
        <v>83</v>
      </c>
      <c r="H36" s="75">
        <v>22</v>
      </c>
      <c r="I36" s="75">
        <v>221</v>
      </c>
      <c r="W36" s="1"/>
      <c r="X36" s="1"/>
      <c r="Y36" s="1"/>
      <c r="Z36" s="1"/>
      <c r="AB36" s="1"/>
      <c r="AC36" s="1"/>
      <c r="AD36" s="1"/>
      <c r="AE36" s="1"/>
    </row>
    <row r="37" spans="1:31" ht="9" customHeight="1">
      <c r="A37" s="143" t="s">
        <v>8</v>
      </c>
      <c r="B37" s="150" t="s">
        <v>152</v>
      </c>
      <c r="C37" s="75">
        <v>11</v>
      </c>
      <c r="D37" s="75">
        <v>11</v>
      </c>
      <c r="F37" s="75">
        <v>3</v>
      </c>
      <c r="G37" s="150" t="s">
        <v>152</v>
      </c>
      <c r="H37" s="75">
        <v>1</v>
      </c>
      <c r="I37" s="75">
        <v>4</v>
      </c>
      <c r="W37" s="1"/>
      <c r="X37" s="1"/>
      <c r="Y37" s="1"/>
      <c r="Z37" s="1"/>
      <c r="AB37" s="1"/>
      <c r="AC37" s="1"/>
      <c r="AD37" s="1"/>
      <c r="AE37" s="1"/>
    </row>
    <row r="38" spans="1:31" ht="9" customHeight="1">
      <c r="A38" s="58" t="s">
        <v>9</v>
      </c>
      <c r="B38" s="75">
        <v>11</v>
      </c>
      <c r="C38" s="75">
        <v>429</v>
      </c>
      <c r="D38" s="75">
        <v>440</v>
      </c>
      <c r="F38" s="75">
        <v>126</v>
      </c>
      <c r="G38" s="75">
        <v>80</v>
      </c>
      <c r="H38" s="75">
        <v>35</v>
      </c>
      <c r="I38" s="75">
        <v>241</v>
      </c>
      <c r="W38" s="1"/>
      <c r="X38" s="1"/>
      <c r="Y38" s="1"/>
      <c r="Z38" s="1"/>
      <c r="AB38" s="1"/>
      <c r="AC38" s="1"/>
      <c r="AD38" s="1"/>
      <c r="AE38" s="1"/>
    </row>
    <row r="39" spans="1:31" s="66" customFormat="1" ht="9" customHeight="1">
      <c r="A39" s="58" t="s">
        <v>10</v>
      </c>
      <c r="B39" s="75">
        <v>1</v>
      </c>
      <c r="C39" s="75">
        <v>37</v>
      </c>
      <c r="D39" s="75">
        <v>38</v>
      </c>
      <c r="F39" s="75">
        <v>9</v>
      </c>
      <c r="G39" s="75">
        <v>10</v>
      </c>
      <c r="H39" s="75">
        <v>1</v>
      </c>
      <c r="I39" s="75">
        <v>20</v>
      </c>
      <c r="W39" s="55"/>
      <c r="X39" s="55"/>
      <c r="Y39" s="55"/>
      <c r="Z39" s="55"/>
      <c r="AB39" s="55"/>
      <c r="AC39" s="55"/>
      <c r="AD39" s="55"/>
      <c r="AE39" s="55"/>
    </row>
    <row r="40" spans="1:31" s="66" customFormat="1" ht="9" customHeight="1">
      <c r="A40" s="58" t="s">
        <v>11</v>
      </c>
      <c r="B40" s="75">
        <v>19</v>
      </c>
      <c r="C40" s="75">
        <v>267</v>
      </c>
      <c r="D40" s="75">
        <v>286</v>
      </c>
      <c r="F40" s="75">
        <v>79</v>
      </c>
      <c r="G40" s="75">
        <v>85</v>
      </c>
      <c r="H40" s="75">
        <v>13</v>
      </c>
      <c r="I40" s="75">
        <v>177</v>
      </c>
      <c r="W40" s="55"/>
      <c r="X40" s="55"/>
      <c r="Y40" s="55"/>
      <c r="Z40" s="55"/>
      <c r="AB40" s="55"/>
      <c r="AC40" s="55"/>
      <c r="AD40" s="55"/>
      <c r="AE40" s="55"/>
    </row>
    <row r="41" spans="1:31" s="66" customFormat="1" ht="9" customHeight="1">
      <c r="A41" s="58" t="s">
        <v>12</v>
      </c>
      <c r="B41" s="75">
        <v>2</v>
      </c>
      <c r="C41" s="75">
        <v>44</v>
      </c>
      <c r="D41" s="75">
        <v>46</v>
      </c>
      <c r="F41" s="75">
        <v>22</v>
      </c>
      <c r="G41" s="75">
        <v>8</v>
      </c>
      <c r="H41" s="75">
        <v>1</v>
      </c>
      <c r="I41" s="75">
        <v>31</v>
      </c>
      <c r="W41" s="55"/>
      <c r="X41" s="55"/>
      <c r="Y41" s="55"/>
      <c r="Z41" s="55"/>
      <c r="AB41" s="55"/>
      <c r="AC41" s="55"/>
      <c r="AD41" s="55"/>
      <c r="AE41" s="55"/>
    </row>
    <row r="42" spans="1:31" ht="9" customHeight="1">
      <c r="A42" s="143" t="s">
        <v>13</v>
      </c>
      <c r="B42" s="75">
        <v>14</v>
      </c>
      <c r="C42" s="75">
        <v>303</v>
      </c>
      <c r="D42" s="75">
        <v>317</v>
      </c>
      <c r="F42" s="75">
        <v>90</v>
      </c>
      <c r="G42" s="75">
        <v>67</v>
      </c>
      <c r="H42" s="75">
        <v>33</v>
      </c>
      <c r="I42" s="75">
        <v>190</v>
      </c>
      <c r="W42" s="34"/>
      <c r="X42" s="34"/>
      <c r="Y42" s="34"/>
      <c r="Z42" s="1"/>
      <c r="AB42" s="1"/>
      <c r="AC42" s="1"/>
      <c r="AD42" s="1"/>
      <c r="AE42" s="1"/>
    </row>
    <row r="43" spans="1:31" ht="9" customHeight="1">
      <c r="A43" s="143" t="s">
        <v>14</v>
      </c>
      <c r="B43" s="75">
        <v>14</v>
      </c>
      <c r="C43" s="75">
        <v>315</v>
      </c>
      <c r="D43" s="75">
        <v>329</v>
      </c>
      <c r="F43" s="75">
        <v>142</v>
      </c>
      <c r="G43" s="75">
        <v>119</v>
      </c>
      <c r="H43" s="75">
        <v>19</v>
      </c>
      <c r="I43" s="75">
        <v>280</v>
      </c>
      <c r="W43" s="34"/>
      <c r="X43" s="34"/>
      <c r="Y43" s="34"/>
      <c r="Z43" s="1"/>
      <c r="AB43" s="1"/>
      <c r="AC43" s="1"/>
      <c r="AD43" s="1"/>
      <c r="AE43" s="1"/>
    </row>
    <row r="44" spans="1:31" ht="9" customHeight="1">
      <c r="A44" s="143" t="s">
        <v>15</v>
      </c>
      <c r="B44" s="75">
        <v>40</v>
      </c>
      <c r="C44" s="75">
        <v>546</v>
      </c>
      <c r="D44" s="75">
        <v>586</v>
      </c>
      <c r="F44" s="75">
        <v>332</v>
      </c>
      <c r="G44" s="75">
        <v>277</v>
      </c>
      <c r="H44" s="75">
        <v>102</v>
      </c>
      <c r="I44" s="75">
        <v>711</v>
      </c>
      <c r="W44" s="34"/>
      <c r="X44" s="34"/>
      <c r="Y44" s="34"/>
      <c r="Z44" s="1"/>
      <c r="AB44" s="1"/>
      <c r="AC44" s="1"/>
      <c r="AD44" s="1"/>
      <c r="AE44" s="1"/>
    </row>
    <row r="45" spans="1:31" ht="9" customHeight="1">
      <c r="A45" s="143" t="s">
        <v>16</v>
      </c>
      <c r="B45" s="75">
        <v>16</v>
      </c>
      <c r="C45" s="75">
        <v>127</v>
      </c>
      <c r="D45" s="75">
        <v>143</v>
      </c>
      <c r="F45" s="75">
        <v>83</v>
      </c>
      <c r="G45" s="75">
        <v>85</v>
      </c>
      <c r="H45" s="75">
        <v>4</v>
      </c>
      <c r="I45" s="75">
        <v>172</v>
      </c>
      <c r="W45" s="34"/>
      <c r="X45" s="34"/>
      <c r="Y45" s="34"/>
      <c r="Z45" s="1"/>
      <c r="AB45" s="1"/>
      <c r="AC45" s="1"/>
      <c r="AD45" s="1"/>
      <c r="AE45" s="1"/>
    </row>
    <row r="46" spans="1:31" ht="9" customHeight="1">
      <c r="A46" s="143" t="s">
        <v>17</v>
      </c>
      <c r="B46" s="75">
        <v>30</v>
      </c>
      <c r="C46" s="75">
        <v>360</v>
      </c>
      <c r="D46" s="75">
        <v>390</v>
      </c>
      <c r="F46" s="75">
        <v>221</v>
      </c>
      <c r="G46" s="75">
        <v>228</v>
      </c>
      <c r="H46" s="75">
        <v>32</v>
      </c>
      <c r="I46" s="75">
        <v>481</v>
      </c>
      <c r="W46" s="34"/>
      <c r="X46" s="34"/>
      <c r="Y46" s="34"/>
      <c r="Z46" s="1"/>
      <c r="AB46" s="1"/>
      <c r="AC46" s="1"/>
      <c r="AD46" s="1"/>
      <c r="AE46" s="1"/>
    </row>
    <row r="47" spans="1:31" ht="9" customHeight="1">
      <c r="A47" s="143" t="s">
        <v>137</v>
      </c>
      <c r="B47" s="75">
        <v>35</v>
      </c>
      <c r="C47" s="75">
        <v>968</v>
      </c>
      <c r="D47" s="75">
        <v>1003</v>
      </c>
      <c r="F47" s="75">
        <v>425</v>
      </c>
      <c r="G47" s="75">
        <v>417</v>
      </c>
      <c r="H47" s="75">
        <v>128</v>
      </c>
      <c r="I47" s="75">
        <v>970</v>
      </c>
      <c r="W47" s="34"/>
      <c r="X47" s="34"/>
      <c r="Y47" s="34"/>
      <c r="Z47" s="1"/>
      <c r="AB47" s="1"/>
      <c r="AC47" s="1"/>
      <c r="AD47" s="1"/>
      <c r="AE47" s="1"/>
    </row>
    <row r="48" spans="1:31" ht="9" customHeight="1">
      <c r="A48" s="143" t="s">
        <v>19</v>
      </c>
      <c r="B48" s="75">
        <v>60</v>
      </c>
      <c r="C48" s="75">
        <v>517</v>
      </c>
      <c r="D48" s="75">
        <v>577</v>
      </c>
      <c r="F48" s="75">
        <v>261</v>
      </c>
      <c r="G48" s="75">
        <v>197</v>
      </c>
      <c r="H48" s="75">
        <v>21</v>
      </c>
      <c r="I48" s="75">
        <v>479</v>
      </c>
      <c r="W48" s="34"/>
      <c r="X48" s="34"/>
      <c r="Y48" s="34"/>
      <c r="Z48" s="1"/>
      <c r="AB48" s="1"/>
      <c r="AC48" s="1"/>
      <c r="AD48" s="1"/>
      <c r="AE48" s="1"/>
    </row>
    <row r="49" spans="1:31" ht="9" customHeight="1">
      <c r="A49" s="143" t="s">
        <v>20</v>
      </c>
      <c r="B49" s="75">
        <v>1</v>
      </c>
      <c r="C49" s="75">
        <v>52</v>
      </c>
      <c r="D49" s="75">
        <v>53</v>
      </c>
      <c r="F49" s="75">
        <v>15</v>
      </c>
      <c r="G49" s="75">
        <v>5</v>
      </c>
      <c r="H49" s="75">
        <v>4</v>
      </c>
      <c r="I49" s="75">
        <v>24</v>
      </c>
      <c r="W49" s="34"/>
      <c r="X49" s="34"/>
      <c r="Y49" s="34"/>
      <c r="Z49" s="1"/>
      <c r="AB49" s="1"/>
      <c r="AC49" s="1"/>
      <c r="AD49" s="1"/>
      <c r="AE49" s="1"/>
    </row>
    <row r="50" spans="1:31" ht="9" customHeight="1">
      <c r="A50" s="143" t="s">
        <v>21</v>
      </c>
      <c r="B50" s="75">
        <v>69</v>
      </c>
      <c r="C50" s="75">
        <v>904</v>
      </c>
      <c r="D50" s="75">
        <v>973</v>
      </c>
      <c r="F50" s="75">
        <v>415</v>
      </c>
      <c r="G50" s="75">
        <v>251</v>
      </c>
      <c r="H50" s="75">
        <v>19</v>
      </c>
      <c r="I50" s="75">
        <v>685</v>
      </c>
      <c r="W50" s="1"/>
      <c r="X50" s="1"/>
      <c r="Y50" s="1"/>
      <c r="Z50" s="1"/>
      <c r="AB50" s="1"/>
      <c r="AC50" s="1"/>
      <c r="AD50" s="1"/>
      <c r="AE50" s="1"/>
    </row>
    <row r="51" spans="1:31" ht="9" customHeight="1">
      <c r="A51" s="143" t="s">
        <v>22</v>
      </c>
      <c r="B51" s="75">
        <v>100</v>
      </c>
      <c r="C51" s="75">
        <v>2410</v>
      </c>
      <c r="D51" s="75">
        <v>2510</v>
      </c>
      <c r="F51" s="75">
        <v>661</v>
      </c>
      <c r="G51" s="75">
        <v>484</v>
      </c>
      <c r="H51" s="75">
        <v>112</v>
      </c>
      <c r="I51" s="75">
        <v>1257</v>
      </c>
      <c r="W51" s="1"/>
      <c r="X51" s="1"/>
      <c r="Y51" s="1"/>
      <c r="Z51" s="1"/>
      <c r="AB51" s="1"/>
      <c r="AC51" s="1"/>
      <c r="AD51" s="1"/>
      <c r="AE51" s="1"/>
    </row>
    <row r="52" spans="1:31" ht="9" customHeight="1">
      <c r="A52" s="143" t="s">
        <v>23</v>
      </c>
      <c r="B52" s="75">
        <v>9</v>
      </c>
      <c r="C52" s="75">
        <v>97</v>
      </c>
      <c r="D52" s="75">
        <v>106</v>
      </c>
      <c r="F52" s="75">
        <v>52</v>
      </c>
      <c r="G52" s="75">
        <v>45</v>
      </c>
      <c r="H52" s="75">
        <v>11</v>
      </c>
      <c r="I52" s="75">
        <v>108</v>
      </c>
      <c r="W52" s="1"/>
      <c r="X52" s="1"/>
      <c r="Y52" s="1"/>
      <c r="Z52" s="1"/>
      <c r="AB52" s="1"/>
      <c r="AC52" s="1"/>
      <c r="AD52" s="1"/>
      <c r="AE52" s="1"/>
    </row>
    <row r="53" spans="1:31" ht="9" customHeight="1">
      <c r="A53" s="143" t="s">
        <v>24</v>
      </c>
      <c r="B53" s="75">
        <v>57</v>
      </c>
      <c r="C53" s="75">
        <v>380</v>
      </c>
      <c r="D53" s="75">
        <v>437</v>
      </c>
      <c r="F53" s="75">
        <v>246</v>
      </c>
      <c r="G53" s="75">
        <v>171</v>
      </c>
      <c r="H53" s="75">
        <v>20</v>
      </c>
      <c r="I53" s="75">
        <v>437</v>
      </c>
      <c r="W53" s="1"/>
      <c r="X53" s="1"/>
      <c r="Y53" s="1"/>
      <c r="Z53" s="1"/>
      <c r="AB53" s="1"/>
      <c r="AC53" s="1"/>
      <c r="AD53" s="1"/>
      <c r="AE53" s="1"/>
    </row>
    <row r="54" spans="1:31" ht="9" customHeight="1">
      <c r="A54" s="143" t="s">
        <v>25</v>
      </c>
      <c r="B54" s="75">
        <v>121</v>
      </c>
      <c r="C54" s="75">
        <v>924</v>
      </c>
      <c r="D54" s="75">
        <v>1045</v>
      </c>
      <c r="F54" s="75">
        <v>465</v>
      </c>
      <c r="G54" s="75">
        <v>364</v>
      </c>
      <c r="H54" s="75">
        <v>51</v>
      </c>
      <c r="I54" s="75">
        <v>880</v>
      </c>
      <c r="W54" s="1"/>
      <c r="X54" s="1"/>
      <c r="Y54" s="1"/>
      <c r="Z54" s="1"/>
      <c r="AB54" s="1"/>
      <c r="AC54" s="1"/>
      <c r="AD54" s="1"/>
      <c r="AE54" s="1"/>
    </row>
    <row r="55" spans="1:31" ht="9" customHeight="1">
      <c r="A55" s="143" t="s">
        <v>26</v>
      </c>
      <c r="B55" s="75">
        <v>52</v>
      </c>
      <c r="C55" s="75">
        <v>459</v>
      </c>
      <c r="D55" s="75">
        <v>511</v>
      </c>
      <c r="F55" s="75">
        <v>324</v>
      </c>
      <c r="G55" s="75">
        <v>244</v>
      </c>
      <c r="H55" s="75">
        <v>37</v>
      </c>
      <c r="I55" s="75">
        <v>605</v>
      </c>
      <c r="W55" s="1"/>
      <c r="X55" s="1"/>
      <c r="Y55" s="1"/>
      <c r="Z55" s="1"/>
      <c r="AB55" s="1"/>
      <c r="AC55" s="1"/>
      <c r="AD55" s="1"/>
      <c r="AE55" s="1"/>
    </row>
    <row r="56" spans="1:31" ht="9" customHeight="1">
      <c r="A56" s="18" t="s">
        <v>185</v>
      </c>
      <c r="B56" s="91">
        <v>662</v>
      </c>
      <c r="C56" s="91">
        <v>9399</v>
      </c>
      <c r="D56" s="91">
        <v>10061</v>
      </c>
      <c r="E56" s="91"/>
      <c r="F56" s="91">
        <v>4087</v>
      </c>
      <c r="G56" s="91">
        <v>3220</v>
      </c>
      <c r="H56" s="91">
        <v>666</v>
      </c>
      <c r="I56" s="91">
        <v>7973</v>
      </c>
      <c r="W56" s="1"/>
      <c r="X56" s="1"/>
      <c r="Y56" s="1"/>
      <c r="Z56" s="1"/>
      <c r="AB56" s="1"/>
      <c r="AC56" s="1"/>
      <c r="AD56" s="1"/>
      <c r="AE56" s="1"/>
    </row>
    <row r="57" spans="1:31" ht="9" customHeight="1">
      <c r="A57" s="144" t="s">
        <v>28</v>
      </c>
      <c r="B57" s="91">
        <v>72</v>
      </c>
      <c r="C57" s="91">
        <v>1655</v>
      </c>
      <c r="D57" s="91">
        <v>1727</v>
      </c>
      <c r="E57" s="91"/>
      <c r="F57" s="91">
        <v>587</v>
      </c>
      <c r="G57" s="91">
        <v>452</v>
      </c>
      <c r="H57" s="91">
        <v>125</v>
      </c>
      <c r="I57" s="91">
        <v>1164</v>
      </c>
      <c r="W57" s="1"/>
      <c r="X57" s="1"/>
      <c r="Y57" s="1"/>
      <c r="Z57" s="1"/>
      <c r="AB57" s="1"/>
      <c r="AC57" s="1"/>
      <c r="AD57" s="1"/>
      <c r="AE57" s="1"/>
    </row>
    <row r="58" spans="1:31" ht="9" customHeight="1">
      <c r="A58" s="144" t="s">
        <v>29</v>
      </c>
      <c r="B58" s="91">
        <v>121</v>
      </c>
      <c r="C58" s="91">
        <v>2001</v>
      </c>
      <c r="D58" s="91">
        <v>2122</v>
      </c>
      <c r="E58" s="91"/>
      <c r="F58" s="91">
        <v>1061</v>
      </c>
      <c r="G58" s="91">
        <v>1007</v>
      </c>
      <c r="H58" s="91">
        <v>266</v>
      </c>
      <c r="I58" s="91">
        <v>2334</v>
      </c>
      <c r="W58" s="1"/>
      <c r="X58" s="1"/>
      <c r="Y58" s="1"/>
      <c r="Z58" s="1"/>
      <c r="AB58" s="1"/>
      <c r="AC58" s="1"/>
      <c r="AD58" s="1"/>
      <c r="AE58" s="1"/>
    </row>
    <row r="59" spans="1:31" ht="9" customHeight="1">
      <c r="A59" s="144" t="s">
        <v>30</v>
      </c>
      <c r="B59" s="91">
        <v>469</v>
      </c>
      <c r="C59" s="91">
        <v>5743</v>
      </c>
      <c r="D59" s="91">
        <v>6212</v>
      </c>
      <c r="E59" s="91"/>
      <c r="F59" s="91">
        <v>2439</v>
      </c>
      <c r="G59" s="91">
        <v>1761</v>
      </c>
      <c r="H59" s="91">
        <v>275</v>
      </c>
      <c r="I59" s="91">
        <v>4475</v>
      </c>
      <c r="W59" s="1"/>
      <c r="X59" s="1"/>
      <c r="Y59" s="1"/>
      <c r="Z59" s="1"/>
      <c r="AB59" s="1"/>
      <c r="AC59" s="1"/>
      <c r="AD59" s="1"/>
      <c r="AE59" s="1"/>
    </row>
    <row r="60" spans="1:24" ht="9" customHeight="1">
      <c r="A60" s="27"/>
      <c r="B60" s="28"/>
      <c r="C60" s="28"/>
      <c r="D60" s="28"/>
      <c r="E60" s="28"/>
      <c r="F60" s="28"/>
      <c r="G60" s="28"/>
      <c r="H60" s="28"/>
      <c r="I60" s="28"/>
      <c r="W60" s="1"/>
      <c r="X60" s="1"/>
    </row>
    <row r="61" spans="1:24" ht="9" customHeight="1">
      <c r="A61" s="16"/>
      <c r="B61" s="17"/>
      <c r="C61" s="17"/>
      <c r="D61" s="17"/>
      <c r="E61" s="17"/>
      <c r="F61" s="17"/>
      <c r="G61" s="17"/>
      <c r="H61" s="17"/>
      <c r="I61" s="17"/>
      <c r="W61" s="1"/>
      <c r="X61" s="1"/>
    </row>
    <row r="62" spans="1:24" ht="9" customHeight="1">
      <c r="A62" s="176" t="s">
        <v>156</v>
      </c>
      <c r="B62" s="173"/>
      <c r="C62" s="173"/>
      <c r="D62" s="173"/>
      <c r="E62" s="173"/>
      <c r="F62" s="173"/>
      <c r="G62" s="173"/>
      <c r="H62" s="19"/>
      <c r="I62" s="19"/>
      <c r="W62" s="1"/>
      <c r="X62" s="1"/>
    </row>
    <row r="63" spans="1:24" ht="9" customHeight="1">
      <c r="A63" s="172" t="s">
        <v>187</v>
      </c>
      <c r="B63" s="172"/>
      <c r="C63" s="172"/>
      <c r="D63" s="172"/>
      <c r="E63" s="172"/>
      <c r="F63" s="172"/>
      <c r="G63" s="172"/>
      <c r="H63" s="172"/>
      <c r="I63" s="19"/>
      <c r="W63" s="1"/>
      <c r="X63" s="1"/>
    </row>
    <row r="64" spans="1:24" ht="9" customHeight="1">
      <c r="A64" s="55"/>
      <c r="B64" s="19"/>
      <c r="C64" s="19"/>
      <c r="D64" s="19"/>
      <c r="E64" s="19"/>
      <c r="F64" s="19"/>
      <c r="G64" s="19"/>
      <c r="H64" s="19"/>
      <c r="I64" s="19"/>
      <c r="W64" s="1"/>
      <c r="X64" s="1"/>
    </row>
    <row r="65" spans="1:24" ht="9" customHeight="1">
      <c r="A65" s="18"/>
      <c r="B65" s="19"/>
      <c r="C65" s="89"/>
      <c r="D65" s="19"/>
      <c r="E65" s="19"/>
      <c r="F65" s="19"/>
      <c r="G65" s="19"/>
      <c r="H65" s="19"/>
      <c r="I65" s="19"/>
      <c r="W65" s="1"/>
      <c r="X65" s="1"/>
    </row>
    <row r="66" spans="1:24" ht="9" customHeight="1">
      <c r="A66" s="25"/>
      <c r="B66" s="25"/>
      <c r="C66" s="25"/>
      <c r="D66" s="25"/>
      <c r="E66" s="25"/>
      <c r="F66" s="25"/>
      <c r="G66" s="25"/>
      <c r="H66" s="25"/>
      <c r="I66" s="25"/>
      <c r="W66" s="1"/>
      <c r="X66" s="1"/>
    </row>
    <row r="67" spans="1:24" ht="9" customHeight="1">
      <c r="A67" s="25"/>
      <c r="B67" s="25"/>
      <c r="C67" s="25"/>
      <c r="D67" s="25"/>
      <c r="E67" s="25"/>
      <c r="F67" s="25"/>
      <c r="G67" s="25"/>
      <c r="H67" s="25"/>
      <c r="I67" s="25"/>
      <c r="W67" s="1"/>
      <c r="X67" s="1"/>
    </row>
    <row r="68" spans="1:24" ht="9" customHeight="1">
      <c r="A68" s="25"/>
      <c r="B68" s="25"/>
      <c r="C68" s="25"/>
      <c r="D68" s="25"/>
      <c r="E68" s="25"/>
      <c r="F68" s="25"/>
      <c r="G68" s="25"/>
      <c r="H68" s="25"/>
      <c r="I68" s="25"/>
      <c r="W68" s="1"/>
      <c r="X68" s="1"/>
    </row>
    <row r="69" spans="1:24" ht="9" customHeight="1">
      <c r="A69" s="25"/>
      <c r="B69" s="25"/>
      <c r="C69" s="25"/>
      <c r="D69" s="25"/>
      <c r="E69" s="25"/>
      <c r="F69" s="25"/>
      <c r="G69" s="25"/>
      <c r="H69" s="25"/>
      <c r="I69" s="25"/>
      <c r="W69" s="1"/>
      <c r="X69" s="1"/>
    </row>
    <row r="70" spans="1:24" ht="9" customHeight="1">
      <c r="A70" s="25"/>
      <c r="B70" s="25"/>
      <c r="C70" s="25"/>
      <c r="D70" s="25"/>
      <c r="E70" s="25"/>
      <c r="F70" s="25"/>
      <c r="G70" s="25"/>
      <c r="H70" s="25"/>
      <c r="I70" s="25"/>
      <c r="W70" s="1"/>
      <c r="X70" s="1"/>
    </row>
    <row r="71" spans="1:24" ht="9" customHeight="1">
      <c r="A71" s="25"/>
      <c r="B71" s="25"/>
      <c r="C71" s="25"/>
      <c r="D71" s="25"/>
      <c r="E71" s="25"/>
      <c r="F71" s="25"/>
      <c r="G71" s="25"/>
      <c r="H71" s="25"/>
      <c r="I71" s="25"/>
      <c r="W71" s="1"/>
      <c r="X71" s="1"/>
    </row>
    <row r="72" spans="1:24" ht="9" customHeight="1">
      <c r="A72" s="25"/>
      <c r="B72" s="25"/>
      <c r="C72" s="25"/>
      <c r="D72" s="25"/>
      <c r="E72" s="25"/>
      <c r="F72" s="25"/>
      <c r="G72" s="25"/>
      <c r="H72" s="25"/>
      <c r="I72" s="25"/>
      <c r="W72" s="1"/>
      <c r="X72" s="1"/>
    </row>
    <row r="73" spans="1:24" ht="9" customHeight="1">
      <c r="A73" s="25"/>
      <c r="B73" s="25"/>
      <c r="C73" s="25"/>
      <c r="D73" s="25"/>
      <c r="E73" s="25"/>
      <c r="F73" s="25"/>
      <c r="G73" s="25"/>
      <c r="H73" s="25"/>
      <c r="I73" s="25"/>
      <c r="W73" s="1"/>
      <c r="X73" s="1"/>
    </row>
    <row r="74" spans="1:24" ht="9" customHeight="1">
      <c r="A74" s="25"/>
      <c r="B74" s="25"/>
      <c r="C74" s="25"/>
      <c r="D74" s="25"/>
      <c r="E74" s="25"/>
      <c r="F74" s="25"/>
      <c r="G74" s="25"/>
      <c r="H74" s="25"/>
      <c r="I74" s="25"/>
      <c r="W74" s="1"/>
      <c r="X74" s="1"/>
    </row>
    <row r="75" spans="1:24" ht="9" customHeight="1">
      <c r="A75" s="25"/>
      <c r="B75" s="25"/>
      <c r="C75" s="25"/>
      <c r="D75" s="25"/>
      <c r="E75" s="25"/>
      <c r="F75" s="25"/>
      <c r="G75" s="25"/>
      <c r="H75" s="25"/>
      <c r="I75" s="25"/>
      <c r="W75" s="1"/>
      <c r="X75" s="1"/>
    </row>
    <row r="76" spans="1:24" ht="11.25">
      <c r="A76" s="25"/>
      <c r="B76" s="25"/>
      <c r="C76" s="25"/>
      <c r="D76" s="25"/>
      <c r="E76" s="25"/>
      <c r="F76" s="25"/>
      <c r="G76" s="25"/>
      <c r="H76" s="25"/>
      <c r="I76" s="25"/>
      <c r="W76" s="1"/>
      <c r="X76" s="1"/>
    </row>
    <row r="77" spans="1:24" ht="11.25">
      <c r="A77" s="25"/>
      <c r="B77" s="25"/>
      <c r="C77" s="25"/>
      <c r="D77" s="25"/>
      <c r="E77" s="25"/>
      <c r="F77" s="25"/>
      <c r="G77" s="25"/>
      <c r="H77" s="25"/>
      <c r="I77" s="25"/>
      <c r="W77" s="1"/>
      <c r="X77" s="1"/>
    </row>
    <row r="78" spans="1:24" ht="11.25">
      <c r="A78" s="25"/>
      <c r="B78" s="25"/>
      <c r="C78" s="25"/>
      <c r="D78" s="25"/>
      <c r="E78" s="25"/>
      <c r="F78" s="25"/>
      <c r="G78" s="25"/>
      <c r="H78" s="25"/>
      <c r="I78" s="25"/>
      <c r="W78" s="1"/>
      <c r="X78" s="1"/>
    </row>
    <row r="79" spans="1:24" ht="11.25">
      <c r="A79" s="25"/>
      <c r="B79" s="25"/>
      <c r="C79" s="25"/>
      <c r="D79" s="25"/>
      <c r="E79" s="25"/>
      <c r="F79" s="25"/>
      <c r="G79" s="25"/>
      <c r="H79" s="25"/>
      <c r="I79" s="25"/>
      <c r="W79" s="1"/>
      <c r="X79" s="1"/>
    </row>
    <row r="80" spans="1:24" ht="11.25">
      <c r="A80" s="25"/>
      <c r="B80" s="25"/>
      <c r="C80" s="25"/>
      <c r="D80" s="25"/>
      <c r="E80" s="25"/>
      <c r="F80" s="25"/>
      <c r="G80" s="25"/>
      <c r="H80" s="25"/>
      <c r="I80" s="25"/>
      <c r="W80" s="1"/>
      <c r="X80" s="1"/>
    </row>
    <row r="81" spans="1:9" ht="11.25">
      <c r="A81" s="25"/>
      <c r="B81" s="25"/>
      <c r="C81" s="25"/>
      <c r="D81" s="25"/>
      <c r="E81" s="25"/>
      <c r="F81" s="25"/>
      <c r="G81" s="25"/>
      <c r="H81" s="25"/>
      <c r="I81" s="25"/>
    </row>
    <row r="82" spans="1:9" ht="11.25">
      <c r="A82" s="25"/>
      <c r="B82" s="25"/>
      <c r="C82" s="25"/>
      <c r="D82" s="25"/>
      <c r="E82" s="25"/>
      <c r="F82" s="25"/>
      <c r="G82" s="25"/>
      <c r="H82" s="25"/>
      <c r="I82" s="25"/>
    </row>
    <row r="83" spans="1:9" ht="11.25">
      <c r="A83" s="25"/>
      <c r="B83" s="25"/>
      <c r="C83" s="25"/>
      <c r="D83" s="25"/>
      <c r="E83" s="25"/>
      <c r="F83" s="25"/>
      <c r="G83" s="25"/>
      <c r="H83" s="25"/>
      <c r="I83" s="25"/>
    </row>
    <row r="84" spans="1:9" ht="11.25">
      <c r="A84" s="25"/>
      <c r="B84" s="25"/>
      <c r="C84" s="25"/>
      <c r="D84" s="25"/>
      <c r="E84" s="25"/>
      <c r="F84" s="25"/>
      <c r="G84" s="25"/>
      <c r="H84" s="25"/>
      <c r="I84" s="25"/>
    </row>
    <row r="85" spans="1:9" ht="11.25">
      <c r="A85" s="25"/>
      <c r="B85" s="25"/>
      <c r="C85" s="25"/>
      <c r="D85" s="25"/>
      <c r="E85" s="25"/>
      <c r="F85" s="25"/>
      <c r="G85" s="25"/>
      <c r="H85" s="25"/>
      <c r="I85" s="25"/>
    </row>
    <row r="86" spans="1:9" ht="11.25">
      <c r="A86" s="25"/>
      <c r="B86" s="25"/>
      <c r="C86" s="25"/>
      <c r="D86" s="25"/>
      <c r="E86" s="25"/>
      <c r="F86" s="25"/>
      <c r="G86" s="25"/>
      <c r="H86" s="25"/>
      <c r="I86" s="25"/>
    </row>
    <row r="87" spans="1:9" ht="11.25">
      <c r="A87" s="25"/>
      <c r="B87" s="25"/>
      <c r="C87" s="25"/>
      <c r="D87" s="25"/>
      <c r="E87" s="25"/>
      <c r="F87" s="25"/>
      <c r="G87" s="25"/>
      <c r="H87" s="25"/>
      <c r="I87" s="25"/>
    </row>
    <row r="88" spans="1:9" ht="11.25">
      <c r="A88" s="25"/>
      <c r="B88" s="25"/>
      <c r="C88" s="25"/>
      <c r="D88" s="25"/>
      <c r="E88" s="25"/>
      <c r="F88" s="25"/>
      <c r="G88" s="25"/>
      <c r="H88" s="25"/>
      <c r="I88" s="25"/>
    </row>
    <row r="89" spans="1:9" ht="11.25">
      <c r="A89" s="25"/>
      <c r="B89" s="25"/>
      <c r="C89" s="25"/>
      <c r="D89" s="25"/>
      <c r="E89" s="25"/>
      <c r="F89" s="25"/>
      <c r="G89" s="25"/>
      <c r="H89" s="25"/>
      <c r="I89" s="25"/>
    </row>
    <row r="90" spans="1:9" ht="11.25">
      <c r="A90" s="25"/>
      <c r="B90" s="25"/>
      <c r="C90" s="25"/>
      <c r="D90" s="25"/>
      <c r="E90" s="25"/>
      <c r="F90" s="25"/>
      <c r="G90" s="25"/>
      <c r="H90" s="25"/>
      <c r="I90" s="25"/>
    </row>
    <row r="91" spans="1:9" ht="11.25">
      <c r="A91" s="25"/>
      <c r="B91" s="25"/>
      <c r="C91" s="25"/>
      <c r="D91" s="25"/>
      <c r="E91" s="25"/>
      <c r="F91" s="25"/>
      <c r="G91" s="25"/>
      <c r="H91" s="25"/>
      <c r="I91" s="25"/>
    </row>
    <row r="92" spans="1:9" ht="11.25">
      <c r="A92" s="25"/>
      <c r="B92" s="25"/>
      <c r="C92" s="25"/>
      <c r="D92" s="25"/>
      <c r="E92" s="25"/>
      <c r="F92" s="25"/>
      <c r="G92" s="25"/>
      <c r="H92" s="25"/>
      <c r="I92" s="25"/>
    </row>
    <row r="93" spans="1:9" ht="11.25">
      <c r="A93" s="25"/>
      <c r="B93" s="25"/>
      <c r="C93" s="25"/>
      <c r="D93" s="25"/>
      <c r="E93" s="25"/>
      <c r="F93" s="25"/>
      <c r="G93" s="25"/>
      <c r="H93" s="25"/>
      <c r="I93" s="25"/>
    </row>
    <row r="94" spans="1:9" ht="11.25">
      <c r="A94" s="25"/>
      <c r="B94" s="25"/>
      <c r="C94" s="25"/>
      <c r="D94" s="25"/>
      <c r="E94" s="25"/>
      <c r="F94" s="25"/>
      <c r="G94" s="25"/>
      <c r="H94" s="25"/>
      <c r="I94" s="25"/>
    </row>
    <row r="95" spans="1:9" ht="11.25">
      <c r="A95" s="25"/>
      <c r="B95" s="25"/>
      <c r="C95" s="25"/>
      <c r="D95" s="25"/>
      <c r="E95" s="25"/>
      <c r="F95" s="25"/>
      <c r="G95" s="25"/>
      <c r="H95" s="25"/>
      <c r="I95" s="25"/>
    </row>
    <row r="96" spans="1:9" ht="11.25">
      <c r="A96" s="25"/>
      <c r="B96" s="25"/>
      <c r="C96" s="25"/>
      <c r="D96" s="25"/>
      <c r="E96" s="25"/>
      <c r="F96" s="25"/>
      <c r="G96" s="25"/>
      <c r="H96" s="25"/>
      <c r="I96" s="25"/>
    </row>
    <row r="97" spans="1:9" ht="11.25">
      <c r="A97" s="25"/>
      <c r="B97" s="25"/>
      <c r="C97" s="25"/>
      <c r="D97" s="25"/>
      <c r="E97" s="25"/>
      <c r="F97" s="25"/>
      <c r="G97" s="25"/>
      <c r="H97" s="25"/>
      <c r="I97" s="25"/>
    </row>
    <row r="98" spans="1:9" ht="11.25">
      <c r="A98" s="25"/>
      <c r="B98" s="25"/>
      <c r="C98" s="25"/>
      <c r="D98" s="25"/>
      <c r="E98" s="25"/>
      <c r="F98" s="25"/>
      <c r="G98" s="25"/>
      <c r="H98" s="25"/>
      <c r="I98" s="25"/>
    </row>
    <row r="99" spans="1:9" ht="11.25">
      <c r="A99" s="25"/>
      <c r="B99" s="25"/>
      <c r="C99" s="25"/>
      <c r="D99" s="25"/>
      <c r="E99" s="25"/>
      <c r="F99" s="25"/>
      <c r="G99" s="25"/>
      <c r="H99" s="25"/>
      <c r="I99" s="25"/>
    </row>
    <row r="100" spans="1:9" ht="11.25">
      <c r="A100" s="25"/>
      <c r="B100" s="25"/>
      <c r="C100" s="25"/>
      <c r="D100" s="25"/>
      <c r="E100" s="25"/>
      <c r="F100" s="25"/>
      <c r="G100" s="25"/>
      <c r="H100" s="25"/>
      <c r="I100" s="25"/>
    </row>
    <row r="101" spans="1:9" ht="11.25">
      <c r="A101" s="25"/>
      <c r="B101" s="25"/>
      <c r="C101" s="25"/>
      <c r="D101" s="25"/>
      <c r="E101" s="25"/>
      <c r="F101" s="25"/>
      <c r="G101" s="25"/>
      <c r="H101" s="25"/>
      <c r="I101" s="25"/>
    </row>
    <row r="102" spans="1:9" ht="11.25">
      <c r="A102" s="25"/>
      <c r="B102" s="25"/>
      <c r="C102" s="25"/>
      <c r="D102" s="25"/>
      <c r="E102" s="25"/>
      <c r="F102" s="25"/>
      <c r="G102" s="25"/>
      <c r="H102" s="25"/>
      <c r="I102" s="25"/>
    </row>
  </sheetData>
  <mergeCells count="7">
    <mergeCell ref="A63:H63"/>
    <mergeCell ref="A4:A5"/>
    <mergeCell ref="F4:I4"/>
    <mergeCell ref="B4:D4"/>
    <mergeCell ref="A62:G62"/>
    <mergeCell ref="A7:I7"/>
    <mergeCell ref="A34:I34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107"/>
  <sheetViews>
    <sheetView workbookViewId="0" topLeftCell="A19">
      <selection activeCell="H5" sqref="H5"/>
    </sheetView>
  </sheetViews>
  <sheetFormatPr defaultColWidth="9.140625" defaultRowHeight="12.75"/>
  <cols>
    <col min="1" max="1" width="13.421875" style="26" customWidth="1"/>
    <col min="2" max="5" width="7.7109375" style="26" customWidth="1"/>
    <col min="6" max="6" width="0.85546875" style="26" customWidth="1"/>
    <col min="7" max="10" width="7.7109375" style="26" customWidth="1"/>
    <col min="11" max="24" width="9.140625" style="26" customWidth="1"/>
    <col min="25" max="25" width="33.28125" style="26" customWidth="1"/>
    <col min="26" max="26" width="28.57421875" style="26" bestFit="1" customWidth="1"/>
    <col min="27" max="16384" width="9.140625" style="26" customWidth="1"/>
  </cols>
  <sheetData>
    <row r="1" spans="24:28" s="1" customFormat="1" ht="9" customHeight="1">
      <c r="X1" s="2"/>
      <c r="Y1" s="3"/>
      <c r="Z1"/>
      <c r="AA1"/>
      <c r="AB1"/>
    </row>
    <row r="2" spans="1:10" s="1" customFormat="1" ht="28.5" customHeight="1">
      <c r="A2" s="170" t="s">
        <v>159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2:103" s="5" customFormat="1" ht="8.25" customHeight="1">
      <c r="B3" s="1"/>
      <c r="C3" s="1"/>
      <c r="D3" s="1"/>
      <c r="E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</row>
    <row r="4" spans="1:103" s="1" customFormat="1" ht="13.5" customHeight="1">
      <c r="A4" s="180" t="s">
        <v>0</v>
      </c>
      <c r="B4" s="174" t="s">
        <v>31</v>
      </c>
      <c r="C4" s="175"/>
      <c r="D4" s="175"/>
      <c r="E4" s="175"/>
      <c r="F4" s="7"/>
      <c r="G4" s="174" t="s">
        <v>32</v>
      </c>
      <c r="H4" s="175"/>
      <c r="I4" s="175"/>
      <c r="J4" s="175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</row>
    <row r="5" spans="1:10" s="1" customFormat="1" ht="22.5" customHeight="1">
      <c r="A5" s="181"/>
      <c r="B5" s="9" t="s">
        <v>3</v>
      </c>
      <c r="C5" s="10" t="s">
        <v>4</v>
      </c>
      <c r="D5" s="10" t="s">
        <v>5</v>
      </c>
      <c r="E5" s="9" t="s">
        <v>6</v>
      </c>
      <c r="F5" s="11"/>
      <c r="G5" s="9" t="s">
        <v>3</v>
      </c>
      <c r="H5" s="10" t="s">
        <v>4</v>
      </c>
      <c r="I5" s="10" t="s">
        <v>5</v>
      </c>
      <c r="J5" s="9" t="s">
        <v>6</v>
      </c>
    </row>
    <row r="6" spans="1:10" s="1" customFormat="1" ht="9" customHeight="1">
      <c r="A6" s="12"/>
      <c r="B6" s="13"/>
      <c r="C6" s="14"/>
      <c r="D6" s="14"/>
      <c r="E6" s="13"/>
      <c r="F6" s="15"/>
      <c r="G6" s="13"/>
      <c r="H6" s="14"/>
      <c r="I6" s="14"/>
      <c r="J6" s="13"/>
    </row>
    <row r="7" spans="1:10" s="1" customFormat="1" ht="9" customHeight="1">
      <c r="A7" s="177" t="s">
        <v>93</v>
      </c>
      <c r="B7" s="177"/>
      <c r="C7" s="177"/>
      <c r="D7" s="177"/>
      <c r="E7" s="177"/>
      <c r="F7" s="177"/>
      <c r="G7" s="177"/>
      <c r="H7" s="177"/>
      <c r="I7" s="177"/>
      <c r="J7" s="177"/>
    </row>
    <row r="8" spans="1:10" s="1" customFormat="1" ht="9" customHeight="1">
      <c r="A8" s="12"/>
      <c r="B8" s="23"/>
      <c r="C8" s="24"/>
      <c r="D8" s="24"/>
      <c r="E8" s="23"/>
      <c r="F8" s="15"/>
      <c r="G8" s="23"/>
      <c r="H8" s="24"/>
      <c r="I8" s="24"/>
      <c r="J8" s="23"/>
    </row>
    <row r="9" spans="1:12" s="1" customFormat="1" ht="9" customHeight="1">
      <c r="A9" s="16" t="s">
        <v>7</v>
      </c>
      <c r="B9" s="17">
        <v>1226</v>
      </c>
      <c r="C9" s="17">
        <v>9551</v>
      </c>
      <c r="D9" s="17">
        <v>9441</v>
      </c>
      <c r="E9" s="17">
        <v>1336</v>
      </c>
      <c r="F9" s="17"/>
      <c r="G9" s="17">
        <v>188</v>
      </c>
      <c r="H9" s="17">
        <v>2430</v>
      </c>
      <c r="I9" s="17">
        <v>2264</v>
      </c>
      <c r="J9" s="17">
        <v>354</v>
      </c>
      <c r="K9" s="34"/>
      <c r="L9" s="34"/>
    </row>
    <row r="10" spans="1:12" s="1" customFormat="1" ht="9" customHeight="1">
      <c r="A10" s="16" t="s">
        <v>8</v>
      </c>
      <c r="B10" s="17">
        <v>76</v>
      </c>
      <c r="C10" s="17">
        <v>416</v>
      </c>
      <c r="D10" s="17">
        <v>414</v>
      </c>
      <c r="E10" s="17">
        <v>78</v>
      </c>
      <c r="F10" s="17"/>
      <c r="G10" s="17">
        <v>11</v>
      </c>
      <c r="H10" s="17">
        <v>53</v>
      </c>
      <c r="I10" s="17">
        <v>53</v>
      </c>
      <c r="J10" s="17">
        <v>11</v>
      </c>
      <c r="K10" s="34"/>
      <c r="L10" s="34"/>
    </row>
    <row r="11" spans="1:12" s="1" customFormat="1" ht="9" customHeight="1">
      <c r="A11" s="16" t="s">
        <v>9</v>
      </c>
      <c r="B11" s="17">
        <v>3612</v>
      </c>
      <c r="C11" s="17">
        <v>16554</v>
      </c>
      <c r="D11" s="17">
        <v>15540</v>
      </c>
      <c r="E11" s="17">
        <v>4626</v>
      </c>
      <c r="F11" s="17"/>
      <c r="G11" s="17">
        <v>885</v>
      </c>
      <c r="H11" s="17">
        <v>5041</v>
      </c>
      <c r="I11" s="17">
        <v>4760</v>
      </c>
      <c r="J11" s="17">
        <v>1166</v>
      </c>
      <c r="K11" s="34"/>
      <c r="L11" s="34"/>
    </row>
    <row r="12" spans="1:12" s="1" customFormat="1" ht="9" customHeight="1">
      <c r="A12" s="16" t="s">
        <v>10</v>
      </c>
      <c r="B12" s="17">
        <v>317</v>
      </c>
      <c r="C12" s="17">
        <v>1773</v>
      </c>
      <c r="D12" s="17">
        <v>1710</v>
      </c>
      <c r="E12" s="17">
        <v>380</v>
      </c>
      <c r="F12" s="17"/>
      <c r="G12" s="17">
        <v>68</v>
      </c>
      <c r="H12" s="17">
        <v>411</v>
      </c>
      <c r="I12" s="17">
        <v>404</v>
      </c>
      <c r="J12" s="17">
        <v>75</v>
      </c>
      <c r="K12" s="34"/>
      <c r="L12" s="34"/>
    </row>
    <row r="13" spans="1:12" s="1" customFormat="1" ht="9" customHeight="1">
      <c r="A13" s="16" t="s">
        <v>11</v>
      </c>
      <c r="B13" s="17">
        <v>1235</v>
      </c>
      <c r="C13" s="17">
        <v>8799</v>
      </c>
      <c r="D13" s="17">
        <v>8710</v>
      </c>
      <c r="E13" s="17">
        <v>1324</v>
      </c>
      <c r="F13" s="17"/>
      <c r="G13" s="17">
        <v>243</v>
      </c>
      <c r="H13" s="17">
        <v>2277</v>
      </c>
      <c r="I13" s="17">
        <v>2177</v>
      </c>
      <c r="J13" s="17">
        <v>343</v>
      </c>
      <c r="K13" s="34"/>
      <c r="L13" s="34"/>
    </row>
    <row r="14" spans="1:12" s="1" customFormat="1" ht="9" customHeight="1">
      <c r="A14" s="16" t="s">
        <v>12</v>
      </c>
      <c r="B14" s="17">
        <v>225</v>
      </c>
      <c r="C14" s="17">
        <v>2423</v>
      </c>
      <c r="D14" s="17">
        <v>2327</v>
      </c>
      <c r="E14" s="17">
        <v>321</v>
      </c>
      <c r="F14" s="17"/>
      <c r="G14" s="17">
        <v>54</v>
      </c>
      <c r="H14" s="17">
        <v>700</v>
      </c>
      <c r="I14" s="17">
        <v>648</v>
      </c>
      <c r="J14" s="17">
        <v>106</v>
      </c>
      <c r="K14" s="34"/>
      <c r="L14" s="34"/>
    </row>
    <row r="15" spans="1:12" s="1" customFormat="1" ht="9" customHeight="1">
      <c r="A15" s="16" t="s">
        <v>13</v>
      </c>
      <c r="B15" s="17">
        <v>495</v>
      </c>
      <c r="C15" s="17">
        <v>3464</v>
      </c>
      <c r="D15" s="17">
        <v>3293</v>
      </c>
      <c r="E15" s="17">
        <v>666</v>
      </c>
      <c r="F15" s="17"/>
      <c r="G15" s="17">
        <v>84</v>
      </c>
      <c r="H15" s="17">
        <v>842</v>
      </c>
      <c r="I15" s="17">
        <v>783</v>
      </c>
      <c r="J15" s="17">
        <v>143</v>
      </c>
      <c r="K15" s="34"/>
      <c r="L15" s="34"/>
    </row>
    <row r="16" spans="1:12" s="1" customFormat="1" ht="9" customHeight="1">
      <c r="A16" s="16" t="s">
        <v>14</v>
      </c>
      <c r="B16" s="17">
        <v>1693</v>
      </c>
      <c r="C16" s="17">
        <v>12703</v>
      </c>
      <c r="D16" s="17">
        <v>12287</v>
      </c>
      <c r="E16" s="17">
        <v>2109</v>
      </c>
      <c r="F16" s="17"/>
      <c r="G16" s="17">
        <v>244</v>
      </c>
      <c r="H16" s="17">
        <v>2095</v>
      </c>
      <c r="I16" s="17">
        <v>2016</v>
      </c>
      <c r="J16" s="17">
        <v>323</v>
      </c>
      <c r="K16" s="34"/>
      <c r="L16" s="34"/>
    </row>
    <row r="17" spans="1:12" s="1" customFormat="1" ht="9" customHeight="1">
      <c r="A17" s="16" t="s">
        <v>15</v>
      </c>
      <c r="B17" s="17">
        <v>993</v>
      </c>
      <c r="C17" s="17">
        <v>9234</v>
      </c>
      <c r="D17" s="17">
        <v>9047</v>
      </c>
      <c r="E17" s="17">
        <v>1180</v>
      </c>
      <c r="F17" s="17"/>
      <c r="G17" s="17">
        <v>103</v>
      </c>
      <c r="H17" s="17">
        <v>1749</v>
      </c>
      <c r="I17" s="17">
        <v>1621</v>
      </c>
      <c r="J17" s="17">
        <v>231</v>
      </c>
      <c r="K17" s="34"/>
      <c r="L17" s="34"/>
    </row>
    <row r="18" spans="1:12" s="1" customFormat="1" ht="9" customHeight="1">
      <c r="A18" s="16" t="s">
        <v>16</v>
      </c>
      <c r="B18" s="17">
        <v>296</v>
      </c>
      <c r="C18" s="17">
        <v>2614</v>
      </c>
      <c r="D18" s="17">
        <v>2566</v>
      </c>
      <c r="E18" s="17">
        <v>344</v>
      </c>
      <c r="F18" s="17"/>
      <c r="G18" s="17">
        <v>31</v>
      </c>
      <c r="H18" s="17">
        <v>360</v>
      </c>
      <c r="I18" s="17">
        <v>349</v>
      </c>
      <c r="J18" s="17">
        <v>42</v>
      </c>
      <c r="K18" s="34"/>
      <c r="L18" s="34"/>
    </row>
    <row r="19" spans="1:12" s="1" customFormat="1" ht="9" customHeight="1">
      <c r="A19" s="16" t="s">
        <v>17</v>
      </c>
      <c r="B19" s="17">
        <v>408</v>
      </c>
      <c r="C19" s="17">
        <v>4731</v>
      </c>
      <c r="D19" s="17">
        <v>4694</v>
      </c>
      <c r="E19" s="17">
        <v>445</v>
      </c>
      <c r="F19" s="17"/>
      <c r="G19" s="17">
        <v>27</v>
      </c>
      <c r="H19" s="17">
        <v>581</v>
      </c>
      <c r="I19" s="17">
        <v>548</v>
      </c>
      <c r="J19" s="17">
        <v>60</v>
      </c>
      <c r="K19" s="34"/>
      <c r="L19" s="34"/>
    </row>
    <row r="20" spans="1:12" s="1" customFormat="1" ht="9" customHeight="1">
      <c r="A20" s="16" t="s">
        <v>18</v>
      </c>
      <c r="B20" s="17">
        <v>2912</v>
      </c>
      <c r="C20" s="17">
        <v>12688</v>
      </c>
      <c r="D20" s="17">
        <v>12648</v>
      </c>
      <c r="E20" s="17">
        <v>2952</v>
      </c>
      <c r="F20" s="17"/>
      <c r="G20" s="17">
        <v>437</v>
      </c>
      <c r="H20" s="17">
        <v>2658</v>
      </c>
      <c r="I20" s="17">
        <v>2540</v>
      </c>
      <c r="J20" s="17">
        <v>555</v>
      </c>
      <c r="K20" s="34"/>
      <c r="L20" s="34"/>
    </row>
    <row r="21" spans="1:12" s="1" customFormat="1" ht="9" customHeight="1">
      <c r="A21" s="16" t="s">
        <v>19</v>
      </c>
      <c r="B21" s="17">
        <v>413</v>
      </c>
      <c r="C21" s="17">
        <v>4748</v>
      </c>
      <c r="D21" s="17">
        <v>4495</v>
      </c>
      <c r="E21" s="17">
        <v>666</v>
      </c>
      <c r="F21" s="17"/>
      <c r="G21" s="17">
        <v>54</v>
      </c>
      <c r="H21" s="17">
        <v>646</v>
      </c>
      <c r="I21" s="17">
        <v>630</v>
      </c>
      <c r="J21" s="17">
        <v>70</v>
      </c>
      <c r="K21" s="34"/>
      <c r="L21" s="34"/>
    </row>
    <row r="22" spans="1:12" s="1" customFormat="1" ht="9" customHeight="1">
      <c r="A22" s="16" t="s">
        <v>20</v>
      </c>
      <c r="B22" s="17">
        <v>107</v>
      </c>
      <c r="C22" s="17">
        <v>1149</v>
      </c>
      <c r="D22" s="17">
        <v>1141</v>
      </c>
      <c r="E22" s="17">
        <v>115</v>
      </c>
      <c r="F22" s="17"/>
      <c r="G22" s="17">
        <v>4</v>
      </c>
      <c r="H22" s="17">
        <v>212</v>
      </c>
      <c r="I22" s="17">
        <v>212</v>
      </c>
      <c r="J22" s="17">
        <v>4</v>
      </c>
      <c r="K22" s="34"/>
      <c r="L22" s="34"/>
    </row>
    <row r="23" spans="1:12" s="1" customFormat="1" ht="9" customHeight="1">
      <c r="A23" s="16" t="s">
        <v>21</v>
      </c>
      <c r="B23" s="17">
        <v>3220</v>
      </c>
      <c r="C23" s="17">
        <v>21144</v>
      </c>
      <c r="D23" s="17">
        <v>20493</v>
      </c>
      <c r="E23" s="17">
        <v>3871</v>
      </c>
      <c r="F23" s="17"/>
      <c r="G23" s="17">
        <v>223</v>
      </c>
      <c r="H23" s="17">
        <v>3258</v>
      </c>
      <c r="I23" s="17">
        <v>3062</v>
      </c>
      <c r="J23" s="17">
        <v>419</v>
      </c>
      <c r="K23" s="34"/>
      <c r="L23" s="34"/>
    </row>
    <row r="24" spans="1:12" s="1" customFormat="1" ht="9" customHeight="1">
      <c r="A24" s="16" t="s">
        <v>22</v>
      </c>
      <c r="B24" s="17">
        <v>2152</v>
      </c>
      <c r="C24" s="17">
        <v>12744</v>
      </c>
      <c r="D24" s="17">
        <v>12331</v>
      </c>
      <c r="E24" s="17">
        <v>2565</v>
      </c>
      <c r="F24" s="17"/>
      <c r="G24" s="17">
        <v>245</v>
      </c>
      <c r="H24" s="17">
        <v>1883</v>
      </c>
      <c r="I24" s="17">
        <v>1759</v>
      </c>
      <c r="J24" s="17">
        <v>369</v>
      </c>
      <c r="K24" s="34"/>
      <c r="L24" s="34"/>
    </row>
    <row r="25" spans="1:12" s="1" customFormat="1" ht="9" customHeight="1">
      <c r="A25" s="16" t="s">
        <v>23</v>
      </c>
      <c r="B25" s="17">
        <v>719</v>
      </c>
      <c r="C25" s="17">
        <v>2485</v>
      </c>
      <c r="D25" s="17">
        <v>2458</v>
      </c>
      <c r="E25" s="17">
        <v>746</v>
      </c>
      <c r="F25" s="17"/>
      <c r="G25" s="17">
        <v>74</v>
      </c>
      <c r="H25" s="17">
        <v>342</v>
      </c>
      <c r="I25" s="17">
        <v>342</v>
      </c>
      <c r="J25" s="17">
        <v>74</v>
      </c>
      <c r="K25" s="34"/>
      <c r="L25" s="34"/>
    </row>
    <row r="26" spans="1:12" s="1" customFormat="1" ht="9" customHeight="1">
      <c r="A26" s="16" t="s">
        <v>24</v>
      </c>
      <c r="B26" s="17">
        <v>1447</v>
      </c>
      <c r="C26" s="17">
        <v>7415</v>
      </c>
      <c r="D26" s="17">
        <v>7269</v>
      </c>
      <c r="E26" s="17">
        <v>1593</v>
      </c>
      <c r="F26" s="17"/>
      <c r="G26" s="17">
        <v>240</v>
      </c>
      <c r="H26" s="17">
        <v>1292</v>
      </c>
      <c r="I26" s="17">
        <v>1269</v>
      </c>
      <c r="J26" s="17">
        <v>263</v>
      </c>
      <c r="K26" s="34"/>
      <c r="L26" s="34"/>
    </row>
    <row r="27" spans="1:12" s="1" customFormat="1" ht="9" customHeight="1">
      <c r="A27" s="16" t="s">
        <v>25</v>
      </c>
      <c r="B27" s="17">
        <v>2555</v>
      </c>
      <c r="C27" s="17">
        <v>14092</v>
      </c>
      <c r="D27" s="17">
        <v>13896</v>
      </c>
      <c r="E27" s="17">
        <v>2751</v>
      </c>
      <c r="F27" s="17"/>
      <c r="G27" s="17">
        <v>403</v>
      </c>
      <c r="H27" s="17">
        <v>3778</v>
      </c>
      <c r="I27" s="17">
        <v>2917</v>
      </c>
      <c r="J27" s="17">
        <v>1264</v>
      </c>
      <c r="K27" s="34"/>
      <c r="L27" s="34"/>
    </row>
    <row r="28" spans="1:12" s="1" customFormat="1" ht="9" customHeight="1">
      <c r="A28" s="16" t="s">
        <v>26</v>
      </c>
      <c r="B28" s="17">
        <v>731</v>
      </c>
      <c r="C28" s="17">
        <v>3503</v>
      </c>
      <c r="D28" s="17">
        <v>3483</v>
      </c>
      <c r="E28" s="17">
        <v>751</v>
      </c>
      <c r="F28" s="17"/>
      <c r="G28" s="17">
        <v>95</v>
      </c>
      <c r="H28" s="17">
        <v>777</v>
      </c>
      <c r="I28" s="17">
        <v>762</v>
      </c>
      <c r="J28" s="17">
        <v>110</v>
      </c>
      <c r="K28" s="34"/>
      <c r="L28" s="34"/>
    </row>
    <row r="29" spans="1:12" s="1" customFormat="1" ht="9" customHeight="1">
      <c r="A29" s="18" t="s">
        <v>185</v>
      </c>
      <c r="B29" s="19">
        <f>SUM(B9:B28)</f>
        <v>24832</v>
      </c>
      <c r="C29" s="19">
        <f aca="true" t="shared" si="0" ref="C29:J29">SUM(C9:C28)</f>
        <v>152230</v>
      </c>
      <c r="D29" s="19">
        <f t="shared" si="0"/>
        <v>148243</v>
      </c>
      <c r="E29" s="19">
        <f t="shared" si="0"/>
        <v>28819</v>
      </c>
      <c r="F29" s="19"/>
      <c r="G29" s="19">
        <f t="shared" si="0"/>
        <v>3713</v>
      </c>
      <c r="H29" s="19">
        <f t="shared" si="0"/>
        <v>31385</v>
      </c>
      <c r="I29" s="19">
        <f t="shared" si="0"/>
        <v>29116</v>
      </c>
      <c r="J29" s="19">
        <f t="shared" si="0"/>
        <v>5982</v>
      </c>
      <c r="K29" s="34"/>
      <c r="L29" s="34"/>
    </row>
    <row r="30" spans="1:12" s="1" customFormat="1" ht="9" customHeight="1">
      <c r="A30" s="18" t="s">
        <v>28</v>
      </c>
      <c r="B30" s="19">
        <f>SUM(B9:B16)</f>
        <v>8879</v>
      </c>
      <c r="C30" s="19">
        <f aca="true" t="shared" si="1" ref="C30:J30">SUM(C9:C16)</f>
        <v>55683</v>
      </c>
      <c r="D30" s="19">
        <f t="shared" si="1"/>
        <v>53722</v>
      </c>
      <c r="E30" s="19">
        <f t="shared" si="1"/>
        <v>10840</v>
      </c>
      <c r="F30" s="19"/>
      <c r="G30" s="19">
        <f t="shared" si="1"/>
        <v>1777</v>
      </c>
      <c r="H30" s="19">
        <f t="shared" si="1"/>
        <v>13849</v>
      </c>
      <c r="I30" s="19">
        <f t="shared" si="1"/>
        <v>13105</v>
      </c>
      <c r="J30" s="19">
        <f t="shared" si="1"/>
        <v>2521</v>
      </c>
      <c r="K30" s="34"/>
      <c r="L30" s="34"/>
    </row>
    <row r="31" spans="1:12" s="1" customFormat="1" ht="9" customHeight="1">
      <c r="A31" s="18" t="s">
        <v>29</v>
      </c>
      <c r="B31" s="19">
        <f>SUM(B17:B20)</f>
        <v>4609</v>
      </c>
      <c r="C31" s="19">
        <f aca="true" t="shared" si="2" ref="C31:J31">SUM(C17:C20)</f>
        <v>29267</v>
      </c>
      <c r="D31" s="19">
        <f t="shared" si="2"/>
        <v>28955</v>
      </c>
      <c r="E31" s="19">
        <f t="shared" si="2"/>
        <v>4921</v>
      </c>
      <c r="F31" s="19"/>
      <c r="G31" s="19">
        <f t="shared" si="2"/>
        <v>598</v>
      </c>
      <c r="H31" s="19">
        <f t="shared" si="2"/>
        <v>5348</v>
      </c>
      <c r="I31" s="19">
        <f t="shared" si="2"/>
        <v>5058</v>
      </c>
      <c r="J31" s="19">
        <f t="shared" si="2"/>
        <v>888</v>
      </c>
      <c r="K31" s="34"/>
      <c r="L31" s="34"/>
    </row>
    <row r="32" spans="1:12" s="1" customFormat="1" ht="9" customHeight="1">
      <c r="A32" s="18" t="s">
        <v>30</v>
      </c>
      <c r="B32" s="19">
        <f>SUM(B21:B28)</f>
        <v>11344</v>
      </c>
      <c r="C32" s="19">
        <f aca="true" t="shared" si="3" ref="C32:J32">SUM(C21:C28)</f>
        <v>67280</v>
      </c>
      <c r="D32" s="19">
        <f t="shared" si="3"/>
        <v>65566</v>
      </c>
      <c r="E32" s="19">
        <f t="shared" si="3"/>
        <v>13058</v>
      </c>
      <c r="F32" s="19"/>
      <c r="G32" s="19">
        <f t="shared" si="3"/>
        <v>1338</v>
      </c>
      <c r="H32" s="19">
        <f t="shared" si="3"/>
        <v>12188</v>
      </c>
      <c r="I32" s="19">
        <f t="shared" si="3"/>
        <v>10953</v>
      </c>
      <c r="J32" s="19">
        <f t="shared" si="3"/>
        <v>2573</v>
      </c>
      <c r="K32" s="34"/>
      <c r="L32" s="34"/>
    </row>
    <row r="33" spans="1:10" s="1" customFormat="1" ht="9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</row>
    <row r="34" spans="1:10" s="1" customFormat="1" ht="9" customHeight="1">
      <c r="A34" s="177" t="s">
        <v>94</v>
      </c>
      <c r="B34" s="177"/>
      <c r="C34" s="177"/>
      <c r="D34" s="177"/>
      <c r="E34" s="177"/>
      <c r="F34" s="177"/>
      <c r="G34" s="177"/>
      <c r="H34" s="177"/>
      <c r="I34" s="177"/>
      <c r="J34" s="177"/>
    </row>
    <row r="35" spans="1:10" s="1" customFormat="1" ht="9" customHeight="1">
      <c r="A35" s="12"/>
      <c r="B35" s="23"/>
      <c r="C35" s="24"/>
      <c r="D35" s="24"/>
      <c r="E35" s="23"/>
      <c r="F35" s="15"/>
      <c r="G35" s="23"/>
      <c r="H35" s="24"/>
      <c r="I35" s="24"/>
      <c r="J35" s="23"/>
    </row>
    <row r="36" spans="1:12" s="1" customFormat="1" ht="9" customHeight="1">
      <c r="A36" s="16" t="s">
        <v>7</v>
      </c>
      <c r="B36" s="17">
        <v>1337</v>
      </c>
      <c r="C36" s="17">
        <v>9095</v>
      </c>
      <c r="D36" s="17">
        <v>9071</v>
      </c>
      <c r="E36" s="17">
        <v>1361</v>
      </c>
      <c r="F36" s="17"/>
      <c r="G36" s="17">
        <v>362</v>
      </c>
      <c r="H36" s="17">
        <v>2294</v>
      </c>
      <c r="I36" s="17">
        <v>2392</v>
      </c>
      <c r="J36" s="17">
        <v>264</v>
      </c>
      <c r="K36" s="34"/>
      <c r="L36" s="34"/>
    </row>
    <row r="37" spans="1:12" s="1" customFormat="1" ht="9" customHeight="1">
      <c r="A37" s="16" t="s">
        <v>8</v>
      </c>
      <c r="B37" s="17">
        <v>78</v>
      </c>
      <c r="C37" s="17">
        <v>419</v>
      </c>
      <c r="D37" s="17">
        <v>425</v>
      </c>
      <c r="E37" s="17">
        <v>72</v>
      </c>
      <c r="F37" s="17"/>
      <c r="G37" s="17">
        <v>11</v>
      </c>
      <c r="H37" s="17">
        <v>74</v>
      </c>
      <c r="I37" s="17">
        <v>70</v>
      </c>
      <c r="J37" s="17">
        <v>15</v>
      </c>
      <c r="K37" s="34"/>
      <c r="L37" s="34"/>
    </row>
    <row r="38" spans="1:12" s="1" customFormat="1" ht="9" customHeight="1">
      <c r="A38" s="16" t="s">
        <v>9</v>
      </c>
      <c r="B38" s="17">
        <v>4653</v>
      </c>
      <c r="C38" s="17">
        <v>17822</v>
      </c>
      <c r="D38" s="17">
        <v>17683</v>
      </c>
      <c r="E38" s="17">
        <v>4792</v>
      </c>
      <c r="F38" s="17"/>
      <c r="G38" s="17">
        <v>1229</v>
      </c>
      <c r="H38" s="17">
        <v>5211</v>
      </c>
      <c r="I38" s="17">
        <v>5410</v>
      </c>
      <c r="J38" s="17">
        <v>1030</v>
      </c>
      <c r="K38" s="34"/>
      <c r="L38" s="34"/>
    </row>
    <row r="39" spans="1:12" s="1" customFormat="1" ht="9" customHeight="1">
      <c r="A39" s="16" t="s">
        <v>10</v>
      </c>
      <c r="B39" s="17">
        <v>380</v>
      </c>
      <c r="C39" s="17">
        <v>1901</v>
      </c>
      <c r="D39" s="17">
        <v>1951</v>
      </c>
      <c r="E39" s="17">
        <v>330</v>
      </c>
      <c r="F39" s="17"/>
      <c r="G39" s="17">
        <v>75</v>
      </c>
      <c r="H39" s="17">
        <v>490</v>
      </c>
      <c r="I39" s="17">
        <v>497</v>
      </c>
      <c r="J39" s="17">
        <v>68</v>
      </c>
      <c r="K39" s="34"/>
      <c r="L39" s="34"/>
    </row>
    <row r="40" spans="1:12" s="1" customFormat="1" ht="9" customHeight="1">
      <c r="A40" s="16" t="s">
        <v>11</v>
      </c>
      <c r="B40" s="17">
        <v>1327</v>
      </c>
      <c r="C40" s="17">
        <v>8905</v>
      </c>
      <c r="D40" s="17">
        <v>8840</v>
      </c>
      <c r="E40" s="17">
        <v>1392</v>
      </c>
      <c r="F40" s="17"/>
      <c r="G40" s="17">
        <v>365</v>
      </c>
      <c r="H40" s="17">
        <v>2158</v>
      </c>
      <c r="I40" s="17">
        <v>2225</v>
      </c>
      <c r="J40" s="17">
        <v>298</v>
      </c>
      <c r="K40" s="34"/>
      <c r="L40" s="34"/>
    </row>
    <row r="41" spans="1:12" s="1" customFormat="1" ht="9" customHeight="1">
      <c r="A41" s="16" t="s">
        <v>12</v>
      </c>
      <c r="B41" s="17">
        <v>322</v>
      </c>
      <c r="C41" s="17">
        <v>2160</v>
      </c>
      <c r="D41" s="17">
        <v>2203</v>
      </c>
      <c r="E41" s="17">
        <v>279</v>
      </c>
      <c r="F41" s="17"/>
      <c r="G41" s="17">
        <v>110</v>
      </c>
      <c r="H41" s="17">
        <v>561</v>
      </c>
      <c r="I41" s="17">
        <v>609</v>
      </c>
      <c r="J41" s="17">
        <v>62</v>
      </c>
      <c r="K41" s="34"/>
      <c r="L41" s="34"/>
    </row>
    <row r="42" spans="1:12" s="1" customFormat="1" ht="9" customHeight="1">
      <c r="A42" s="16" t="s">
        <v>13</v>
      </c>
      <c r="B42" s="17">
        <v>667</v>
      </c>
      <c r="C42" s="17">
        <v>3443</v>
      </c>
      <c r="D42" s="17">
        <v>3308</v>
      </c>
      <c r="E42" s="17">
        <v>802</v>
      </c>
      <c r="F42" s="17"/>
      <c r="G42" s="17">
        <v>146</v>
      </c>
      <c r="H42" s="17">
        <v>744</v>
      </c>
      <c r="I42" s="17">
        <v>765</v>
      </c>
      <c r="J42" s="17">
        <v>125</v>
      </c>
      <c r="K42" s="34"/>
      <c r="L42" s="34"/>
    </row>
    <row r="43" spans="1:12" s="1" customFormat="1" ht="9" customHeight="1">
      <c r="A43" s="16" t="s">
        <v>14</v>
      </c>
      <c r="B43" s="17">
        <v>2115</v>
      </c>
      <c r="C43" s="17">
        <v>13398</v>
      </c>
      <c r="D43" s="17">
        <v>13249</v>
      </c>
      <c r="E43" s="17">
        <v>2264</v>
      </c>
      <c r="F43" s="17"/>
      <c r="G43" s="17">
        <v>341</v>
      </c>
      <c r="H43" s="17">
        <v>2169</v>
      </c>
      <c r="I43" s="17">
        <v>2267</v>
      </c>
      <c r="J43" s="17">
        <v>243</v>
      </c>
      <c r="K43" s="34"/>
      <c r="L43" s="34"/>
    </row>
    <row r="44" spans="1:12" s="1" customFormat="1" ht="9" customHeight="1">
      <c r="A44" s="16" t="s">
        <v>15</v>
      </c>
      <c r="B44" s="17">
        <v>1185</v>
      </c>
      <c r="C44" s="17">
        <v>9506</v>
      </c>
      <c r="D44" s="17">
        <v>9462</v>
      </c>
      <c r="E44" s="17">
        <v>1229</v>
      </c>
      <c r="F44" s="17"/>
      <c r="G44" s="17">
        <v>247</v>
      </c>
      <c r="H44" s="17">
        <v>1764</v>
      </c>
      <c r="I44" s="17">
        <v>1811</v>
      </c>
      <c r="J44" s="17">
        <v>200</v>
      </c>
      <c r="K44" s="34"/>
      <c r="L44" s="34"/>
    </row>
    <row r="45" spans="1:12" s="1" customFormat="1" ht="9" customHeight="1">
      <c r="A45" s="16" t="s">
        <v>16</v>
      </c>
      <c r="B45" s="17">
        <v>343</v>
      </c>
      <c r="C45" s="17">
        <v>2775</v>
      </c>
      <c r="D45" s="17">
        <v>2844</v>
      </c>
      <c r="E45" s="17">
        <v>274</v>
      </c>
      <c r="F45" s="17"/>
      <c r="G45" s="17">
        <v>44</v>
      </c>
      <c r="H45" s="17">
        <v>321</v>
      </c>
      <c r="I45" s="17">
        <v>345</v>
      </c>
      <c r="J45" s="17">
        <v>20</v>
      </c>
      <c r="K45" s="34"/>
      <c r="L45" s="34"/>
    </row>
    <row r="46" spans="1:12" s="1" customFormat="1" ht="9" customHeight="1">
      <c r="A46" s="16" t="s">
        <v>17</v>
      </c>
      <c r="B46" s="17">
        <v>448</v>
      </c>
      <c r="C46" s="17">
        <v>4855</v>
      </c>
      <c r="D46" s="17">
        <v>4865</v>
      </c>
      <c r="E46" s="17">
        <v>438</v>
      </c>
      <c r="F46" s="17"/>
      <c r="G46" s="17">
        <v>63</v>
      </c>
      <c r="H46" s="17">
        <v>592</v>
      </c>
      <c r="I46" s="17">
        <v>620</v>
      </c>
      <c r="J46" s="17">
        <v>35</v>
      </c>
      <c r="K46" s="34"/>
      <c r="L46" s="34"/>
    </row>
    <row r="47" spans="1:12" s="1" customFormat="1" ht="9" customHeight="1">
      <c r="A47" s="16" t="s">
        <v>18</v>
      </c>
      <c r="B47" s="17">
        <v>2959</v>
      </c>
      <c r="C47" s="17">
        <v>12615</v>
      </c>
      <c r="D47" s="17">
        <v>12347</v>
      </c>
      <c r="E47" s="17">
        <v>3227</v>
      </c>
      <c r="F47" s="17"/>
      <c r="G47" s="17">
        <v>560</v>
      </c>
      <c r="H47" s="17">
        <v>2775</v>
      </c>
      <c r="I47" s="17">
        <v>2753</v>
      </c>
      <c r="J47" s="17">
        <v>582</v>
      </c>
      <c r="K47" s="34"/>
      <c r="L47" s="34"/>
    </row>
    <row r="48" spans="1:12" s="1" customFormat="1" ht="9" customHeight="1">
      <c r="A48" s="16" t="s">
        <v>19</v>
      </c>
      <c r="B48" s="17">
        <v>667</v>
      </c>
      <c r="C48" s="17">
        <v>4947</v>
      </c>
      <c r="D48" s="17">
        <v>4957</v>
      </c>
      <c r="E48" s="17">
        <v>657</v>
      </c>
      <c r="F48" s="17"/>
      <c r="G48" s="17">
        <v>70</v>
      </c>
      <c r="H48" s="17">
        <v>647</v>
      </c>
      <c r="I48" s="17">
        <v>639</v>
      </c>
      <c r="J48" s="17">
        <v>78</v>
      </c>
      <c r="K48" s="34"/>
      <c r="L48" s="34"/>
    </row>
    <row r="49" spans="1:12" s="1" customFormat="1" ht="9" customHeight="1">
      <c r="A49" s="16" t="s">
        <v>20</v>
      </c>
      <c r="B49" s="17">
        <v>115</v>
      </c>
      <c r="C49" s="17">
        <v>1273</v>
      </c>
      <c r="D49" s="17">
        <v>1213</v>
      </c>
      <c r="E49" s="17">
        <v>175</v>
      </c>
      <c r="F49" s="17"/>
      <c r="G49" s="17">
        <v>4</v>
      </c>
      <c r="H49" s="17">
        <v>193</v>
      </c>
      <c r="I49" s="17">
        <v>192</v>
      </c>
      <c r="J49" s="17">
        <v>5</v>
      </c>
      <c r="K49" s="34"/>
      <c r="L49" s="34"/>
    </row>
    <row r="50" spans="1:12" s="1" customFormat="1" ht="9" customHeight="1">
      <c r="A50" s="16" t="s">
        <v>21</v>
      </c>
      <c r="B50" s="17">
        <v>3872</v>
      </c>
      <c r="C50" s="17">
        <v>21105</v>
      </c>
      <c r="D50" s="17">
        <v>21391</v>
      </c>
      <c r="E50" s="17">
        <v>3586</v>
      </c>
      <c r="F50" s="17"/>
      <c r="G50" s="17">
        <v>419</v>
      </c>
      <c r="H50" s="17">
        <v>3342</v>
      </c>
      <c r="I50" s="17">
        <v>3449</v>
      </c>
      <c r="J50" s="17">
        <v>312</v>
      </c>
      <c r="K50" s="34"/>
      <c r="L50" s="34"/>
    </row>
    <row r="51" spans="1:12" s="1" customFormat="1" ht="9" customHeight="1">
      <c r="A51" s="16" t="s">
        <v>22</v>
      </c>
      <c r="B51" s="17">
        <v>2566</v>
      </c>
      <c r="C51" s="17">
        <v>12902</v>
      </c>
      <c r="D51" s="17">
        <v>12783</v>
      </c>
      <c r="E51" s="17">
        <v>2685</v>
      </c>
      <c r="F51" s="17"/>
      <c r="G51" s="17">
        <v>372</v>
      </c>
      <c r="H51" s="17">
        <v>1832</v>
      </c>
      <c r="I51" s="17">
        <v>1960</v>
      </c>
      <c r="J51" s="17">
        <v>244</v>
      </c>
      <c r="K51" s="34"/>
      <c r="L51" s="34"/>
    </row>
    <row r="52" spans="1:12" s="1" customFormat="1" ht="9" customHeight="1">
      <c r="A52" s="16" t="s">
        <v>23</v>
      </c>
      <c r="B52" s="17">
        <v>746</v>
      </c>
      <c r="C52" s="17">
        <v>2514</v>
      </c>
      <c r="D52" s="17">
        <v>2474</v>
      </c>
      <c r="E52" s="17">
        <v>786</v>
      </c>
      <c r="F52" s="17"/>
      <c r="G52" s="17">
        <v>74</v>
      </c>
      <c r="H52" s="17">
        <v>399</v>
      </c>
      <c r="I52" s="17">
        <v>419</v>
      </c>
      <c r="J52" s="17">
        <v>54</v>
      </c>
      <c r="K52" s="34"/>
      <c r="L52" s="34"/>
    </row>
    <row r="53" spans="1:12" s="1" customFormat="1" ht="9" customHeight="1">
      <c r="A53" s="16" t="s">
        <v>24</v>
      </c>
      <c r="B53" s="17">
        <v>1594</v>
      </c>
      <c r="C53" s="17">
        <v>7769</v>
      </c>
      <c r="D53" s="17">
        <v>7942</v>
      </c>
      <c r="E53" s="17">
        <v>1421</v>
      </c>
      <c r="F53" s="17"/>
      <c r="G53" s="17">
        <v>263</v>
      </c>
      <c r="H53" s="17">
        <v>1365</v>
      </c>
      <c r="I53" s="17">
        <v>1423</v>
      </c>
      <c r="J53" s="17">
        <v>205</v>
      </c>
      <c r="K53" s="34"/>
      <c r="L53" s="34"/>
    </row>
    <row r="54" spans="1:12" s="1" customFormat="1" ht="9" customHeight="1">
      <c r="A54" s="16" t="s">
        <v>25</v>
      </c>
      <c r="B54" s="17">
        <v>2735</v>
      </c>
      <c r="C54" s="17">
        <v>13337</v>
      </c>
      <c r="D54" s="17">
        <v>13228</v>
      </c>
      <c r="E54" s="17">
        <v>2844</v>
      </c>
      <c r="F54" s="17"/>
      <c r="G54" s="17">
        <v>1264</v>
      </c>
      <c r="H54" s="17">
        <v>2797</v>
      </c>
      <c r="I54" s="17">
        <v>2752</v>
      </c>
      <c r="J54" s="17">
        <v>1309</v>
      </c>
      <c r="K54" s="34"/>
      <c r="L54" s="34"/>
    </row>
    <row r="55" spans="1:12" s="1" customFormat="1" ht="9" customHeight="1">
      <c r="A55" s="16" t="s">
        <v>26</v>
      </c>
      <c r="B55" s="17">
        <v>750</v>
      </c>
      <c r="C55" s="17">
        <v>3604</v>
      </c>
      <c r="D55" s="17">
        <v>3523</v>
      </c>
      <c r="E55" s="17">
        <v>831</v>
      </c>
      <c r="F55" s="17"/>
      <c r="G55" s="17">
        <v>111</v>
      </c>
      <c r="H55" s="17">
        <v>745</v>
      </c>
      <c r="I55" s="17">
        <v>763</v>
      </c>
      <c r="J55" s="17">
        <v>93</v>
      </c>
      <c r="K55" s="34"/>
      <c r="L55" s="34"/>
    </row>
    <row r="56" spans="1:12" s="1" customFormat="1" ht="9" customHeight="1">
      <c r="A56" s="18" t="s">
        <v>185</v>
      </c>
      <c r="B56" s="19">
        <f>SUM(B36:B55)</f>
        <v>28859</v>
      </c>
      <c r="C56" s="19">
        <f>SUM(C36:C55)</f>
        <v>154345</v>
      </c>
      <c r="D56" s="19">
        <f>SUM(D36:D55)</f>
        <v>153759</v>
      </c>
      <c r="E56" s="19">
        <f>SUM(E36:E55)</f>
        <v>29445</v>
      </c>
      <c r="F56" s="19"/>
      <c r="G56" s="19">
        <f>SUM(G36:G55)</f>
        <v>6130</v>
      </c>
      <c r="H56" s="19">
        <f>SUM(H36:H55)</f>
        <v>30473</v>
      </c>
      <c r="I56" s="19">
        <f>SUM(I36:I55)</f>
        <v>31361</v>
      </c>
      <c r="J56" s="19">
        <f>SUM(J36:J55)</f>
        <v>5242</v>
      </c>
      <c r="K56" s="34"/>
      <c r="L56" s="34"/>
    </row>
    <row r="57" spans="1:12" s="1" customFormat="1" ht="9" customHeight="1">
      <c r="A57" s="18" t="s">
        <v>28</v>
      </c>
      <c r="B57" s="19">
        <f>SUM(B36:B43)</f>
        <v>10879</v>
      </c>
      <c r="C57" s="19">
        <f>SUM(C36:C43)</f>
        <v>57143</v>
      </c>
      <c r="D57" s="19">
        <f>SUM(D36:D43)</f>
        <v>56730</v>
      </c>
      <c r="E57" s="19">
        <f>SUM(E36:E43)</f>
        <v>11292</v>
      </c>
      <c r="F57" s="19"/>
      <c r="G57" s="19">
        <f>SUM(G36:G43)</f>
        <v>2639</v>
      </c>
      <c r="H57" s="19">
        <f>SUM(H36:H43)</f>
        <v>13701</v>
      </c>
      <c r="I57" s="19">
        <f>SUM(I36:I43)</f>
        <v>14235</v>
      </c>
      <c r="J57" s="19">
        <f>SUM(J36:J43)</f>
        <v>2105</v>
      </c>
      <c r="K57" s="34"/>
      <c r="L57" s="34"/>
    </row>
    <row r="58" spans="1:12" s="1" customFormat="1" ht="9" customHeight="1">
      <c r="A58" s="18" t="s">
        <v>29</v>
      </c>
      <c r="B58" s="19">
        <f>SUM(B44:B47)</f>
        <v>4935</v>
      </c>
      <c r="C58" s="19">
        <f>SUM(C44:C47)</f>
        <v>29751</v>
      </c>
      <c r="D58" s="19">
        <f>SUM(D44:D47)</f>
        <v>29518</v>
      </c>
      <c r="E58" s="19">
        <f>SUM(E44:E47)</f>
        <v>5168</v>
      </c>
      <c r="F58" s="19"/>
      <c r="G58" s="19">
        <f>SUM(G44:G47)</f>
        <v>914</v>
      </c>
      <c r="H58" s="19">
        <f>SUM(H44:H47)</f>
        <v>5452</v>
      </c>
      <c r="I58" s="19">
        <f>SUM(I44:I47)</f>
        <v>5529</v>
      </c>
      <c r="J58" s="19">
        <f>SUM(J44:J47)</f>
        <v>837</v>
      </c>
      <c r="K58" s="34"/>
      <c r="L58" s="34"/>
    </row>
    <row r="59" spans="1:12" s="1" customFormat="1" ht="9" customHeight="1">
      <c r="A59" s="18" t="s">
        <v>30</v>
      </c>
      <c r="B59" s="19">
        <f>SUM(B48:B55)</f>
        <v>13045</v>
      </c>
      <c r="C59" s="19">
        <f>SUM(C48:C55)</f>
        <v>67451</v>
      </c>
      <c r="D59" s="19">
        <f>SUM(D48:D55)</f>
        <v>67511</v>
      </c>
      <c r="E59" s="19">
        <f>SUM(E48:E55)</f>
        <v>12985</v>
      </c>
      <c r="F59" s="19"/>
      <c r="G59" s="19">
        <f>SUM(G48:G55)</f>
        <v>2577</v>
      </c>
      <c r="H59" s="19">
        <f>SUM(H48:H55)</f>
        <v>11320</v>
      </c>
      <c r="I59" s="19">
        <f>SUM(I48:I55)</f>
        <v>11597</v>
      </c>
      <c r="J59" s="19">
        <f>SUM(J48:J55)</f>
        <v>2300</v>
      </c>
      <c r="K59" s="34"/>
      <c r="L59" s="34"/>
    </row>
    <row r="60" spans="1:25" ht="9" customHeight="1">
      <c r="A60" s="20"/>
      <c r="B60" s="21"/>
      <c r="C60" s="21"/>
      <c r="D60" s="21"/>
      <c r="E60" s="21"/>
      <c r="F60" s="21"/>
      <c r="G60" s="21"/>
      <c r="H60" s="21"/>
      <c r="I60" s="21"/>
      <c r="J60" s="21"/>
      <c r="X60" s="1"/>
      <c r="Y60" s="1"/>
    </row>
    <row r="61" spans="1:25" ht="9" customHeight="1">
      <c r="A61" s="18"/>
      <c r="B61" s="19"/>
      <c r="C61" s="19"/>
      <c r="D61" s="19"/>
      <c r="E61" s="19"/>
      <c r="F61" s="19"/>
      <c r="G61" s="19"/>
      <c r="H61" s="19"/>
      <c r="I61" s="19"/>
      <c r="J61" s="19"/>
      <c r="X61" s="1"/>
      <c r="Y61" s="1"/>
    </row>
    <row r="62" spans="1:25" ht="9" customHeight="1">
      <c r="A62" s="176" t="s">
        <v>154</v>
      </c>
      <c r="B62" s="172"/>
      <c r="C62" s="172"/>
      <c r="D62" s="172"/>
      <c r="E62" s="172"/>
      <c r="F62" s="172"/>
      <c r="G62" s="172"/>
      <c r="H62" s="19"/>
      <c r="I62" s="19"/>
      <c r="J62" s="19"/>
      <c r="X62" s="1"/>
      <c r="Y62" s="1"/>
    </row>
    <row r="63" spans="1:25" ht="9" customHeight="1">
      <c r="A63" s="172" t="s">
        <v>91</v>
      </c>
      <c r="B63" s="172"/>
      <c r="C63" s="172"/>
      <c r="D63" s="172"/>
      <c r="E63" s="172"/>
      <c r="F63" s="172"/>
      <c r="G63" s="172"/>
      <c r="H63" s="19"/>
      <c r="I63" s="19"/>
      <c r="J63" s="19"/>
      <c r="X63" s="1"/>
      <c r="Y63" s="1"/>
    </row>
    <row r="64" spans="1:25" ht="9" customHeight="1">
      <c r="A64" s="172" t="s">
        <v>92</v>
      </c>
      <c r="B64" s="172"/>
      <c r="C64" s="172"/>
      <c r="D64" s="172"/>
      <c r="E64" s="172"/>
      <c r="F64" s="172"/>
      <c r="G64" s="172"/>
      <c r="H64" s="19"/>
      <c r="I64" s="19"/>
      <c r="J64" s="19"/>
      <c r="X64" s="1"/>
      <c r="Y64" s="1"/>
    </row>
    <row r="65" spans="1:25" ht="9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6"/>
      <c r="Y65" s="1"/>
    </row>
    <row r="66" spans="1:25" ht="17.25" customHeight="1">
      <c r="A66" s="182"/>
      <c r="B66" s="178"/>
      <c r="C66" s="178"/>
      <c r="D66" s="178"/>
      <c r="E66" s="178"/>
      <c r="F66" s="22"/>
      <c r="G66" s="178"/>
      <c r="H66" s="178"/>
      <c r="I66" s="178"/>
      <c r="J66" s="178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6"/>
      <c r="Y66" s="1"/>
    </row>
    <row r="67" spans="1:25" ht="24" customHeight="1">
      <c r="A67" s="182"/>
      <c r="B67" s="23"/>
      <c r="C67" s="24"/>
      <c r="D67" s="24"/>
      <c r="E67" s="23"/>
      <c r="F67" s="15"/>
      <c r="G67" s="23"/>
      <c r="H67" s="24"/>
      <c r="I67" s="24"/>
      <c r="J67" s="23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6"/>
      <c r="Y67" s="1"/>
    </row>
    <row r="68" spans="1:25" ht="9" customHeight="1">
      <c r="A68" s="25"/>
      <c r="B68" s="6"/>
      <c r="C68" s="6"/>
      <c r="D68" s="6"/>
      <c r="E68" s="6"/>
      <c r="F68" s="6"/>
      <c r="G68" s="6"/>
      <c r="H68" s="6"/>
      <c r="I68" s="6"/>
      <c r="J68" s="6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6"/>
      <c r="Y68" s="1"/>
    </row>
    <row r="69" spans="1:25" ht="9" customHeight="1">
      <c r="A69" s="16"/>
      <c r="B69" s="17"/>
      <c r="C69" s="17"/>
      <c r="D69" s="17"/>
      <c r="E69" s="17"/>
      <c r="F69" s="17"/>
      <c r="G69" s="17"/>
      <c r="H69" s="17"/>
      <c r="I69" s="17"/>
      <c r="J69" s="17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6"/>
      <c r="Y69" s="1"/>
    </row>
    <row r="70" spans="1:25" ht="9" customHeight="1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6"/>
      <c r="Y70" s="1"/>
    </row>
    <row r="71" spans="1:25" ht="9" customHeight="1">
      <c r="A71" s="16"/>
      <c r="B71" s="17"/>
      <c r="C71" s="17"/>
      <c r="D71" s="17"/>
      <c r="E71" s="17"/>
      <c r="F71" s="17"/>
      <c r="G71" s="17"/>
      <c r="H71" s="17"/>
      <c r="I71" s="17"/>
      <c r="J71" s="17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6"/>
      <c r="Y71" s="1"/>
    </row>
    <row r="72" spans="1:25" ht="9" customHeight="1">
      <c r="A72" s="16"/>
      <c r="B72" s="17"/>
      <c r="C72" s="17"/>
      <c r="D72" s="17"/>
      <c r="E72" s="17"/>
      <c r="F72" s="17"/>
      <c r="G72" s="17"/>
      <c r="H72" s="17"/>
      <c r="I72" s="17"/>
      <c r="J72" s="17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6"/>
      <c r="Y72" s="1"/>
    </row>
    <row r="73" spans="1:25" ht="9" customHeight="1">
      <c r="A73" s="16"/>
      <c r="B73" s="17"/>
      <c r="C73" s="17"/>
      <c r="D73" s="17"/>
      <c r="E73" s="17"/>
      <c r="F73" s="17"/>
      <c r="G73" s="17"/>
      <c r="H73" s="17"/>
      <c r="I73" s="17"/>
      <c r="J73" s="17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6"/>
      <c r="Y73" s="1"/>
    </row>
    <row r="74" spans="1:25" ht="9" customHeight="1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6"/>
      <c r="Y74" s="1"/>
    </row>
    <row r="75" spans="1:25" ht="9" customHeight="1">
      <c r="A75" s="16"/>
      <c r="B75" s="17"/>
      <c r="C75" s="17"/>
      <c r="D75" s="17"/>
      <c r="E75" s="17"/>
      <c r="F75" s="17"/>
      <c r="G75" s="17"/>
      <c r="H75" s="17"/>
      <c r="I75" s="17"/>
      <c r="J75" s="17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6"/>
      <c r="Y75" s="1"/>
    </row>
    <row r="76" spans="1:25" ht="9" customHeight="1">
      <c r="A76" s="16"/>
      <c r="B76" s="17"/>
      <c r="C76" s="17"/>
      <c r="D76" s="17"/>
      <c r="E76" s="17"/>
      <c r="F76" s="17"/>
      <c r="G76" s="17"/>
      <c r="H76" s="17"/>
      <c r="I76" s="17"/>
      <c r="J76" s="17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6"/>
      <c r="Y76" s="1"/>
    </row>
    <row r="77" spans="1:25" ht="9" customHeight="1">
      <c r="A77" s="16"/>
      <c r="B77" s="17"/>
      <c r="C77" s="17"/>
      <c r="D77" s="17"/>
      <c r="E77" s="17"/>
      <c r="F77" s="17"/>
      <c r="G77" s="17"/>
      <c r="H77" s="17"/>
      <c r="I77" s="17"/>
      <c r="J77" s="17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6"/>
      <c r="Y77" s="1"/>
    </row>
    <row r="78" spans="1:25" ht="9" customHeight="1">
      <c r="A78" s="16"/>
      <c r="B78" s="17"/>
      <c r="C78" s="17"/>
      <c r="D78" s="17"/>
      <c r="E78" s="17"/>
      <c r="F78" s="17"/>
      <c r="G78" s="17"/>
      <c r="H78" s="17"/>
      <c r="I78" s="17"/>
      <c r="J78" s="17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6"/>
      <c r="Y78" s="1"/>
    </row>
    <row r="79" spans="1:25" ht="9" customHeight="1">
      <c r="A79" s="16"/>
      <c r="B79" s="17"/>
      <c r="C79" s="17"/>
      <c r="D79" s="17"/>
      <c r="E79" s="17"/>
      <c r="F79" s="17"/>
      <c r="G79" s="17"/>
      <c r="H79" s="17"/>
      <c r="I79" s="17"/>
      <c r="J79" s="17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6"/>
      <c r="Y79" s="1"/>
    </row>
    <row r="80" spans="1:25" ht="9" customHeight="1">
      <c r="A80" s="16"/>
      <c r="B80" s="17"/>
      <c r="C80" s="17"/>
      <c r="D80" s="17"/>
      <c r="E80" s="17"/>
      <c r="F80" s="17"/>
      <c r="G80" s="17"/>
      <c r="H80" s="17"/>
      <c r="I80" s="17"/>
      <c r="J80" s="17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6"/>
      <c r="Y80" s="1"/>
    </row>
    <row r="81" spans="1:25" ht="9" customHeight="1">
      <c r="A81" s="16"/>
      <c r="B81" s="17"/>
      <c r="C81" s="17"/>
      <c r="D81" s="17"/>
      <c r="E81" s="17"/>
      <c r="F81" s="17"/>
      <c r="G81" s="17"/>
      <c r="H81" s="17"/>
      <c r="I81" s="17"/>
      <c r="J81" s="17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6"/>
      <c r="Y81" s="1"/>
    </row>
    <row r="82" spans="1:25" ht="9" customHeight="1">
      <c r="A82" s="16"/>
      <c r="B82" s="17"/>
      <c r="C82" s="17"/>
      <c r="D82" s="17"/>
      <c r="E82" s="17"/>
      <c r="F82" s="17"/>
      <c r="G82" s="17"/>
      <c r="H82" s="17"/>
      <c r="I82" s="17"/>
      <c r="J82" s="17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6"/>
      <c r="Y82" s="1"/>
    </row>
    <row r="83" spans="1:25" ht="9" customHeight="1">
      <c r="A83" s="16"/>
      <c r="B83" s="17"/>
      <c r="C83" s="17"/>
      <c r="D83" s="17"/>
      <c r="E83" s="17"/>
      <c r="F83" s="17"/>
      <c r="G83" s="17"/>
      <c r="H83" s="17"/>
      <c r="I83" s="17"/>
      <c r="J83" s="17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6"/>
      <c r="Y83" s="1"/>
    </row>
    <row r="84" spans="1:25" ht="9" customHeight="1">
      <c r="A84" s="16"/>
      <c r="B84" s="17"/>
      <c r="C84" s="17"/>
      <c r="D84" s="17"/>
      <c r="E84" s="17"/>
      <c r="F84" s="17"/>
      <c r="G84" s="17"/>
      <c r="H84" s="17"/>
      <c r="I84" s="17"/>
      <c r="J84" s="17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6"/>
      <c r="Y84" s="1"/>
    </row>
    <row r="85" spans="1:25" ht="9" customHeight="1">
      <c r="A85" s="16"/>
      <c r="B85" s="17"/>
      <c r="C85" s="17"/>
      <c r="D85" s="17"/>
      <c r="E85" s="17"/>
      <c r="F85" s="17"/>
      <c r="G85" s="17"/>
      <c r="H85" s="17"/>
      <c r="I85" s="17"/>
      <c r="J85" s="17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6"/>
      <c r="Y85" s="1"/>
    </row>
    <row r="86" spans="1:25" ht="9" customHeight="1">
      <c r="A86" s="16"/>
      <c r="B86" s="17"/>
      <c r="C86" s="17"/>
      <c r="D86" s="17"/>
      <c r="E86" s="17"/>
      <c r="F86" s="17"/>
      <c r="G86" s="17"/>
      <c r="H86" s="17"/>
      <c r="I86" s="17"/>
      <c r="J86" s="17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6"/>
      <c r="Y86" s="1"/>
    </row>
    <row r="87" spans="1:25" ht="9" customHeight="1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6"/>
      <c r="Y87" s="1"/>
    </row>
    <row r="88" spans="1:25" ht="9" customHeight="1">
      <c r="A88" s="16"/>
      <c r="B88" s="17"/>
      <c r="C88" s="17"/>
      <c r="D88" s="17"/>
      <c r="E88" s="17"/>
      <c r="F88" s="17"/>
      <c r="G88" s="17"/>
      <c r="H88" s="17"/>
      <c r="I88" s="17"/>
      <c r="J88" s="17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6"/>
      <c r="Y88" s="1"/>
    </row>
    <row r="89" spans="1:25" ht="9" customHeight="1">
      <c r="A89" s="18"/>
      <c r="B89" s="19"/>
      <c r="C89" s="19"/>
      <c r="D89" s="19"/>
      <c r="E89" s="19"/>
      <c r="F89" s="19"/>
      <c r="G89" s="19"/>
      <c r="H89" s="19"/>
      <c r="I89" s="19"/>
      <c r="J89" s="19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6"/>
      <c r="Y89" s="1"/>
    </row>
    <row r="90" spans="1:25" ht="9" customHeight="1">
      <c r="A90" s="18"/>
      <c r="B90" s="19"/>
      <c r="C90" s="19"/>
      <c r="D90" s="19"/>
      <c r="E90" s="19"/>
      <c r="F90" s="19"/>
      <c r="G90" s="19"/>
      <c r="H90" s="19"/>
      <c r="I90" s="19"/>
      <c r="J90" s="19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6"/>
      <c r="Y90" s="1"/>
    </row>
    <row r="91" spans="1:25" ht="9" customHeight="1">
      <c r="A91" s="18"/>
      <c r="B91" s="19"/>
      <c r="C91" s="19"/>
      <c r="D91" s="19"/>
      <c r="E91" s="19"/>
      <c r="F91" s="19"/>
      <c r="G91" s="19"/>
      <c r="H91" s="19"/>
      <c r="I91" s="19"/>
      <c r="J91" s="19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6"/>
      <c r="Y91" s="1"/>
    </row>
    <row r="92" spans="1:25" ht="9" customHeight="1">
      <c r="A92" s="18"/>
      <c r="B92" s="19"/>
      <c r="C92" s="19"/>
      <c r="D92" s="19"/>
      <c r="E92" s="19"/>
      <c r="F92" s="19"/>
      <c r="G92" s="19"/>
      <c r="H92" s="19"/>
      <c r="I92" s="19"/>
      <c r="J92" s="19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6"/>
      <c r="Y92" s="1"/>
    </row>
    <row r="93" spans="1:25" ht="9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6"/>
      <c r="Y93" s="1"/>
    </row>
    <row r="94" spans="1:25" ht="11.2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6"/>
      <c r="Y94" s="1"/>
    </row>
    <row r="95" spans="1:25" ht="11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6"/>
      <c r="Y95" s="1"/>
    </row>
    <row r="96" spans="1:25" ht="11.2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6"/>
      <c r="Y96" s="1"/>
    </row>
    <row r="97" spans="1:25" ht="11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6"/>
      <c r="Y97" s="1"/>
    </row>
    <row r="98" spans="1:25" ht="11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6"/>
      <c r="Y98" s="1"/>
    </row>
    <row r="99" spans="1:25" ht="11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6"/>
      <c r="Y99" s="1"/>
    </row>
    <row r="100" spans="1:25" ht="11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6"/>
      <c r="Y100" s="1"/>
    </row>
    <row r="101" spans="1:25" ht="11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6"/>
      <c r="Y101" s="1"/>
    </row>
    <row r="102" spans="1:25" ht="11.2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6"/>
      <c r="Y102" s="1"/>
    </row>
    <row r="103" spans="1:25" ht="11.2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6"/>
      <c r="Y103" s="1"/>
    </row>
    <row r="104" spans="1:25" ht="11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6"/>
      <c r="Y104" s="1"/>
    </row>
    <row r="105" spans="1:25" ht="11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6"/>
      <c r="Y105" s="1"/>
    </row>
    <row r="106" spans="1:25" ht="11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6"/>
      <c r="Y106" s="1"/>
    </row>
    <row r="107" spans="24:25" ht="11.25">
      <c r="X107" s="1"/>
      <c r="Y107" s="1"/>
    </row>
  </sheetData>
  <mergeCells count="12">
    <mergeCell ref="A64:G64"/>
    <mergeCell ref="A62:G62"/>
    <mergeCell ref="A2:J2"/>
    <mergeCell ref="B66:E66"/>
    <mergeCell ref="G66:J66"/>
    <mergeCell ref="A4:A5"/>
    <mergeCell ref="A66:A67"/>
    <mergeCell ref="G4:J4"/>
    <mergeCell ref="B4:E4"/>
    <mergeCell ref="A63:G63"/>
    <mergeCell ref="A7:J7"/>
    <mergeCell ref="A34:J34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X102"/>
  <sheetViews>
    <sheetView workbookViewId="0" topLeftCell="A1">
      <selection activeCell="F5" sqref="F5"/>
    </sheetView>
  </sheetViews>
  <sheetFormatPr defaultColWidth="9.140625" defaultRowHeight="12.75"/>
  <cols>
    <col min="1" max="1" width="17.57421875" style="26" customWidth="1"/>
    <col min="2" max="4" width="8.28125" style="26" customWidth="1"/>
    <col min="5" max="5" width="0.85546875" style="26" customWidth="1"/>
    <col min="6" max="9" width="8.28125" style="26" customWidth="1"/>
    <col min="10" max="23" width="9.140625" style="26" customWidth="1"/>
    <col min="24" max="24" width="9.57421875" style="26" customWidth="1"/>
    <col min="25" max="25" width="10.421875" style="26" customWidth="1"/>
    <col min="26" max="26" width="2.57421875" style="26" customWidth="1"/>
    <col min="27" max="16384" width="9.140625" style="26" customWidth="1"/>
  </cols>
  <sheetData>
    <row r="1" spans="23:27" s="1" customFormat="1" ht="9" customHeight="1">
      <c r="W1" s="2"/>
      <c r="X1" s="3"/>
      <c r="Y1"/>
      <c r="Z1"/>
      <c r="AA1"/>
    </row>
    <row r="2" spans="1:27" s="1" customFormat="1" ht="28.5" customHeight="1">
      <c r="A2" s="4" t="s">
        <v>176</v>
      </c>
      <c r="B2" s="54"/>
      <c r="C2" s="54"/>
      <c r="D2" s="54"/>
      <c r="E2" s="54"/>
      <c r="F2" s="54"/>
      <c r="G2" s="54"/>
      <c r="H2" s="54"/>
      <c r="I2" s="54"/>
      <c r="Z2"/>
      <c r="AA2"/>
    </row>
    <row r="3" spans="2:102" s="5" customFormat="1" ht="8.25" customHeight="1">
      <c r="B3" s="1"/>
      <c r="C3" s="1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/>
      <c r="AA3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102" s="1" customFormat="1" ht="13.5" customHeight="1">
      <c r="A4" s="180" t="s">
        <v>0</v>
      </c>
      <c r="B4" s="174" t="s">
        <v>138</v>
      </c>
      <c r="C4" s="192"/>
      <c r="D4" s="192"/>
      <c r="E4" s="7"/>
      <c r="F4" s="174" t="s">
        <v>192</v>
      </c>
      <c r="G4" s="175"/>
      <c r="H4" s="175"/>
      <c r="I4" s="175"/>
      <c r="Z4"/>
      <c r="AA4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</row>
    <row r="5" spans="1:9" s="1" customFormat="1" ht="40.5" customHeight="1">
      <c r="A5" s="181"/>
      <c r="B5" s="9" t="s">
        <v>127</v>
      </c>
      <c r="C5" s="9" t="s">
        <v>128</v>
      </c>
      <c r="D5" s="9" t="s">
        <v>129</v>
      </c>
      <c r="E5" s="11"/>
      <c r="F5" s="9" t="s">
        <v>130</v>
      </c>
      <c r="G5" s="9" t="s">
        <v>131</v>
      </c>
      <c r="H5" s="10" t="s">
        <v>132</v>
      </c>
      <c r="I5" s="9" t="s">
        <v>133</v>
      </c>
    </row>
    <row r="6" spans="1:9" s="6" customFormat="1" ht="9" customHeight="1">
      <c r="A6" s="12"/>
      <c r="B6" s="23"/>
      <c r="C6" s="23"/>
      <c r="D6" s="23"/>
      <c r="E6" s="15"/>
      <c r="F6" s="23"/>
      <c r="G6" s="23"/>
      <c r="H6" s="24"/>
      <c r="I6" s="23"/>
    </row>
    <row r="7" spans="1:9" s="6" customFormat="1" ht="9" customHeight="1">
      <c r="A7" s="177" t="s">
        <v>93</v>
      </c>
      <c r="B7" s="177"/>
      <c r="C7" s="177"/>
      <c r="D7" s="177"/>
      <c r="E7" s="177"/>
      <c r="F7" s="177"/>
      <c r="G7" s="177"/>
      <c r="H7" s="177"/>
      <c r="I7" s="177"/>
    </row>
    <row r="8" spans="1:9" s="6" customFormat="1" ht="9" customHeight="1">
      <c r="A8" s="12"/>
      <c r="B8" s="23"/>
      <c r="C8" s="24"/>
      <c r="D8" s="24"/>
      <c r="E8" s="15"/>
      <c r="F8" s="23"/>
      <c r="G8" s="24"/>
      <c r="H8" s="24"/>
      <c r="I8" s="23"/>
    </row>
    <row r="9" spans="1:30" ht="9" customHeight="1">
      <c r="A9" s="143" t="s">
        <v>7</v>
      </c>
      <c r="B9" s="75">
        <v>14</v>
      </c>
      <c r="C9" s="75">
        <v>200</v>
      </c>
      <c r="D9" s="75">
        <v>214</v>
      </c>
      <c r="F9" s="75">
        <v>125</v>
      </c>
      <c r="G9" s="75">
        <v>78</v>
      </c>
      <c r="H9" s="75">
        <v>6</v>
      </c>
      <c r="I9" s="75">
        <v>209</v>
      </c>
      <c r="W9" s="1"/>
      <c r="X9" s="1"/>
      <c r="Y9" s="1"/>
      <c r="AA9" s="1"/>
      <c r="AB9" s="1"/>
      <c r="AC9" s="1"/>
      <c r="AD9" s="1"/>
    </row>
    <row r="10" spans="1:30" ht="9" customHeight="1">
      <c r="A10" s="143" t="s">
        <v>8</v>
      </c>
      <c r="B10" s="150" t="s">
        <v>152</v>
      </c>
      <c r="C10" s="75">
        <v>7</v>
      </c>
      <c r="D10" s="75">
        <v>7</v>
      </c>
      <c r="F10" s="75">
        <v>7</v>
      </c>
      <c r="G10" s="75">
        <v>3</v>
      </c>
      <c r="H10" s="75">
        <v>5</v>
      </c>
      <c r="I10" s="75">
        <v>15</v>
      </c>
      <c r="W10" s="1"/>
      <c r="X10" s="1"/>
      <c r="Y10" s="1"/>
      <c r="AA10" s="1"/>
      <c r="AB10" s="1"/>
      <c r="AC10" s="1"/>
      <c r="AD10" s="1"/>
    </row>
    <row r="11" spans="1:30" ht="9" customHeight="1">
      <c r="A11" s="58" t="s">
        <v>9</v>
      </c>
      <c r="B11" s="75">
        <v>14</v>
      </c>
      <c r="C11" s="75">
        <v>254</v>
      </c>
      <c r="D11" s="75">
        <v>268</v>
      </c>
      <c r="F11" s="75">
        <v>84</v>
      </c>
      <c r="G11" s="75">
        <v>115</v>
      </c>
      <c r="H11" s="75">
        <v>279</v>
      </c>
      <c r="I11" s="75">
        <v>478</v>
      </c>
      <c r="W11" s="1"/>
      <c r="X11" s="1"/>
      <c r="Y11" s="1"/>
      <c r="AA11" s="1"/>
      <c r="AB11" s="1"/>
      <c r="AC11" s="1"/>
      <c r="AD11" s="1"/>
    </row>
    <row r="12" spans="1:30" s="66" customFormat="1" ht="9" customHeight="1">
      <c r="A12" s="58" t="s">
        <v>10</v>
      </c>
      <c r="B12" s="75">
        <v>2</v>
      </c>
      <c r="C12" s="75">
        <v>19</v>
      </c>
      <c r="D12" s="75">
        <v>21</v>
      </c>
      <c r="F12" s="75">
        <v>10</v>
      </c>
      <c r="G12" s="75">
        <v>8</v>
      </c>
      <c r="H12" s="150" t="s">
        <v>152</v>
      </c>
      <c r="I12" s="75">
        <v>18</v>
      </c>
      <c r="W12" s="55"/>
      <c r="X12" s="55"/>
      <c r="Y12" s="55"/>
      <c r="AA12" s="55"/>
      <c r="AB12" s="55"/>
      <c r="AC12" s="55"/>
      <c r="AD12" s="55"/>
    </row>
    <row r="13" spans="1:30" s="66" customFormat="1" ht="9" customHeight="1">
      <c r="A13" s="58" t="s">
        <v>11</v>
      </c>
      <c r="B13" s="75">
        <v>9</v>
      </c>
      <c r="C13" s="75">
        <v>236</v>
      </c>
      <c r="D13" s="75">
        <v>245</v>
      </c>
      <c r="F13" s="75">
        <v>91</v>
      </c>
      <c r="G13" s="75">
        <v>108</v>
      </c>
      <c r="H13" s="75">
        <v>38</v>
      </c>
      <c r="I13" s="75">
        <v>237</v>
      </c>
      <c r="W13" s="55"/>
      <c r="X13" s="55"/>
      <c r="Y13" s="55"/>
      <c r="AA13" s="55"/>
      <c r="AB13" s="55"/>
      <c r="AC13" s="55"/>
      <c r="AD13" s="55"/>
    </row>
    <row r="14" spans="1:30" s="66" customFormat="1" ht="9" customHeight="1">
      <c r="A14" s="58" t="s">
        <v>12</v>
      </c>
      <c r="B14" s="75">
        <v>4</v>
      </c>
      <c r="C14" s="75">
        <v>41</v>
      </c>
      <c r="D14" s="75">
        <v>45</v>
      </c>
      <c r="F14" s="75">
        <v>16</v>
      </c>
      <c r="G14" s="75">
        <v>20</v>
      </c>
      <c r="H14" s="75">
        <v>5</v>
      </c>
      <c r="I14" s="75">
        <v>41</v>
      </c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55"/>
      <c r="AA14" s="55"/>
      <c r="AB14" s="55"/>
      <c r="AC14" s="55"/>
      <c r="AD14" s="55"/>
    </row>
    <row r="15" spans="1:30" ht="9" customHeight="1">
      <c r="A15" s="143" t="s">
        <v>13</v>
      </c>
      <c r="B15" s="75">
        <v>20</v>
      </c>
      <c r="C15" s="75">
        <v>339</v>
      </c>
      <c r="D15" s="75">
        <v>359</v>
      </c>
      <c r="F15" s="75">
        <v>118</v>
      </c>
      <c r="G15" s="75">
        <v>142</v>
      </c>
      <c r="H15" s="75">
        <v>218</v>
      </c>
      <c r="I15" s="75">
        <v>478</v>
      </c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1"/>
      <c r="AA15" s="1"/>
      <c r="AB15" s="1"/>
      <c r="AC15" s="1"/>
      <c r="AD15" s="1"/>
    </row>
    <row r="16" spans="1:30" ht="9" customHeight="1">
      <c r="A16" s="143" t="s">
        <v>14</v>
      </c>
      <c r="B16" s="75">
        <v>29</v>
      </c>
      <c r="C16" s="75">
        <v>244</v>
      </c>
      <c r="D16" s="75">
        <v>273</v>
      </c>
      <c r="F16" s="75">
        <v>144</v>
      </c>
      <c r="G16" s="75">
        <v>144</v>
      </c>
      <c r="H16" s="75">
        <v>5</v>
      </c>
      <c r="I16" s="75">
        <v>293</v>
      </c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1"/>
      <c r="AA16" s="1"/>
      <c r="AB16" s="1"/>
      <c r="AC16" s="1"/>
      <c r="AD16" s="1"/>
    </row>
    <row r="17" spans="1:30" ht="9" customHeight="1">
      <c r="A17" s="143" t="s">
        <v>15</v>
      </c>
      <c r="B17" s="75">
        <v>43</v>
      </c>
      <c r="C17" s="75">
        <v>490</v>
      </c>
      <c r="D17" s="75">
        <v>533</v>
      </c>
      <c r="F17" s="75">
        <v>281</v>
      </c>
      <c r="G17" s="75">
        <v>245</v>
      </c>
      <c r="H17" s="75">
        <v>39</v>
      </c>
      <c r="I17" s="75">
        <v>565</v>
      </c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1"/>
      <c r="AA17" s="1"/>
      <c r="AB17" s="1"/>
      <c r="AC17" s="1"/>
      <c r="AD17" s="1"/>
    </row>
    <row r="18" spans="1:30" ht="9" customHeight="1">
      <c r="A18" s="143" t="s">
        <v>16</v>
      </c>
      <c r="B18" s="75">
        <v>2</v>
      </c>
      <c r="C18" s="75">
        <v>160</v>
      </c>
      <c r="D18" s="75">
        <v>162</v>
      </c>
      <c r="F18" s="75">
        <v>56</v>
      </c>
      <c r="G18" s="75">
        <v>52</v>
      </c>
      <c r="H18" s="75">
        <v>6</v>
      </c>
      <c r="I18" s="75">
        <v>114</v>
      </c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1"/>
      <c r="AA18" s="1"/>
      <c r="AB18" s="1"/>
      <c r="AC18" s="1"/>
      <c r="AD18" s="1"/>
    </row>
    <row r="19" spans="1:30" ht="9" customHeight="1">
      <c r="A19" s="143" t="s">
        <v>17</v>
      </c>
      <c r="B19" s="75">
        <v>38</v>
      </c>
      <c r="C19" s="75">
        <v>373</v>
      </c>
      <c r="D19" s="75">
        <v>411</v>
      </c>
      <c r="F19" s="75">
        <v>179</v>
      </c>
      <c r="G19" s="75">
        <v>215</v>
      </c>
      <c r="H19" s="75">
        <v>27</v>
      </c>
      <c r="I19" s="75">
        <v>421</v>
      </c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99"/>
      <c r="X19" s="99"/>
      <c r="Y19" s="1"/>
      <c r="AA19" s="1"/>
      <c r="AB19" s="1"/>
      <c r="AC19" s="1"/>
      <c r="AD19" s="1"/>
    </row>
    <row r="20" spans="1:30" ht="9" customHeight="1">
      <c r="A20" s="143" t="s">
        <v>137</v>
      </c>
      <c r="B20" s="75">
        <v>31</v>
      </c>
      <c r="C20" s="75">
        <v>521</v>
      </c>
      <c r="D20" s="75">
        <v>552</v>
      </c>
      <c r="F20" s="75">
        <v>174</v>
      </c>
      <c r="G20" s="75">
        <v>144</v>
      </c>
      <c r="H20" s="75">
        <v>10</v>
      </c>
      <c r="I20" s="75">
        <v>328</v>
      </c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99"/>
      <c r="X20" s="99"/>
      <c r="Y20" s="1"/>
      <c r="AA20" s="1"/>
      <c r="AB20" s="1"/>
      <c r="AC20" s="1"/>
      <c r="AD20" s="1"/>
    </row>
    <row r="21" spans="1:30" ht="9" customHeight="1">
      <c r="A21" s="143" t="s">
        <v>19</v>
      </c>
      <c r="B21" s="75">
        <v>52</v>
      </c>
      <c r="C21" s="75">
        <v>620</v>
      </c>
      <c r="D21" s="75">
        <v>672</v>
      </c>
      <c r="F21" s="75">
        <v>353</v>
      </c>
      <c r="G21" s="75">
        <v>236</v>
      </c>
      <c r="H21" s="75">
        <v>17</v>
      </c>
      <c r="I21" s="75">
        <v>606</v>
      </c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1"/>
      <c r="AA21" s="1"/>
      <c r="AB21" s="1"/>
      <c r="AC21" s="1"/>
      <c r="AD21" s="1"/>
    </row>
    <row r="22" spans="1:30" ht="9" customHeight="1">
      <c r="A22" s="143" t="s">
        <v>20</v>
      </c>
      <c r="B22" s="75">
        <v>2</v>
      </c>
      <c r="C22" s="75">
        <v>12</v>
      </c>
      <c r="D22" s="75">
        <v>14</v>
      </c>
      <c r="F22" s="75">
        <v>7</v>
      </c>
      <c r="G22" s="75">
        <v>4</v>
      </c>
      <c r="H22" s="150" t="s">
        <v>152</v>
      </c>
      <c r="I22" s="75">
        <v>11</v>
      </c>
      <c r="W22" s="1"/>
      <c r="X22" s="1"/>
      <c r="Y22" s="1"/>
      <c r="AA22" s="1"/>
      <c r="AB22" s="1"/>
      <c r="AC22" s="1"/>
      <c r="AD22" s="1"/>
    </row>
    <row r="23" spans="1:30" ht="9" customHeight="1">
      <c r="A23" s="143" t="s">
        <v>21</v>
      </c>
      <c r="B23" s="75">
        <v>41</v>
      </c>
      <c r="C23" s="75">
        <v>309</v>
      </c>
      <c r="D23" s="75">
        <v>350</v>
      </c>
      <c r="F23" s="75">
        <v>144</v>
      </c>
      <c r="G23" s="75">
        <v>94</v>
      </c>
      <c r="H23" s="75">
        <v>21</v>
      </c>
      <c r="I23" s="75">
        <v>259</v>
      </c>
      <c r="W23" s="1"/>
      <c r="X23" s="1"/>
      <c r="Y23" s="1"/>
      <c r="AA23" s="1"/>
      <c r="AB23" s="1"/>
      <c r="AC23" s="1"/>
      <c r="AD23" s="1"/>
    </row>
    <row r="24" spans="1:30" ht="9" customHeight="1">
      <c r="A24" s="143" t="s">
        <v>22</v>
      </c>
      <c r="B24" s="75">
        <v>37</v>
      </c>
      <c r="C24" s="75">
        <v>2129</v>
      </c>
      <c r="D24" s="75">
        <v>2166</v>
      </c>
      <c r="F24" s="75">
        <v>412</v>
      </c>
      <c r="G24" s="75">
        <v>466</v>
      </c>
      <c r="H24" s="75">
        <v>31</v>
      </c>
      <c r="I24" s="75">
        <v>909</v>
      </c>
      <c r="W24" s="1"/>
      <c r="X24" s="1"/>
      <c r="Y24" s="1"/>
      <c r="AA24" s="1"/>
      <c r="AB24" s="1"/>
      <c r="AC24" s="1"/>
      <c r="AD24" s="1"/>
    </row>
    <row r="25" spans="1:30" ht="9" customHeight="1">
      <c r="A25" s="143" t="s">
        <v>23</v>
      </c>
      <c r="B25" s="75">
        <v>7</v>
      </c>
      <c r="C25" s="75">
        <v>52</v>
      </c>
      <c r="D25" s="75">
        <v>59</v>
      </c>
      <c r="F25" s="75">
        <v>23</v>
      </c>
      <c r="G25" s="75">
        <v>12</v>
      </c>
      <c r="H25" s="75">
        <v>3</v>
      </c>
      <c r="I25" s="75">
        <v>38</v>
      </c>
      <c r="W25" s="1"/>
      <c r="X25" s="1"/>
      <c r="Y25" s="1"/>
      <c r="AA25" s="1"/>
      <c r="AB25" s="1"/>
      <c r="AC25" s="1"/>
      <c r="AD25" s="1"/>
    </row>
    <row r="26" spans="1:30" ht="9" customHeight="1">
      <c r="A26" s="143" t="s">
        <v>24</v>
      </c>
      <c r="B26" s="75">
        <v>37</v>
      </c>
      <c r="C26" s="75">
        <v>133</v>
      </c>
      <c r="D26" s="75">
        <v>170</v>
      </c>
      <c r="F26" s="75">
        <v>135</v>
      </c>
      <c r="G26" s="75">
        <v>83</v>
      </c>
      <c r="H26" s="75">
        <v>9</v>
      </c>
      <c r="I26" s="75">
        <v>227</v>
      </c>
      <c r="W26" s="1"/>
      <c r="X26" s="1"/>
      <c r="Y26" s="1"/>
      <c r="AA26" s="1"/>
      <c r="AB26" s="1"/>
      <c r="AC26" s="1"/>
      <c r="AD26" s="1"/>
    </row>
    <row r="27" spans="1:30" ht="9" customHeight="1">
      <c r="A27" s="143" t="s">
        <v>25</v>
      </c>
      <c r="B27" s="75">
        <v>121</v>
      </c>
      <c r="C27" s="75">
        <v>602</v>
      </c>
      <c r="D27" s="75">
        <v>723</v>
      </c>
      <c r="F27" s="75">
        <v>358</v>
      </c>
      <c r="G27" s="75">
        <v>265</v>
      </c>
      <c r="H27" s="75">
        <v>25</v>
      </c>
      <c r="I27" s="75">
        <v>648</v>
      </c>
      <c r="W27" s="1"/>
      <c r="X27" s="1"/>
      <c r="Y27" s="1"/>
      <c r="AA27" s="1"/>
      <c r="AB27" s="1"/>
      <c r="AC27" s="1"/>
      <c r="AD27" s="1"/>
    </row>
    <row r="28" spans="1:30" ht="9" customHeight="1">
      <c r="A28" s="143" t="s">
        <v>26</v>
      </c>
      <c r="B28" s="75">
        <v>81</v>
      </c>
      <c r="C28" s="75">
        <v>403</v>
      </c>
      <c r="D28" s="75">
        <v>484</v>
      </c>
      <c r="F28" s="75">
        <v>217</v>
      </c>
      <c r="G28" s="75">
        <v>384</v>
      </c>
      <c r="H28" s="75">
        <v>20</v>
      </c>
      <c r="I28" s="75">
        <v>621</v>
      </c>
      <c r="W28" s="1"/>
      <c r="X28" s="1"/>
      <c r="Y28" s="1"/>
      <c r="AA28" s="1"/>
      <c r="AB28" s="1"/>
      <c r="AC28" s="1"/>
      <c r="AD28" s="1"/>
    </row>
    <row r="29" spans="1:30" ht="9" customHeight="1">
      <c r="A29" s="18" t="s">
        <v>185</v>
      </c>
      <c r="B29" s="91">
        <v>584</v>
      </c>
      <c r="C29" s="91">
        <v>7144</v>
      </c>
      <c r="D29" s="91">
        <v>7728</v>
      </c>
      <c r="E29" s="91"/>
      <c r="F29" s="91">
        <v>2934</v>
      </c>
      <c r="G29" s="91">
        <v>2818</v>
      </c>
      <c r="H29" s="91">
        <v>764</v>
      </c>
      <c r="I29" s="91">
        <v>6516</v>
      </c>
      <c r="W29" s="1"/>
      <c r="X29" s="1"/>
      <c r="Y29" s="1"/>
      <c r="AA29" s="1"/>
      <c r="AB29" s="1"/>
      <c r="AC29" s="1"/>
      <c r="AD29" s="1"/>
    </row>
    <row r="30" spans="1:30" ht="9" customHeight="1">
      <c r="A30" s="144" t="s">
        <v>28</v>
      </c>
      <c r="B30" s="91">
        <v>92</v>
      </c>
      <c r="C30" s="91">
        <v>1340</v>
      </c>
      <c r="D30" s="91">
        <v>1432</v>
      </c>
      <c r="E30" s="91"/>
      <c r="F30" s="91">
        <v>595</v>
      </c>
      <c r="G30" s="91">
        <v>618</v>
      </c>
      <c r="H30" s="91">
        <v>556</v>
      </c>
      <c r="I30" s="91">
        <v>1769</v>
      </c>
      <c r="W30" s="1"/>
      <c r="X30" s="1"/>
      <c r="Y30" s="1"/>
      <c r="AA30" s="1"/>
      <c r="AB30" s="1"/>
      <c r="AC30" s="1"/>
      <c r="AD30" s="1"/>
    </row>
    <row r="31" spans="1:30" ht="9" customHeight="1">
      <c r="A31" s="144" t="s">
        <v>29</v>
      </c>
      <c r="B31" s="91">
        <v>114</v>
      </c>
      <c r="C31" s="91">
        <v>1544</v>
      </c>
      <c r="D31" s="91">
        <v>1658</v>
      </c>
      <c r="E31" s="91"/>
      <c r="F31" s="91">
        <v>690</v>
      </c>
      <c r="G31" s="91">
        <v>656</v>
      </c>
      <c r="H31" s="91">
        <v>82</v>
      </c>
      <c r="I31" s="91">
        <v>1428</v>
      </c>
      <c r="W31" s="1"/>
      <c r="X31" s="1"/>
      <c r="Y31" s="1"/>
      <c r="AA31" s="1"/>
      <c r="AB31" s="1"/>
      <c r="AC31" s="1"/>
      <c r="AD31" s="1"/>
    </row>
    <row r="32" spans="1:30" ht="9" customHeight="1">
      <c r="A32" s="144" t="s">
        <v>30</v>
      </c>
      <c r="B32" s="91">
        <v>378</v>
      </c>
      <c r="C32" s="91">
        <v>4260</v>
      </c>
      <c r="D32" s="91">
        <v>4638</v>
      </c>
      <c r="E32" s="91"/>
      <c r="F32" s="91">
        <v>1649</v>
      </c>
      <c r="G32" s="91">
        <v>1544</v>
      </c>
      <c r="H32" s="91">
        <v>126</v>
      </c>
      <c r="I32" s="91">
        <v>3319</v>
      </c>
      <c r="W32" s="1"/>
      <c r="X32" s="1"/>
      <c r="Y32" s="1"/>
      <c r="AA32" s="1"/>
      <c r="AB32" s="1"/>
      <c r="AC32" s="1"/>
      <c r="AD32" s="1"/>
    </row>
    <row r="33" spans="1:30" ht="9" customHeight="1">
      <c r="A33" s="98"/>
      <c r="B33" s="91"/>
      <c r="C33" s="91"/>
      <c r="D33" s="91"/>
      <c r="E33" s="91"/>
      <c r="F33" s="91"/>
      <c r="G33" s="91"/>
      <c r="H33" s="91"/>
      <c r="I33" s="91"/>
      <c r="W33" s="1"/>
      <c r="X33" s="1"/>
      <c r="Y33" s="1"/>
      <c r="AA33" s="1"/>
      <c r="AB33" s="1"/>
      <c r="AC33" s="1"/>
      <c r="AD33" s="1"/>
    </row>
    <row r="34" spans="1:9" s="6" customFormat="1" ht="9" customHeight="1">
      <c r="A34" s="177" t="s">
        <v>94</v>
      </c>
      <c r="B34" s="177"/>
      <c r="C34" s="177"/>
      <c r="D34" s="177"/>
      <c r="E34" s="177"/>
      <c r="F34" s="177"/>
      <c r="G34" s="177"/>
      <c r="H34" s="177"/>
      <c r="I34" s="177"/>
    </row>
    <row r="35" spans="1:9" s="6" customFormat="1" ht="9" customHeight="1">
      <c r="A35" s="12"/>
      <c r="B35" s="23"/>
      <c r="C35" s="24"/>
      <c r="D35" s="24"/>
      <c r="E35" s="15"/>
      <c r="F35" s="23"/>
      <c r="G35" s="24"/>
      <c r="H35" s="24"/>
      <c r="I35" s="23"/>
    </row>
    <row r="36" spans="1:30" ht="9" customHeight="1">
      <c r="A36" s="143" t="s">
        <v>7</v>
      </c>
      <c r="B36" s="75">
        <v>21</v>
      </c>
      <c r="C36" s="75">
        <v>239</v>
      </c>
      <c r="D36" s="75">
        <v>260</v>
      </c>
      <c r="F36" s="75">
        <v>146</v>
      </c>
      <c r="G36" s="75">
        <v>85</v>
      </c>
      <c r="H36" s="75">
        <v>12</v>
      </c>
      <c r="I36" s="75">
        <v>243</v>
      </c>
      <c r="W36" s="1"/>
      <c r="X36" s="1"/>
      <c r="Y36" s="1"/>
      <c r="AA36" s="1"/>
      <c r="AB36" s="1"/>
      <c r="AC36" s="1"/>
      <c r="AD36" s="1"/>
    </row>
    <row r="37" spans="1:30" ht="9" customHeight="1">
      <c r="A37" s="143" t="s">
        <v>8</v>
      </c>
      <c r="B37" s="75">
        <v>1</v>
      </c>
      <c r="C37" s="75">
        <v>3</v>
      </c>
      <c r="D37" s="75">
        <v>4</v>
      </c>
      <c r="F37" s="75">
        <v>3</v>
      </c>
      <c r="G37" s="75">
        <v>8</v>
      </c>
      <c r="H37" s="75">
        <v>3</v>
      </c>
      <c r="I37" s="75">
        <v>14</v>
      </c>
      <c r="W37" s="1"/>
      <c r="X37" s="1"/>
      <c r="Y37" s="1"/>
      <c r="AA37" s="1"/>
      <c r="AB37" s="1"/>
      <c r="AC37" s="1"/>
      <c r="AD37" s="1"/>
    </row>
    <row r="38" spans="1:30" ht="9" customHeight="1">
      <c r="A38" s="58" t="s">
        <v>9</v>
      </c>
      <c r="B38" s="75">
        <v>27</v>
      </c>
      <c r="C38" s="75">
        <v>297</v>
      </c>
      <c r="D38" s="75">
        <v>324</v>
      </c>
      <c r="F38" s="75">
        <v>98</v>
      </c>
      <c r="G38" s="75">
        <v>121</v>
      </c>
      <c r="H38" s="75">
        <v>20</v>
      </c>
      <c r="I38" s="75">
        <v>239</v>
      </c>
      <c r="W38" s="1"/>
      <c r="X38" s="1"/>
      <c r="Y38" s="1"/>
      <c r="AA38" s="1"/>
      <c r="AB38" s="1"/>
      <c r="AC38" s="1"/>
      <c r="AD38" s="1"/>
    </row>
    <row r="39" spans="1:30" s="66" customFormat="1" ht="9" customHeight="1">
      <c r="A39" s="58" t="s">
        <v>10</v>
      </c>
      <c r="B39" s="150" t="s">
        <v>152</v>
      </c>
      <c r="C39" s="75">
        <v>11</v>
      </c>
      <c r="D39" s="75">
        <v>11</v>
      </c>
      <c r="F39" s="75">
        <v>6</v>
      </c>
      <c r="G39" s="75">
        <v>3</v>
      </c>
      <c r="H39" s="75">
        <v>1</v>
      </c>
      <c r="I39" s="75">
        <v>10</v>
      </c>
      <c r="W39" s="55"/>
      <c r="X39" s="55"/>
      <c r="Y39" s="55"/>
      <c r="AA39" s="55"/>
      <c r="AB39" s="55"/>
      <c r="AC39" s="55"/>
      <c r="AD39" s="55"/>
    </row>
    <row r="40" spans="1:30" s="66" customFormat="1" ht="9" customHeight="1">
      <c r="A40" s="58" t="s">
        <v>11</v>
      </c>
      <c r="B40" s="75">
        <v>27</v>
      </c>
      <c r="C40" s="75">
        <v>236</v>
      </c>
      <c r="D40" s="75">
        <v>263</v>
      </c>
      <c r="F40" s="75">
        <v>76</v>
      </c>
      <c r="G40" s="75">
        <v>133</v>
      </c>
      <c r="H40" s="75">
        <v>17</v>
      </c>
      <c r="I40" s="75">
        <v>226</v>
      </c>
      <c r="W40" s="55"/>
      <c r="X40" s="55"/>
      <c r="Y40" s="55"/>
      <c r="AA40" s="55"/>
      <c r="AB40" s="55"/>
      <c r="AC40" s="55"/>
      <c r="AD40" s="55"/>
    </row>
    <row r="41" spans="1:30" s="66" customFormat="1" ht="9" customHeight="1">
      <c r="A41" s="58" t="s">
        <v>12</v>
      </c>
      <c r="B41" s="150" t="s">
        <v>152</v>
      </c>
      <c r="C41" s="75">
        <v>40</v>
      </c>
      <c r="D41" s="75">
        <v>40</v>
      </c>
      <c r="F41" s="75">
        <v>12</v>
      </c>
      <c r="G41" s="75">
        <v>15</v>
      </c>
      <c r="H41" s="75">
        <v>1</v>
      </c>
      <c r="I41" s="75">
        <v>28</v>
      </c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55"/>
      <c r="AA41" s="55"/>
      <c r="AB41" s="55"/>
      <c r="AC41" s="55"/>
      <c r="AD41" s="55"/>
    </row>
    <row r="42" spans="1:30" ht="9" customHeight="1">
      <c r="A42" s="143" t="s">
        <v>13</v>
      </c>
      <c r="B42" s="75">
        <v>15</v>
      </c>
      <c r="C42" s="75">
        <v>260</v>
      </c>
      <c r="D42" s="75">
        <v>275</v>
      </c>
      <c r="F42" s="75">
        <v>133</v>
      </c>
      <c r="G42" s="75">
        <v>113</v>
      </c>
      <c r="H42" s="75">
        <v>49</v>
      </c>
      <c r="I42" s="75">
        <v>295</v>
      </c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1"/>
      <c r="AA42" s="1"/>
      <c r="AB42" s="1"/>
      <c r="AC42" s="1"/>
      <c r="AD42" s="1"/>
    </row>
    <row r="43" spans="1:30" ht="9" customHeight="1">
      <c r="A43" s="143" t="s">
        <v>14</v>
      </c>
      <c r="B43" s="75">
        <v>29</v>
      </c>
      <c r="C43" s="75">
        <v>220</v>
      </c>
      <c r="D43" s="75">
        <v>249</v>
      </c>
      <c r="F43" s="75">
        <v>123</v>
      </c>
      <c r="G43" s="75">
        <v>147</v>
      </c>
      <c r="H43" s="75">
        <v>12</v>
      </c>
      <c r="I43" s="75">
        <v>282</v>
      </c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1"/>
      <c r="AA43" s="1"/>
      <c r="AB43" s="1"/>
      <c r="AC43" s="1"/>
      <c r="AD43" s="1"/>
    </row>
    <row r="44" spans="1:30" ht="9" customHeight="1">
      <c r="A44" s="143" t="s">
        <v>15</v>
      </c>
      <c r="B44" s="75">
        <v>32</v>
      </c>
      <c r="C44" s="75">
        <v>529</v>
      </c>
      <c r="D44" s="75">
        <v>561</v>
      </c>
      <c r="F44" s="75">
        <v>331</v>
      </c>
      <c r="G44" s="75">
        <v>273</v>
      </c>
      <c r="H44" s="75">
        <v>38</v>
      </c>
      <c r="I44" s="75">
        <v>642</v>
      </c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1"/>
      <c r="AA44" s="1"/>
      <c r="AB44" s="1"/>
      <c r="AC44" s="1"/>
      <c r="AD44" s="1"/>
    </row>
    <row r="45" spans="1:30" ht="9" customHeight="1">
      <c r="A45" s="143" t="s">
        <v>16</v>
      </c>
      <c r="B45" s="75">
        <v>9</v>
      </c>
      <c r="C45" s="75">
        <v>166</v>
      </c>
      <c r="D45" s="75">
        <v>175</v>
      </c>
      <c r="F45" s="75">
        <v>51</v>
      </c>
      <c r="G45" s="75">
        <v>54</v>
      </c>
      <c r="H45" s="75">
        <v>2</v>
      </c>
      <c r="I45" s="75">
        <v>107</v>
      </c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1"/>
      <c r="AA45" s="1"/>
      <c r="AB45" s="1"/>
      <c r="AC45" s="1"/>
      <c r="AD45" s="1"/>
    </row>
    <row r="46" spans="1:30" ht="9" customHeight="1">
      <c r="A46" s="143" t="s">
        <v>17</v>
      </c>
      <c r="B46" s="75">
        <v>34</v>
      </c>
      <c r="C46" s="75">
        <v>296</v>
      </c>
      <c r="D46" s="75">
        <v>330</v>
      </c>
      <c r="F46" s="75">
        <v>290</v>
      </c>
      <c r="G46" s="75">
        <v>298</v>
      </c>
      <c r="H46" s="75">
        <v>20</v>
      </c>
      <c r="I46" s="75">
        <v>608</v>
      </c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99"/>
      <c r="X46" s="99"/>
      <c r="Y46" s="1"/>
      <c r="AA46" s="1"/>
      <c r="AB46" s="1"/>
      <c r="AC46" s="1"/>
      <c r="AD46" s="1"/>
    </row>
    <row r="47" spans="1:30" ht="9" customHeight="1">
      <c r="A47" s="143" t="s">
        <v>137</v>
      </c>
      <c r="B47" s="75">
        <v>35</v>
      </c>
      <c r="C47" s="75">
        <v>431</v>
      </c>
      <c r="D47" s="75">
        <v>466</v>
      </c>
      <c r="F47" s="75">
        <v>207</v>
      </c>
      <c r="G47" s="75">
        <v>190</v>
      </c>
      <c r="H47" s="75">
        <v>15</v>
      </c>
      <c r="I47" s="75">
        <v>412</v>
      </c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99"/>
      <c r="X47" s="99"/>
      <c r="Y47" s="1"/>
      <c r="AA47" s="1"/>
      <c r="AB47" s="1"/>
      <c r="AC47" s="1"/>
      <c r="AD47" s="1"/>
    </row>
    <row r="48" spans="1:30" ht="9" customHeight="1">
      <c r="A48" s="143" t="s">
        <v>19</v>
      </c>
      <c r="B48" s="75">
        <v>98</v>
      </c>
      <c r="C48" s="75">
        <v>663</v>
      </c>
      <c r="D48" s="75">
        <v>761</v>
      </c>
      <c r="F48" s="75">
        <v>303</v>
      </c>
      <c r="G48" s="75">
        <v>222</v>
      </c>
      <c r="H48" s="75">
        <v>23</v>
      </c>
      <c r="I48" s="75">
        <v>548</v>
      </c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1"/>
      <c r="AA48" s="1"/>
      <c r="AB48" s="1"/>
      <c r="AC48" s="1"/>
      <c r="AD48" s="1"/>
    </row>
    <row r="49" spans="1:30" ht="9" customHeight="1">
      <c r="A49" s="143" t="s">
        <v>20</v>
      </c>
      <c r="B49" s="150" t="s">
        <v>152</v>
      </c>
      <c r="C49" s="75">
        <v>19</v>
      </c>
      <c r="D49" s="75">
        <v>19</v>
      </c>
      <c r="F49" s="75">
        <v>7</v>
      </c>
      <c r="G49" s="75">
        <v>1</v>
      </c>
      <c r="H49" s="150" t="s">
        <v>152</v>
      </c>
      <c r="I49" s="75">
        <v>8</v>
      </c>
      <c r="W49" s="1"/>
      <c r="X49" s="1"/>
      <c r="Y49" s="1"/>
      <c r="AA49" s="1"/>
      <c r="AB49" s="1"/>
      <c r="AC49" s="1"/>
      <c r="AD49" s="1"/>
    </row>
    <row r="50" spans="1:30" ht="9" customHeight="1">
      <c r="A50" s="143" t="s">
        <v>21</v>
      </c>
      <c r="B50" s="75">
        <v>50</v>
      </c>
      <c r="C50" s="75">
        <v>351</v>
      </c>
      <c r="D50" s="75">
        <v>401</v>
      </c>
      <c r="F50" s="75">
        <v>157</v>
      </c>
      <c r="G50" s="75">
        <v>147</v>
      </c>
      <c r="H50" s="75">
        <v>11</v>
      </c>
      <c r="I50" s="75">
        <v>315</v>
      </c>
      <c r="W50" s="1"/>
      <c r="X50" s="1"/>
      <c r="Y50" s="1"/>
      <c r="AA50" s="1"/>
      <c r="AB50" s="1"/>
      <c r="AC50" s="1"/>
      <c r="AD50" s="1"/>
    </row>
    <row r="51" spans="1:30" ht="9" customHeight="1">
      <c r="A51" s="143" t="s">
        <v>22</v>
      </c>
      <c r="B51" s="75">
        <v>50</v>
      </c>
      <c r="C51" s="75">
        <v>1640</v>
      </c>
      <c r="D51" s="75">
        <v>1690</v>
      </c>
      <c r="F51" s="75">
        <v>387</v>
      </c>
      <c r="G51" s="75">
        <v>404</v>
      </c>
      <c r="H51" s="75">
        <v>43</v>
      </c>
      <c r="I51" s="75">
        <v>834</v>
      </c>
      <c r="W51" s="1"/>
      <c r="X51" s="1"/>
      <c r="Y51" s="1"/>
      <c r="AA51" s="1"/>
      <c r="AB51" s="1"/>
      <c r="AC51" s="1"/>
      <c r="AD51" s="1"/>
    </row>
    <row r="52" spans="1:30" ht="9" customHeight="1">
      <c r="A52" s="143" t="s">
        <v>23</v>
      </c>
      <c r="B52" s="75">
        <v>7</v>
      </c>
      <c r="C52" s="75">
        <v>35</v>
      </c>
      <c r="D52" s="75">
        <v>42</v>
      </c>
      <c r="F52" s="75">
        <v>26</v>
      </c>
      <c r="G52" s="75">
        <v>13</v>
      </c>
      <c r="H52" s="75">
        <v>7</v>
      </c>
      <c r="I52" s="75">
        <v>46</v>
      </c>
      <c r="W52" s="1"/>
      <c r="X52" s="1"/>
      <c r="Y52" s="1"/>
      <c r="AA52" s="1"/>
      <c r="AB52" s="1"/>
      <c r="AC52" s="1"/>
      <c r="AD52" s="1"/>
    </row>
    <row r="53" spans="1:30" ht="9" customHeight="1">
      <c r="A53" s="143" t="s">
        <v>24</v>
      </c>
      <c r="B53" s="75">
        <v>36</v>
      </c>
      <c r="C53" s="75">
        <v>112</v>
      </c>
      <c r="D53" s="75">
        <v>148</v>
      </c>
      <c r="F53" s="75">
        <v>127</v>
      </c>
      <c r="G53" s="75">
        <v>93</v>
      </c>
      <c r="H53" s="75">
        <v>11</v>
      </c>
      <c r="I53" s="75">
        <v>231</v>
      </c>
      <c r="W53" s="1"/>
      <c r="X53" s="1"/>
      <c r="Y53" s="1"/>
      <c r="AA53" s="1"/>
      <c r="AB53" s="1"/>
      <c r="AC53" s="1"/>
      <c r="AD53" s="1"/>
    </row>
    <row r="54" spans="1:30" ht="9" customHeight="1">
      <c r="A54" s="143" t="s">
        <v>25</v>
      </c>
      <c r="B54" s="75">
        <v>60</v>
      </c>
      <c r="C54" s="75">
        <v>640</v>
      </c>
      <c r="D54" s="75">
        <v>700</v>
      </c>
      <c r="F54" s="75">
        <v>299</v>
      </c>
      <c r="G54" s="75">
        <v>295</v>
      </c>
      <c r="H54" s="75">
        <v>25</v>
      </c>
      <c r="I54" s="75">
        <v>619</v>
      </c>
      <c r="W54" s="1"/>
      <c r="X54" s="1"/>
      <c r="Y54" s="1"/>
      <c r="AA54" s="1"/>
      <c r="AB54" s="1"/>
      <c r="AC54" s="1"/>
      <c r="AD54" s="1"/>
    </row>
    <row r="55" spans="1:30" ht="9" customHeight="1">
      <c r="A55" s="143" t="s">
        <v>26</v>
      </c>
      <c r="B55" s="75">
        <v>46</v>
      </c>
      <c r="C55" s="75">
        <v>337</v>
      </c>
      <c r="D55" s="75">
        <v>383</v>
      </c>
      <c r="F55" s="75">
        <v>201</v>
      </c>
      <c r="G55" s="75">
        <v>240</v>
      </c>
      <c r="H55" s="75">
        <v>18</v>
      </c>
      <c r="I55" s="75">
        <v>459</v>
      </c>
      <c r="W55" s="1"/>
      <c r="X55" s="1"/>
      <c r="Y55" s="1"/>
      <c r="AA55" s="1"/>
      <c r="AB55" s="1"/>
      <c r="AC55" s="1"/>
      <c r="AD55" s="1"/>
    </row>
    <row r="56" spans="1:30" ht="9" customHeight="1">
      <c r="A56" s="18" t="s">
        <v>185</v>
      </c>
      <c r="B56" s="91">
        <v>577</v>
      </c>
      <c r="C56" s="91">
        <v>6525</v>
      </c>
      <c r="D56" s="91">
        <v>7102</v>
      </c>
      <c r="E56" s="91"/>
      <c r="F56" s="91">
        <v>2983</v>
      </c>
      <c r="G56" s="91">
        <v>2855</v>
      </c>
      <c r="H56" s="91">
        <v>328</v>
      </c>
      <c r="I56" s="91">
        <v>6166</v>
      </c>
      <c r="W56" s="1"/>
      <c r="X56" s="1"/>
      <c r="Y56" s="1"/>
      <c r="AA56" s="1"/>
      <c r="AB56" s="1"/>
      <c r="AC56" s="1"/>
      <c r="AD56" s="1"/>
    </row>
    <row r="57" spans="1:30" ht="9" customHeight="1">
      <c r="A57" s="144" t="s">
        <v>28</v>
      </c>
      <c r="B57" s="91">
        <v>120</v>
      </c>
      <c r="C57" s="91">
        <v>1306</v>
      </c>
      <c r="D57" s="91">
        <v>1426</v>
      </c>
      <c r="E57" s="91"/>
      <c r="F57" s="91">
        <v>597</v>
      </c>
      <c r="G57" s="91">
        <v>625</v>
      </c>
      <c r="H57" s="91">
        <v>115</v>
      </c>
      <c r="I57" s="91">
        <v>1337</v>
      </c>
      <c r="W57" s="1"/>
      <c r="X57" s="1"/>
      <c r="Y57" s="1"/>
      <c r="AA57" s="1"/>
      <c r="AB57" s="1"/>
      <c r="AC57" s="1"/>
      <c r="AD57" s="1"/>
    </row>
    <row r="58" spans="1:30" ht="9" customHeight="1">
      <c r="A58" s="144" t="s">
        <v>29</v>
      </c>
      <c r="B58" s="91">
        <v>110</v>
      </c>
      <c r="C58" s="91">
        <v>1422</v>
      </c>
      <c r="D58" s="91">
        <v>1532</v>
      </c>
      <c r="E58" s="91"/>
      <c r="F58" s="91">
        <v>879</v>
      </c>
      <c r="G58" s="91">
        <v>815</v>
      </c>
      <c r="H58" s="91">
        <v>75</v>
      </c>
      <c r="I58" s="91">
        <v>1769</v>
      </c>
      <c r="W58" s="1"/>
      <c r="X58" s="1"/>
      <c r="Y58" s="1"/>
      <c r="AA58" s="1"/>
      <c r="AB58" s="1"/>
      <c r="AC58" s="1"/>
      <c r="AD58" s="1"/>
    </row>
    <row r="59" spans="1:30" ht="9" customHeight="1">
      <c r="A59" s="144" t="s">
        <v>30</v>
      </c>
      <c r="B59" s="91">
        <v>347</v>
      </c>
      <c r="C59" s="91">
        <v>3797</v>
      </c>
      <c r="D59" s="91">
        <v>4144</v>
      </c>
      <c r="E59" s="91"/>
      <c r="F59" s="91">
        <v>1507</v>
      </c>
      <c r="G59" s="91">
        <v>1415</v>
      </c>
      <c r="H59" s="91">
        <v>138</v>
      </c>
      <c r="I59" s="91">
        <v>3060</v>
      </c>
      <c r="W59" s="1"/>
      <c r="X59" s="1"/>
      <c r="Y59" s="1"/>
      <c r="AA59" s="1"/>
      <c r="AB59" s="1"/>
      <c r="AC59" s="1"/>
      <c r="AD59" s="1"/>
    </row>
    <row r="60" spans="1:24" ht="9" customHeight="1">
      <c r="A60" s="27"/>
      <c r="B60" s="28"/>
      <c r="C60" s="28"/>
      <c r="D60" s="28"/>
      <c r="E60" s="28"/>
      <c r="F60" s="28"/>
      <c r="G60" s="28"/>
      <c r="H60" s="28"/>
      <c r="I60" s="28"/>
      <c r="W60" s="1"/>
      <c r="X60" s="1"/>
    </row>
    <row r="61" spans="1:24" ht="9" customHeight="1">
      <c r="A61" s="16"/>
      <c r="B61" s="17"/>
      <c r="C61" s="17"/>
      <c r="D61" s="17"/>
      <c r="E61" s="17"/>
      <c r="F61" s="17"/>
      <c r="G61" s="17"/>
      <c r="H61" s="17"/>
      <c r="I61" s="17"/>
      <c r="W61" s="1"/>
      <c r="X61" s="1"/>
    </row>
    <row r="62" spans="1:24" ht="9" customHeight="1">
      <c r="A62" s="176" t="s">
        <v>156</v>
      </c>
      <c r="B62" s="173"/>
      <c r="C62" s="173"/>
      <c r="D62" s="173"/>
      <c r="E62" s="173"/>
      <c r="F62" s="173"/>
      <c r="G62" s="173"/>
      <c r="H62" s="19"/>
      <c r="I62" s="19"/>
      <c r="W62" s="1"/>
      <c r="X62" s="1"/>
    </row>
    <row r="63" spans="1:24" ht="9" customHeight="1">
      <c r="A63" s="172" t="s">
        <v>187</v>
      </c>
      <c r="B63" s="172"/>
      <c r="C63" s="172"/>
      <c r="D63" s="172"/>
      <c r="E63" s="172"/>
      <c r="F63" s="172"/>
      <c r="G63" s="172"/>
      <c r="H63" s="172"/>
      <c r="I63" s="19"/>
      <c r="W63" s="1"/>
      <c r="X63" s="1"/>
    </row>
    <row r="64" spans="1:24" ht="9" customHeight="1">
      <c r="A64" s="55"/>
      <c r="B64" s="19"/>
      <c r="C64" s="19"/>
      <c r="D64" s="19"/>
      <c r="E64" s="19"/>
      <c r="F64" s="19"/>
      <c r="G64" s="19"/>
      <c r="H64" s="19"/>
      <c r="I64" s="19"/>
      <c r="W64" s="1"/>
      <c r="X64" s="1"/>
    </row>
    <row r="65" spans="1:24" ht="9" customHeight="1">
      <c r="A65" s="18"/>
      <c r="B65" s="19"/>
      <c r="C65" s="19"/>
      <c r="D65" s="19"/>
      <c r="E65" s="19"/>
      <c r="F65" s="19"/>
      <c r="G65" s="19"/>
      <c r="H65" s="19"/>
      <c r="I65" s="19"/>
      <c r="W65" s="1"/>
      <c r="X65" s="1"/>
    </row>
    <row r="66" spans="1:24" ht="9" customHeight="1">
      <c r="A66" s="25"/>
      <c r="B66" s="25"/>
      <c r="C66" s="25"/>
      <c r="D66" s="25"/>
      <c r="E66" s="25"/>
      <c r="F66" s="25"/>
      <c r="G66" s="25"/>
      <c r="H66" s="25"/>
      <c r="I66" s="25"/>
      <c r="W66" s="1"/>
      <c r="X66" s="1"/>
    </row>
    <row r="67" spans="1:24" ht="9" customHeight="1">
      <c r="A67" s="25"/>
      <c r="B67" s="25"/>
      <c r="C67" s="25"/>
      <c r="D67" s="25"/>
      <c r="E67" s="25"/>
      <c r="F67" s="25"/>
      <c r="G67" s="25"/>
      <c r="H67" s="25"/>
      <c r="I67" s="25"/>
      <c r="W67" s="1"/>
      <c r="X67" s="1"/>
    </row>
    <row r="68" spans="1:24" ht="9" customHeight="1">
      <c r="A68" s="25"/>
      <c r="B68" s="25"/>
      <c r="C68" s="25"/>
      <c r="D68" s="25"/>
      <c r="E68" s="25"/>
      <c r="F68" s="25"/>
      <c r="G68" s="25"/>
      <c r="H68" s="25"/>
      <c r="I68" s="25"/>
      <c r="W68" s="1"/>
      <c r="X68" s="1"/>
    </row>
    <row r="69" spans="1:24" ht="9" customHeight="1">
      <c r="A69" s="25"/>
      <c r="B69" s="25"/>
      <c r="C69" s="25"/>
      <c r="D69" s="25"/>
      <c r="E69" s="25"/>
      <c r="F69" s="25"/>
      <c r="G69" s="25"/>
      <c r="H69" s="25"/>
      <c r="I69" s="25"/>
      <c r="W69" s="1"/>
      <c r="X69" s="1"/>
    </row>
    <row r="70" spans="1:24" ht="9" customHeight="1">
      <c r="A70" s="25"/>
      <c r="B70" s="25"/>
      <c r="C70" s="25"/>
      <c r="D70" s="25"/>
      <c r="E70" s="25"/>
      <c r="F70" s="25"/>
      <c r="G70" s="25"/>
      <c r="H70" s="25"/>
      <c r="I70" s="25"/>
      <c r="W70" s="1"/>
      <c r="X70" s="1"/>
    </row>
    <row r="71" spans="1:24" ht="9" customHeight="1">
      <c r="A71" s="25"/>
      <c r="B71" s="25"/>
      <c r="C71" s="25"/>
      <c r="D71" s="25"/>
      <c r="E71" s="25"/>
      <c r="F71" s="25"/>
      <c r="G71" s="25"/>
      <c r="H71" s="25"/>
      <c r="I71" s="25"/>
      <c r="W71" s="1"/>
      <c r="X71" s="1"/>
    </row>
    <row r="72" spans="1:24" ht="9" customHeight="1">
      <c r="A72" s="25"/>
      <c r="B72" s="25"/>
      <c r="C72" s="25"/>
      <c r="D72" s="25"/>
      <c r="E72" s="25"/>
      <c r="F72" s="25"/>
      <c r="G72" s="25"/>
      <c r="H72" s="25"/>
      <c r="I72" s="25"/>
      <c r="W72" s="1"/>
      <c r="X72" s="1"/>
    </row>
    <row r="73" spans="1:24" ht="9" customHeight="1">
      <c r="A73" s="25"/>
      <c r="B73" s="25"/>
      <c r="C73" s="25"/>
      <c r="D73" s="25"/>
      <c r="E73" s="25"/>
      <c r="F73" s="25"/>
      <c r="G73" s="25"/>
      <c r="H73" s="25"/>
      <c r="I73" s="25"/>
      <c r="W73" s="1"/>
      <c r="X73" s="1"/>
    </row>
    <row r="74" spans="1:24" ht="9" customHeight="1">
      <c r="A74" s="25"/>
      <c r="B74" s="25"/>
      <c r="C74" s="25"/>
      <c r="D74" s="25"/>
      <c r="E74" s="25"/>
      <c r="F74" s="25"/>
      <c r="G74" s="25"/>
      <c r="H74" s="25"/>
      <c r="I74" s="25"/>
      <c r="W74" s="1"/>
      <c r="X74" s="1"/>
    </row>
    <row r="75" spans="1:24" ht="9" customHeight="1">
      <c r="A75" s="25"/>
      <c r="B75" s="25"/>
      <c r="C75" s="25"/>
      <c r="D75" s="25"/>
      <c r="E75" s="25"/>
      <c r="F75" s="25"/>
      <c r="G75" s="25"/>
      <c r="H75" s="25"/>
      <c r="I75" s="25"/>
      <c r="W75" s="1"/>
      <c r="X75" s="1"/>
    </row>
    <row r="76" spans="1:24" ht="11.25">
      <c r="A76" s="25"/>
      <c r="B76" s="25"/>
      <c r="C76" s="25"/>
      <c r="D76" s="25"/>
      <c r="E76" s="25"/>
      <c r="F76" s="25"/>
      <c r="G76" s="25"/>
      <c r="H76" s="25"/>
      <c r="I76" s="25"/>
      <c r="W76" s="1"/>
      <c r="X76" s="1"/>
    </row>
    <row r="77" spans="1:24" ht="11.25">
      <c r="A77" s="25"/>
      <c r="B77" s="25"/>
      <c r="C77" s="25"/>
      <c r="D77" s="25"/>
      <c r="E77" s="25"/>
      <c r="F77" s="25"/>
      <c r="G77" s="25"/>
      <c r="H77" s="25"/>
      <c r="I77" s="25"/>
      <c r="W77" s="1"/>
      <c r="X77" s="1"/>
    </row>
    <row r="78" spans="1:24" ht="11.25">
      <c r="A78" s="25"/>
      <c r="B78" s="25"/>
      <c r="C78" s="25"/>
      <c r="D78" s="25"/>
      <c r="E78" s="25"/>
      <c r="F78" s="25"/>
      <c r="G78" s="25"/>
      <c r="H78" s="25"/>
      <c r="I78" s="25"/>
      <c r="W78" s="1"/>
      <c r="X78" s="1"/>
    </row>
    <row r="79" spans="1:24" ht="11.25">
      <c r="A79" s="25"/>
      <c r="B79" s="25"/>
      <c r="C79" s="25"/>
      <c r="D79" s="25"/>
      <c r="E79" s="25"/>
      <c r="F79" s="25"/>
      <c r="G79" s="25"/>
      <c r="H79" s="25"/>
      <c r="I79" s="25"/>
      <c r="W79" s="1"/>
      <c r="X79" s="1"/>
    </row>
    <row r="80" spans="1:24" ht="11.25">
      <c r="A80" s="25"/>
      <c r="B80" s="25"/>
      <c r="C80" s="25"/>
      <c r="D80" s="25"/>
      <c r="E80" s="25"/>
      <c r="F80" s="25"/>
      <c r="G80" s="25"/>
      <c r="H80" s="25"/>
      <c r="I80" s="25"/>
      <c r="W80" s="1"/>
      <c r="X80" s="1"/>
    </row>
    <row r="81" spans="1:9" ht="11.25">
      <c r="A81" s="25"/>
      <c r="B81" s="25"/>
      <c r="C81" s="25"/>
      <c r="D81" s="25"/>
      <c r="E81" s="25"/>
      <c r="F81" s="25"/>
      <c r="G81" s="25"/>
      <c r="H81" s="25"/>
      <c r="I81" s="25"/>
    </row>
    <row r="82" spans="1:9" ht="11.25">
      <c r="A82" s="25"/>
      <c r="B82" s="25"/>
      <c r="C82" s="25"/>
      <c r="D82" s="25"/>
      <c r="E82" s="25"/>
      <c r="F82" s="25"/>
      <c r="G82" s="25"/>
      <c r="H82" s="25"/>
      <c r="I82" s="25"/>
    </row>
    <row r="83" spans="1:9" ht="11.25">
      <c r="A83" s="25"/>
      <c r="B83" s="25"/>
      <c r="C83" s="25"/>
      <c r="D83" s="25"/>
      <c r="E83" s="25"/>
      <c r="F83" s="25"/>
      <c r="G83" s="25"/>
      <c r="H83" s="25"/>
      <c r="I83" s="25"/>
    </row>
    <row r="84" spans="1:9" ht="11.25">
      <c r="A84" s="25"/>
      <c r="B84" s="25"/>
      <c r="C84" s="25"/>
      <c r="D84" s="25"/>
      <c r="E84" s="25"/>
      <c r="F84" s="25"/>
      <c r="G84" s="25"/>
      <c r="H84" s="25"/>
      <c r="I84" s="25"/>
    </row>
    <row r="85" spans="1:9" ht="11.25">
      <c r="A85" s="25"/>
      <c r="B85" s="25"/>
      <c r="C85" s="25"/>
      <c r="D85" s="25"/>
      <c r="E85" s="25"/>
      <c r="F85" s="25"/>
      <c r="G85" s="25"/>
      <c r="H85" s="25"/>
      <c r="I85" s="25"/>
    </row>
    <row r="86" spans="1:9" ht="11.25">
      <c r="A86" s="25"/>
      <c r="B86" s="25"/>
      <c r="C86" s="25"/>
      <c r="D86" s="25"/>
      <c r="E86" s="25"/>
      <c r="F86" s="25"/>
      <c r="G86" s="25"/>
      <c r="H86" s="25"/>
      <c r="I86" s="25"/>
    </row>
    <row r="87" spans="1:9" ht="11.25">
      <c r="A87" s="25"/>
      <c r="B87" s="25"/>
      <c r="C87" s="25"/>
      <c r="D87" s="25"/>
      <c r="E87" s="25"/>
      <c r="F87" s="25"/>
      <c r="G87" s="25"/>
      <c r="H87" s="25"/>
      <c r="I87" s="25"/>
    </row>
    <row r="88" spans="1:9" ht="11.25">
      <c r="A88" s="25"/>
      <c r="B88" s="25"/>
      <c r="C88" s="25"/>
      <c r="D88" s="25"/>
      <c r="E88" s="25"/>
      <c r="F88" s="25"/>
      <c r="G88" s="25"/>
      <c r="H88" s="25"/>
      <c r="I88" s="25"/>
    </row>
    <row r="89" spans="1:9" ht="11.25">
      <c r="A89" s="25"/>
      <c r="B89" s="25"/>
      <c r="C89" s="25"/>
      <c r="D89" s="25"/>
      <c r="E89" s="25"/>
      <c r="F89" s="25"/>
      <c r="G89" s="25"/>
      <c r="H89" s="25"/>
      <c r="I89" s="25"/>
    </row>
    <row r="90" spans="1:9" ht="11.25">
      <c r="A90" s="25"/>
      <c r="B90" s="25"/>
      <c r="C90" s="25"/>
      <c r="D90" s="25"/>
      <c r="E90" s="25"/>
      <c r="F90" s="25"/>
      <c r="G90" s="25"/>
      <c r="H90" s="25"/>
      <c r="I90" s="25"/>
    </row>
    <row r="91" spans="1:9" ht="11.25">
      <c r="A91" s="25"/>
      <c r="B91" s="25"/>
      <c r="C91" s="25"/>
      <c r="D91" s="25"/>
      <c r="E91" s="25"/>
      <c r="F91" s="25"/>
      <c r="G91" s="25"/>
      <c r="H91" s="25"/>
      <c r="I91" s="25"/>
    </row>
    <row r="92" spans="1:9" ht="11.25">
      <c r="A92" s="25"/>
      <c r="B92" s="25"/>
      <c r="C92" s="25"/>
      <c r="D92" s="25"/>
      <c r="E92" s="25"/>
      <c r="F92" s="25"/>
      <c r="G92" s="25"/>
      <c r="H92" s="25"/>
      <c r="I92" s="25"/>
    </row>
    <row r="93" spans="1:9" ht="11.25">
      <c r="A93" s="25"/>
      <c r="B93" s="25"/>
      <c r="C93" s="25"/>
      <c r="D93" s="25"/>
      <c r="E93" s="25"/>
      <c r="F93" s="25"/>
      <c r="G93" s="25"/>
      <c r="H93" s="25"/>
      <c r="I93" s="25"/>
    </row>
    <row r="94" spans="1:9" ht="11.25">
      <c r="A94" s="25"/>
      <c r="B94" s="25"/>
      <c r="C94" s="25"/>
      <c r="D94" s="25"/>
      <c r="E94" s="25"/>
      <c r="F94" s="25"/>
      <c r="G94" s="25"/>
      <c r="H94" s="25"/>
      <c r="I94" s="25"/>
    </row>
    <row r="95" spans="1:9" ht="11.25">
      <c r="A95" s="25"/>
      <c r="B95" s="25"/>
      <c r="C95" s="25"/>
      <c r="D95" s="25"/>
      <c r="E95" s="25"/>
      <c r="F95" s="25"/>
      <c r="G95" s="25"/>
      <c r="H95" s="25"/>
      <c r="I95" s="25"/>
    </row>
    <row r="96" spans="1:9" ht="11.25">
      <c r="A96" s="25"/>
      <c r="B96" s="25"/>
      <c r="C96" s="25"/>
      <c r="D96" s="25"/>
      <c r="E96" s="25"/>
      <c r="F96" s="25"/>
      <c r="G96" s="25"/>
      <c r="H96" s="25"/>
      <c r="I96" s="25"/>
    </row>
    <row r="97" spans="1:9" ht="11.25">
      <c r="A97" s="25"/>
      <c r="B97" s="25"/>
      <c r="C97" s="25"/>
      <c r="D97" s="25"/>
      <c r="E97" s="25"/>
      <c r="F97" s="25"/>
      <c r="G97" s="25"/>
      <c r="H97" s="25"/>
      <c r="I97" s="25"/>
    </row>
    <row r="98" spans="1:9" ht="11.25">
      <c r="A98" s="25"/>
      <c r="B98" s="25"/>
      <c r="C98" s="25"/>
      <c r="D98" s="25"/>
      <c r="E98" s="25"/>
      <c r="F98" s="25"/>
      <c r="G98" s="25"/>
      <c r="H98" s="25"/>
      <c r="I98" s="25"/>
    </row>
    <row r="99" spans="1:9" ht="11.25">
      <c r="A99" s="25"/>
      <c r="B99" s="25"/>
      <c r="C99" s="25"/>
      <c r="D99" s="25"/>
      <c r="E99" s="25"/>
      <c r="F99" s="25"/>
      <c r="G99" s="25"/>
      <c r="H99" s="25"/>
      <c r="I99" s="25"/>
    </row>
    <row r="100" spans="1:9" ht="11.25">
      <c r="A100" s="25"/>
      <c r="B100" s="25"/>
      <c r="C100" s="25"/>
      <c r="D100" s="25"/>
      <c r="E100" s="25"/>
      <c r="F100" s="25"/>
      <c r="G100" s="25"/>
      <c r="H100" s="25"/>
      <c r="I100" s="25"/>
    </row>
    <row r="101" spans="1:9" ht="11.25">
      <c r="A101" s="25"/>
      <c r="B101" s="25"/>
      <c r="C101" s="25"/>
      <c r="D101" s="25"/>
      <c r="E101" s="25"/>
      <c r="F101" s="25"/>
      <c r="G101" s="25"/>
      <c r="H101" s="25"/>
      <c r="I101" s="25"/>
    </row>
    <row r="102" spans="1:9" ht="11.25">
      <c r="A102" s="25"/>
      <c r="B102" s="25"/>
      <c r="C102" s="25"/>
      <c r="D102" s="25"/>
      <c r="E102" s="25"/>
      <c r="F102" s="25"/>
      <c r="G102" s="25"/>
      <c r="H102" s="25"/>
      <c r="I102" s="25"/>
    </row>
  </sheetData>
  <mergeCells count="7">
    <mergeCell ref="A63:H63"/>
    <mergeCell ref="A4:A5"/>
    <mergeCell ref="F4:I4"/>
    <mergeCell ref="B4:D4"/>
    <mergeCell ref="A62:G62"/>
    <mergeCell ref="A7:I7"/>
    <mergeCell ref="A34:I34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X101"/>
  <sheetViews>
    <sheetView workbookViewId="0" topLeftCell="A37">
      <selection activeCell="A64" sqref="A64:H64"/>
    </sheetView>
  </sheetViews>
  <sheetFormatPr defaultColWidth="9.140625" defaultRowHeight="12.75"/>
  <cols>
    <col min="1" max="1" width="17.421875" style="26" customWidth="1"/>
    <col min="2" max="4" width="8.28125" style="26" customWidth="1"/>
    <col min="5" max="5" width="0.85546875" style="26" customWidth="1"/>
    <col min="6" max="9" width="8.28125" style="26" customWidth="1"/>
    <col min="10" max="23" width="9.140625" style="26" customWidth="1"/>
    <col min="24" max="24" width="10.421875" style="26" customWidth="1"/>
    <col min="25" max="25" width="8.140625" style="26" customWidth="1"/>
    <col min="26" max="26" width="2.421875" style="26" customWidth="1"/>
    <col min="27" max="16384" width="9.140625" style="26" customWidth="1"/>
  </cols>
  <sheetData>
    <row r="1" spans="23:27" s="1" customFormat="1" ht="9" customHeight="1">
      <c r="W1" s="2"/>
      <c r="X1" s="3"/>
      <c r="Y1"/>
      <c r="Z1"/>
      <c r="AA1"/>
    </row>
    <row r="2" spans="1:37" s="1" customFormat="1" ht="28.5" customHeight="1">
      <c r="A2" s="4" t="s">
        <v>176</v>
      </c>
      <c r="B2" s="54"/>
      <c r="C2" s="54"/>
      <c r="D2" s="54"/>
      <c r="E2" s="54"/>
      <c r="F2" s="54"/>
      <c r="G2" s="54"/>
      <c r="H2" s="54"/>
      <c r="I2" s="54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15"/>
      <c r="X2" s="30"/>
      <c r="Y2" s="8"/>
      <c r="Z2" s="8"/>
      <c r="AA2" s="8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2:102" s="5" customFormat="1" ht="8.25" customHeight="1">
      <c r="B3" s="1"/>
      <c r="C3" s="1"/>
      <c r="D3" s="1"/>
      <c r="F3" s="1"/>
      <c r="G3" s="1"/>
      <c r="H3" s="1"/>
      <c r="I3" s="1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15"/>
      <c r="X3" s="30"/>
      <c r="Y3" s="8"/>
      <c r="Z3" s="8"/>
      <c r="AA3" s="8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102" s="1" customFormat="1" ht="13.5" customHeight="1">
      <c r="A4" s="180" t="s">
        <v>0</v>
      </c>
      <c r="B4" s="174" t="s">
        <v>75</v>
      </c>
      <c r="C4" s="192"/>
      <c r="D4" s="192"/>
      <c r="E4" s="7"/>
      <c r="F4" s="174" t="s">
        <v>76</v>
      </c>
      <c r="G4" s="175"/>
      <c r="H4" s="175"/>
      <c r="I4" s="17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15"/>
      <c r="X4" s="30"/>
      <c r="Y4" s="8"/>
      <c r="Z4" s="8"/>
      <c r="AA4" s="8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</row>
    <row r="5" spans="1:37" s="1" customFormat="1" ht="40.5" customHeight="1">
      <c r="A5" s="181"/>
      <c r="B5" s="9" t="s">
        <v>127</v>
      </c>
      <c r="C5" s="9" t="s">
        <v>128</v>
      </c>
      <c r="D5" s="9" t="s">
        <v>129</v>
      </c>
      <c r="E5" s="11"/>
      <c r="F5" s="9" t="s">
        <v>130</v>
      </c>
      <c r="G5" s="9" t="s">
        <v>131</v>
      </c>
      <c r="H5" s="10" t="s">
        <v>132</v>
      </c>
      <c r="I5" s="9" t="s">
        <v>133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9" s="6" customFormat="1" ht="9" customHeight="1">
      <c r="A6" s="12"/>
      <c r="B6" s="23"/>
      <c r="C6" s="23"/>
      <c r="D6" s="23"/>
      <c r="E6" s="15"/>
      <c r="F6" s="23"/>
      <c r="G6" s="23"/>
      <c r="H6" s="24"/>
      <c r="I6" s="23"/>
    </row>
    <row r="7" spans="1:9" s="6" customFormat="1" ht="9" customHeight="1">
      <c r="A7" s="177" t="s">
        <v>93</v>
      </c>
      <c r="B7" s="177"/>
      <c r="C7" s="177"/>
      <c r="D7" s="177"/>
      <c r="E7" s="177"/>
      <c r="F7" s="177"/>
      <c r="G7" s="177"/>
      <c r="H7" s="177"/>
      <c r="I7" s="177"/>
    </row>
    <row r="8" spans="1:9" s="6" customFormat="1" ht="9" customHeight="1">
      <c r="A8" s="12"/>
      <c r="B8" s="23"/>
      <c r="C8" s="24"/>
      <c r="D8" s="24"/>
      <c r="E8" s="15"/>
      <c r="F8" s="23"/>
      <c r="G8" s="24"/>
      <c r="H8" s="24"/>
      <c r="I8" s="23"/>
    </row>
    <row r="9" spans="1:30" ht="9" customHeight="1">
      <c r="A9" s="143" t="s">
        <v>7</v>
      </c>
      <c r="B9" s="75">
        <v>97</v>
      </c>
      <c r="C9" s="75">
        <v>79</v>
      </c>
      <c r="D9" s="75">
        <v>176</v>
      </c>
      <c r="F9" s="75">
        <v>43</v>
      </c>
      <c r="G9" s="75">
        <v>26</v>
      </c>
      <c r="H9" s="75">
        <v>7</v>
      </c>
      <c r="I9" s="75">
        <v>76</v>
      </c>
      <c r="W9" s="1"/>
      <c r="X9" s="1"/>
      <c r="Y9" s="1"/>
      <c r="AA9" s="1"/>
      <c r="AB9" s="1"/>
      <c r="AC9" s="1"/>
      <c r="AD9" s="1"/>
    </row>
    <row r="10" spans="1:30" ht="9" customHeight="1">
      <c r="A10" s="143" t="s">
        <v>8</v>
      </c>
      <c r="B10" s="75">
        <v>2</v>
      </c>
      <c r="C10" s="75">
        <v>14</v>
      </c>
      <c r="D10" s="75">
        <v>16</v>
      </c>
      <c r="F10" s="75">
        <v>7</v>
      </c>
      <c r="G10" s="75">
        <v>1</v>
      </c>
      <c r="H10" s="75">
        <v>1</v>
      </c>
      <c r="I10" s="75">
        <v>9</v>
      </c>
      <c r="W10" s="1"/>
      <c r="X10" s="1"/>
      <c r="Y10" s="1"/>
      <c r="AA10" s="1"/>
      <c r="AB10" s="1"/>
      <c r="AC10" s="1"/>
      <c r="AD10" s="1"/>
    </row>
    <row r="11" spans="1:30" ht="9" customHeight="1">
      <c r="A11" s="58" t="s">
        <v>9</v>
      </c>
      <c r="B11" s="75">
        <v>387</v>
      </c>
      <c r="C11" s="75">
        <v>179</v>
      </c>
      <c r="D11" s="75">
        <v>566</v>
      </c>
      <c r="F11" s="75">
        <v>93</v>
      </c>
      <c r="G11" s="75">
        <v>32</v>
      </c>
      <c r="H11" s="75">
        <v>18</v>
      </c>
      <c r="I11" s="75">
        <v>143</v>
      </c>
      <c r="W11" s="1"/>
      <c r="X11" s="1"/>
      <c r="Y11" s="1"/>
      <c r="AA11" s="1"/>
      <c r="AB11" s="1"/>
      <c r="AC11" s="1"/>
      <c r="AD11" s="1"/>
    </row>
    <row r="12" spans="1:30" s="66" customFormat="1" ht="9" customHeight="1">
      <c r="A12" s="58" t="s">
        <v>10</v>
      </c>
      <c r="B12" s="75">
        <v>40</v>
      </c>
      <c r="C12" s="75">
        <v>24</v>
      </c>
      <c r="D12" s="75">
        <v>64</v>
      </c>
      <c r="F12" s="75">
        <v>10</v>
      </c>
      <c r="G12" s="75">
        <v>4</v>
      </c>
      <c r="H12" s="75">
        <v>5</v>
      </c>
      <c r="I12" s="75">
        <v>19</v>
      </c>
      <c r="W12" s="55"/>
      <c r="X12" s="55"/>
      <c r="Y12" s="55"/>
      <c r="AA12" s="55"/>
      <c r="AB12" s="55"/>
      <c r="AC12" s="55"/>
      <c r="AD12" s="55"/>
    </row>
    <row r="13" spans="1:30" s="66" customFormat="1" ht="9" customHeight="1">
      <c r="A13" s="58" t="s">
        <v>11</v>
      </c>
      <c r="B13" s="75">
        <v>383</v>
      </c>
      <c r="C13" s="75">
        <v>157</v>
      </c>
      <c r="D13" s="75">
        <v>540</v>
      </c>
      <c r="F13" s="75">
        <v>78</v>
      </c>
      <c r="G13" s="75">
        <v>62</v>
      </c>
      <c r="H13" s="75">
        <v>32</v>
      </c>
      <c r="I13" s="75">
        <v>172</v>
      </c>
      <c r="W13" s="55"/>
      <c r="X13" s="55"/>
      <c r="Y13" s="55"/>
      <c r="AA13" s="55"/>
      <c r="AB13" s="55"/>
      <c r="AC13" s="55"/>
      <c r="AD13" s="55"/>
    </row>
    <row r="14" spans="1:30" s="66" customFormat="1" ht="9" customHeight="1">
      <c r="A14" s="58" t="s">
        <v>12</v>
      </c>
      <c r="B14" s="75">
        <v>36</v>
      </c>
      <c r="C14" s="75">
        <v>63</v>
      </c>
      <c r="D14" s="75">
        <v>99</v>
      </c>
      <c r="F14" s="75">
        <v>57</v>
      </c>
      <c r="G14" s="75">
        <v>32</v>
      </c>
      <c r="H14" s="75">
        <v>24</v>
      </c>
      <c r="I14" s="75">
        <v>113</v>
      </c>
      <c r="W14" s="55"/>
      <c r="X14" s="55"/>
      <c r="Y14" s="55"/>
      <c r="AA14" s="55"/>
      <c r="AB14" s="55"/>
      <c r="AC14" s="55"/>
      <c r="AD14" s="55"/>
    </row>
    <row r="15" spans="1:30" ht="9" customHeight="1">
      <c r="A15" s="143" t="s">
        <v>13</v>
      </c>
      <c r="B15" s="75">
        <v>70</v>
      </c>
      <c r="C15" s="75">
        <v>261</v>
      </c>
      <c r="D15" s="75">
        <v>331</v>
      </c>
      <c r="F15" s="75">
        <v>80</v>
      </c>
      <c r="G15" s="75">
        <v>29</v>
      </c>
      <c r="H15" s="75">
        <v>136</v>
      </c>
      <c r="I15" s="75">
        <v>245</v>
      </c>
      <c r="W15" s="1"/>
      <c r="X15" s="1"/>
      <c r="Y15" s="1"/>
      <c r="AA15" s="1"/>
      <c r="AB15" s="1"/>
      <c r="AC15" s="1"/>
      <c r="AD15" s="1"/>
    </row>
    <row r="16" spans="1:30" ht="9" customHeight="1">
      <c r="A16" s="143" t="s">
        <v>14</v>
      </c>
      <c r="B16" s="75">
        <v>202</v>
      </c>
      <c r="C16" s="75">
        <v>396</v>
      </c>
      <c r="D16" s="75">
        <v>598</v>
      </c>
      <c r="F16" s="75">
        <v>36</v>
      </c>
      <c r="G16" s="75">
        <v>82</v>
      </c>
      <c r="H16" s="75">
        <v>20</v>
      </c>
      <c r="I16" s="75">
        <v>138</v>
      </c>
      <c r="W16" s="1"/>
      <c r="X16" s="1"/>
      <c r="Y16" s="1"/>
      <c r="AA16" s="1"/>
      <c r="AB16" s="1"/>
      <c r="AC16" s="1"/>
      <c r="AD16" s="1"/>
    </row>
    <row r="17" spans="1:30" ht="9" customHeight="1">
      <c r="A17" s="143" t="s">
        <v>15</v>
      </c>
      <c r="B17" s="75">
        <v>131</v>
      </c>
      <c r="C17" s="75">
        <v>250</v>
      </c>
      <c r="D17" s="75">
        <v>381</v>
      </c>
      <c r="F17" s="75">
        <v>98</v>
      </c>
      <c r="G17" s="75">
        <v>28</v>
      </c>
      <c r="H17" s="75">
        <v>2</v>
      </c>
      <c r="I17" s="75">
        <v>128</v>
      </c>
      <c r="W17" s="1"/>
      <c r="X17" s="1"/>
      <c r="Y17" s="1"/>
      <c r="AA17" s="1"/>
      <c r="AB17" s="1"/>
      <c r="AC17" s="1"/>
      <c r="AD17" s="1"/>
    </row>
    <row r="18" spans="1:30" ht="9" customHeight="1">
      <c r="A18" s="143" t="s">
        <v>16</v>
      </c>
      <c r="B18" s="75">
        <v>37</v>
      </c>
      <c r="C18" s="75">
        <v>355</v>
      </c>
      <c r="D18" s="75">
        <v>392</v>
      </c>
      <c r="F18" s="75">
        <v>72</v>
      </c>
      <c r="G18" s="75">
        <v>45</v>
      </c>
      <c r="H18" s="75">
        <v>30</v>
      </c>
      <c r="I18" s="75">
        <v>147</v>
      </c>
      <c r="W18" s="1"/>
      <c r="X18" s="1"/>
      <c r="Y18" s="1"/>
      <c r="AA18" s="1"/>
      <c r="AB18" s="1"/>
      <c r="AC18" s="1"/>
      <c r="AD18" s="1"/>
    </row>
    <row r="19" spans="1:30" ht="9" customHeight="1">
      <c r="A19" s="143" t="s">
        <v>17</v>
      </c>
      <c r="B19" s="75">
        <v>35</v>
      </c>
      <c r="C19" s="75">
        <v>55</v>
      </c>
      <c r="D19" s="75">
        <v>90</v>
      </c>
      <c r="F19" s="75">
        <v>19</v>
      </c>
      <c r="G19" s="75">
        <v>4</v>
      </c>
      <c r="H19" s="150" t="s">
        <v>152</v>
      </c>
      <c r="I19" s="75">
        <v>23</v>
      </c>
      <c r="W19" s="1"/>
      <c r="X19" s="1"/>
      <c r="Y19" s="1"/>
      <c r="AA19" s="1"/>
      <c r="AB19" s="1"/>
      <c r="AC19" s="1"/>
      <c r="AD19" s="1"/>
    </row>
    <row r="20" spans="1:30" ht="9" customHeight="1">
      <c r="A20" s="143" t="s">
        <v>134</v>
      </c>
      <c r="B20" s="75">
        <v>194</v>
      </c>
      <c r="C20" s="75">
        <v>490</v>
      </c>
      <c r="D20" s="75">
        <v>683</v>
      </c>
      <c r="F20" s="75">
        <v>285</v>
      </c>
      <c r="G20" s="75">
        <v>195</v>
      </c>
      <c r="H20" s="75">
        <v>40</v>
      </c>
      <c r="I20" s="75">
        <v>520</v>
      </c>
      <c r="W20" s="1"/>
      <c r="X20" s="1"/>
      <c r="Y20" s="1"/>
      <c r="AA20" s="1"/>
      <c r="AB20" s="1"/>
      <c r="AC20" s="1"/>
      <c r="AD20" s="1"/>
    </row>
    <row r="21" spans="1:30" ht="9" customHeight="1">
      <c r="A21" s="143" t="s">
        <v>19</v>
      </c>
      <c r="B21" s="75">
        <v>22</v>
      </c>
      <c r="C21" s="75">
        <v>63</v>
      </c>
      <c r="D21" s="75">
        <v>85</v>
      </c>
      <c r="F21" s="75">
        <v>17</v>
      </c>
      <c r="G21" s="75">
        <v>15</v>
      </c>
      <c r="H21" s="75">
        <v>2</v>
      </c>
      <c r="I21" s="75">
        <v>34</v>
      </c>
      <c r="K21" s="40"/>
      <c r="L21" s="40"/>
      <c r="M21" s="40"/>
      <c r="W21" s="1"/>
      <c r="X21" s="1"/>
      <c r="Y21" s="1"/>
      <c r="AA21" s="1"/>
      <c r="AB21" s="1"/>
      <c r="AC21" s="1"/>
      <c r="AD21" s="1"/>
    </row>
    <row r="22" spans="1:30" ht="9" customHeight="1">
      <c r="A22" s="143" t="s">
        <v>20</v>
      </c>
      <c r="B22" s="75">
        <v>18</v>
      </c>
      <c r="C22" s="75">
        <v>18</v>
      </c>
      <c r="D22" s="75">
        <v>36</v>
      </c>
      <c r="F22" s="75">
        <v>10</v>
      </c>
      <c r="G22" s="75">
        <v>5</v>
      </c>
      <c r="H22" s="75">
        <v>2</v>
      </c>
      <c r="I22" s="75">
        <v>17</v>
      </c>
      <c r="K22" s="40"/>
      <c r="L22" s="40"/>
      <c r="M22" s="40"/>
      <c r="W22" s="1"/>
      <c r="X22" s="1"/>
      <c r="Y22" s="1"/>
      <c r="AA22" s="1"/>
      <c r="AB22" s="1"/>
      <c r="AC22" s="1"/>
      <c r="AD22" s="1"/>
    </row>
    <row r="23" spans="1:30" ht="9" customHeight="1">
      <c r="A23" s="143" t="s">
        <v>21</v>
      </c>
      <c r="B23" s="75">
        <v>81</v>
      </c>
      <c r="C23" s="75">
        <v>883</v>
      </c>
      <c r="D23" s="75">
        <v>964</v>
      </c>
      <c r="F23" s="75">
        <v>52</v>
      </c>
      <c r="G23" s="75">
        <v>16</v>
      </c>
      <c r="H23" s="75">
        <v>3</v>
      </c>
      <c r="I23" s="75">
        <v>71</v>
      </c>
      <c r="K23" s="40"/>
      <c r="L23" s="40"/>
      <c r="M23" s="40"/>
      <c r="W23" s="1"/>
      <c r="X23" s="1"/>
      <c r="Y23" s="1"/>
      <c r="AA23" s="1"/>
      <c r="AB23" s="1"/>
      <c r="AC23" s="1"/>
      <c r="AD23" s="1"/>
    </row>
    <row r="24" spans="1:30" ht="9" customHeight="1">
      <c r="A24" s="143" t="s">
        <v>22</v>
      </c>
      <c r="B24" s="75">
        <v>76</v>
      </c>
      <c r="C24" s="75">
        <v>385</v>
      </c>
      <c r="D24" s="75">
        <v>461</v>
      </c>
      <c r="F24" s="75">
        <v>77</v>
      </c>
      <c r="G24" s="75">
        <v>49</v>
      </c>
      <c r="H24" s="75">
        <v>4</v>
      </c>
      <c r="I24" s="75">
        <v>130</v>
      </c>
      <c r="K24" s="40"/>
      <c r="L24" s="40"/>
      <c r="M24" s="40"/>
      <c r="W24" s="1"/>
      <c r="X24" s="1"/>
      <c r="Y24" s="1"/>
      <c r="AA24" s="1"/>
      <c r="AB24" s="1"/>
      <c r="AC24" s="1"/>
      <c r="AD24" s="1"/>
    </row>
    <row r="25" spans="1:30" ht="9" customHeight="1">
      <c r="A25" s="143" t="s">
        <v>23</v>
      </c>
      <c r="B25" s="75">
        <v>10</v>
      </c>
      <c r="C25" s="75">
        <v>33</v>
      </c>
      <c r="D25" s="75">
        <v>43</v>
      </c>
      <c r="F25" s="75">
        <v>5</v>
      </c>
      <c r="G25" s="75">
        <v>4</v>
      </c>
      <c r="H25" s="75">
        <v>1</v>
      </c>
      <c r="I25" s="75">
        <v>10</v>
      </c>
      <c r="K25" s="40"/>
      <c r="L25" s="40"/>
      <c r="M25" s="40"/>
      <c r="W25" s="1"/>
      <c r="X25" s="1"/>
      <c r="Y25" s="1"/>
      <c r="AA25" s="1"/>
      <c r="AB25" s="1"/>
      <c r="AC25" s="1"/>
      <c r="AD25" s="1"/>
    </row>
    <row r="26" spans="1:30" ht="9" customHeight="1">
      <c r="A26" s="143" t="s">
        <v>24</v>
      </c>
      <c r="B26" s="75">
        <v>24</v>
      </c>
      <c r="C26" s="75">
        <v>65</v>
      </c>
      <c r="D26" s="75">
        <v>89</v>
      </c>
      <c r="F26" s="75">
        <v>78</v>
      </c>
      <c r="G26" s="75">
        <v>32</v>
      </c>
      <c r="H26" s="75">
        <v>3</v>
      </c>
      <c r="I26" s="75">
        <v>113</v>
      </c>
      <c r="K26" s="40"/>
      <c r="L26" s="40"/>
      <c r="M26" s="40"/>
      <c r="W26" s="1"/>
      <c r="X26" s="1"/>
      <c r="Y26" s="1"/>
      <c r="AA26" s="1"/>
      <c r="AB26" s="1"/>
      <c r="AC26" s="1"/>
      <c r="AD26" s="1"/>
    </row>
    <row r="27" spans="1:30" ht="9" customHeight="1">
      <c r="A27" s="143" t="s">
        <v>25</v>
      </c>
      <c r="B27" s="75">
        <v>163</v>
      </c>
      <c r="C27" s="75">
        <v>168</v>
      </c>
      <c r="D27" s="75">
        <v>331</v>
      </c>
      <c r="F27" s="75">
        <v>71</v>
      </c>
      <c r="G27" s="75">
        <v>31</v>
      </c>
      <c r="H27" s="75">
        <v>17</v>
      </c>
      <c r="I27" s="75">
        <v>119</v>
      </c>
      <c r="K27" s="40"/>
      <c r="L27" s="40"/>
      <c r="M27" s="40"/>
      <c r="W27" s="1"/>
      <c r="X27" s="1"/>
      <c r="Y27" s="1"/>
      <c r="AA27" s="1"/>
      <c r="AB27" s="1"/>
      <c r="AC27" s="1"/>
      <c r="AD27" s="1"/>
    </row>
    <row r="28" spans="1:30" ht="9" customHeight="1">
      <c r="A28" s="143" t="s">
        <v>26</v>
      </c>
      <c r="B28" s="75">
        <v>26</v>
      </c>
      <c r="C28" s="75">
        <v>293</v>
      </c>
      <c r="D28" s="75">
        <v>319</v>
      </c>
      <c r="F28" s="75">
        <v>66</v>
      </c>
      <c r="G28" s="75">
        <v>100</v>
      </c>
      <c r="H28" s="75">
        <v>9</v>
      </c>
      <c r="I28" s="75">
        <v>175</v>
      </c>
      <c r="K28" s="40"/>
      <c r="L28" s="40"/>
      <c r="M28" s="40"/>
      <c r="W28" s="1"/>
      <c r="X28" s="1"/>
      <c r="Y28" s="1"/>
      <c r="AA28" s="1"/>
      <c r="AB28" s="1"/>
      <c r="AC28" s="1"/>
      <c r="AD28" s="1"/>
    </row>
    <row r="29" spans="1:30" ht="9" customHeight="1">
      <c r="A29" s="18" t="s">
        <v>185</v>
      </c>
      <c r="B29" s="91">
        <v>2034</v>
      </c>
      <c r="C29" s="91">
        <v>4231</v>
      </c>
      <c r="D29" s="91">
        <v>6264</v>
      </c>
      <c r="E29" s="91"/>
      <c r="F29" s="91">
        <v>1254</v>
      </c>
      <c r="G29" s="91">
        <v>792</v>
      </c>
      <c r="H29" s="91">
        <v>356</v>
      </c>
      <c r="I29" s="91">
        <v>2402</v>
      </c>
      <c r="W29" s="1"/>
      <c r="X29" s="1"/>
      <c r="Y29" s="1"/>
      <c r="AA29" s="1"/>
      <c r="AB29" s="1"/>
      <c r="AC29" s="1"/>
      <c r="AD29" s="1"/>
    </row>
    <row r="30" spans="1:30" ht="9" customHeight="1">
      <c r="A30" s="144" t="s">
        <v>28</v>
      </c>
      <c r="B30" s="91">
        <v>1217</v>
      </c>
      <c r="C30" s="91">
        <v>1173</v>
      </c>
      <c r="D30" s="91">
        <v>2390</v>
      </c>
      <c r="E30" s="91"/>
      <c r="F30" s="91">
        <v>404</v>
      </c>
      <c r="G30" s="91">
        <v>268</v>
      </c>
      <c r="H30" s="91">
        <v>243</v>
      </c>
      <c r="I30" s="91">
        <v>915</v>
      </c>
      <c r="W30" s="1"/>
      <c r="X30" s="1"/>
      <c r="Y30" s="1"/>
      <c r="AA30" s="1"/>
      <c r="AB30" s="1"/>
      <c r="AC30" s="1"/>
      <c r="AD30" s="1"/>
    </row>
    <row r="31" spans="1:30" ht="9" customHeight="1">
      <c r="A31" s="144" t="s">
        <v>29</v>
      </c>
      <c r="B31" s="91">
        <v>397</v>
      </c>
      <c r="C31" s="91">
        <v>1150</v>
      </c>
      <c r="D31" s="91">
        <v>1546</v>
      </c>
      <c r="E31" s="91"/>
      <c r="F31" s="91">
        <v>474</v>
      </c>
      <c r="G31" s="91">
        <v>272</v>
      </c>
      <c r="H31" s="91">
        <v>72</v>
      </c>
      <c r="I31" s="91">
        <v>818</v>
      </c>
      <c r="W31" s="1"/>
      <c r="X31" s="1"/>
      <c r="Y31" s="1"/>
      <c r="AA31" s="1"/>
      <c r="AB31" s="1"/>
      <c r="AC31" s="1"/>
      <c r="AD31" s="1"/>
    </row>
    <row r="32" spans="1:30" ht="9" customHeight="1">
      <c r="A32" s="144" t="s">
        <v>30</v>
      </c>
      <c r="B32" s="91">
        <v>420</v>
      </c>
      <c r="C32" s="91">
        <v>1908</v>
      </c>
      <c r="D32" s="91">
        <v>2328</v>
      </c>
      <c r="E32" s="91"/>
      <c r="F32" s="91">
        <v>376</v>
      </c>
      <c r="G32" s="91">
        <v>252</v>
      </c>
      <c r="H32" s="91">
        <v>41</v>
      </c>
      <c r="I32" s="91">
        <v>669</v>
      </c>
      <c r="W32" s="1"/>
      <c r="X32" s="1"/>
      <c r="Y32" s="1"/>
      <c r="AA32" s="1"/>
      <c r="AB32" s="1"/>
      <c r="AC32" s="1"/>
      <c r="AD32" s="1"/>
    </row>
    <row r="33" spans="2:30" ht="9" customHeight="1">
      <c r="B33" s="91"/>
      <c r="C33" s="91"/>
      <c r="D33" s="91"/>
      <c r="E33" s="91"/>
      <c r="F33" s="91"/>
      <c r="G33" s="91"/>
      <c r="H33" s="91"/>
      <c r="I33" s="91"/>
      <c r="W33" s="1"/>
      <c r="X33" s="1"/>
      <c r="Y33" s="1"/>
      <c r="AA33" s="1"/>
      <c r="AB33" s="1"/>
      <c r="AC33" s="1"/>
      <c r="AD33" s="1"/>
    </row>
    <row r="34" spans="1:9" s="6" customFormat="1" ht="9" customHeight="1">
      <c r="A34" s="177" t="s">
        <v>94</v>
      </c>
      <c r="B34" s="177"/>
      <c r="C34" s="177"/>
      <c r="D34" s="177"/>
      <c r="E34" s="177"/>
      <c r="F34" s="177"/>
      <c r="G34" s="177"/>
      <c r="H34" s="177"/>
      <c r="I34" s="177"/>
    </row>
    <row r="35" spans="1:9" s="6" customFormat="1" ht="9" customHeight="1">
      <c r="A35" s="12"/>
      <c r="B35" s="23"/>
      <c r="C35" s="24"/>
      <c r="D35" s="24"/>
      <c r="E35" s="15"/>
      <c r="F35" s="23"/>
      <c r="G35" s="24"/>
      <c r="H35" s="24"/>
      <c r="I35" s="23"/>
    </row>
    <row r="36" spans="1:30" ht="9" customHeight="1">
      <c r="A36" s="143" t="s">
        <v>7</v>
      </c>
      <c r="B36" s="75">
        <v>129</v>
      </c>
      <c r="C36" s="75">
        <v>117</v>
      </c>
      <c r="D36" s="75">
        <v>246</v>
      </c>
      <c r="F36" s="75">
        <v>84</v>
      </c>
      <c r="G36" s="75">
        <v>22</v>
      </c>
      <c r="H36" s="75">
        <v>9</v>
      </c>
      <c r="I36" s="75">
        <v>115</v>
      </c>
      <c r="W36" s="1"/>
      <c r="X36" s="1"/>
      <c r="Y36" s="1"/>
      <c r="AA36" s="1"/>
      <c r="AB36" s="1"/>
      <c r="AC36" s="1"/>
      <c r="AD36" s="1"/>
    </row>
    <row r="37" spans="1:30" ht="9" customHeight="1">
      <c r="A37" s="143" t="s">
        <v>8</v>
      </c>
      <c r="B37" s="75">
        <v>6</v>
      </c>
      <c r="C37" s="75">
        <v>11</v>
      </c>
      <c r="D37" s="75">
        <v>17</v>
      </c>
      <c r="F37" s="75">
        <v>6</v>
      </c>
      <c r="G37" s="75">
        <v>1</v>
      </c>
      <c r="H37" s="75">
        <v>1</v>
      </c>
      <c r="I37" s="75">
        <v>8</v>
      </c>
      <c r="W37" s="1"/>
      <c r="X37" s="1"/>
      <c r="Y37" s="1"/>
      <c r="AA37" s="1"/>
      <c r="AB37" s="1"/>
      <c r="AC37" s="1"/>
      <c r="AD37" s="1"/>
    </row>
    <row r="38" spans="1:30" ht="9" customHeight="1">
      <c r="A38" s="58" t="s">
        <v>9</v>
      </c>
      <c r="B38" s="75">
        <v>267</v>
      </c>
      <c r="C38" s="75">
        <v>243</v>
      </c>
      <c r="D38" s="75">
        <v>510</v>
      </c>
      <c r="F38" s="75">
        <v>84</v>
      </c>
      <c r="G38" s="75">
        <v>49</v>
      </c>
      <c r="H38" s="75">
        <v>22</v>
      </c>
      <c r="I38" s="75">
        <v>155</v>
      </c>
      <c r="W38" s="1"/>
      <c r="X38" s="1"/>
      <c r="Y38" s="1"/>
      <c r="AA38" s="1"/>
      <c r="AB38" s="1"/>
      <c r="AC38" s="1"/>
      <c r="AD38" s="1"/>
    </row>
    <row r="39" spans="1:30" s="66" customFormat="1" ht="9" customHeight="1">
      <c r="A39" s="58" t="s">
        <v>10</v>
      </c>
      <c r="B39" s="75">
        <v>51</v>
      </c>
      <c r="C39" s="75">
        <v>28</v>
      </c>
      <c r="D39" s="75">
        <v>79</v>
      </c>
      <c r="F39" s="75">
        <v>14</v>
      </c>
      <c r="G39" s="75">
        <v>3</v>
      </c>
      <c r="H39" s="75">
        <v>2</v>
      </c>
      <c r="I39" s="75">
        <v>19</v>
      </c>
      <c r="W39" s="55"/>
      <c r="X39" s="55"/>
      <c r="Y39" s="55"/>
      <c r="AA39" s="55"/>
      <c r="AB39" s="55"/>
      <c r="AC39" s="55"/>
      <c r="AD39" s="55"/>
    </row>
    <row r="40" spans="1:30" s="66" customFormat="1" ht="9" customHeight="1">
      <c r="A40" s="58" t="s">
        <v>11</v>
      </c>
      <c r="B40" s="75">
        <v>433</v>
      </c>
      <c r="C40" s="75">
        <v>290</v>
      </c>
      <c r="D40" s="75">
        <v>723</v>
      </c>
      <c r="F40" s="75">
        <v>92</v>
      </c>
      <c r="G40" s="75">
        <v>92</v>
      </c>
      <c r="H40" s="75">
        <v>38</v>
      </c>
      <c r="I40" s="75">
        <v>222</v>
      </c>
      <c r="W40" s="55"/>
      <c r="X40" s="55"/>
      <c r="Y40" s="55"/>
      <c r="AA40" s="55"/>
      <c r="AB40" s="55"/>
      <c r="AC40" s="55"/>
      <c r="AD40" s="55"/>
    </row>
    <row r="41" spans="1:30" s="66" customFormat="1" ht="9" customHeight="1">
      <c r="A41" s="58" t="s">
        <v>12</v>
      </c>
      <c r="B41" s="75">
        <v>24</v>
      </c>
      <c r="C41" s="75">
        <v>90</v>
      </c>
      <c r="D41" s="75">
        <v>114</v>
      </c>
      <c r="F41" s="75">
        <v>69</v>
      </c>
      <c r="G41" s="75">
        <v>13</v>
      </c>
      <c r="H41" s="75">
        <v>6</v>
      </c>
      <c r="I41" s="75">
        <v>88</v>
      </c>
      <c r="W41" s="55"/>
      <c r="X41" s="55"/>
      <c r="Y41" s="55"/>
      <c r="AA41" s="55"/>
      <c r="AB41" s="55"/>
      <c r="AC41" s="55"/>
      <c r="AD41" s="55"/>
    </row>
    <row r="42" spans="1:30" ht="9" customHeight="1">
      <c r="A42" s="143" t="s">
        <v>13</v>
      </c>
      <c r="B42" s="75">
        <v>112</v>
      </c>
      <c r="C42" s="75">
        <v>444</v>
      </c>
      <c r="D42" s="75">
        <v>556</v>
      </c>
      <c r="F42" s="75">
        <v>110</v>
      </c>
      <c r="G42" s="75">
        <v>67</v>
      </c>
      <c r="H42" s="75">
        <v>41</v>
      </c>
      <c r="I42" s="75">
        <v>218</v>
      </c>
      <c r="W42" s="1"/>
      <c r="X42" s="1"/>
      <c r="Y42" s="1"/>
      <c r="AA42" s="1"/>
      <c r="AB42" s="1"/>
      <c r="AC42" s="1"/>
      <c r="AD42" s="1"/>
    </row>
    <row r="43" spans="1:30" ht="9" customHeight="1">
      <c r="A43" s="143" t="s">
        <v>14</v>
      </c>
      <c r="B43" s="75">
        <v>225</v>
      </c>
      <c r="C43" s="75">
        <v>356</v>
      </c>
      <c r="D43" s="75">
        <v>581</v>
      </c>
      <c r="F43" s="75">
        <v>68</v>
      </c>
      <c r="G43" s="75">
        <v>83</v>
      </c>
      <c r="H43" s="75">
        <v>4</v>
      </c>
      <c r="I43" s="75">
        <v>155</v>
      </c>
      <c r="W43" s="1"/>
      <c r="X43" s="1"/>
      <c r="Y43" s="1"/>
      <c r="AA43" s="1"/>
      <c r="AB43" s="1"/>
      <c r="AC43" s="1"/>
      <c r="AD43" s="1"/>
    </row>
    <row r="44" spans="1:30" ht="9" customHeight="1">
      <c r="A44" s="143" t="s">
        <v>15</v>
      </c>
      <c r="B44" s="75">
        <v>88</v>
      </c>
      <c r="C44" s="75">
        <v>243</v>
      </c>
      <c r="D44" s="75">
        <v>331</v>
      </c>
      <c r="F44" s="75">
        <v>236</v>
      </c>
      <c r="G44" s="75">
        <v>37</v>
      </c>
      <c r="H44" s="75">
        <v>13</v>
      </c>
      <c r="I44" s="75">
        <v>286</v>
      </c>
      <c r="W44" s="1"/>
      <c r="X44" s="1"/>
      <c r="Y44" s="1"/>
      <c r="AA44" s="1"/>
      <c r="AB44" s="1"/>
      <c r="AC44" s="1"/>
      <c r="AD44" s="1"/>
    </row>
    <row r="45" spans="1:30" ht="9" customHeight="1">
      <c r="A45" s="143" t="s">
        <v>16</v>
      </c>
      <c r="B45" s="75">
        <v>38</v>
      </c>
      <c r="C45" s="75">
        <v>580</v>
      </c>
      <c r="D45" s="75">
        <v>618</v>
      </c>
      <c r="F45" s="75">
        <v>344</v>
      </c>
      <c r="G45" s="75">
        <v>8</v>
      </c>
      <c r="H45" s="75">
        <v>83</v>
      </c>
      <c r="I45" s="75">
        <v>435</v>
      </c>
      <c r="W45" s="1"/>
      <c r="X45" s="1"/>
      <c r="Y45" s="1"/>
      <c r="AA45" s="1"/>
      <c r="AB45" s="1"/>
      <c r="AC45" s="1"/>
      <c r="AD45" s="1"/>
    </row>
    <row r="46" spans="1:30" ht="9" customHeight="1">
      <c r="A46" s="143" t="s">
        <v>17</v>
      </c>
      <c r="B46" s="75">
        <v>19</v>
      </c>
      <c r="C46" s="75">
        <v>75</v>
      </c>
      <c r="D46" s="75">
        <v>94</v>
      </c>
      <c r="F46" s="75">
        <v>14</v>
      </c>
      <c r="G46" s="75">
        <v>11</v>
      </c>
      <c r="H46" s="75">
        <v>1</v>
      </c>
      <c r="I46" s="75">
        <v>26</v>
      </c>
      <c r="W46" s="1"/>
      <c r="X46" s="1"/>
      <c r="Y46" s="1"/>
      <c r="AA46" s="1"/>
      <c r="AB46" s="1"/>
      <c r="AC46" s="1"/>
      <c r="AD46" s="1"/>
    </row>
    <row r="47" spans="1:30" ht="9" customHeight="1">
      <c r="A47" s="143" t="s">
        <v>134</v>
      </c>
      <c r="B47" s="75">
        <v>135</v>
      </c>
      <c r="C47" s="75">
        <v>610</v>
      </c>
      <c r="D47" s="75">
        <v>745</v>
      </c>
      <c r="F47" s="75">
        <v>230</v>
      </c>
      <c r="G47" s="75">
        <v>167</v>
      </c>
      <c r="H47" s="75">
        <v>63</v>
      </c>
      <c r="I47" s="75">
        <v>460</v>
      </c>
      <c r="W47" s="1"/>
      <c r="X47" s="1"/>
      <c r="Y47" s="1"/>
      <c r="AA47" s="1"/>
      <c r="AB47" s="1"/>
      <c r="AC47" s="1"/>
      <c r="AD47" s="1"/>
    </row>
    <row r="48" spans="1:30" ht="9" customHeight="1">
      <c r="A48" s="143" t="s">
        <v>19</v>
      </c>
      <c r="B48" s="75">
        <v>33</v>
      </c>
      <c r="C48" s="75">
        <v>89</v>
      </c>
      <c r="D48" s="75">
        <v>122</v>
      </c>
      <c r="F48" s="75">
        <v>26</v>
      </c>
      <c r="G48" s="75">
        <v>25</v>
      </c>
      <c r="H48" s="75">
        <v>9</v>
      </c>
      <c r="I48" s="75">
        <v>60</v>
      </c>
      <c r="K48" s="40"/>
      <c r="L48" s="40"/>
      <c r="M48" s="40"/>
      <c r="W48" s="1"/>
      <c r="X48" s="1"/>
      <c r="Y48" s="1"/>
      <c r="AA48" s="1"/>
      <c r="AB48" s="1"/>
      <c r="AC48" s="1"/>
      <c r="AD48" s="1"/>
    </row>
    <row r="49" spans="1:30" ht="9" customHeight="1">
      <c r="A49" s="143" t="s">
        <v>20</v>
      </c>
      <c r="B49" s="75">
        <v>6</v>
      </c>
      <c r="C49" s="75">
        <v>23</v>
      </c>
      <c r="D49" s="75">
        <v>29</v>
      </c>
      <c r="F49" s="75">
        <v>3</v>
      </c>
      <c r="G49" s="75">
        <v>5</v>
      </c>
      <c r="H49" s="75">
        <v>5</v>
      </c>
      <c r="I49" s="75">
        <v>13</v>
      </c>
      <c r="K49" s="40"/>
      <c r="L49" s="40"/>
      <c r="M49" s="40"/>
      <c r="W49" s="1"/>
      <c r="X49" s="1"/>
      <c r="Y49" s="1"/>
      <c r="AA49" s="1"/>
      <c r="AB49" s="1"/>
      <c r="AC49" s="1"/>
      <c r="AD49" s="1"/>
    </row>
    <row r="50" spans="1:30" ht="9" customHeight="1">
      <c r="A50" s="143" t="s">
        <v>21</v>
      </c>
      <c r="B50" s="75">
        <v>77</v>
      </c>
      <c r="C50" s="75">
        <v>724</v>
      </c>
      <c r="D50" s="75">
        <v>801</v>
      </c>
      <c r="F50" s="75">
        <v>74</v>
      </c>
      <c r="G50" s="75">
        <v>21</v>
      </c>
      <c r="H50" s="75">
        <v>6</v>
      </c>
      <c r="I50" s="75">
        <v>101</v>
      </c>
      <c r="K50" s="40"/>
      <c r="L50" s="40"/>
      <c r="M50" s="40"/>
      <c r="W50" s="1"/>
      <c r="X50" s="1"/>
      <c r="Y50" s="1"/>
      <c r="AA50" s="1"/>
      <c r="AB50" s="1"/>
      <c r="AC50" s="1"/>
      <c r="AD50" s="1"/>
    </row>
    <row r="51" spans="1:30" ht="9" customHeight="1">
      <c r="A51" s="143" t="s">
        <v>22</v>
      </c>
      <c r="B51" s="75">
        <v>77</v>
      </c>
      <c r="C51" s="75">
        <v>355</v>
      </c>
      <c r="D51" s="75">
        <v>432</v>
      </c>
      <c r="F51" s="75">
        <v>78</v>
      </c>
      <c r="G51" s="75">
        <v>55</v>
      </c>
      <c r="H51" s="75">
        <v>23</v>
      </c>
      <c r="I51" s="75">
        <v>156</v>
      </c>
      <c r="K51" s="40"/>
      <c r="L51" s="40"/>
      <c r="M51" s="40"/>
      <c r="W51" s="1"/>
      <c r="X51" s="1"/>
      <c r="Y51" s="1"/>
      <c r="AA51" s="1"/>
      <c r="AB51" s="1"/>
      <c r="AC51" s="1"/>
      <c r="AD51" s="1"/>
    </row>
    <row r="52" spans="1:30" ht="9" customHeight="1">
      <c r="A52" s="143" t="s">
        <v>23</v>
      </c>
      <c r="B52" s="75">
        <v>11</v>
      </c>
      <c r="C52" s="75">
        <v>38</v>
      </c>
      <c r="D52" s="75">
        <v>49</v>
      </c>
      <c r="F52" s="75">
        <v>9</v>
      </c>
      <c r="G52" s="75">
        <v>13</v>
      </c>
      <c r="H52" s="150" t="s">
        <v>152</v>
      </c>
      <c r="I52" s="75">
        <v>22</v>
      </c>
      <c r="K52" s="40"/>
      <c r="L52" s="40"/>
      <c r="M52" s="40"/>
      <c r="W52" s="1"/>
      <c r="X52" s="1"/>
      <c r="Y52" s="1"/>
      <c r="AA52" s="1"/>
      <c r="AB52" s="1"/>
      <c r="AC52" s="1"/>
      <c r="AD52" s="1"/>
    </row>
    <row r="53" spans="1:30" ht="9" customHeight="1">
      <c r="A53" s="143" t="s">
        <v>24</v>
      </c>
      <c r="B53" s="75">
        <v>17</v>
      </c>
      <c r="C53" s="75">
        <v>56</v>
      </c>
      <c r="D53" s="75">
        <v>73</v>
      </c>
      <c r="F53" s="75">
        <v>37</v>
      </c>
      <c r="G53" s="75">
        <v>16</v>
      </c>
      <c r="H53" s="75">
        <v>2</v>
      </c>
      <c r="I53" s="75">
        <v>55</v>
      </c>
      <c r="K53" s="40"/>
      <c r="L53" s="40"/>
      <c r="M53" s="40"/>
      <c r="W53" s="1"/>
      <c r="X53" s="1"/>
      <c r="Y53" s="1"/>
      <c r="AA53" s="1"/>
      <c r="AB53" s="1"/>
      <c r="AC53" s="1"/>
      <c r="AD53" s="1"/>
    </row>
    <row r="54" spans="1:30" ht="9" customHeight="1">
      <c r="A54" s="143" t="s">
        <v>25</v>
      </c>
      <c r="B54" s="75">
        <v>184</v>
      </c>
      <c r="C54" s="75">
        <v>560</v>
      </c>
      <c r="D54" s="75">
        <v>744</v>
      </c>
      <c r="F54" s="75">
        <v>250</v>
      </c>
      <c r="G54" s="75">
        <v>25</v>
      </c>
      <c r="H54" s="75">
        <v>52</v>
      </c>
      <c r="I54" s="75">
        <v>327</v>
      </c>
      <c r="K54" s="40"/>
      <c r="L54" s="40"/>
      <c r="M54" s="40"/>
      <c r="W54" s="1"/>
      <c r="X54" s="1"/>
      <c r="Y54" s="1"/>
      <c r="AA54" s="1"/>
      <c r="AB54" s="1"/>
      <c r="AC54" s="1"/>
      <c r="AD54" s="1"/>
    </row>
    <row r="55" spans="1:30" ht="9" customHeight="1">
      <c r="A55" s="143" t="s">
        <v>26</v>
      </c>
      <c r="B55" s="75">
        <v>26</v>
      </c>
      <c r="C55" s="75">
        <v>256</v>
      </c>
      <c r="D55" s="75">
        <v>282</v>
      </c>
      <c r="F55" s="75">
        <v>106</v>
      </c>
      <c r="G55" s="75">
        <v>113</v>
      </c>
      <c r="H55" s="75">
        <v>17</v>
      </c>
      <c r="I55" s="75">
        <v>236</v>
      </c>
      <c r="K55" s="40"/>
      <c r="L55" s="40"/>
      <c r="M55" s="40"/>
      <c r="W55" s="1"/>
      <c r="X55" s="1"/>
      <c r="Y55" s="1"/>
      <c r="AA55" s="1"/>
      <c r="AB55" s="1"/>
      <c r="AC55" s="1"/>
      <c r="AD55" s="1"/>
    </row>
    <row r="56" spans="1:30" ht="9" customHeight="1">
      <c r="A56" s="18" t="s">
        <v>185</v>
      </c>
      <c r="B56" s="91">
        <v>1958</v>
      </c>
      <c r="C56" s="91">
        <v>5188</v>
      </c>
      <c r="D56" s="91">
        <v>7146</v>
      </c>
      <c r="E56" s="91"/>
      <c r="F56" s="91">
        <v>1934</v>
      </c>
      <c r="G56" s="91">
        <v>826</v>
      </c>
      <c r="H56" s="91">
        <v>397</v>
      </c>
      <c r="I56" s="91">
        <v>3157</v>
      </c>
      <c r="W56" s="1"/>
      <c r="X56" s="1"/>
      <c r="Y56" s="1"/>
      <c r="AA56" s="1"/>
      <c r="AB56" s="1"/>
      <c r="AC56" s="1"/>
      <c r="AD56" s="1"/>
    </row>
    <row r="57" spans="1:30" ht="9" customHeight="1">
      <c r="A57" s="144" t="s">
        <v>28</v>
      </c>
      <c r="B57" s="91">
        <v>1247</v>
      </c>
      <c r="C57" s="91">
        <v>1579</v>
      </c>
      <c r="D57" s="91">
        <v>2826</v>
      </c>
      <c r="E57" s="91"/>
      <c r="F57" s="91">
        <v>527</v>
      </c>
      <c r="G57" s="91">
        <v>330</v>
      </c>
      <c r="H57" s="91">
        <v>123</v>
      </c>
      <c r="I57" s="91">
        <v>980</v>
      </c>
      <c r="W57" s="1"/>
      <c r="X57" s="1"/>
      <c r="Y57" s="1"/>
      <c r="AA57" s="1"/>
      <c r="AB57" s="1"/>
      <c r="AC57" s="1"/>
      <c r="AD57" s="1"/>
    </row>
    <row r="58" spans="1:30" ht="9" customHeight="1">
      <c r="A58" s="144" t="s">
        <v>29</v>
      </c>
      <c r="B58" s="91">
        <v>280</v>
      </c>
      <c r="C58" s="91">
        <v>1508</v>
      </c>
      <c r="D58" s="91">
        <v>1788</v>
      </c>
      <c r="E58" s="91"/>
      <c r="F58" s="91">
        <v>824</v>
      </c>
      <c r="G58" s="91">
        <v>223</v>
      </c>
      <c r="H58" s="91">
        <v>160</v>
      </c>
      <c r="I58" s="91">
        <v>1207</v>
      </c>
      <c r="W58" s="1"/>
      <c r="X58" s="1"/>
      <c r="Y58" s="1"/>
      <c r="AA58" s="1"/>
      <c r="AB58" s="1"/>
      <c r="AC58" s="1"/>
      <c r="AD58" s="1"/>
    </row>
    <row r="59" spans="1:30" ht="9" customHeight="1">
      <c r="A59" s="144" t="s">
        <v>30</v>
      </c>
      <c r="B59" s="91">
        <v>431</v>
      </c>
      <c r="C59" s="91">
        <v>2101</v>
      </c>
      <c r="D59" s="91">
        <v>2532</v>
      </c>
      <c r="E59" s="91"/>
      <c r="F59" s="91">
        <v>583</v>
      </c>
      <c r="G59" s="91">
        <v>273</v>
      </c>
      <c r="H59" s="91">
        <v>114</v>
      </c>
      <c r="I59" s="91">
        <v>970</v>
      </c>
      <c r="W59" s="1"/>
      <c r="X59" s="1"/>
      <c r="Y59" s="1"/>
      <c r="AA59" s="1"/>
      <c r="AB59" s="1"/>
      <c r="AC59" s="1"/>
      <c r="AD59" s="1"/>
    </row>
    <row r="60" spans="1:24" ht="9" customHeight="1">
      <c r="A60" s="27"/>
      <c r="B60" s="28"/>
      <c r="C60" s="28"/>
      <c r="D60" s="28"/>
      <c r="E60" s="28"/>
      <c r="F60" s="28"/>
      <c r="G60" s="28"/>
      <c r="H60" s="28"/>
      <c r="I60" s="28"/>
      <c r="W60" s="1"/>
      <c r="X60" s="1"/>
    </row>
    <row r="61" spans="1:24" ht="9" customHeight="1">
      <c r="A61" s="16"/>
      <c r="B61" s="17"/>
      <c r="C61" s="17"/>
      <c r="D61" s="17"/>
      <c r="E61" s="17"/>
      <c r="F61" s="17"/>
      <c r="G61" s="17"/>
      <c r="H61" s="17"/>
      <c r="I61" s="17"/>
      <c r="W61" s="1"/>
      <c r="X61" s="1"/>
    </row>
    <row r="62" spans="1:24" ht="9" customHeight="1">
      <c r="A62" s="176" t="s">
        <v>156</v>
      </c>
      <c r="B62" s="173"/>
      <c r="C62" s="173"/>
      <c r="D62" s="173"/>
      <c r="E62" s="173"/>
      <c r="F62" s="173"/>
      <c r="G62" s="173"/>
      <c r="H62" s="19"/>
      <c r="I62" s="19"/>
      <c r="W62" s="1"/>
      <c r="X62" s="1"/>
    </row>
    <row r="63" spans="1:24" ht="9" customHeight="1">
      <c r="A63" s="1" t="s">
        <v>139</v>
      </c>
      <c r="B63" s="19"/>
      <c r="C63" s="19"/>
      <c r="D63" s="19"/>
      <c r="E63" s="19"/>
      <c r="F63" s="19"/>
      <c r="G63" s="19"/>
      <c r="H63" s="19"/>
      <c r="I63" s="19"/>
      <c r="W63" s="1"/>
      <c r="X63" s="1"/>
    </row>
    <row r="64" spans="1:24" ht="9" customHeight="1">
      <c r="A64" s="172" t="s">
        <v>186</v>
      </c>
      <c r="B64" s="172"/>
      <c r="C64" s="172"/>
      <c r="D64" s="172"/>
      <c r="E64" s="172"/>
      <c r="F64" s="172"/>
      <c r="G64" s="172"/>
      <c r="H64" s="172"/>
      <c r="I64" s="19"/>
      <c r="W64" s="1"/>
      <c r="X64" s="1"/>
    </row>
    <row r="65" spans="1:24" ht="9" customHeight="1">
      <c r="A65" s="25"/>
      <c r="B65" s="25"/>
      <c r="C65" s="25"/>
      <c r="D65" s="25"/>
      <c r="E65" s="25"/>
      <c r="F65" s="25"/>
      <c r="G65" s="25"/>
      <c r="H65" s="25"/>
      <c r="I65" s="25"/>
      <c r="W65" s="1"/>
      <c r="X65" s="1"/>
    </row>
    <row r="66" spans="1:24" ht="9" customHeight="1">
      <c r="A66" s="25"/>
      <c r="B66" s="25"/>
      <c r="C66" s="25"/>
      <c r="D66" s="25"/>
      <c r="E66" s="25"/>
      <c r="F66" s="25"/>
      <c r="G66" s="25"/>
      <c r="H66" s="25"/>
      <c r="I66" s="25"/>
      <c r="W66" s="1"/>
      <c r="X66" s="1"/>
    </row>
    <row r="67" spans="1:24" ht="9" customHeight="1">
      <c r="A67" s="25"/>
      <c r="B67" s="25"/>
      <c r="C67" s="25"/>
      <c r="D67" s="25"/>
      <c r="E67" s="25"/>
      <c r="F67" s="25"/>
      <c r="G67" s="25"/>
      <c r="H67" s="25"/>
      <c r="I67" s="25"/>
      <c r="W67" s="1"/>
      <c r="X67" s="1"/>
    </row>
    <row r="68" spans="1:24" ht="9" customHeight="1">
      <c r="A68" s="25"/>
      <c r="B68" s="25"/>
      <c r="C68" s="25"/>
      <c r="D68" s="25"/>
      <c r="E68" s="25"/>
      <c r="F68" s="25"/>
      <c r="G68" s="25"/>
      <c r="H68" s="25"/>
      <c r="I68" s="25"/>
      <c r="W68" s="1"/>
      <c r="X68" s="1"/>
    </row>
    <row r="69" spans="1:24" ht="9" customHeight="1">
      <c r="A69" s="25"/>
      <c r="B69" s="25"/>
      <c r="C69" s="25"/>
      <c r="D69" s="25"/>
      <c r="E69" s="25"/>
      <c r="F69" s="25"/>
      <c r="G69" s="25"/>
      <c r="H69" s="25"/>
      <c r="I69" s="25"/>
      <c r="W69" s="1"/>
      <c r="X69" s="1"/>
    </row>
    <row r="70" spans="1:24" ht="9" customHeight="1">
      <c r="A70" s="25"/>
      <c r="B70" s="25"/>
      <c r="C70" s="25"/>
      <c r="D70" s="25"/>
      <c r="E70" s="25"/>
      <c r="F70" s="25"/>
      <c r="G70" s="25"/>
      <c r="H70" s="25"/>
      <c r="I70" s="25"/>
      <c r="W70" s="1"/>
      <c r="X70" s="1"/>
    </row>
    <row r="71" spans="1:24" ht="9" customHeight="1">
      <c r="A71" s="25"/>
      <c r="B71" s="25"/>
      <c r="C71" s="25"/>
      <c r="D71" s="25"/>
      <c r="E71" s="25"/>
      <c r="F71" s="25"/>
      <c r="G71" s="25"/>
      <c r="H71" s="25"/>
      <c r="I71" s="25"/>
      <c r="W71" s="1"/>
      <c r="X71" s="1"/>
    </row>
    <row r="72" spans="1:24" ht="9" customHeight="1">
      <c r="A72" s="25"/>
      <c r="B72" s="25"/>
      <c r="C72" s="25"/>
      <c r="D72" s="25"/>
      <c r="E72" s="25"/>
      <c r="F72" s="25"/>
      <c r="G72" s="25"/>
      <c r="H72" s="25"/>
      <c r="I72" s="25"/>
      <c r="W72" s="1"/>
      <c r="X72" s="1"/>
    </row>
    <row r="73" spans="1:24" ht="9" customHeight="1">
      <c r="A73" s="25"/>
      <c r="B73" s="25"/>
      <c r="C73" s="25"/>
      <c r="D73" s="25"/>
      <c r="E73" s="25"/>
      <c r="F73" s="25"/>
      <c r="G73" s="25"/>
      <c r="H73" s="25"/>
      <c r="I73" s="25"/>
      <c r="W73" s="1"/>
      <c r="X73" s="1"/>
    </row>
    <row r="74" spans="1:24" ht="9" customHeight="1">
      <c r="A74" s="25"/>
      <c r="B74" s="25"/>
      <c r="C74" s="25"/>
      <c r="D74" s="25"/>
      <c r="E74" s="25"/>
      <c r="F74" s="25"/>
      <c r="G74" s="25"/>
      <c r="H74" s="25"/>
      <c r="I74" s="25"/>
      <c r="W74" s="1"/>
      <c r="X74" s="1"/>
    </row>
    <row r="75" spans="1:24" ht="11.25">
      <c r="A75" s="25"/>
      <c r="B75" s="25"/>
      <c r="C75" s="25"/>
      <c r="D75" s="25"/>
      <c r="E75" s="25"/>
      <c r="F75" s="25"/>
      <c r="G75" s="25"/>
      <c r="H75" s="25"/>
      <c r="I75" s="25"/>
      <c r="W75" s="1"/>
      <c r="X75" s="1"/>
    </row>
    <row r="76" spans="1:24" ht="11.25">
      <c r="A76" s="25"/>
      <c r="B76" s="25"/>
      <c r="C76" s="25"/>
      <c r="D76" s="25"/>
      <c r="E76" s="25"/>
      <c r="F76" s="25"/>
      <c r="G76" s="25"/>
      <c r="H76" s="25"/>
      <c r="I76" s="25"/>
      <c r="W76" s="1"/>
      <c r="X76" s="1"/>
    </row>
    <row r="77" spans="1:24" ht="11.25">
      <c r="A77" s="25"/>
      <c r="B77" s="25"/>
      <c r="C77" s="25"/>
      <c r="D77" s="25"/>
      <c r="E77" s="25"/>
      <c r="F77" s="25"/>
      <c r="G77" s="25"/>
      <c r="H77" s="25"/>
      <c r="I77" s="25"/>
      <c r="W77" s="1"/>
      <c r="X77" s="1"/>
    </row>
    <row r="78" spans="1:24" ht="11.25">
      <c r="A78" s="25"/>
      <c r="B78" s="25"/>
      <c r="C78" s="25"/>
      <c r="D78" s="25"/>
      <c r="E78" s="25"/>
      <c r="F78" s="25"/>
      <c r="G78" s="25"/>
      <c r="H78" s="25"/>
      <c r="I78" s="25"/>
      <c r="W78" s="1"/>
      <c r="X78" s="1"/>
    </row>
    <row r="79" spans="1:24" ht="11.25">
      <c r="A79" s="25"/>
      <c r="B79" s="25"/>
      <c r="C79" s="25"/>
      <c r="D79" s="25"/>
      <c r="E79" s="25"/>
      <c r="F79" s="25"/>
      <c r="G79" s="25"/>
      <c r="H79" s="25"/>
      <c r="I79" s="25"/>
      <c r="W79" s="1"/>
      <c r="X79" s="1"/>
    </row>
    <row r="80" spans="1:9" ht="11.25">
      <c r="A80" s="25"/>
      <c r="B80" s="25"/>
      <c r="C80" s="25"/>
      <c r="D80" s="25"/>
      <c r="E80" s="25"/>
      <c r="F80" s="25"/>
      <c r="G80" s="25"/>
      <c r="H80" s="25"/>
      <c r="I80" s="25"/>
    </row>
    <row r="81" spans="1:9" ht="11.25">
      <c r="A81" s="25"/>
      <c r="B81" s="25"/>
      <c r="C81" s="25"/>
      <c r="D81" s="25"/>
      <c r="E81" s="25"/>
      <c r="F81" s="25"/>
      <c r="G81" s="25"/>
      <c r="H81" s="25"/>
      <c r="I81" s="25"/>
    </row>
    <row r="82" spans="1:9" ht="11.25">
      <c r="A82" s="25"/>
      <c r="B82" s="25"/>
      <c r="C82" s="25"/>
      <c r="D82" s="25"/>
      <c r="E82" s="25"/>
      <c r="F82" s="25"/>
      <c r="G82" s="25"/>
      <c r="H82" s="25"/>
      <c r="I82" s="25"/>
    </row>
    <row r="83" spans="1:9" ht="11.25">
      <c r="A83" s="25"/>
      <c r="B83" s="25"/>
      <c r="C83" s="25"/>
      <c r="D83" s="25"/>
      <c r="E83" s="25"/>
      <c r="F83" s="25"/>
      <c r="G83" s="25"/>
      <c r="H83" s="25"/>
      <c r="I83" s="25"/>
    </row>
    <row r="84" spans="1:9" ht="11.25">
      <c r="A84" s="25"/>
      <c r="B84" s="25"/>
      <c r="C84" s="25"/>
      <c r="D84" s="25"/>
      <c r="E84" s="25"/>
      <c r="F84" s="25"/>
      <c r="G84" s="25"/>
      <c r="H84" s="25"/>
      <c r="I84" s="25"/>
    </row>
    <row r="85" spans="1:9" ht="11.25">
      <c r="A85" s="25"/>
      <c r="B85" s="25"/>
      <c r="C85" s="25"/>
      <c r="D85" s="25"/>
      <c r="E85" s="25"/>
      <c r="F85" s="25"/>
      <c r="G85" s="25"/>
      <c r="H85" s="25"/>
      <c r="I85" s="25"/>
    </row>
    <row r="86" spans="1:9" ht="11.25">
      <c r="A86" s="25"/>
      <c r="B86" s="25"/>
      <c r="C86" s="25"/>
      <c r="D86" s="25"/>
      <c r="E86" s="25"/>
      <c r="F86" s="25"/>
      <c r="G86" s="25"/>
      <c r="H86" s="25"/>
      <c r="I86" s="25"/>
    </row>
    <row r="87" spans="1:9" ht="11.25">
      <c r="A87" s="25"/>
      <c r="B87" s="25"/>
      <c r="C87" s="25"/>
      <c r="D87" s="25"/>
      <c r="E87" s="25"/>
      <c r="F87" s="25"/>
      <c r="G87" s="25"/>
      <c r="H87" s="25"/>
      <c r="I87" s="25"/>
    </row>
    <row r="88" spans="1:9" ht="11.25">
      <c r="A88" s="25"/>
      <c r="B88" s="25"/>
      <c r="C88" s="25"/>
      <c r="D88" s="25"/>
      <c r="E88" s="25"/>
      <c r="F88" s="25"/>
      <c r="G88" s="25"/>
      <c r="H88" s="25"/>
      <c r="I88" s="25"/>
    </row>
    <row r="89" spans="1:9" ht="11.25">
      <c r="A89" s="25"/>
      <c r="B89" s="25"/>
      <c r="C89" s="25"/>
      <c r="D89" s="25"/>
      <c r="E89" s="25"/>
      <c r="F89" s="25"/>
      <c r="G89" s="25"/>
      <c r="H89" s="25"/>
      <c r="I89" s="25"/>
    </row>
    <row r="90" spans="1:9" ht="11.25">
      <c r="A90" s="25"/>
      <c r="B90" s="25"/>
      <c r="C90" s="25"/>
      <c r="D90" s="25"/>
      <c r="E90" s="25"/>
      <c r="F90" s="25"/>
      <c r="G90" s="25"/>
      <c r="H90" s="25"/>
      <c r="I90" s="25"/>
    </row>
    <row r="91" spans="1:9" ht="11.25">
      <c r="A91" s="25"/>
      <c r="B91" s="25"/>
      <c r="C91" s="25"/>
      <c r="D91" s="25"/>
      <c r="E91" s="25"/>
      <c r="F91" s="25"/>
      <c r="G91" s="25"/>
      <c r="H91" s="25"/>
      <c r="I91" s="25"/>
    </row>
    <row r="92" spans="1:9" ht="11.25">
      <c r="A92" s="25"/>
      <c r="B92" s="25"/>
      <c r="C92" s="25"/>
      <c r="D92" s="25"/>
      <c r="E92" s="25"/>
      <c r="F92" s="25"/>
      <c r="G92" s="25"/>
      <c r="H92" s="25"/>
      <c r="I92" s="25"/>
    </row>
    <row r="93" spans="1:9" ht="11.25">
      <c r="A93" s="25"/>
      <c r="B93" s="25"/>
      <c r="C93" s="25"/>
      <c r="D93" s="25"/>
      <c r="E93" s="25"/>
      <c r="F93" s="25"/>
      <c r="G93" s="25"/>
      <c r="H93" s="25"/>
      <c r="I93" s="25"/>
    </row>
    <row r="94" spans="1:9" ht="11.25">
      <c r="A94" s="25"/>
      <c r="B94" s="25"/>
      <c r="C94" s="25"/>
      <c r="D94" s="25"/>
      <c r="E94" s="25"/>
      <c r="F94" s="25"/>
      <c r="G94" s="25"/>
      <c r="H94" s="25"/>
      <c r="I94" s="25"/>
    </row>
    <row r="95" spans="1:9" ht="11.25">
      <c r="A95" s="25"/>
      <c r="B95" s="25"/>
      <c r="C95" s="25"/>
      <c r="D95" s="25"/>
      <c r="E95" s="25"/>
      <c r="F95" s="25"/>
      <c r="G95" s="25"/>
      <c r="H95" s="25"/>
      <c r="I95" s="25"/>
    </row>
    <row r="96" spans="1:9" ht="11.25">
      <c r="A96" s="25"/>
      <c r="B96" s="25"/>
      <c r="C96" s="25"/>
      <c r="D96" s="25"/>
      <c r="E96" s="25"/>
      <c r="F96" s="25"/>
      <c r="G96" s="25"/>
      <c r="H96" s="25"/>
      <c r="I96" s="25"/>
    </row>
    <row r="97" spans="1:9" ht="11.25">
      <c r="A97" s="25"/>
      <c r="B97" s="25"/>
      <c r="C97" s="25"/>
      <c r="D97" s="25"/>
      <c r="E97" s="25"/>
      <c r="F97" s="25"/>
      <c r="G97" s="25"/>
      <c r="H97" s="25"/>
      <c r="I97" s="25"/>
    </row>
    <row r="98" spans="1:9" ht="11.25">
      <c r="A98" s="25"/>
      <c r="B98" s="25"/>
      <c r="C98" s="25"/>
      <c r="D98" s="25"/>
      <c r="E98" s="25"/>
      <c r="F98" s="25"/>
      <c r="G98" s="25"/>
      <c r="H98" s="25"/>
      <c r="I98" s="25"/>
    </row>
    <row r="99" spans="1:9" ht="11.25">
      <c r="A99" s="25"/>
      <c r="B99" s="25"/>
      <c r="C99" s="25"/>
      <c r="D99" s="25"/>
      <c r="E99" s="25"/>
      <c r="F99" s="25"/>
      <c r="G99" s="25"/>
      <c r="H99" s="25"/>
      <c r="I99" s="25"/>
    </row>
    <row r="100" spans="1:9" ht="11.25">
      <c r="A100" s="25"/>
      <c r="B100" s="25"/>
      <c r="C100" s="25"/>
      <c r="D100" s="25"/>
      <c r="E100" s="25"/>
      <c r="F100" s="25"/>
      <c r="G100" s="25"/>
      <c r="H100" s="25"/>
      <c r="I100" s="25"/>
    </row>
    <row r="101" spans="1:9" ht="11.25">
      <c r="A101" s="25"/>
      <c r="B101" s="25"/>
      <c r="C101" s="25"/>
      <c r="D101" s="25"/>
      <c r="E101" s="25"/>
      <c r="F101" s="25"/>
      <c r="G101" s="25"/>
      <c r="H101" s="25"/>
      <c r="I101" s="25"/>
    </row>
  </sheetData>
  <mergeCells count="7">
    <mergeCell ref="A64:H64"/>
    <mergeCell ref="A4:A5"/>
    <mergeCell ref="F4:I4"/>
    <mergeCell ref="B4:D4"/>
    <mergeCell ref="A62:G62"/>
    <mergeCell ref="A7:I7"/>
    <mergeCell ref="A34:I34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Z102"/>
  <sheetViews>
    <sheetView zoomScaleSheetLayoutView="75" workbookViewId="0" topLeftCell="A37">
      <selection activeCell="A63" sqref="A63:H63"/>
    </sheetView>
  </sheetViews>
  <sheetFormatPr defaultColWidth="9.140625" defaultRowHeight="12.75"/>
  <cols>
    <col min="1" max="1" width="18.421875" style="26" customWidth="1"/>
    <col min="2" max="4" width="8.28125" style="26" customWidth="1"/>
    <col min="5" max="5" width="0.85546875" style="26" customWidth="1"/>
    <col min="6" max="8" width="8.28125" style="26" customWidth="1"/>
    <col min="9" max="9" width="7.421875" style="26" customWidth="1"/>
    <col min="10" max="10" width="7.00390625" style="26" hidden="1" customWidth="1"/>
    <col min="11" max="11" width="7.8515625" style="26" hidden="1" customWidth="1"/>
    <col min="12" max="16384" width="9.140625" style="26" customWidth="1"/>
  </cols>
  <sheetData>
    <row r="1" s="1" customFormat="1" ht="9" customHeight="1"/>
    <row r="2" spans="1:13" s="1" customFormat="1" ht="28.5" customHeight="1">
      <c r="A2" s="4" t="s">
        <v>177</v>
      </c>
      <c r="B2" s="54"/>
      <c r="C2" s="54"/>
      <c r="D2" s="54"/>
      <c r="E2" s="54"/>
      <c r="F2" s="54"/>
      <c r="G2" s="54"/>
      <c r="H2" s="54"/>
      <c r="I2" s="54"/>
      <c r="J2" s="6"/>
      <c r="K2" s="6"/>
      <c r="L2" s="6"/>
      <c r="M2" s="6"/>
    </row>
    <row r="3" spans="2:78" s="5" customFormat="1" ht="8.25" customHeight="1">
      <c r="B3" s="1"/>
      <c r="C3" s="1"/>
      <c r="D3" s="1"/>
      <c r="F3" s="1"/>
      <c r="G3" s="1"/>
      <c r="H3" s="1"/>
      <c r="I3" s="1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</row>
    <row r="4" spans="1:78" s="1" customFormat="1" ht="13.5" customHeight="1">
      <c r="A4" s="180" t="s">
        <v>0</v>
      </c>
      <c r="B4" s="174" t="s">
        <v>140</v>
      </c>
      <c r="C4" s="192"/>
      <c r="D4" s="192"/>
      <c r="E4" s="7"/>
      <c r="F4" s="174" t="s">
        <v>141</v>
      </c>
      <c r="G4" s="175"/>
      <c r="H4" s="175"/>
      <c r="I4" s="17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</row>
    <row r="5" spans="1:13" s="1" customFormat="1" ht="40.5" customHeight="1">
      <c r="A5" s="181"/>
      <c r="B5" s="9" t="s">
        <v>127</v>
      </c>
      <c r="C5" s="9" t="s">
        <v>128</v>
      </c>
      <c r="D5" s="9" t="s">
        <v>129</v>
      </c>
      <c r="E5" s="11"/>
      <c r="F5" s="9" t="s">
        <v>130</v>
      </c>
      <c r="G5" s="9" t="s">
        <v>131</v>
      </c>
      <c r="H5" s="10" t="s">
        <v>132</v>
      </c>
      <c r="I5" s="9" t="s">
        <v>133</v>
      </c>
      <c r="J5" s="6"/>
      <c r="K5" s="6"/>
      <c r="L5" s="6"/>
      <c r="M5" s="6"/>
    </row>
    <row r="6" spans="1:9" s="1" customFormat="1" ht="9" customHeight="1">
      <c r="A6" s="12"/>
      <c r="B6" s="13"/>
      <c r="C6" s="14"/>
      <c r="D6" s="14"/>
      <c r="E6" s="15"/>
      <c r="F6" s="13"/>
      <c r="G6" s="14"/>
      <c r="H6" s="14"/>
      <c r="I6" s="13"/>
    </row>
    <row r="7" spans="1:9" s="1" customFormat="1" ht="9" customHeight="1">
      <c r="A7" s="177" t="s">
        <v>93</v>
      </c>
      <c r="B7" s="177"/>
      <c r="C7" s="177"/>
      <c r="D7" s="177"/>
      <c r="E7" s="177"/>
      <c r="F7" s="177"/>
      <c r="G7" s="177"/>
      <c r="H7" s="177"/>
      <c r="I7" s="177"/>
    </row>
    <row r="8" spans="1:9" s="1" customFormat="1" ht="9" customHeight="1">
      <c r="A8" s="12"/>
      <c r="B8" s="23"/>
      <c r="C8" s="24"/>
      <c r="D8" s="24"/>
      <c r="E8" s="15"/>
      <c r="F8" s="23"/>
      <c r="G8" s="24"/>
      <c r="H8" s="24"/>
      <c r="I8" s="23"/>
    </row>
    <row r="9" spans="1:9" ht="9" customHeight="1">
      <c r="A9" s="143" t="s">
        <v>7</v>
      </c>
      <c r="B9" s="75">
        <v>186</v>
      </c>
      <c r="C9" s="75">
        <v>668</v>
      </c>
      <c r="D9" s="75">
        <v>854</v>
      </c>
      <c r="F9" s="75">
        <v>286</v>
      </c>
      <c r="G9" s="75">
        <v>252</v>
      </c>
      <c r="H9" s="75">
        <v>59</v>
      </c>
      <c r="I9" s="75">
        <v>597</v>
      </c>
    </row>
    <row r="10" spans="1:9" ht="9" customHeight="1">
      <c r="A10" s="143" t="s">
        <v>8</v>
      </c>
      <c r="B10" s="75">
        <v>4</v>
      </c>
      <c r="C10" s="75">
        <v>28</v>
      </c>
      <c r="D10" s="75">
        <v>32</v>
      </c>
      <c r="F10" s="75">
        <v>15</v>
      </c>
      <c r="G10" s="75">
        <v>5</v>
      </c>
      <c r="H10" s="75">
        <v>7</v>
      </c>
      <c r="I10" s="75">
        <v>27</v>
      </c>
    </row>
    <row r="11" spans="1:9" ht="9" customHeight="1">
      <c r="A11" s="58" t="s">
        <v>9</v>
      </c>
      <c r="B11" s="75">
        <v>544</v>
      </c>
      <c r="C11" s="75">
        <v>1039</v>
      </c>
      <c r="D11" s="75">
        <v>1583</v>
      </c>
      <c r="F11" s="75">
        <v>318</v>
      </c>
      <c r="G11" s="75">
        <v>263</v>
      </c>
      <c r="H11" s="75">
        <v>343</v>
      </c>
      <c r="I11" s="75">
        <v>924</v>
      </c>
    </row>
    <row r="12" spans="1:9" s="66" customFormat="1" ht="9" customHeight="1">
      <c r="A12" s="58" t="s">
        <v>10</v>
      </c>
      <c r="B12" s="75">
        <v>45</v>
      </c>
      <c r="C12" s="75">
        <v>106</v>
      </c>
      <c r="D12" s="75">
        <v>151</v>
      </c>
      <c r="F12" s="75">
        <v>44</v>
      </c>
      <c r="G12" s="75">
        <v>22</v>
      </c>
      <c r="H12" s="75">
        <v>8</v>
      </c>
      <c r="I12" s="75">
        <v>74</v>
      </c>
    </row>
    <row r="13" spans="1:9" s="66" customFormat="1" ht="9" customHeight="1">
      <c r="A13" s="58" t="s">
        <v>11</v>
      </c>
      <c r="B13" s="75">
        <v>450</v>
      </c>
      <c r="C13" s="75">
        <v>838</v>
      </c>
      <c r="D13" s="75">
        <v>1288</v>
      </c>
      <c r="F13" s="75">
        <v>274</v>
      </c>
      <c r="G13" s="75">
        <v>309</v>
      </c>
      <c r="H13" s="75">
        <v>90</v>
      </c>
      <c r="I13" s="75">
        <v>673</v>
      </c>
    </row>
    <row r="14" spans="1:9" s="66" customFormat="1" ht="9" customHeight="1">
      <c r="A14" s="58" t="s">
        <v>12</v>
      </c>
      <c r="B14" s="75">
        <v>65</v>
      </c>
      <c r="C14" s="75">
        <v>264</v>
      </c>
      <c r="D14" s="75">
        <v>329</v>
      </c>
      <c r="F14" s="75">
        <v>104</v>
      </c>
      <c r="G14" s="75">
        <v>80</v>
      </c>
      <c r="H14" s="75">
        <v>32</v>
      </c>
      <c r="I14" s="75">
        <v>216</v>
      </c>
    </row>
    <row r="15" spans="1:9" ht="9" customHeight="1">
      <c r="A15" s="143" t="s">
        <v>13</v>
      </c>
      <c r="B15" s="75">
        <v>126</v>
      </c>
      <c r="C15" s="75">
        <v>974</v>
      </c>
      <c r="D15" s="75">
        <v>1100</v>
      </c>
      <c r="F15" s="75">
        <v>294</v>
      </c>
      <c r="G15" s="75">
        <v>263</v>
      </c>
      <c r="H15" s="75">
        <v>388</v>
      </c>
      <c r="I15" s="75">
        <v>945</v>
      </c>
    </row>
    <row r="16" spans="1:9" ht="9" customHeight="1">
      <c r="A16" s="143" t="s">
        <v>14</v>
      </c>
      <c r="B16" s="75">
        <v>273</v>
      </c>
      <c r="C16" s="75">
        <v>1180</v>
      </c>
      <c r="D16" s="75">
        <v>1453</v>
      </c>
      <c r="F16" s="75">
        <v>360</v>
      </c>
      <c r="G16" s="75">
        <v>403</v>
      </c>
      <c r="H16" s="75">
        <v>51</v>
      </c>
      <c r="I16" s="75">
        <v>814</v>
      </c>
    </row>
    <row r="17" spans="1:9" ht="9" customHeight="1">
      <c r="A17" s="143" t="s">
        <v>15</v>
      </c>
      <c r="B17" s="75">
        <v>241</v>
      </c>
      <c r="C17" s="75">
        <v>1469</v>
      </c>
      <c r="D17" s="75">
        <v>1710</v>
      </c>
      <c r="F17" s="75">
        <v>631</v>
      </c>
      <c r="G17" s="75">
        <v>542</v>
      </c>
      <c r="H17" s="75">
        <v>114</v>
      </c>
      <c r="I17" s="75">
        <v>1287</v>
      </c>
    </row>
    <row r="18" spans="1:9" ht="9" customHeight="1">
      <c r="A18" s="143" t="s">
        <v>16</v>
      </c>
      <c r="B18" s="75">
        <v>52</v>
      </c>
      <c r="C18" s="75">
        <v>722</v>
      </c>
      <c r="D18" s="75">
        <v>774</v>
      </c>
      <c r="F18" s="75">
        <v>177</v>
      </c>
      <c r="G18" s="75">
        <v>177</v>
      </c>
      <c r="H18" s="75">
        <v>43</v>
      </c>
      <c r="I18" s="75">
        <v>397</v>
      </c>
    </row>
    <row r="19" spans="1:9" ht="9" customHeight="1">
      <c r="A19" s="143" t="s">
        <v>17</v>
      </c>
      <c r="B19" s="75">
        <v>126</v>
      </c>
      <c r="C19" s="75">
        <v>925</v>
      </c>
      <c r="D19" s="75">
        <v>1051</v>
      </c>
      <c r="F19" s="75">
        <v>382</v>
      </c>
      <c r="G19" s="75">
        <v>390</v>
      </c>
      <c r="H19" s="75">
        <v>62</v>
      </c>
      <c r="I19" s="75">
        <v>834</v>
      </c>
    </row>
    <row r="20" spans="1:9" ht="9" customHeight="1">
      <c r="A20" s="143" t="s">
        <v>137</v>
      </c>
      <c r="B20" s="75">
        <v>311</v>
      </c>
      <c r="C20" s="75">
        <v>2077</v>
      </c>
      <c r="D20" s="75">
        <v>2387</v>
      </c>
      <c r="F20" s="75">
        <v>937</v>
      </c>
      <c r="G20" s="75">
        <v>774</v>
      </c>
      <c r="H20" s="75">
        <v>113</v>
      </c>
      <c r="I20" s="75">
        <v>1824</v>
      </c>
    </row>
    <row r="21" spans="1:11" ht="9" customHeight="1">
      <c r="A21" s="143" t="s">
        <v>19</v>
      </c>
      <c r="B21" s="75">
        <v>107</v>
      </c>
      <c r="C21" s="75">
        <v>1310</v>
      </c>
      <c r="D21" s="75">
        <v>1417</v>
      </c>
      <c r="F21" s="75">
        <v>685</v>
      </c>
      <c r="G21" s="75">
        <v>433</v>
      </c>
      <c r="H21" s="75">
        <v>40</v>
      </c>
      <c r="I21" s="75">
        <v>1158</v>
      </c>
      <c r="K21" s="40"/>
    </row>
    <row r="22" spans="1:11" ht="9" customHeight="1">
      <c r="A22" s="143" t="s">
        <v>20</v>
      </c>
      <c r="B22" s="75">
        <v>36</v>
      </c>
      <c r="C22" s="75">
        <v>139</v>
      </c>
      <c r="D22" s="75">
        <v>175</v>
      </c>
      <c r="F22" s="75">
        <v>73</v>
      </c>
      <c r="G22" s="75">
        <v>39</v>
      </c>
      <c r="H22" s="75">
        <v>12</v>
      </c>
      <c r="I22" s="75">
        <v>124</v>
      </c>
      <c r="K22" s="40"/>
    </row>
    <row r="23" spans="1:11" ht="9" customHeight="1">
      <c r="A23" s="143" t="s">
        <v>21</v>
      </c>
      <c r="B23" s="75">
        <v>241</v>
      </c>
      <c r="C23" s="75">
        <v>2538</v>
      </c>
      <c r="D23" s="75">
        <v>2779</v>
      </c>
      <c r="F23" s="75">
        <v>638</v>
      </c>
      <c r="G23" s="75">
        <v>372</v>
      </c>
      <c r="H23" s="75">
        <v>67</v>
      </c>
      <c r="I23" s="75">
        <v>1077</v>
      </c>
      <c r="K23" s="40"/>
    </row>
    <row r="24" spans="1:11" ht="9" customHeight="1">
      <c r="A24" s="143" t="s">
        <v>22</v>
      </c>
      <c r="B24" s="75">
        <v>230</v>
      </c>
      <c r="C24" s="75">
        <v>5037</v>
      </c>
      <c r="D24" s="75">
        <v>5267</v>
      </c>
      <c r="F24" s="75">
        <v>1142</v>
      </c>
      <c r="G24" s="75">
        <v>950</v>
      </c>
      <c r="H24" s="75">
        <v>115</v>
      </c>
      <c r="I24" s="75">
        <v>2207</v>
      </c>
      <c r="K24" s="40"/>
    </row>
    <row r="25" spans="1:11" ht="9" customHeight="1">
      <c r="A25" s="143" t="s">
        <v>23</v>
      </c>
      <c r="B25" s="75">
        <v>31</v>
      </c>
      <c r="C25" s="75">
        <v>255</v>
      </c>
      <c r="D25" s="75">
        <v>286</v>
      </c>
      <c r="F25" s="75">
        <v>90</v>
      </c>
      <c r="G25" s="75">
        <v>49</v>
      </c>
      <c r="H25" s="75">
        <v>15</v>
      </c>
      <c r="I25" s="75">
        <v>154</v>
      </c>
      <c r="K25" s="40"/>
    </row>
    <row r="26" spans="1:11" ht="9" customHeight="1">
      <c r="A26" s="143" t="s">
        <v>24</v>
      </c>
      <c r="B26" s="75">
        <v>154</v>
      </c>
      <c r="C26" s="75">
        <v>685</v>
      </c>
      <c r="D26" s="75">
        <v>839</v>
      </c>
      <c r="F26" s="75">
        <v>498</v>
      </c>
      <c r="G26" s="75">
        <v>317</v>
      </c>
      <c r="H26" s="75">
        <v>102</v>
      </c>
      <c r="I26" s="75">
        <v>917</v>
      </c>
      <c r="K26" s="40"/>
    </row>
    <row r="27" spans="1:11" ht="9" customHeight="1">
      <c r="A27" s="143" t="s">
        <v>25</v>
      </c>
      <c r="B27" s="75">
        <v>506</v>
      </c>
      <c r="C27" s="75">
        <v>2054</v>
      </c>
      <c r="D27" s="75">
        <v>2560</v>
      </c>
      <c r="F27" s="75">
        <v>1078</v>
      </c>
      <c r="G27" s="75">
        <v>752</v>
      </c>
      <c r="H27" s="75">
        <v>124</v>
      </c>
      <c r="I27" s="75">
        <v>1954</v>
      </c>
      <c r="K27" s="40"/>
    </row>
    <row r="28" spans="1:11" ht="9" customHeight="1">
      <c r="A28" s="143" t="s">
        <v>26</v>
      </c>
      <c r="B28" s="75">
        <v>206</v>
      </c>
      <c r="C28" s="75">
        <v>1404</v>
      </c>
      <c r="D28" s="75">
        <v>1610</v>
      </c>
      <c r="F28" s="75">
        <v>707</v>
      </c>
      <c r="G28" s="75">
        <v>875</v>
      </c>
      <c r="H28" s="75">
        <v>70</v>
      </c>
      <c r="I28" s="75">
        <v>1652</v>
      </c>
      <c r="K28" s="40"/>
    </row>
    <row r="29" spans="1:9" ht="9" customHeight="1">
      <c r="A29" s="18" t="s">
        <v>185</v>
      </c>
      <c r="B29" s="91">
        <v>3934</v>
      </c>
      <c r="C29" s="91">
        <v>23712</v>
      </c>
      <c r="D29" s="91">
        <v>27645</v>
      </c>
      <c r="E29" s="91"/>
      <c r="F29" s="91">
        <v>8733</v>
      </c>
      <c r="G29" s="91">
        <v>7267</v>
      </c>
      <c r="H29" s="91">
        <v>1855</v>
      </c>
      <c r="I29" s="91">
        <v>17855</v>
      </c>
    </row>
    <row r="30" spans="1:9" ht="9" customHeight="1">
      <c r="A30" s="144" t="s">
        <v>28</v>
      </c>
      <c r="B30" s="91">
        <v>1693</v>
      </c>
      <c r="C30" s="91">
        <v>5097</v>
      </c>
      <c r="D30" s="91">
        <v>6790</v>
      </c>
      <c r="E30" s="91"/>
      <c r="F30" s="91">
        <v>1695</v>
      </c>
      <c r="G30" s="91">
        <v>1597</v>
      </c>
      <c r="H30" s="91">
        <v>978</v>
      </c>
      <c r="I30" s="91">
        <v>4270</v>
      </c>
    </row>
    <row r="31" spans="1:9" ht="9" customHeight="1">
      <c r="A31" s="144" t="s">
        <v>29</v>
      </c>
      <c r="B31" s="91">
        <v>730</v>
      </c>
      <c r="C31" s="91">
        <v>5193</v>
      </c>
      <c r="D31" s="91">
        <v>5922</v>
      </c>
      <c r="E31" s="91"/>
      <c r="F31" s="91">
        <v>2127</v>
      </c>
      <c r="G31" s="91">
        <v>1883</v>
      </c>
      <c r="H31" s="91">
        <v>332</v>
      </c>
      <c r="I31" s="91">
        <v>4342</v>
      </c>
    </row>
    <row r="32" spans="1:9" ht="9" customHeight="1">
      <c r="A32" s="144" t="s">
        <v>30</v>
      </c>
      <c r="B32" s="91">
        <v>1511</v>
      </c>
      <c r="C32" s="91">
        <v>13422</v>
      </c>
      <c r="D32" s="91">
        <v>14933</v>
      </c>
      <c r="E32" s="91"/>
      <c r="F32" s="91">
        <v>4911</v>
      </c>
      <c r="G32" s="91">
        <v>3787</v>
      </c>
      <c r="H32" s="91">
        <v>545</v>
      </c>
      <c r="I32" s="91">
        <v>9243</v>
      </c>
    </row>
    <row r="33" spans="1:9" ht="9" customHeight="1">
      <c r="A33" s="98"/>
      <c r="B33" s="19"/>
      <c r="C33" s="19"/>
      <c r="D33" s="19"/>
      <c r="E33" s="19"/>
      <c r="F33" s="19"/>
      <c r="G33" s="19"/>
      <c r="H33" s="19"/>
      <c r="I33" s="19"/>
    </row>
    <row r="34" spans="1:9" s="1" customFormat="1" ht="9" customHeight="1">
      <c r="A34" s="177" t="s">
        <v>94</v>
      </c>
      <c r="B34" s="177"/>
      <c r="C34" s="177"/>
      <c r="D34" s="177"/>
      <c r="E34" s="177"/>
      <c r="F34" s="177"/>
      <c r="G34" s="177"/>
      <c r="H34" s="177"/>
      <c r="I34" s="177"/>
    </row>
    <row r="35" spans="1:9" s="1" customFormat="1" ht="9" customHeight="1">
      <c r="A35" s="12"/>
      <c r="B35" s="23"/>
      <c r="C35" s="24"/>
      <c r="D35" s="24"/>
      <c r="E35" s="15"/>
      <c r="F35" s="23"/>
      <c r="G35" s="24"/>
      <c r="H35" s="24"/>
      <c r="I35" s="23"/>
    </row>
    <row r="36" spans="1:9" ht="9" customHeight="1">
      <c r="A36" s="143" t="s">
        <v>7</v>
      </c>
      <c r="B36" s="75">
        <v>222</v>
      </c>
      <c r="C36" s="75">
        <v>685</v>
      </c>
      <c r="D36" s="75">
        <v>907</v>
      </c>
      <c r="F36" s="75">
        <v>387</v>
      </c>
      <c r="G36" s="75">
        <v>226</v>
      </c>
      <c r="H36" s="75">
        <v>58</v>
      </c>
      <c r="I36" s="75">
        <v>671</v>
      </c>
    </row>
    <row r="37" spans="1:9" ht="9" customHeight="1">
      <c r="A37" s="143" t="s">
        <v>8</v>
      </c>
      <c r="B37" s="75">
        <v>13</v>
      </c>
      <c r="C37" s="75">
        <v>30</v>
      </c>
      <c r="D37" s="75">
        <v>43</v>
      </c>
      <c r="F37" s="75">
        <v>14</v>
      </c>
      <c r="G37" s="75">
        <v>10</v>
      </c>
      <c r="H37" s="75">
        <v>6</v>
      </c>
      <c r="I37" s="75">
        <v>30</v>
      </c>
    </row>
    <row r="38" spans="1:9" ht="9" customHeight="1">
      <c r="A38" s="58" t="s">
        <v>9</v>
      </c>
      <c r="B38" s="75">
        <v>440</v>
      </c>
      <c r="C38" s="75">
        <v>1126</v>
      </c>
      <c r="D38" s="75">
        <v>1566</v>
      </c>
      <c r="F38" s="75">
        <v>345</v>
      </c>
      <c r="G38" s="75">
        <v>270</v>
      </c>
      <c r="H38" s="75">
        <v>102</v>
      </c>
      <c r="I38" s="75">
        <v>717</v>
      </c>
    </row>
    <row r="39" spans="1:9" s="66" customFormat="1" ht="9" customHeight="1">
      <c r="A39" s="58" t="s">
        <v>10</v>
      </c>
      <c r="B39" s="75">
        <v>59</v>
      </c>
      <c r="C39" s="75">
        <v>93</v>
      </c>
      <c r="D39" s="75">
        <v>152</v>
      </c>
      <c r="F39" s="75">
        <v>34</v>
      </c>
      <c r="G39" s="75">
        <v>20</v>
      </c>
      <c r="H39" s="75">
        <v>7</v>
      </c>
      <c r="I39" s="75">
        <v>61</v>
      </c>
    </row>
    <row r="40" spans="1:9" s="66" customFormat="1" ht="9" customHeight="1">
      <c r="A40" s="58" t="s">
        <v>11</v>
      </c>
      <c r="B40" s="75">
        <v>549</v>
      </c>
      <c r="C40" s="75">
        <v>896</v>
      </c>
      <c r="D40" s="75">
        <v>1445</v>
      </c>
      <c r="F40" s="75">
        <v>293</v>
      </c>
      <c r="G40" s="75">
        <v>360</v>
      </c>
      <c r="H40" s="75">
        <v>82</v>
      </c>
      <c r="I40" s="75">
        <v>735</v>
      </c>
    </row>
    <row r="41" spans="1:9" s="66" customFormat="1" ht="9" customHeight="1">
      <c r="A41" s="58" t="s">
        <v>12</v>
      </c>
      <c r="B41" s="75">
        <v>53</v>
      </c>
      <c r="C41" s="75">
        <v>219</v>
      </c>
      <c r="D41" s="75">
        <v>272</v>
      </c>
      <c r="F41" s="75">
        <v>118</v>
      </c>
      <c r="G41" s="75">
        <v>54</v>
      </c>
      <c r="H41" s="75">
        <v>9</v>
      </c>
      <c r="I41" s="75">
        <v>181</v>
      </c>
    </row>
    <row r="42" spans="1:9" ht="9" customHeight="1">
      <c r="A42" s="143" t="s">
        <v>13</v>
      </c>
      <c r="B42" s="75">
        <v>156</v>
      </c>
      <c r="C42" s="75">
        <v>1064</v>
      </c>
      <c r="D42" s="75">
        <v>1220</v>
      </c>
      <c r="F42" s="75">
        <v>346</v>
      </c>
      <c r="G42" s="75">
        <v>251</v>
      </c>
      <c r="H42" s="75">
        <v>125</v>
      </c>
      <c r="I42" s="75">
        <v>722</v>
      </c>
    </row>
    <row r="43" spans="1:9" ht="9" customHeight="1">
      <c r="A43" s="143" t="s">
        <v>14</v>
      </c>
      <c r="B43" s="75">
        <v>316</v>
      </c>
      <c r="C43" s="75">
        <v>1004</v>
      </c>
      <c r="D43" s="75">
        <v>1320</v>
      </c>
      <c r="F43" s="75">
        <v>351</v>
      </c>
      <c r="G43" s="75">
        <v>395</v>
      </c>
      <c r="H43" s="75">
        <v>44</v>
      </c>
      <c r="I43" s="75">
        <v>790</v>
      </c>
    </row>
    <row r="44" spans="1:9" ht="9" customHeight="1">
      <c r="A44" s="143" t="s">
        <v>15</v>
      </c>
      <c r="B44" s="75">
        <v>181</v>
      </c>
      <c r="C44" s="75">
        <v>1448</v>
      </c>
      <c r="D44" s="75">
        <v>1629</v>
      </c>
      <c r="F44" s="75">
        <v>931</v>
      </c>
      <c r="G44" s="75">
        <v>618</v>
      </c>
      <c r="H44" s="75">
        <v>159</v>
      </c>
      <c r="I44" s="75">
        <v>1708</v>
      </c>
    </row>
    <row r="45" spans="1:9" ht="9" customHeight="1">
      <c r="A45" s="143" t="s">
        <v>16</v>
      </c>
      <c r="B45" s="75">
        <v>72</v>
      </c>
      <c r="C45" s="75">
        <v>890</v>
      </c>
      <c r="D45" s="75">
        <v>962</v>
      </c>
      <c r="F45" s="75">
        <v>495</v>
      </c>
      <c r="G45" s="75">
        <v>151</v>
      </c>
      <c r="H45" s="75">
        <v>90</v>
      </c>
      <c r="I45" s="75">
        <v>736</v>
      </c>
    </row>
    <row r="46" spans="1:9" ht="9" customHeight="1">
      <c r="A46" s="143" t="s">
        <v>17</v>
      </c>
      <c r="B46" s="75">
        <v>109</v>
      </c>
      <c r="C46" s="75">
        <v>784</v>
      </c>
      <c r="D46" s="75">
        <v>893</v>
      </c>
      <c r="F46" s="75">
        <v>547</v>
      </c>
      <c r="G46" s="75">
        <v>552</v>
      </c>
      <c r="H46" s="75">
        <v>56</v>
      </c>
      <c r="I46" s="75">
        <v>1155</v>
      </c>
    </row>
    <row r="47" spans="1:9" ht="9" customHeight="1">
      <c r="A47" s="143" t="s">
        <v>137</v>
      </c>
      <c r="B47" s="75">
        <v>243</v>
      </c>
      <c r="C47" s="75">
        <v>2184</v>
      </c>
      <c r="D47" s="75">
        <v>2427</v>
      </c>
      <c r="F47" s="75">
        <v>1005</v>
      </c>
      <c r="G47" s="75">
        <v>811</v>
      </c>
      <c r="H47" s="75">
        <v>224</v>
      </c>
      <c r="I47" s="75">
        <v>2040</v>
      </c>
    </row>
    <row r="48" spans="1:11" ht="9" customHeight="1">
      <c r="A48" s="143" t="s">
        <v>19</v>
      </c>
      <c r="B48" s="75">
        <v>211</v>
      </c>
      <c r="C48" s="75">
        <v>1366</v>
      </c>
      <c r="D48" s="75">
        <v>1577</v>
      </c>
      <c r="F48" s="75">
        <v>609</v>
      </c>
      <c r="G48" s="75">
        <v>449</v>
      </c>
      <c r="H48" s="75">
        <v>56</v>
      </c>
      <c r="I48" s="75">
        <v>1114</v>
      </c>
      <c r="K48" s="40"/>
    </row>
    <row r="49" spans="1:11" ht="9" customHeight="1">
      <c r="A49" s="143" t="s">
        <v>20</v>
      </c>
      <c r="B49" s="75">
        <v>13</v>
      </c>
      <c r="C49" s="75">
        <v>122</v>
      </c>
      <c r="D49" s="75">
        <v>135</v>
      </c>
      <c r="F49" s="75">
        <v>33</v>
      </c>
      <c r="G49" s="75">
        <v>14</v>
      </c>
      <c r="H49" s="75">
        <v>13</v>
      </c>
      <c r="I49" s="75">
        <v>60</v>
      </c>
      <c r="K49" s="40"/>
    </row>
    <row r="50" spans="1:11" ht="9" customHeight="1">
      <c r="A50" s="143" t="s">
        <v>21</v>
      </c>
      <c r="B50" s="75">
        <v>244</v>
      </c>
      <c r="C50" s="75">
        <v>2301</v>
      </c>
      <c r="D50" s="75">
        <v>2545</v>
      </c>
      <c r="F50" s="75">
        <v>717</v>
      </c>
      <c r="G50" s="75">
        <v>466</v>
      </c>
      <c r="H50" s="75">
        <v>47</v>
      </c>
      <c r="I50" s="75">
        <v>1230</v>
      </c>
      <c r="K50" s="40"/>
    </row>
    <row r="51" spans="1:11" ht="9" customHeight="1">
      <c r="A51" s="143" t="s">
        <v>22</v>
      </c>
      <c r="B51" s="75">
        <v>319</v>
      </c>
      <c r="C51" s="75">
        <v>4648</v>
      </c>
      <c r="D51" s="75">
        <v>4967</v>
      </c>
      <c r="F51" s="75">
        <v>1158</v>
      </c>
      <c r="G51" s="75">
        <v>974</v>
      </c>
      <c r="H51" s="75">
        <v>220</v>
      </c>
      <c r="I51" s="75">
        <v>2352</v>
      </c>
      <c r="K51" s="40"/>
    </row>
    <row r="52" spans="1:11" ht="9" customHeight="1">
      <c r="A52" s="143" t="s">
        <v>23</v>
      </c>
      <c r="B52" s="75">
        <v>31</v>
      </c>
      <c r="C52" s="75">
        <v>203</v>
      </c>
      <c r="D52" s="75">
        <v>234</v>
      </c>
      <c r="F52" s="75">
        <v>99</v>
      </c>
      <c r="G52" s="75">
        <v>80</v>
      </c>
      <c r="H52" s="75">
        <v>22</v>
      </c>
      <c r="I52" s="75">
        <v>201</v>
      </c>
      <c r="K52" s="40"/>
    </row>
    <row r="53" spans="1:11" ht="9" customHeight="1">
      <c r="A53" s="143" t="s">
        <v>24</v>
      </c>
      <c r="B53" s="75">
        <v>117</v>
      </c>
      <c r="C53" s="75">
        <v>643</v>
      </c>
      <c r="D53" s="75">
        <v>760</v>
      </c>
      <c r="F53" s="75">
        <v>442</v>
      </c>
      <c r="G53" s="75">
        <v>310</v>
      </c>
      <c r="H53" s="75">
        <v>54</v>
      </c>
      <c r="I53" s="75">
        <v>806</v>
      </c>
      <c r="K53" s="40"/>
    </row>
    <row r="54" spans="1:11" ht="9" customHeight="1">
      <c r="A54" s="143" t="s">
        <v>25</v>
      </c>
      <c r="B54" s="75">
        <v>410</v>
      </c>
      <c r="C54" s="75">
        <v>2277</v>
      </c>
      <c r="D54" s="75">
        <v>2687</v>
      </c>
      <c r="F54" s="75">
        <v>1068</v>
      </c>
      <c r="G54" s="75">
        <v>719</v>
      </c>
      <c r="H54" s="75">
        <v>174</v>
      </c>
      <c r="I54" s="75">
        <v>1961</v>
      </c>
      <c r="K54" s="40"/>
    </row>
    <row r="55" spans="1:11" ht="9" customHeight="1">
      <c r="A55" s="143" t="s">
        <v>26</v>
      </c>
      <c r="B55" s="75">
        <v>160</v>
      </c>
      <c r="C55" s="75">
        <v>1086</v>
      </c>
      <c r="D55" s="75">
        <v>1246</v>
      </c>
      <c r="F55" s="75">
        <v>640</v>
      </c>
      <c r="G55" s="75">
        <v>609</v>
      </c>
      <c r="H55" s="75">
        <v>76</v>
      </c>
      <c r="I55" s="75">
        <v>1325</v>
      </c>
      <c r="K55" s="40"/>
    </row>
    <row r="56" spans="1:9" ht="9" customHeight="1">
      <c r="A56" s="18" t="s">
        <v>185</v>
      </c>
      <c r="B56" s="91">
        <v>3918</v>
      </c>
      <c r="C56" s="91">
        <v>23069</v>
      </c>
      <c r="D56" s="91">
        <v>26987</v>
      </c>
      <c r="E56" s="91"/>
      <c r="F56" s="91">
        <v>9632</v>
      </c>
      <c r="G56" s="91">
        <v>7339</v>
      </c>
      <c r="H56" s="91">
        <v>1624</v>
      </c>
      <c r="I56" s="91">
        <v>18595</v>
      </c>
    </row>
    <row r="57" spans="1:9" ht="9" customHeight="1">
      <c r="A57" s="144" t="s">
        <v>28</v>
      </c>
      <c r="B57" s="91">
        <v>1808</v>
      </c>
      <c r="C57" s="91">
        <v>5117</v>
      </c>
      <c r="D57" s="91">
        <v>6925</v>
      </c>
      <c r="E57" s="91"/>
      <c r="F57" s="91">
        <v>1888</v>
      </c>
      <c r="G57" s="91">
        <v>1586</v>
      </c>
      <c r="H57" s="91">
        <v>433</v>
      </c>
      <c r="I57" s="91">
        <v>3907</v>
      </c>
    </row>
    <row r="58" spans="1:9" ht="9" customHeight="1">
      <c r="A58" s="144" t="s">
        <v>29</v>
      </c>
      <c r="B58" s="91">
        <v>605</v>
      </c>
      <c r="C58" s="91">
        <v>5306</v>
      </c>
      <c r="D58" s="91">
        <v>5911</v>
      </c>
      <c r="E58" s="91"/>
      <c r="F58" s="91">
        <v>2978</v>
      </c>
      <c r="G58" s="91">
        <v>2132</v>
      </c>
      <c r="H58" s="91">
        <v>529</v>
      </c>
      <c r="I58" s="91">
        <v>5639</v>
      </c>
    </row>
    <row r="59" spans="1:9" ht="9" customHeight="1">
      <c r="A59" s="144" t="s">
        <v>30</v>
      </c>
      <c r="B59" s="91">
        <v>1505</v>
      </c>
      <c r="C59" s="91">
        <v>12646</v>
      </c>
      <c r="D59" s="91">
        <v>14151</v>
      </c>
      <c r="E59" s="91"/>
      <c r="F59" s="91">
        <v>4766</v>
      </c>
      <c r="G59" s="91">
        <v>3621</v>
      </c>
      <c r="H59" s="91">
        <v>662</v>
      </c>
      <c r="I59" s="91">
        <v>9049</v>
      </c>
    </row>
    <row r="60" spans="1:9" ht="9" customHeight="1">
      <c r="A60" s="27"/>
      <c r="B60" s="28"/>
      <c r="C60" s="28"/>
      <c r="D60" s="28"/>
      <c r="E60" s="28"/>
      <c r="F60" s="28"/>
      <c r="G60" s="28"/>
      <c r="H60" s="28"/>
      <c r="I60" s="28"/>
    </row>
    <row r="61" spans="1:9" ht="9" customHeight="1">
      <c r="A61" s="16"/>
      <c r="B61" s="17"/>
      <c r="C61" s="17"/>
      <c r="D61" s="17"/>
      <c r="E61" s="17"/>
      <c r="F61" s="17"/>
      <c r="G61" s="17"/>
      <c r="H61" s="17"/>
      <c r="I61" s="17"/>
    </row>
    <row r="62" spans="1:9" ht="9" customHeight="1">
      <c r="A62" s="176" t="s">
        <v>156</v>
      </c>
      <c r="B62" s="173"/>
      <c r="C62" s="173"/>
      <c r="D62" s="173"/>
      <c r="E62" s="173"/>
      <c r="F62" s="173"/>
      <c r="G62" s="173"/>
      <c r="H62" s="19"/>
      <c r="I62" s="19"/>
    </row>
    <row r="63" spans="1:9" ht="9" customHeight="1">
      <c r="A63" s="172" t="s">
        <v>187</v>
      </c>
      <c r="B63" s="172"/>
      <c r="C63" s="172"/>
      <c r="D63" s="172"/>
      <c r="E63" s="172"/>
      <c r="F63" s="172"/>
      <c r="G63" s="172"/>
      <c r="H63" s="172"/>
      <c r="I63" s="1"/>
    </row>
    <row r="64" spans="1:9" ht="9" customHeight="1">
      <c r="A64" s="55"/>
      <c r="B64" s="19"/>
      <c r="C64" s="19"/>
      <c r="D64" s="19"/>
      <c r="E64" s="19"/>
      <c r="F64" s="100"/>
      <c r="G64" s="100"/>
      <c r="H64" s="100"/>
      <c r="I64" s="19"/>
    </row>
    <row r="65" spans="1:9" ht="9" customHeight="1">
      <c r="A65" s="18"/>
      <c r="B65" s="19"/>
      <c r="C65" s="19"/>
      <c r="D65" s="19"/>
      <c r="E65" s="19"/>
      <c r="F65" s="100"/>
      <c r="G65" s="100"/>
      <c r="H65" s="100"/>
      <c r="I65" s="19"/>
    </row>
    <row r="66" spans="1:9" ht="9" customHeight="1">
      <c r="A66" s="25"/>
      <c r="B66" s="25"/>
      <c r="C66" s="25"/>
      <c r="D66" s="25"/>
      <c r="E66" s="25"/>
      <c r="F66" s="100"/>
      <c r="G66" s="100"/>
      <c r="H66" s="100"/>
      <c r="I66" s="25"/>
    </row>
    <row r="67" spans="1:9" ht="9" customHeight="1">
      <c r="A67" s="25"/>
      <c r="B67" s="25"/>
      <c r="C67" s="25"/>
      <c r="D67" s="25"/>
      <c r="E67" s="25"/>
      <c r="F67" s="25"/>
      <c r="G67" s="25"/>
      <c r="H67" s="25"/>
      <c r="I67" s="25"/>
    </row>
    <row r="68" spans="1:9" ht="9" customHeight="1">
      <c r="A68" s="25"/>
      <c r="B68" s="25"/>
      <c r="C68" s="25"/>
      <c r="D68" s="25"/>
      <c r="E68" s="25"/>
      <c r="F68" s="25"/>
      <c r="G68" s="25"/>
      <c r="H68" s="25"/>
      <c r="I68" s="25"/>
    </row>
    <row r="69" spans="1:9" ht="9" customHeight="1">
      <c r="A69" s="25"/>
      <c r="B69" s="25"/>
      <c r="C69" s="25"/>
      <c r="D69" s="25"/>
      <c r="E69" s="25"/>
      <c r="F69" s="25"/>
      <c r="G69" s="25"/>
      <c r="H69" s="25"/>
      <c r="I69" s="25"/>
    </row>
    <row r="70" spans="1:9" ht="9" customHeight="1">
      <c r="A70" s="25"/>
      <c r="B70" s="25"/>
      <c r="C70" s="25"/>
      <c r="D70" s="25"/>
      <c r="E70" s="25"/>
      <c r="F70" s="25"/>
      <c r="G70" s="25"/>
      <c r="H70" s="25"/>
      <c r="I70" s="25"/>
    </row>
    <row r="71" spans="1:9" ht="9" customHeight="1">
      <c r="A71" s="25"/>
      <c r="B71" s="25"/>
      <c r="C71" s="25"/>
      <c r="D71" s="25"/>
      <c r="E71" s="25"/>
      <c r="F71" s="25"/>
      <c r="G71" s="25"/>
      <c r="H71" s="25"/>
      <c r="I71" s="25"/>
    </row>
    <row r="72" spans="1:9" ht="9" customHeight="1">
      <c r="A72" s="25"/>
      <c r="B72" s="25"/>
      <c r="C72" s="25"/>
      <c r="D72" s="25"/>
      <c r="E72" s="25"/>
      <c r="F72" s="25"/>
      <c r="G72" s="25"/>
      <c r="H72" s="25"/>
      <c r="I72" s="25"/>
    </row>
    <row r="73" spans="1:9" ht="9" customHeight="1">
      <c r="A73" s="25"/>
      <c r="B73" s="25"/>
      <c r="C73" s="25"/>
      <c r="D73" s="25"/>
      <c r="E73" s="25"/>
      <c r="F73" s="25"/>
      <c r="G73" s="25"/>
      <c r="H73" s="25"/>
      <c r="I73" s="25"/>
    </row>
    <row r="74" spans="1:9" ht="9" customHeight="1">
      <c r="A74" s="25"/>
      <c r="B74" s="25"/>
      <c r="C74" s="25"/>
      <c r="D74" s="25"/>
      <c r="E74" s="25"/>
      <c r="F74" s="25"/>
      <c r="G74" s="25"/>
      <c r="H74" s="25"/>
      <c r="I74" s="25"/>
    </row>
    <row r="75" spans="1:9" ht="9" customHeight="1">
      <c r="A75" s="25"/>
      <c r="B75" s="25"/>
      <c r="C75" s="25"/>
      <c r="D75" s="25"/>
      <c r="E75" s="25"/>
      <c r="F75" s="25"/>
      <c r="G75" s="25"/>
      <c r="H75" s="25"/>
      <c r="I75" s="25"/>
    </row>
    <row r="76" spans="1:9" ht="11.25">
      <c r="A76" s="25"/>
      <c r="B76" s="25"/>
      <c r="C76" s="25"/>
      <c r="D76" s="25"/>
      <c r="E76" s="25"/>
      <c r="F76" s="25"/>
      <c r="G76" s="25"/>
      <c r="H76" s="25"/>
      <c r="I76" s="25"/>
    </row>
    <row r="77" spans="1:9" ht="11.25">
      <c r="A77" s="25"/>
      <c r="B77" s="25"/>
      <c r="C77" s="25"/>
      <c r="D77" s="25"/>
      <c r="E77" s="25"/>
      <c r="F77" s="25"/>
      <c r="G77" s="25"/>
      <c r="H77" s="25"/>
      <c r="I77" s="25"/>
    </row>
    <row r="78" spans="1:9" ht="11.25">
      <c r="A78" s="25"/>
      <c r="B78" s="25"/>
      <c r="C78" s="25"/>
      <c r="D78" s="25"/>
      <c r="E78" s="25"/>
      <c r="F78" s="25"/>
      <c r="G78" s="25"/>
      <c r="H78" s="25"/>
      <c r="I78" s="25"/>
    </row>
    <row r="79" spans="1:9" ht="11.25">
      <c r="A79" s="25"/>
      <c r="B79" s="25"/>
      <c r="C79" s="25"/>
      <c r="D79" s="25"/>
      <c r="E79" s="25"/>
      <c r="F79" s="25"/>
      <c r="G79" s="25"/>
      <c r="H79" s="25"/>
      <c r="I79" s="25"/>
    </row>
    <row r="80" spans="1:9" ht="11.25">
      <c r="A80" s="25"/>
      <c r="B80" s="25"/>
      <c r="C80" s="25"/>
      <c r="D80" s="25"/>
      <c r="E80" s="25"/>
      <c r="F80" s="25"/>
      <c r="G80" s="25"/>
      <c r="H80" s="25"/>
      <c r="I80" s="25"/>
    </row>
    <row r="81" spans="1:9" ht="11.25">
      <c r="A81" s="25"/>
      <c r="B81" s="25"/>
      <c r="C81" s="25"/>
      <c r="D81" s="25"/>
      <c r="E81" s="25"/>
      <c r="F81" s="25"/>
      <c r="G81" s="25"/>
      <c r="H81" s="25"/>
      <c r="I81" s="25"/>
    </row>
    <row r="82" spans="1:9" ht="11.25">
      <c r="A82" s="25"/>
      <c r="B82" s="25"/>
      <c r="C82" s="25"/>
      <c r="D82" s="25"/>
      <c r="E82" s="25"/>
      <c r="F82" s="25"/>
      <c r="G82" s="25"/>
      <c r="H82" s="25"/>
      <c r="I82" s="25"/>
    </row>
    <row r="83" spans="1:9" ht="11.25">
      <c r="A83" s="25"/>
      <c r="B83" s="25"/>
      <c r="C83" s="25"/>
      <c r="D83" s="25"/>
      <c r="E83" s="25"/>
      <c r="F83" s="25"/>
      <c r="G83" s="25"/>
      <c r="H83" s="25"/>
      <c r="I83" s="25"/>
    </row>
    <row r="84" spans="1:9" ht="11.25">
      <c r="A84" s="25"/>
      <c r="B84" s="25"/>
      <c r="C84" s="25"/>
      <c r="D84" s="25"/>
      <c r="E84" s="25"/>
      <c r="F84" s="25"/>
      <c r="G84" s="25"/>
      <c r="H84" s="25"/>
      <c r="I84" s="25"/>
    </row>
    <row r="85" spans="1:9" ht="11.25">
      <c r="A85" s="25"/>
      <c r="B85" s="25"/>
      <c r="C85" s="25"/>
      <c r="D85" s="25"/>
      <c r="E85" s="25"/>
      <c r="F85" s="25"/>
      <c r="G85" s="25"/>
      <c r="H85" s="25"/>
      <c r="I85" s="25"/>
    </row>
    <row r="86" spans="1:9" ht="11.25">
      <c r="A86" s="25"/>
      <c r="B86" s="25"/>
      <c r="C86" s="25"/>
      <c r="D86" s="25"/>
      <c r="E86" s="25"/>
      <c r="F86" s="25"/>
      <c r="G86" s="25"/>
      <c r="H86" s="25"/>
      <c r="I86" s="25"/>
    </row>
    <row r="87" spans="1:9" ht="11.25">
      <c r="A87" s="25"/>
      <c r="B87" s="25"/>
      <c r="C87" s="25"/>
      <c r="D87" s="25"/>
      <c r="E87" s="25"/>
      <c r="F87" s="25"/>
      <c r="G87" s="25"/>
      <c r="H87" s="25"/>
      <c r="I87" s="25"/>
    </row>
    <row r="88" spans="1:9" ht="11.25">
      <c r="A88" s="25"/>
      <c r="B88" s="25"/>
      <c r="C88" s="25"/>
      <c r="D88" s="25"/>
      <c r="E88" s="25"/>
      <c r="F88" s="25"/>
      <c r="G88" s="25"/>
      <c r="H88" s="25"/>
      <c r="I88" s="25"/>
    </row>
    <row r="89" spans="1:9" ht="11.25">
      <c r="A89" s="25"/>
      <c r="B89" s="25"/>
      <c r="C89" s="25"/>
      <c r="D89" s="25"/>
      <c r="E89" s="25"/>
      <c r="F89" s="25"/>
      <c r="G89" s="25"/>
      <c r="H89" s="25"/>
      <c r="I89" s="25"/>
    </row>
    <row r="90" spans="1:9" ht="11.25">
      <c r="A90" s="25"/>
      <c r="B90" s="25"/>
      <c r="C90" s="25"/>
      <c r="D90" s="25"/>
      <c r="E90" s="25"/>
      <c r="F90" s="25"/>
      <c r="G90" s="25"/>
      <c r="H90" s="25"/>
      <c r="I90" s="25"/>
    </row>
    <row r="91" spans="1:9" ht="11.25">
      <c r="A91" s="25"/>
      <c r="B91" s="25"/>
      <c r="C91" s="25"/>
      <c r="D91" s="25"/>
      <c r="E91" s="25"/>
      <c r="F91" s="25"/>
      <c r="G91" s="25"/>
      <c r="H91" s="25"/>
      <c r="I91" s="25"/>
    </row>
    <row r="92" spans="1:9" ht="11.25">
      <c r="A92" s="25"/>
      <c r="B92" s="25"/>
      <c r="C92" s="25"/>
      <c r="D92" s="25"/>
      <c r="E92" s="25"/>
      <c r="F92" s="25"/>
      <c r="G92" s="25"/>
      <c r="H92" s="25"/>
      <c r="I92" s="25"/>
    </row>
    <row r="93" spans="1:9" ht="11.25">
      <c r="A93" s="25"/>
      <c r="B93" s="25"/>
      <c r="C93" s="25"/>
      <c r="D93" s="25"/>
      <c r="E93" s="25"/>
      <c r="F93" s="25"/>
      <c r="G93" s="25"/>
      <c r="H93" s="25"/>
      <c r="I93" s="25"/>
    </row>
    <row r="94" spans="1:9" ht="11.25">
      <c r="A94" s="25"/>
      <c r="B94" s="25"/>
      <c r="C94" s="25"/>
      <c r="D94" s="25"/>
      <c r="E94" s="25"/>
      <c r="F94" s="25"/>
      <c r="G94" s="25"/>
      <c r="H94" s="25"/>
      <c r="I94" s="25"/>
    </row>
    <row r="95" spans="1:9" ht="11.25">
      <c r="A95" s="25"/>
      <c r="B95" s="25"/>
      <c r="C95" s="25"/>
      <c r="D95" s="25"/>
      <c r="E95" s="25"/>
      <c r="F95" s="25"/>
      <c r="G95" s="25"/>
      <c r="H95" s="25"/>
      <c r="I95" s="25"/>
    </row>
    <row r="96" spans="1:9" ht="11.25">
      <c r="A96" s="25"/>
      <c r="B96" s="25"/>
      <c r="C96" s="25"/>
      <c r="D96" s="25"/>
      <c r="E96" s="25"/>
      <c r="F96" s="25"/>
      <c r="G96" s="25"/>
      <c r="H96" s="25"/>
      <c r="I96" s="25"/>
    </row>
    <row r="97" spans="1:9" ht="11.25">
      <c r="A97" s="25"/>
      <c r="B97" s="25"/>
      <c r="C97" s="25"/>
      <c r="D97" s="25"/>
      <c r="E97" s="25"/>
      <c r="F97" s="25"/>
      <c r="G97" s="25"/>
      <c r="H97" s="25"/>
      <c r="I97" s="25"/>
    </row>
    <row r="98" spans="1:9" ht="11.25">
      <c r="A98" s="25"/>
      <c r="B98" s="25"/>
      <c r="C98" s="25"/>
      <c r="D98" s="25"/>
      <c r="E98" s="25"/>
      <c r="F98" s="25"/>
      <c r="G98" s="25"/>
      <c r="H98" s="25"/>
      <c r="I98" s="25"/>
    </row>
    <row r="99" spans="1:9" ht="11.25">
      <c r="A99" s="25"/>
      <c r="B99" s="25"/>
      <c r="C99" s="25"/>
      <c r="D99" s="25"/>
      <c r="E99" s="25"/>
      <c r="F99" s="25"/>
      <c r="G99" s="25"/>
      <c r="H99" s="25"/>
      <c r="I99" s="25"/>
    </row>
    <row r="100" spans="1:9" ht="11.25">
      <c r="A100" s="25"/>
      <c r="B100" s="25"/>
      <c r="C100" s="25"/>
      <c r="D100" s="25"/>
      <c r="E100" s="25"/>
      <c r="F100" s="25"/>
      <c r="G100" s="25"/>
      <c r="H100" s="25"/>
      <c r="I100" s="25"/>
    </row>
    <row r="101" spans="1:9" ht="11.25">
      <c r="A101" s="25"/>
      <c r="B101" s="25"/>
      <c r="C101" s="25"/>
      <c r="D101" s="25"/>
      <c r="E101" s="25"/>
      <c r="F101" s="25"/>
      <c r="G101" s="25"/>
      <c r="H101" s="25"/>
      <c r="I101" s="25"/>
    </row>
    <row r="102" spans="1:9" ht="11.25">
      <c r="A102" s="25"/>
      <c r="B102" s="25"/>
      <c r="C102" s="25"/>
      <c r="D102" s="25"/>
      <c r="E102" s="25"/>
      <c r="F102" s="25"/>
      <c r="G102" s="25"/>
      <c r="H102" s="25"/>
      <c r="I102" s="25"/>
    </row>
  </sheetData>
  <mergeCells count="7">
    <mergeCell ref="A63:H63"/>
    <mergeCell ref="A4:A5"/>
    <mergeCell ref="B4:D4"/>
    <mergeCell ref="F4:I4"/>
    <mergeCell ref="A62:G62"/>
    <mergeCell ref="A7:I7"/>
    <mergeCell ref="A34:I34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colBreaks count="1" manualBreakCount="1">
    <brk id="9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H81"/>
  <sheetViews>
    <sheetView workbookViewId="0" topLeftCell="A16">
      <selection activeCell="K13" sqref="K13"/>
    </sheetView>
  </sheetViews>
  <sheetFormatPr defaultColWidth="9.140625" defaultRowHeight="12.75"/>
  <cols>
    <col min="1" max="1" width="17.421875" style="106" customWidth="1"/>
    <col min="2" max="4" width="9.7109375" style="106" customWidth="1"/>
    <col min="5" max="5" width="0.9921875" style="106" customWidth="1"/>
    <col min="6" max="8" width="9.7109375" style="106" customWidth="1"/>
    <col min="9" max="16384" width="8.00390625" style="106" customWidth="1"/>
  </cols>
  <sheetData>
    <row r="1" s="101" customFormat="1" ht="6" customHeight="1"/>
    <row r="2" s="103" customFormat="1" ht="28.5" customHeight="1">
      <c r="A2" s="102" t="s">
        <v>178</v>
      </c>
    </row>
    <row r="3" spans="1:8" ht="11.25" customHeight="1">
      <c r="A3" s="104"/>
      <c r="B3" s="105"/>
      <c r="C3" s="105"/>
      <c r="D3" s="105"/>
      <c r="E3" s="105"/>
      <c r="F3" s="105"/>
      <c r="G3" s="105"/>
      <c r="H3" s="105"/>
    </row>
    <row r="4" spans="1:8" s="110" customFormat="1" ht="22.5" customHeight="1">
      <c r="A4" s="202" t="s">
        <v>0</v>
      </c>
      <c r="B4" s="107" t="s">
        <v>142</v>
      </c>
      <c r="C4" s="108" t="s">
        <v>143</v>
      </c>
      <c r="D4" s="108" t="s">
        <v>144</v>
      </c>
      <c r="E4" s="109"/>
      <c r="F4" s="107" t="s">
        <v>142</v>
      </c>
      <c r="G4" s="108" t="s">
        <v>143</v>
      </c>
      <c r="H4" s="108" t="s">
        <v>144</v>
      </c>
    </row>
    <row r="5" spans="1:8" s="110" customFormat="1" ht="13.5" customHeight="1">
      <c r="A5" s="203"/>
      <c r="B5" s="200" t="s">
        <v>145</v>
      </c>
      <c r="C5" s="200"/>
      <c r="D5" s="200"/>
      <c r="E5" s="111"/>
      <c r="F5" s="201" t="s">
        <v>146</v>
      </c>
      <c r="G5" s="201"/>
      <c r="H5" s="201"/>
    </row>
    <row r="6" s="110" customFormat="1" ht="6" customHeight="1">
      <c r="A6" s="112"/>
    </row>
    <row r="7" spans="1:8" s="110" customFormat="1" ht="8.25" customHeight="1">
      <c r="A7" s="205" t="s">
        <v>93</v>
      </c>
      <c r="B7" s="205"/>
      <c r="C7" s="205"/>
      <c r="D7" s="205"/>
      <c r="E7" s="205"/>
      <c r="F7" s="205"/>
      <c r="G7" s="205"/>
      <c r="H7" s="205"/>
    </row>
    <row r="8" s="110" customFormat="1" ht="6" customHeight="1">
      <c r="A8" s="112"/>
    </row>
    <row r="9" spans="1:8" ht="9" customHeight="1">
      <c r="A9" s="113" t="s">
        <v>7</v>
      </c>
      <c r="B9" s="114">
        <v>1865529</v>
      </c>
      <c r="C9" s="114">
        <v>16339814.7891727</v>
      </c>
      <c r="D9" s="115">
        <v>8758.8103906</v>
      </c>
      <c r="E9" s="115"/>
      <c r="F9" s="114">
        <v>1083248</v>
      </c>
      <c r="G9" s="114">
        <v>7292192.3184007</v>
      </c>
      <c r="H9" s="115">
        <v>6731.7847053</v>
      </c>
    </row>
    <row r="10" spans="1:8" ht="9" customHeight="1">
      <c r="A10" s="113" t="s">
        <v>8</v>
      </c>
      <c r="B10" s="114">
        <v>51915</v>
      </c>
      <c r="C10" s="114">
        <v>441482.4864994</v>
      </c>
      <c r="D10" s="115">
        <v>8503.9485023</v>
      </c>
      <c r="E10" s="115"/>
      <c r="F10" s="114">
        <v>29074</v>
      </c>
      <c r="G10" s="114">
        <v>191817.80212</v>
      </c>
      <c r="H10" s="115">
        <v>6597.5717865</v>
      </c>
    </row>
    <row r="11" spans="1:8" ht="9" customHeight="1">
      <c r="A11" s="113" t="s">
        <v>9</v>
      </c>
      <c r="B11" s="114">
        <v>3483813</v>
      </c>
      <c r="C11" s="114">
        <v>31891042.5723281</v>
      </c>
      <c r="D11" s="115">
        <v>9154.0626814</v>
      </c>
      <c r="E11" s="115"/>
      <c r="F11" s="114">
        <v>2029544</v>
      </c>
      <c r="G11" s="114">
        <v>14108424.8109139</v>
      </c>
      <c r="H11" s="115">
        <v>6951.5244858</v>
      </c>
    </row>
    <row r="12" spans="1:8" ht="9" customHeight="1">
      <c r="A12" s="113" t="s">
        <v>10</v>
      </c>
      <c r="B12" s="114">
        <f>SUM(B13:B14)</f>
        <v>347331</v>
      </c>
      <c r="C12" s="114">
        <f>SUM(C13:C14)</f>
        <v>2844377.6339519</v>
      </c>
      <c r="D12" s="115">
        <f>C12/B12*1000</f>
        <v>8189.242060028906</v>
      </c>
      <c r="E12" s="115"/>
      <c r="F12" s="114">
        <f>SUM(F13:F14)</f>
        <v>198047</v>
      </c>
      <c r="G12" s="114">
        <f>SUM(G13:G14)</f>
        <v>1254687.1293207998</v>
      </c>
      <c r="H12" s="115">
        <f>G12/F12*1000</f>
        <v>6335.299849635691</v>
      </c>
    </row>
    <row r="13" spans="1:8" s="119" customFormat="1" ht="9" customHeight="1">
      <c r="A13" s="116" t="s">
        <v>147</v>
      </c>
      <c r="B13" s="117">
        <v>164323</v>
      </c>
      <c r="C13" s="117">
        <v>1338489.5317853</v>
      </c>
      <c r="D13" s="118">
        <v>8145.4789152</v>
      </c>
      <c r="E13" s="118"/>
      <c r="F13" s="117">
        <v>92744</v>
      </c>
      <c r="G13" s="117">
        <v>585680.4851204</v>
      </c>
      <c r="H13" s="118">
        <v>6315.0229138</v>
      </c>
    </row>
    <row r="14" spans="1:8" s="119" customFormat="1" ht="9" customHeight="1">
      <c r="A14" s="116" t="s">
        <v>148</v>
      </c>
      <c r="B14" s="117">
        <v>183008</v>
      </c>
      <c r="C14" s="117">
        <v>1505888.1021666</v>
      </c>
      <c r="D14" s="118">
        <v>8228.5370157</v>
      </c>
      <c r="E14" s="118"/>
      <c r="F14" s="117">
        <v>105303</v>
      </c>
      <c r="G14" s="117">
        <v>669006.6442004</v>
      </c>
      <c r="H14" s="118">
        <v>6353.1584494</v>
      </c>
    </row>
    <row r="15" spans="1:8" ht="9" customHeight="1">
      <c r="A15" s="120" t="s">
        <v>11</v>
      </c>
      <c r="B15" s="114">
        <v>1686430</v>
      </c>
      <c r="C15" s="114">
        <v>13781953.5341908</v>
      </c>
      <c r="D15" s="115">
        <v>8172.2653974</v>
      </c>
      <c r="E15" s="115"/>
      <c r="F15" s="114">
        <v>946226</v>
      </c>
      <c r="G15" s="114">
        <v>5943632.9064127</v>
      </c>
      <c r="H15" s="115">
        <v>6281.4094164</v>
      </c>
    </row>
    <row r="16" spans="1:8" ht="9" customHeight="1">
      <c r="A16" s="120" t="s">
        <v>12</v>
      </c>
      <c r="B16" s="114">
        <v>544391</v>
      </c>
      <c r="C16" s="114">
        <v>4635475.6068178</v>
      </c>
      <c r="D16" s="115">
        <v>8514.9747274</v>
      </c>
      <c r="E16" s="115"/>
      <c r="F16" s="114">
        <v>315601</v>
      </c>
      <c r="G16" s="114">
        <v>2036228.2451218</v>
      </c>
      <c r="H16" s="115">
        <v>6451.9068226</v>
      </c>
    </row>
    <row r="17" spans="1:8" ht="9" customHeight="1">
      <c r="A17" s="120" t="s">
        <v>13</v>
      </c>
      <c r="B17" s="114">
        <v>799538</v>
      </c>
      <c r="C17" s="114">
        <v>7194114.5782416</v>
      </c>
      <c r="D17" s="115">
        <v>8997.8394751</v>
      </c>
      <c r="E17" s="115"/>
      <c r="F17" s="114">
        <v>450620</v>
      </c>
      <c r="G17" s="114">
        <v>3042577.8490872</v>
      </c>
      <c r="H17" s="115">
        <v>6751.9813792</v>
      </c>
    </row>
    <row r="18" spans="1:8" ht="9" customHeight="1">
      <c r="A18" s="120" t="s">
        <v>14</v>
      </c>
      <c r="B18" s="114">
        <v>1903517</v>
      </c>
      <c r="C18" s="114">
        <v>15572121.9571134</v>
      </c>
      <c r="D18" s="115">
        <v>8180.7107355</v>
      </c>
      <c r="E18" s="115"/>
      <c r="F18" s="114">
        <v>1097332</v>
      </c>
      <c r="G18" s="114">
        <v>7197582.382841</v>
      </c>
      <c r="H18" s="115">
        <v>6559.1656699</v>
      </c>
    </row>
    <row r="19" spans="1:8" ht="9" customHeight="1">
      <c r="A19" s="120" t="s">
        <v>15</v>
      </c>
      <c r="B19" s="114">
        <v>1593077</v>
      </c>
      <c r="C19" s="114">
        <v>13100151.8427231</v>
      </c>
      <c r="D19" s="115">
        <v>8223.1755544</v>
      </c>
      <c r="E19" s="115"/>
      <c r="F19" s="114">
        <v>881193</v>
      </c>
      <c r="G19" s="114">
        <v>5639573.7064702</v>
      </c>
      <c r="H19" s="115">
        <v>6399.9302156</v>
      </c>
    </row>
    <row r="20" spans="1:8" ht="9" customHeight="1">
      <c r="A20" s="120" t="s">
        <v>16</v>
      </c>
      <c r="B20" s="114">
        <v>421096</v>
      </c>
      <c r="C20" s="114">
        <v>3070820.659741</v>
      </c>
      <c r="D20" s="115">
        <v>7292.4479447</v>
      </c>
      <c r="E20" s="115"/>
      <c r="F20" s="114">
        <v>229691</v>
      </c>
      <c r="G20" s="114">
        <v>1368229.1894415</v>
      </c>
      <c r="H20" s="115">
        <v>5956.8254283</v>
      </c>
    </row>
    <row r="21" spans="1:8" ht="9" customHeight="1">
      <c r="A21" s="120" t="s">
        <v>17</v>
      </c>
      <c r="B21" s="114">
        <v>689937</v>
      </c>
      <c r="C21" s="114">
        <v>4860223.8351425</v>
      </c>
      <c r="D21" s="115">
        <v>7044.4458482</v>
      </c>
      <c r="E21" s="115"/>
      <c r="F21" s="114">
        <v>383569</v>
      </c>
      <c r="G21" s="114">
        <v>2229001.7233318</v>
      </c>
      <c r="H21" s="115">
        <v>5811.2144708</v>
      </c>
    </row>
    <row r="22" spans="1:8" ht="9" customHeight="1">
      <c r="A22" s="120" t="s">
        <v>18</v>
      </c>
      <c r="B22" s="114">
        <v>1788759</v>
      </c>
      <c r="C22" s="114">
        <v>17181618.3388991</v>
      </c>
      <c r="D22" s="115">
        <v>9605.3288</v>
      </c>
      <c r="E22" s="115"/>
      <c r="F22" s="114">
        <v>1005862</v>
      </c>
      <c r="G22" s="114">
        <v>7280831.4827985</v>
      </c>
      <c r="H22" s="115">
        <v>7238.3999821</v>
      </c>
    </row>
    <row r="23" spans="1:8" ht="9" customHeight="1">
      <c r="A23" s="120" t="s">
        <v>19</v>
      </c>
      <c r="B23" s="114">
        <v>543803</v>
      </c>
      <c r="C23" s="114">
        <v>3691475.1645857</v>
      </c>
      <c r="D23" s="115">
        <v>6788.2581828</v>
      </c>
      <c r="E23" s="115"/>
      <c r="F23" s="114">
        <v>305591</v>
      </c>
      <c r="G23" s="114">
        <v>1726802.4726622</v>
      </c>
      <c r="H23" s="115">
        <v>5650.6980659</v>
      </c>
    </row>
    <row r="24" spans="1:8" ht="9" customHeight="1">
      <c r="A24" s="120" t="s">
        <v>20</v>
      </c>
      <c r="B24" s="114">
        <v>132599</v>
      </c>
      <c r="C24" s="114">
        <v>824794.928228</v>
      </c>
      <c r="D24" s="115">
        <v>6220.2198224</v>
      </c>
      <c r="E24" s="115"/>
      <c r="F24" s="114">
        <v>77263</v>
      </c>
      <c r="G24" s="114">
        <v>411276.6871702</v>
      </c>
      <c r="H24" s="115">
        <v>5323.074268</v>
      </c>
    </row>
    <row r="25" spans="1:8" s="121" customFormat="1" ht="9" customHeight="1">
      <c r="A25" s="120" t="s">
        <v>21</v>
      </c>
      <c r="B25" s="114">
        <v>1646694</v>
      </c>
      <c r="C25" s="114">
        <v>12142998.5409751</v>
      </c>
      <c r="D25" s="115">
        <v>7374.1682067</v>
      </c>
      <c r="E25" s="115"/>
      <c r="F25" s="114">
        <v>928725</v>
      </c>
      <c r="G25" s="114">
        <v>5610977.8618301</v>
      </c>
      <c r="H25" s="115">
        <v>6041.5923571</v>
      </c>
    </row>
    <row r="26" spans="1:8" ht="9" customHeight="1">
      <c r="A26" s="120" t="s">
        <v>22</v>
      </c>
      <c r="B26" s="114">
        <v>1289796</v>
      </c>
      <c r="C26" s="114">
        <v>9738978.3509743</v>
      </c>
      <c r="D26" s="115">
        <v>7550.7896993</v>
      </c>
      <c r="E26" s="115"/>
      <c r="F26" s="114">
        <v>697949</v>
      </c>
      <c r="G26" s="114">
        <v>4274971.6206817</v>
      </c>
      <c r="H26" s="115">
        <v>6125.048708</v>
      </c>
    </row>
    <row r="27" spans="1:8" ht="9" customHeight="1">
      <c r="A27" s="120" t="s">
        <v>23</v>
      </c>
      <c r="B27" s="114">
        <v>219447</v>
      </c>
      <c r="C27" s="114">
        <v>1403849.4358989</v>
      </c>
      <c r="D27" s="115">
        <v>6397.2140694</v>
      </c>
      <c r="E27" s="115"/>
      <c r="F27" s="114">
        <v>124639</v>
      </c>
      <c r="G27" s="114">
        <v>674563.7052806</v>
      </c>
      <c r="H27" s="115">
        <v>5412.1399023</v>
      </c>
    </row>
    <row r="28" spans="1:8" ht="9" customHeight="1">
      <c r="A28" s="120" t="s">
        <v>24</v>
      </c>
      <c r="B28" s="114">
        <v>680794</v>
      </c>
      <c r="C28" s="114">
        <v>4626771.1167467</v>
      </c>
      <c r="D28" s="115">
        <v>6796.1396792</v>
      </c>
      <c r="E28" s="115"/>
      <c r="F28" s="114">
        <v>390524</v>
      </c>
      <c r="G28" s="114">
        <v>2299544.2960112</v>
      </c>
      <c r="H28" s="115">
        <v>5888.3558911</v>
      </c>
    </row>
    <row r="29" spans="1:8" s="123" customFormat="1" ht="9" customHeight="1">
      <c r="A29" s="122" t="s">
        <v>25</v>
      </c>
      <c r="B29" s="114">
        <v>1612983</v>
      </c>
      <c r="C29" s="114">
        <v>11601591.6092941</v>
      </c>
      <c r="D29" s="115">
        <v>7192.6310502</v>
      </c>
      <c r="E29" s="115"/>
      <c r="F29" s="114">
        <v>880423</v>
      </c>
      <c r="G29" s="114">
        <v>5226184.1962366</v>
      </c>
      <c r="H29" s="115">
        <v>5935.9923539</v>
      </c>
    </row>
    <row r="30" spans="1:8" ht="9" customHeight="1">
      <c r="A30" s="120" t="s">
        <v>26</v>
      </c>
      <c r="B30" s="114">
        <v>576860</v>
      </c>
      <c r="C30" s="114">
        <v>4341782.9775504</v>
      </c>
      <c r="D30" s="115">
        <v>7526.5800672</v>
      </c>
      <c r="E30" s="115"/>
      <c r="F30" s="114">
        <v>313830</v>
      </c>
      <c r="G30" s="114">
        <v>1912674.9761517</v>
      </c>
      <c r="H30" s="115">
        <v>6094.6212158</v>
      </c>
    </row>
    <row r="31" spans="1:8" ht="9" customHeight="1">
      <c r="A31" s="124" t="s">
        <v>27</v>
      </c>
      <c r="B31" s="125">
        <f>SUM(B13:B30,B9:B11)</f>
        <v>21878309</v>
      </c>
      <c r="C31" s="125">
        <f>SUM(C13:C30,C9:C11)</f>
        <v>179285439.9590746</v>
      </c>
      <c r="D31" s="126">
        <f>C31/B31*1000</f>
        <v>8194.666231246418</v>
      </c>
      <c r="E31" s="126"/>
      <c r="F31" s="125">
        <f>SUM(F13:F30,F9:F11)</f>
        <v>12368951</v>
      </c>
      <c r="G31" s="125">
        <f>SUM(G13:G30,G9:G11)</f>
        <v>79721775.3622844</v>
      </c>
      <c r="H31" s="126">
        <f>G31/F31*1000</f>
        <v>6445.314187297242</v>
      </c>
    </row>
    <row r="32" spans="1:8" ht="9" customHeight="1">
      <c r="A32" s="120" t="s">
        <v>28</v>
      </c>
      <c r="B32" s="114">
        <f>SUM(B9:B12,B15:B18)</f>
        <v>10682464</v>
      </c>
      <c r="C32" s="114">
        <f>SUM(C9:C12,C15:C18)</f>
        <v>92700383.1583157</v>
      </c>
      <c r="D32" s="115">
        <f>C32/B32*1000</f>
        <v>8677.809085835976</v>
      </c>
      <c r="E32" s="115"/>
      <c r="F32" s="114">
        <f>SUM(F9:F12,F15:F18)</f>
        <v>6149692</v>
      </c>
      <c r="G32" s="114">
        <f>SUM(G9:G12,G15:G18)</f>
        <v>41067143.4442181</v>
      </c>
      <c r="H32" s="115">
        <f>G32/F32*1000</f>
        <v>6677.918738730021</v>
      </c>
    </row>
    <row r="33" spans="1:8" ht="9" customHeight="1">
      <c r="A33" s="120" t="s">
        <v>29</v>
      </c>
      <c r="B33" s="114">
        <f>SUM(B19:B22)</f>
        <v>4492869</v>
      </c>
      <c r="C33" s="114">
        <f>SUM(C19:C22)</f>
        <v>38212814.6765057</v>
      </c>
      <c r="D33" s="115">
        <f>C33/B33*1000</f>
        <v>8505.214524729232</v>
      </c>
      <c r="E33" s="115"/>
      <c r="F33" s="114">
        <f>SUM(F19:F22)</f>
        <v>2500315</v>
      </c>
      <c r="G33" s="114">
        <f>SUM(G19:G22)</f>
        <v>16517636.102042</v>
      </c>
      <c r="H33" s="115">
        <f>G33/F33*1000</f>
        <v>6606.222056837639</v>
      </c>
    </row>
    <row r="34" spans="1:8" ht="9" customHeight="1">
      <c r="A34" s="120" t="s">
        <v>30</v>
      </c>
      <c r="B34" s="114">
        <f>SUM(B23:B30)</f>
        <v>6702976</v>
      </c>
      <c r="C34" s="114">
        <f>SUM(C23:C30)</f>
        <v>48372242.124253206</v>
      </c>
      <c r="D34" s="115">
        <f>C34/B34*1000</f>
        <v>7216.532197676555</v>
      </c>
      <c r="E34" s="115"/>
      <c r="F34" s="114">
        <f>SUM(F23:F30)</f>
        <v>3718944</v>
      </c>
      <c r="G34" s="114">
        <f>SUM(G23:G30)</f>
        <v>22136995.8160243</v>
      </c>
      <c r="H34" s="115">
        <f>G34/F34*1000</f>
        <v>5952.495067423521</v>
      </c>
    </row>
    <row r="35" spans="1:8" s="123" customFormat="1" ht="9" customHeight="1">
      <c r="A35" s="127" t="s">
        <v>149</v>
      </c>
      <c r="B35" s="114">
        <v>513868</v>
      </c>
      <c r="C35" s="114">
        <v>1298524.4153692</v>
      </c>
      <c r="D35" s="115">
        <v>2526.9610393</v>
      </c>
      <c r="E35" s="115"/>
      <c r="F35" s="114">
        <v>252910</v>
      </c>
      <c r="G35" s="114">
        <v>681648.7414205</v>
      </c>
      <c r="H35" s="115">
        <v>2695.2225749</v>
      </c>
    </row>
    <row r="36" spans="1:8" s="123" customFormat="1" ht="9" customHeight="1">
      <c r="A36" s="128" t="s">
        <v>150</v>
      </c>
      <c r="B36" s="114">
        <v>18524</v>
      </c>
      <c r="C36" s="114">
        <v>329846.3783852</v>
      </c>
      <c r="D36" s="115">
        <v>17806.4337284</v>
      </c>
      <c r="E36" s="115"/>
      <c r="F36" s="114">
        <v>6873</v>
      </c>
      <c r="G36" s="114">
        <v>70840.5627</v>
      </c>
      <c r="H36" s="115">
        <v>10307.0802706</v>
      </c>
    </row>
    <row r="37" spans="1:8" s="130" customFormat="1" ht="9" customHeight="1">
      <c r="A37" s="129" t="s">
        <v>151</v>
      </c>
      <c r="B37" s="125">
        <v>22410701</v>
      </c>
      <c r="C37" s="125">
        <v>180913810.752828</v>
      </c>
      <c r="D37" s="126">
        <v>8072.6529149</v>
      </c>
      <c r="E37" s="126"/>
      <c r="F37" s="125">
        <v>12628734</v>
      </c>
      <c r="G37" s="125">
        <v>80474264.6664047</v>
      </c>
      <c r="H37" s="126">
        <v>6372.3144906</v>
      </c>
    </row>
    <row r="38" spans="1:8" s="130" customFormat="1" ht="6" customHeight="1">
      <c r="A38" s="129"/>
      <c r="B38" s="125"/>
      <c r="C38" s="125"/>
      <c r="D38" s="126"/>
      <c r="E38" s="126"/>
      <c r="F38" s="125"/>
      <c r="G38" s="125"/>
      <c r="H38" s="126"/>
    </row>
    <row r="39" spans="1:8" s="130" customFormat="1" ht="8.25" customHeight="1">
      <c r="A39" s="205" t="s">
        <v>94</v>
      </c>
      <c r="B39" s="205"/>
      <c r="C39" s="205"/>
      <c r="D39" s="205"/>
      <c r="E39" s="205"/>
      <c r="F39" s="205"/>
      <c r="G39" s="205"/>
      <c r="H39" s="205"/>
    </row>
    <row r="40" spans="1:8" s="130" customFormat="1" ht="6" customHeight="1">
      <c r="A40" s="129"/>
      <c r="B40" s="125"/>
      <c r="C40" s="125"/>
      <c r="D40" s="126"/>
      <c r="E40" s="126"/>
      <c r="F40" s="125"/>
      <c r="G40" s="125"/>
      <c r="H40" s="126"/>
    </row>
    <row r="41" spans="1:8" s="130" customFormat="1" ht="9" customHeight="1">
      <c r="A41" s="113" t="s">
        <v>7</v>
      </c>
      <c r="B41" s="114">
        <v>1873767</v>
      </c>
      <c r="C41" s="114">
        <v>17048205.861753</v>
      </c>
      <c r="D41" s="115">
        <v>9098.3595408</v>
      </c>
      <c r="E41" s="115"/>
      <c r="F41" s="114">
        <v>1087856</v>
      </c>
      <c r="G41" s="114">
        <v>7581973.8406855</v>
      </c>
      <c r="H41" s="115">
        <v>6969.64841</v>
      </c>
    </row>
    <row r="42" spans="1:8" s="130" customFormat="1" ht="9" customHeight="1">
      <c r="A42" s="113" t="s">
        <v>8</v>
      </c>
      <c r="B42" s="114">
        <v>51212</v>
      </c>
      <c r="C42" s="114">
        <v>454079.64563</v>
      </c>
      <c r="D42" s="115">
        <v>8866.6649541</v>
      </c>
      <c r="E42" s="115"/>
      <c r="F42" s="114">
        <v>28929</v>
      </c>
      <c r="G42" s="114">
        <v>197692.91068</v>
      </c>
      <c r="H42" s="115">
        <v>6833.7277707</v>
      </c>
    </row>
    <row r="43" spans="1:8" s="130" customFormat="1" ht="9" customHeight="1">
      <c r="A43" s="113" t="s">
        <v>9</v>
      </c>
      <c r="B43" s="114">
        <v>3536701</v>
      </c>
      <c r="C43" s="114">
        <v>33532719.2893943</v>
      </c>
      <c r="D43" s="115">
        <v>9481.3554466</v>
      </c>
      <c r="E43" s="115"/>
      <c r="F43" s="114">
        <v>2059914</v>
      </c>
      <c r="G43" s="114">
        <v>14797526.4066016</v>
      </c>
      <c r="H43" s="115">
        <v>7183.5651422</v>
      </c>
    </row>
    <row r="44" spans="1:8" s="130" customFormat="1" ht="9" customHeight="1">
      <c r="A44" s="113" t="s">
        <v>10</v>
      </c>
      <c r="B44" s="114">
        <f>SUM(B45:B46)</f>
        <v>359004</v>
      </c>
      <c r="C44" s="114">
        <f>SUM(C45:C46)</f>
        <v>3027997.1670294</v>
      </c>
      <c r="D44" s="115">
        <f>C44/B44*1000</f>
        <v>8434.438521658254</v>
      </c>
      <c r="E44" s="115"/>
      <c r="F44" s="114">
        <f>SUM(F45:F46)</f>
        <v>205737</v>
      </c>
      <c r="G44" s="114">
        <f>SUM(G45:G46)</f>
        <v>1344423.2651595</v>
      </c>
      <c r="H44" s="115">
        <f>G44/F44*1000</f>
        <v>6534.669335897287</v>
      </c>
    </row>
    <row r="45" spans="1:8" s="130" customFormat="1" ht="9" customHeight="1">
      <c r="A45" s="116" t="s">
        <v>147</v>
      </c>
      <c r="B45" s="117">
        <v>165748</v>
      </c>
      <c r="C45" s="117">
        <v>1402016.3537297</v>
      </c>
      <c r="D45" s="118">
        <v>8458.7226014</v>
      </c>
      <c r="E45" s="118"/>
      <c r="F45" s="117">
        <v>93599</v>
      </c>
      <c r="G45" s="117">
        <v>612076.7794798</v>
      </c>
      <c r="H45" s="118">
        <v>6539.3516969</v>
      </c>
    </row>
    <row r="46" spans="1:8" s="130" customFormat="1" ht="9" customHeight="1">
      <c r="A46" s="116" t="s">
        <v>148</v>
      </c>
      <c r="B46" s="117">
        <v>193256</v>
      </c>
      <c r="C46" s="117">
        <v>1625980.8132997</v>
      </c>
      <c r="D46" s="118">
        <v>8413.6110304</v>
      </c>
      <c r="E46" s="118"/>
      <c r="F46" s="117">
        <v>112138</v>
      </c>
      <c r="G46" s="117">
        <v>732346.4856797</v>
      </c>
      <c r="H46" s="118">
        <v>6530.7610772</v>
      </c>
    </row>
    <row r="47" spans="1:8" s="130" customFormat="1" ht="9" customHeight="1">
      <c r="A47" s="120" t="s">
        <v>11</v>
      </c>
      <c r="B47" s="114">
        <v>1700356</v>
      </c>
      <c r="C47" s="114">
        <v>14434870.5492262</v>
      </c>
      <c r="D47" s="115">
        <v>8489.3225591</v>
      </c>
      <c r="E47" s="115"/>
      <c r="F47" s="114">
        <v>955261</v>
      </c>
      <c r="G47" s="114">
        <v>6226352.1357856</v>
      </c>
      <c r="H47" s="115">
        <v>6517.9591083</v>
      </c>
    </row>
    <row r="48" spans="1:8" s="130" customFormat="1" ht="9" customHeight="1">
      <c r="A48" s="120" t="s">
        <v>12</v>
      </c>
      <c r="B48" s="114">
        <v>543759</v>
      </c>
      <c r="C48" s="114">
        <v>4793130.5746703</v>
      </c>
      <c r="D48" s="115">
        <v>8814.8068808</v>
      </c>
      <c r="E48" s="115"/>
      <c r="F48" s="114">
        <v>315191</v>
      </c>
      <c r="G48" s="114">
        <v>2105649.5768398</v>
      </c>
      <c r="H48" s="115">
        <v>6680.5510844</v>
      </c>
    </row>
    <row r="49" spans="1:8" s="130" customFormat="1" ht="9" customHeight="1">
      <c r="A49" s="120" t="s">
        <v>13</v>
      </c>
      <c r="B49" s="114">
        <v>799017</v>
      </c>
      <c r="C49" s="114">
        <v>7468155.5867861</v>
      </c>
      <c r="D49" s="115">
        <v>9346.6792156</v>
      </c>
      <c r="E49" s="115"/>
      <c r="F49" s="114">
        <v>451281</v>
      </c>
      <c r="G49" s="114">
        <v>3153457.4092951</v>
      </c>
      <c r="H49" s="115">
        <v>6987.7912194</v>
      </c>
    </row>
    <row r="50" spans="1:8" s="130" customFormat="1" ht="9" customHeight="1">
      <c r="A50" s="120" t="s">
        <v>14</v>
      </c>
      <c r="B50" s="114">
        <v>1911243</v>
      </c>
      <c r="C50" s="114">
        <v>16234231.8365086</v>
      </c>
      <c r="D50" s="115">
        <v>8494.0700039</v>
      </c>
      <c r="E50" s="115"/>
      <c r="F50" s="114">
        <v>1104428</v>
      </c>
      <c r="G50" s="114">
        <v>7502391.9613761</v>
      </c>
      <c r="H50" s="115">
        <v>6793.01137</v>
      </c>
    </row>
    <row r="51" spans="1:8" s="130" customFormat="1" ht="9" customHeight="1">
      <c r="A51" s="120" t="s">
        <v>15</v>
      </c>
      <c r="B51" s="114">
        <v>1602162</v>
      </c>
      <c r="C51" s="114">
        <v>13657526.3550227</v>
      </c>
      <c r="D51" s="115">
        <v>8524.4353287</v>
      </c>
      <c r="E51" s="115"/>
      <c r="F51" s="114">
        <v>888753</v>
      </c>
      <c r="G51" s="114">
        <v>5890955.709911</v>
      </c>
      <c r="H51" s="115">
        <v>6628.3384809</v>
      </c>
    </row>
    <row r="52" spans="1:8" s="130" customFormat="1" ht="9" customHeight="1">
      <c r="A52" s="120" t="s">
        <v>16</v>
      </c>
      <c r="B52" s="114">
        <v>424319</v>
      </c>
      <c r="C52" s="114">
        <v>3220072.0399898</v>
      </c>
      <c r="D52" s="115">
        <v>7588.8000301</v>
      </c>
      <c r="E52" s="115"/>
      <c r="F52" s="114">
        <v>232542</v>
      </c>
      <c r="G52" s="114">
        <v>1430258.6612496</v>
      </c>
      <c r="H52" s="115">
        <v>6150.5390908</v>
      </c>
    </row>
    <row r="53" spans="1:8" s="130" customFormat="1" ht="9" customHeight="1">
      <c r="A53" s="120" t="s">
        <v>17</v>
      </c>
      <c r="B53" s="114">
        <v>693989</v>
      </c>
      <c r="C53" s="114">
        <v>5078621.8867126</v>
      </c>
      <c r="D53" s="115">
        <v>7318.0149638</v>
      </c>
      <c r="E53" s="115"/>
      <c r="F53" s="114">
        <v>387023</v>
      </c>
      <c r="G53" s="114">
        <v>2326745.0846314</v>
      </c>
      <c r="H53" s="115">
        <v>6011.903904</v>
      </c>
    </row>
    <row r="54" spans="1:8" s="130" customFormat="1" ht="9" customHeight="1">
      <c r="A54" s="120" t="s">
        <v>18</v>
      </c>
      <c r="B54" s="114">
        <v>1810961</v>
      </c>
      <c r="C54" s="114">
        <v>17923033.0414797</v>
      </c>
      <c r="D54" s="115">
        <v>9896.9735083</v>
      </c>
      <c r="E54" s="115"/>
      <c r="F54" s="114">
        <v>1019053</v>
      </c>
      <c r="G54" s="114">
        <v>7619282.1030389</v>
      </c>
      <c r="H54" s="115">
        <v>7476.8261347</v>
      </c>
    </row>
    <row r="55" spans="1:8" s="130" customFormat="1" ht="9" customHeight="1">
      <c r="A55" s="120" t="s">
        <v>19</v>
      </c>
      <c r="B55" s="114">
        <v>547482</v>
      </c>
      <c r="C55" s="114">
        <v>3863267.1116697</v>
      </c>
      <c r="D55" s="115">
        <v>7056.4276299</v>
      </c>
      <c r="E55" s="115"/>
      <c r="F55" s="114">
        <v>307682</v>
      </c>
      <c r="G55" s="114">
        <v>1810057.3587596</v>
      </c>
      <c r="H55" s="115">
        <v>5882.8834926</v>
      </c>
    </row>
    <row r="56" spans="1:8" s="130" customFormat="1" ht="9" customHeight="1">
      <c r="A56" s="120" t="s">
        <v>20</v>
      </c>
      <c r="B56" s="114">
        <v>133561</v>
      </c>
      <c r="C56" s="114">
        <v>865910.0262697</v>
      </c>
      <c r="D56" s="115">
        <v>6483.255039</v>
      </c>
      <c r="E56" s="115"/>
      <c r="F56" s="114">
        <v>77626</v>
      </c>
      <c r="G56" s="114">
        <v>430171.1593698</v>
      </c>
      <c r="H56" s="115">
        <v>5541.5860584</v>
      </c>
    </row>
    <row r="57" spans="1:8" s="130" customFormat="1" ht="9" customHeight="1">
      <c r="A57" s="120" t="s">
        <v>21</v>
      </c>
      <c r="B57" s="114">
        <v>1685474</v>
      </c>
      <c r="C57" s="114">
        <v>12826129.2346482</v>
      </c>
      <c r="D57" s="115">
        <v>7609.8054521</v>
      </c>
      <c r="E57" s="115"/>
      <c r="F57" s="114">
        <v>950291</v>
      </c>
      <c r="G57" s="114">
        <v>5944807.1114119</v>
      </c>
      <c r="H57" s="115">
        <v>6255.7754534</v>
      </c>
    </row>
    <row r="58" spans="1:8" s="130" customFormat="1" ht="9" customHeight="1">
      <c r="A58" s="120" t="s">
        <v>22</v>
      </c>
      <c r="B58" s="114">
        <v>1312150</v>
      </c>
      <c r="C58" s="114">
        <v>10264294.3185427</v>
      </c>
      <c r="D58" s="115">
        <v>7822.5007191</v>
      </c>
      <c r="E58" s="115"/>
      <c r="F58" s="114">
        <v>708509</v>
      </c>
      <c r="G58" s="114">
        <v>4497195.945557</v>
      </c>
      <c r="H58" s="115">
        <v>6347.4083541</v>
      </c>
    </row>
    <row r="59" spans="1:8" s="130" customFormat="1" ht="9" customHeight="1">
      <c r="A59" s="120" t="s">
        <v>23</v>
      </c>
      <c r="B59" s="114">
        <v>221861</v>
      </c>
      <c r="C59" s="114">
        <v>1479556.1698195</v>
      </c>
      <c r="D59" s="115">
        <v>6668.8429684</v>
      </c>
      <c r="E59" s="115"/>
      <c r="F59" s="114">
        <v>126043</v>
      </c>
      <c r="G59" s="114">
        <v>710863.4971496</v>
      </c>
      <c r="H59" s="115">
        <v>5639.8490765</v>
      </c>
    </row>
    <row r="60" spans="1:8" s="130" customFormat="1" ht="9" customHeight="1">
      <c r="A60" s="120" t="s">
        <v>24</v>
      </c>
      <c r="B60" s="114">
        <v>699082</v>
      </c>
      <c r="C60" s="114">
        <v>4899534.8530233</v>
      </c>
      <c r="D60" s="115">
        <v>7008.5266865</v>
      </c>
      <c r="E60" s="115"/>
      <c r="F60" s="114">
        <v>400444</v>
      </c>
      <c r="G60" s="114">
        <v>2442525.1138221</v>
      </c>
      <c r="H60" s="115">
        <v>6099.5422926</v>
      </c>
    </row>
    <row r="61" spans="1:8" s="130" customFormat="1" ht="9" customHeight="1">
      <c r="A61" s="122" t="s">
        <v>25</v>
      </c>
      <c r="B61" s="114">
        <v>1623800</v>
      </c>
      <c r="C61" s="114">
        <v>12141129.484729</v>
      </c>
      <c r="D61" s="115">
        <v>7476.9857647</v>
      </c>
      <c r="E61" s="115"/>
      <c r="F61" s="114">
        <v>884419</v>
      </c>
      <c r="G61" s="114">
        <v>5493877.4570598</v>
      </c>
      <c r="H61" s="115">
        <v>6211.8491994</v>
      </c>
    </row>
    <row r="62" spans="1:8" s="130" customFormat="1" ht="9" customHeight="1">
      <c r="A62" s="120" t="s">
        <v>26</v>
      </c>
      <c r="B62" s="114">
        <v>583563</v>
      </c>
      <c r="C62" s="114">
        <v>4560658.9652612</v>
      </c>
      <c r="D62" s="115">
        <v>7815.1955577</v>
      </c>
      <c r="E62" s="115"/>
      <c r="F62" s="114">
        <v>316957</v>
      </c>
      <c r="G62" s="114">
        <v>2006423.8795802</v>
      </c>
      <c r="H62" s="115">
        <v>6330.2715497</v>
      </c>
    </row>
    <row r="63" spans="1:8" s="130" customFormat="1" ht="9" customHeight="1">
      <c r="A63" s="124" t="s">
        <v>27</v>
      </c>
      <c r="B63" s="125">
        <f>SUM(B45:B62,B41:B43)</f>
        <v>22113463</v>
      </c>
      <c r="C63" s="125">
        <f>SUM(C45:C62,C41:C43)</f>
        <v>187773123.998166</v>
      </c>
      <c r="D63" s="126">
        <f>C63/B63*1000</f>
        <v>8491.348641240225</v>
      </c>
      <c r="E63" s="126"/>
      <c r="F63" s="125">
        <f>SUM(F45:F62,F41:F43)</f>
        <v>12507939</v>
      </c>
      <c r="G63" s="125">
        <f>SUM(G45:G62,G41:G43)</f>
        <v>83512630.58796409</v>
      </c>
      <c r="H63" s="126">
        <f>G63/F63*1000</f>
        <v>6676.769896940183</v>
      </c>
    </row>
    <row r="64" spans="1:8" s="130" customFormat="1" ht="9" customHeight="1">
      <c r="A64" s="120" t="s">
        <v>28</v>
      </c>
      <c r="B64" s="114">
        <f>SUM(B41:B44,B47:B50)</f>
        <v>10775059</v>
      </c>
      <c r="C64" s="114">
        <f>SUM(C41:C44,C47:C50)</f>
        <v>96993390.5109979</v>
      </c>
      <c r="D64" s="115">
        <f>C64/B64*1000</f>
        <v>9001.65748614443</v>
      </c>
      <c r="E64" s="115"/>
      <c r="F64" s="114">
        <f>SUM(F41:F44,F47:F50)</f>
        <v>6208597</v>
      </c>
      <c r="G64" s="114">
        <f>SUM(G41:G44,G47:G50)</f>
        <v>42909467.5064232</v>
      </c>
      <c r="H64" s="115">
        <f>G64/F64*1000</f>
        <v>6911.29856011321</v>
      </c>
    </row>
    <row r="65" spans="1:8" s="130" customFormat="1" ht="9" customHeight="1">
      <c r="A65" s="120" t="s">
        <v>29</v>
      </c>
      <c r="B65" s="114">
        <f>SUM(B51:B54)</f>
        <v>4531431</v>
      </c>
      <c r="C65" s="114">
        <f>SUM(C51:C54)</f>
        <v>39879253.3232048</v>
      </c>
      <c r="D65" s="115">
        <f>C65/B65*1000</f>
        <v>8800.587126495979</v>
      </c>
      <c r="E65" s="115"/>
      <c r="F65" s="114">
        <f>SUM(F51:F54)</f>
        <v>2527371</v>
      </c>
      <c r="G65" s="114">
        <f>SUM(G51:G54)</f>
        <v>17267241.558830902</v>
      </c>
      <c r="H65" s="115">
        <f>G65/F65*1000</f>
        <v>6832.0961025630595</v>
      </c>
    </row>
    <row r="66" spans="1:8" s="130" customFormat="1" ht="9" customHeight="1">
      <c r="A66" s="120" t="s">
        <v>30</v>
      </c>
      <c r="B66" s="114">
        <f>SUM(B55:B62)</f>
        <v>6806973</v>
      </c>
      <c r="C66" s="114">
        <f>SUM(C55:C62)</f>
        <v>50900480.163963296</v>
      </c>
      <c r="D66" s="115">
        <f>C66/B66*1000</f>
        <v>7477.69679179913</v>
      </c>
      <c r="E66" s="115"/>
      <c r="F66" s="114">
        <f>SUM(F55:F62)</f>
        <v>3771971</v>
      </c>
      <c r="G66" s="114">
        <f>SUM(G55:G62)</f>
        <v>23335921.52271</v>
      </c>
      <c r="H66" s="115">
        <f>G66/F66*1000</f>
        <v>6186.665147401716</v>
      </c>
    </row>
    <row r="67" spans="1:8" s="130" customFormat="1" ht="9" customHeight="1">
      <c r="A67" s="127" t="s">
        <v>149</v>
      </c>
      <c r="B67" s="114">
        <v>534855</v>
      </c>
      <c r="C67" s="114">
        <v>1493040.1397897</v>
      </c>
      <c r="D67" s="115">
        <v>2791.4858042</v>
      </c>
      <c r="E67" s="115"/>
      <c r="F67" s="114">
        <v>268851</v>
      </c>
      <c r="G67" s="114">
        <v>789719.2814397</v>
      </c>
      <c r="H67" s="115">
        <v>2937.3864387</v>
      </c>
    </row>
    <row r="68" spans="1:8" s="130" customFormat="1" ht="9" customHeight="1">
      <c r="A68" s="128" t="s">
        <v>150</v>
      </c>
      <c r="B68" s="114">
        <v>1996</v>
      </c>
      <c r="C68" s="114">
        <v>29017.59805</v>
      </c>
      <c r="D68" s="115">
        <v>14537.8747745</v>
      </c>
      <c r="E68" s="115"/>
      <c r="F68" s="114">
        <v>1189</v>
      </c>
      <c r="G68" s="114">
        <v>13223.85519</v>
      </c>
      <c r="H68" s="115">
        <v>11121.8294281</v>
      </c>
    </row>
    <row r="69" spans="1:8" s="130" customFormat="1" ht="9" customHeight="1">
      <c r="A69" s="129" t="s">
        <v>151</v>
      </c>
      <c r="B69" s="125">
        <v>22650314</v>
      </c>
      <c r="C69" s="125">
        <v>189295181.736005</v>
      </c>
      <c r="D69" s="126">
        <v>8357.2873089</v>
      </c>
      <c r="E69" s="126"/>
      <c r="F69" s="125">
        <v>12777979</v>
      </c>
      <c r="G69" s="125">
        <v>84315573.7245939</v>
      </c>
      <c r="H69" s="126">
        <v>6598.5062054</v>
      </c>
    </row>
    <row r="70" spans="1:8" s="130" customFormat="1" ht="6.75" customHeight="1">
      <c r="A70" s="131"/>
      <c r="B70" s="132"/>
      <c r="C70" s="132"/>
      <c r="D70" s="133"/>
      <c r="E70" s="133"/>
      <c r="F70" s="132"/>
      <c r="G70" s="132"/>
      <c r="H70" s="133"/>
    </row>
    <row r="71" spans="1:8" s="130" customFormat="1" ht="6" customHeight="1">
      <c r="A71" s="129"/>
      <c r="B71" s="125"/>
      <c r="C71" s="125"/>
      <c r="D71" s="126"/>
      <c r="E71" s="126"/>
      <c r="F71" s="125"/>
      <c r="G71" s="125"/>
      <c r="H71" s="126"/>
    </row>
    <row r="72" spans="1:8" s="130" customFormat="1" ht="9" customHeight="1">
      <c r="A72" s="204" t="s">
        <v>157</v>
      </c>
      <c r="B72" s="173"/>
      <c r="C72" s="173"/>
      <c r="D72" s="173"/>
      <c r="E72" s="173"/>
      <c r="F72" s="173"/>
      <c r="G72" s="125"/>
      <c r="H72" s="126"/>
    </row>
    <row r="73" spans="2:8" s="138" customFormat="1" ht="9">
      <c r="B73" s="136"/>
      <c r="C73" s="136"/>
      <c r="D73" s="137"/>
      <c r="E73" s="137"/>
      <c r="F73" s="136"/>
      <c r="G73" s="136"/>
      <c r="H73" s="137"/>
    </row>
    <row r="74" spans="2:8" s="138" customFormat="1" ht="9">
      <c r="B74" s="136"/>
      <c r="C74" s="136"/>
      <c r="D74" s="137"/>
      <c r="E74" s="137"/>
      <c r="F74" s="136"/>
      <c r="G74" s="136"/>
      <c r="H74" s="137"/>
    </row>
    <row r="75" spans="2:8" s="138" customFormat="1" ht="9">
      <c r="B75" s="136"/>
      <c r="C75" s="136"/>
      <c r="D75" s="137"/>
      <c r="E75" s="137"/>
      <c r="F75" s="136"/>
      <c r="G75" s="136"/>
      <c r="H75" s="137"/>
    </row>
    <row r="76" spans="2:8" s="138" customFormat="1" ht="9">
      <c r="B76" s="136"/>
      <c r="C76" s="136"/>
      <c r="D76" s="137"/>
      <c r="E76" s="137"/>
      <c r="F76" s="136"/>
      <c r="G76" s="136"/>
      <c r="H76" s="137"/>
    </row>
    <row r="77" spans="2:8" s="138" customFormat="1" ht="9">
      <c r="B77" s="136"/>
      <c r="C77" s="136"/>
      <c r="D77" s="137"/>
      <c r="E77" s="137"/>
      <c r="F77" s="136"/>
      <c r="G77" s="136"/>
      <c r="H77" s="137"/>
    </row>
    <row r="78" spans="2:8" s="138" customFormat="1" ht="9">
      <c r="B78" s="136"/>
      <c r="C78" s="136"/>
      <c r="D78" s="137"/>
      <c r="E78" s="137"/>
      <c r="F78" s="136"/>
      <c r="G78" s="136"/>
      <c r="H78" s="137"/>
    </row>
    <row r="79" spans="2:8" s="138" customFormat="1" ht="9">
      <c r="B79" s="136"/>
      <c r="C79" s="136"/>
      <c r="D79" s="137"/>
      <c r="E79" s="137"/>
      <c r="F79" s="136"/>
      <c r="G79" s="136"/>
      <c r="H79" s="137"/>
    </row>
    <row r="80" spans="2:8" s="138" customFormat="1" ht="9">
      <c r="B80" s="136"/>
      <c r="C80" s="136"/>
      <c r="D80" s="137"/>
      <c r="E80" s="137"/>
      <c r="F80" s="136"/>
      <c r="G80" s="136"/>
      <c r="H80" s="137"/>
    </row>
    <row r="81" spans="1:8" s="138" customFormat="1" ht="9">
      <c r="A81" s="141"/>
      <c r="B81" s="134"/>
      <c r="C81" s="134"/>
      <c r="D81" s="140"/>
      <c r="E81" s="140"/>
      <c r="F81" s="134"/>
      <c r="G81" s="134"/>
      <c r="H81" s="140"/>
    </row>
    <row r="82" s="138" customFormat="1" ht="9"/>
    <row r="83" s="138" customFormat="1" ht="9"/>
    <row r="84" s="138" customFormat="1" ht="9"/>
    <row r="85" s="138" customFormat="1" ht="9"/>
    <row r="86" s="138" customFormat="1" ht="9"/>
    <row r="87" s="138" customFormat="1" ht="9"/>
    <row r="88" s="138" customFormat="1" ht="9"/>
    <row r="89" s="138" customFormat="1" ht="9"/>
    <row r="90" s="138" customFormat="1" ht="9"/>
    <row r="91" s="138" customFormat="1" ht="9"/>
    <row r="92" s="138" customFormat="1" ht="9"/>
    <row r="93" s="138" customFormat="1" ht="9"/>
    <row r="94" s="138" customFormat="1" ht="9"/>
    <row r="95" s="138" customFormat="1" ht="9"/>
    <row r="96" s="138" customFormat="1" ht="9"/>
    <row r="97" s="138" customFormat="1" ht="9"/>
    <row r="98" s="138" customFormat="1" ht="9"/>
    <row r="99" s="138" customFormat="1" ht="9"/>
    <row r="100" s="138" customFormat="1" ht="9"/>
    <row r="101" s="138" customFormat="1" ht="9"/>
    <row r="102" s="138" customFormat="1" ht="9"/>
    <row r="103" s="138" customFormat="1" ht="9"/>
    <row r="104" s="138" customFormat="1" ht="9"/>
    <row r="105" s="138" customFormat="1" ht="9"/>
    <row r="106" s="138" customFormat="1" ht="9"/>
    <row r="107" s="138" customFormat="1" ht="9"/>
    <row r="108" s="138" customFormat="1" ht="9"/>
    <row r="109" s="138" customFormat="1" ht="9"/>
  </sheetData>
  <mergeCells count="6">
    <mergeCell ref="B5:D5"/>
    <mergeCell ref="F5:H5"/>
    <mergeCell ref="A4:A5"/>
    <mergeCell ref="A72:F72"/>
    <mergeCell ref="A7:H7"/>
    <mergeCell ref="A39:H39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145"/>
  <sheetViews>
    <sheetView workbookViewId="0" topLeftCell="A1">
      <selection activeCell="B68" sqref="B68:H68"/>
    </sheetView>
  </sheetViews>
  <sheetFormatPr defaultColWidth="9.140625" defaultRowHeight="12.75"/>
  <cols>
    <col min="1" max="1" width="17.421875" style="106" customWidth="1"/>
    <col min="2" max="4" width="9.7109375" style="106" customWidth="1"/>
    <col min="5" max="5" width="0.9921875" style="106" customWidth="1"/>
    <col min="6" max="8" width="9.7109375" style="106" customWidth="1"/>
    <col min="9" max="9" width="9.28125" style="106" bestFit="1" customWidth="1"/>
    <col min="10" max="10" width="9.57421875" style="106" customWidth="1"/>
    <col min="11" max="15" width="8.00390625" style="106" customWidth="1"/>
    <col min="16" max="16" width="11.57421875" style="106" customWidth="1"/>
    <col min="17" max="16384" width="8.00390625" style="106" customWidth="1"/>
  </cols>
  <sheetData>
    <row r="1" s="101" customFormat="1" ht="6" customHeight="1"/>
    <row r="2" s="103" customFormat="1" ht="28.5" customHeight="1">
      <c r="A2" s="102" t="s">
        <v>179</v>
      </c>
    </row>
    <row r="3" spans="1:8" ht="11.25" customHeight="1">
      <c r="A3" s="104"/>
      <c r="B3" s="105"/>
      <c r="C3" s="105"/>
      <c r="D3" s="105"/>
      <c r="E3" s="105"/>
      <c r="F3" s="105"/>
      <c r="G3" s="105"/>
      <c r="H3" s="105"/>
    </row>
    <row r="4" spans="1:8" s="110" customFormat="1" ht="22.5" customHeight="1">
      <c r="A4" s="202" t="s">
        <v>0</v>
      </c>
      <c r="B4" s="107" t="s">
        <v>142</v>
      </c>
      <c r="C4" s="108" t="s">
        <v>143</v>
      </c>
      <c r="D4" s="108" t="s">
        <v>144</v>
      </c>
      <c r="E4" s="109"/>
      <c r="F4" s="107" t="s">
        <v>142</v>
      </c>
      <c r="G4" s="108" t="s">
        <v>143</v>
      </c>
      <c r="H4" s="108" t="s">
        <v>144</v>
      </c>
    </row>
    <row r="5" spans="1:8" s="110" customFormat="1" ht="13.5" customHeight="1">
      <c r="A5" s="203"/>
      <c r="B5" s="200" t="s">
        <v>145</v>
      </c>
      <c r="C5" s="200"/>
      <c r="D5" s="200"/>
      <c r="E5" s="111"/>
      <c r="F5" s="201" t="s">
        <v>146</v>
      </c>
      <c r="G5" s="201"/>
      <c r="H5" s="201"/>
    </row>
    <row r="6" s="110" customFormat="1" ht="6" customHeight="1">
      <c r="A6" s="112"/>
    </row>
    <row r="7" spans="1:8" s="110" customFormat="1" ht="8.25" customHeight="1">
      <c r="A7" s="205" t="s">
        <v>93</v>
      </c>
      <c r="B7" s="205"/>
      <c r="C7" s="205"/>
      <c r="D7" s="205"/>
      <c r="E7" s="205"/>
      <c r="F7" s="205"/>
      <c r="G7" s="205"/>
      <c r="H7" s="205"/>
    </row>
    <row r="8" s="110" customFormat="1" ht="6" customHeight="1">
      <c r="A8" s="112"/>
    </row>
    <row r="9" spans="1:8" ht="9" customHeight="1">
      <c r="A9" s="113" t="s">
        <v>7</v>
      </c>
      <c r="B9" s="114">
        <v>1535353</v>
      </c>
      <c r="C9" s="114">
        <v>12506417.8311428</v>
      </c>
      <c r="D9" s="115">
        <v>8145.6302434</v>
      </c>
      <c r="E9" s="115"/>
      <c r="F9" s="114">
        <v>921623</v>
      </c>
      <c r="G9" s="114">
        <v>5617237.4765403</v>
      </c>
      <c r="H9" s="115">
        <v>6094.940639</v>
      </c>
    </row>
    <row r="10" spans="1:8" ht="9" customHeight="1">
      <c r="A10" s="113" t="s">
        <v>8</v>
      </c>
      <c r="B10" s="114">
        <v>35265</v>
      </c>
      <c r="C10" s="114">
        <v>280587.18341</v>
      </c>
      <c r="D10" s="115">
        <v>7956.5343374</v>
      </c>
      <c r="E10" s="115"/>
      <c r="F10" s="114">
        <v>20847</v>
      </c>
      <c r="G10" s="114">
        <v>119521.38197</v>
      </c>
      <c r="H10" s="115">
        <v>5733.2653125</v>
      </c>
    </row>
    <row r="11" spans="1:8" ht="9" customHeight="1">
      <c r="A11" s="113" t="s">
        <v>9</v>
      </c>
      <c r="B11" s="114">
        <v>2853042</v>
      </c>
      <c r="C11" s="114">
        <v>24441690.6639084</v>
      </c>
      <c r="D11" s="115">
        <v>8566.8877864</v>
      </c>
      <c r="E11" s="115"/>
      <c r="F11" s="114">
        <v>1726251</v>
      </c>
      <c r="G11" s="114">
        <v>10924462.6628898</v>
      </c>
      <c r="H11" s="115">
        <v>6328.4323444</v>
      </c>
    </row>
    <row r="12" spans="1:8" ht="9" customHeight="1">
      <c r="A12" s="113" t="s">
        <v>10</v>
      </c>
      <c r="B12" s="114">
        <f>SUM(B13:B14)</f>
        <v>242056</v>
      </c>
      <c r="C12" s="114">
        <f>SUM(C13:C14)</f>
        <v>1788832.6423005</v>
      </c>
      <c r="D12" s="115">
        <f>C12/B12*1000</f>
        <v>7390.160302989804</v>
      </c>
      <c r="E12" s="115"/>
      <c r="F12" s="114">
        <f>SUM(F13:F14)</f>
        <v>146370</v>
      </c>
      <c r="G12" s="114">
        <f>SUM(G13:G14)</f>
        <v>782860.9412203999</v>
      </c>
      <c r="H12" s="115">
        <f>G12/F12*1000</f>
        <v>5348.506806178861</v>
      </c>
    </row>
    <row r="13" spans="1:8" s="119" customFormat="1" ht="9" customHeight="1">
      <c r="A13" s="116" t="s">
        <v>147</v>
      </c>
      <c r="B13" s="117">
        <v>113001</v>
      </c>
      <c r="C13" s="117">
        <v>830957.1713402</v>
      </c>
      <c r="D13" s="118">
        <v>7353.5382106</v>
      </c>
      <c r="E13" s="118"/>
      <c r="F13" s="117">
        <v>68061</v>
      </c>
      <c r="G13" s="117">
        <v>365546.4649702</v>
      </c>
      <c r="H13" s="118">
        <v>5370.8653263</v>
      </c>
    </row>
    <row r="14" spans="1:8" s="119" customFormat="1" ht="9" customHeight="1">
      <c r="A14" s="116" t="s">
        <v>148</v>
      </c>
      <c r="B14" s="117">
        <v>129055</v>
      </c>
      <c r="C14" s="117">
        <v>957875.4709603</v>
      </c>
      <c r="D14" s="118">
        <v>7422.2267325</v>
      </c>
      <c r="E14" s="118"/>
      <c r="F14" s="117">
        <v>78309</v>
      </c>
      <c r="G14" s="117">
        <v>417314.4762502</v>
      </c>
      <c r="H14" s="118">
        <v>5329.0742603</v>
      </c>
    </row>
    <row r="15" spans="1:8" ht="9" customHeight="1">
      <c r="A15" s="120" t="s">
        <v>11</v>
      </c>
      <c r="B15" s="114">
        <v>1334098</v>
      </c>
      <c r="C15" s="114">
        <v>9843041.5060661</v>
      </c>
      <c r="D15" s="115">
        <v>7378.049818</v>
      </c>
      <c r="E15" s="115"/>
      <c r="F15" s="114">
        <v>783365</v>
      </c>
      <c r="G15" s="114">
        <v>4248256.1051149</v>
      </c>
      <c r="H15" s="115">
        <v>5423.0864349</v>
      </c>
    </row>
    <row r="16" spans="1:8" ht="9" customHeight="1">
      <c r="A16" s="120" t="s">
        <v>12</v>
      </c>
      <c r="B16" s="114">
        <v>413359</v>
      </c>
      <c r="C16" s="114">
        <v>3097617.6464519</v>
      </c>
      <c r="D16" s="115">
        <v>7493.7709024</v>
      </c>
      <c r="E16" s="115"/>
      <c r="F16" s="114">
        <v>252407</v>
      </c>
      <c r="G16" s="114">
        <v>1378025.9613315</v>
      </c>
      <c r="H16" s="115">
        <v>5459.5394</v>
      </c>
    </row>
    <row r="17" spans="1:8" ht="9" customHeight="1">
      <c r="A17" s="120" t="s">
        <v>13</v>
      </c>
      <c r="B17" s="114">
        <v>595072</v>
      </c>
      <c r="C17" s="114">
        <v>4845597.1268924</v>
      </c>
      <c r="D17" s="115">
        <v>8142.8753611</v>
      </c>
      <c r="E17" s="115"/>
      <c r="F17" s="114">
        <v>356276</v>
      </c>
      <c r="G17" s="114">
        <v>2038424.5085225</v>
      </c>
      <c r="H17" s="115">
        <v>5721.4757899</v>
      </c>
    </row>
    <row r="18" spans="1:8" ht="9" customHeight="1">
      <c r="A18" s="120" t="s">
        <v>14</v>
      </c>
      <c r="B18" s="114">
        <v>1500830</v>
      </c>
      <c r="C18" s="114">
        <v>11286046.8847887</v>
      </c>
      <c r="D18" s="115">
        <v>7519.8702616</v>
      </c>
      <c r="E18" s="115"/>
      <c r="F18" s="114">
        <v>906686</v>
      </c>
      <c r="G18" s="114">
        <v>5228198.5956169</v>
      </c>
      <c r="H18" s="115">
        <v>5766.2725526</v>
      </c>
    </row>
    <row r="19" spans="1:8" ht="9" customHeight="1">
      <c r="A19" s="120" t="s">
        <v>15</v>
      </c>
      <c r="B19" s="114">
        <v>1204097</v>
      </c>
      <c r="C19" s="114">
        <v>8871092.9754274</v>
      </c>
      <c r="D19" s="115">
        <v>7367.4238665</v>
      </c>
      <c r="E19" s="115"/>
      <c r="F19" s="114">
        <v>712815</v>
      </c>
      <c r="G19" s="114">
        <v>3871398.9497374</v>
      </c>
      <c r="H19" s="115">
        <v>5431.1412495</v>
      </c>
    </row>
    <row r="20" spans="1:8" ht="9" customHeight="1">
      <c r="A20" s="120" t="s">
        <v>16</v>
      </c>
      <c r="B20" s="114">
        <v>315538</v>
      </c>
      <c r="C20" s="114">
        <v>2100177.9237915</v>
      </c>
      <c r="D20" s="115">
        <v>6655.8637115</v>
      </c>
      <c r="E20" s="115"/>
      <c r="F20" s="114">
        <v>186964</v>
      </c>
      <c r="G20" s="114">
        <v>952016.0441912</v>
      </c>
      <c r="H20" s="115">
        <v>5091.975162</v>
      </c>
    </row>
    <row r="21" spans="1:8" ht="9" customHeight="1">
      <c r="A21" s="120" t="s">
        <v>17</v>
      </c>
      <c r="B21" s="114">
        <v>527754</v>
      </c>
      <c r="C21" s="114">
        <v>3308050.6048335</v>
      </c>
      <c r="D21" s="115">
        <v>6268.167754</v>
      </c>
      <c r="E21" s="115"/>
      <c r="F21" s="114">
        <v>314615</v>
      </c>
      <c r="G21" s="114">
        <v>1554361.4802728</v>
      </c>
      <c r="H21" s="115">
        <v>4940.5193022</v>
      </c>
    </row>
    <row r="22" spans="1:8" ht="9" customHeight="1">
      <c r="A22" s="120" t="s">
        <v>18</v>
      </c>
      <c r="B22" s="114">
        <v>1258658</v>
      </c>
      <c r="C22" s="114">
        <v>9584886.6430877</v>
      </c>
      <c r="D22" s="115">
        <v>7615.163645</v>
      </c>
      <c r="E22" s="115"/>
      <c r="F22" s="114">
        <v>750109</v>
      </c>
      <c r="G22" s="114">
        <v>4236975.6139368</v>
      </c>
      <c r="H22" s="115">
        <v>5648.4799062</v>
      </c>
    </row>
    <row r="23" spans="1:8" ht="9" customHeight="1">
      <c r="A23" s="120" t="s">
        <v>19</v>
      </c>
      <c r="B23" s="114">
        <v>416529</v>
      </c>
      <c r="C23" s="114">
        <v>2360165.4527224</v>
      </c>
      <c r="D23" s="115">
        <v>5666.2692219</v>
      </c>
      <c r="E23" s="115"/>
      <c r="F23" s="114">
        <v>248644</v>
      </c>
      <c r="G23" s="114">
        <v>1158347.9291519</v>
      </c>
      <c r="H23" s="115">
        <v>4658.66029</v>
      </c>
    </row>
    <row r="24" spans="1:8" ht="9" customHeight="1">
      <c r="A24" s="120" t="s">
        <v>20</v>
      </c>
      <c r="B24" s="114">
        <v>103981</v>
      </c>
      <c r="C24" s="114">
        <v>532170.26125</v>
      </c>
      <c r="D24" s="115">
        <v>5117.9567541</v>
      </c>
      <c r="E24" s="115"/>
      <c r="F24" s="114">
        <v>63723</v>
      </c>
      <c r="G24" s="114">
        <v>285381.43213</v>
      </c>
      <c r="H24" s="115">
        <v>4478.4682474</v>
      </c>
    </row>
    <row r="25" spans="1:8" s="121" customFormat="1" ht="9" customHeight="1">
      <c r="A25" s="120" t="s">
        <v>21</v>
      </c>
      <c r="B25" s="114">
        <v>1287410</v>
      </c>
      <c r="C25" s="114">
        <v>7766791.8826667</v>
      </c>
      <c r="D25" s="115">
        <v>6032.8814307</v>
      </c>
      <c r="E25" s="115"/>
      <c r="F25" s="114">
        <v>761458</v>
      </c>
      <c r="G25" s="114">
        <v>3740734.7930995</v>
      </c>
      <c r="H25" s="115">
        <v>4912.5950389</v>
      </c>
    </row>
    <row r="26" spans="1:8" ht="9" customHeight="1">
      <c r="A26" s="120" t="s">
        <v>22</v>
      </c>
      <c r="B26" s="114">
        <v>1013220</v>
      </c>
      <c r="C26" s="114">
        <v>6485551.0292851</v>
      </c>
      <c r="D26" s="115">
        <v>6400.9307251</v>
      </c>
      <c r="E26" s="115"/>
      <c r="F26" s="114">
        <v>583828</v>
      </c>
      <c r="G26" s="114">
        <v>2981959.023266</v>
      </c>
      <c r="H26" s="115">
        <v>5107.5985106</v>
      </c>
    </row>
    <row r="27" spans="1:8" ht="9" customHeight="1">
      <c r="A27" s="120" t="s">
        <v>23</v>
      </c>
      <c r="B27" s="114">
        <v>179701</v>
      </c>
      <c r="C27" s="114">
        <v>973860.6610707</v>
      </c>
      <c r="D27" s="115">
        <v>5419.3391304</v>
      </c>
      <c r="E27" s="115"/>
      <c r="F27" s="114">
        <v>106807</v>
      </c>
      <c r="G27" s="114">
        <v>491377.6491005</v>
      </c>
      <c r="H27" s="115">
        <v>4600.6127791</v>
      </c>
    </row>
    <row r="28" spans="1:8" ht="9" customHeight="1">
      <c r="A28" s="120" t="s">
        <v>24</v>
      </c>
      <c r="B28" s="114">
        <v>539406</v>
      </c>
      <c r="C28" s="114">
        <v>3035892.0368835</v>
      </c>
      <c r="D28" s="115">
        <v>5628.2133252</v>
      </c>
      <c r="E28" s="115"/>
      <c r="F28" s="114">
        <v>326068</v>
      </c>
      <c r="G28" s="114">
        <v>1597258.4140126</v>
      </c>
      <c r="H28" s="115">
        <v>4898.543905</v>
      </c>
    </row>
    <row r="29" spans="1:8" s="123" customFormat="1" ht="9" customHeight="1">
      <c r="A29" s="122" t="s">
        <v>25</v>
      </c>
      <c r="B29" s="114">
        <v>1258802</v>
      </c>
      <c r="C29" s="114">
        <v>7279904.9147694</v>
      </c>
      <c r="D29" s="115">
        <v>5783.200944</v>
      </c>
      <c r="E29" s="115"/>
      <c r="F29" s="114">
        <v>725241</v>
      </c>
      <c r="G29" s="114">
        <v>3417543.0343616</v>
      </c>
      <c r="H29" s="115">
        <v>4712.2860323</v>
      </c>
    </row>
    <row r="30" spans="1:8" ht="9" customHeight="1">
      <c r="A30" s="120" t="s">
        <v>26</v>
      </c>
      <c r="B30" s="114">
        <v>435522</v>
      </c>
      <c r="C30" s="114">
        <v>2641884.8099321</v>
      </c>
      <c r="D30" s="115">
        <v>6066.0191906</v>
      </c>
      <c r="E30" s="115"/>
      <c r="F30" s="114">
        <v>251787</v>
      </c>
      <c r="G30" s="114">
        <v>1215271.6210515</v>
      </c>
      <c r="H30" s="115">
        <v>4826.5860471</v>
      </c>
    </row>
    <row r="31" spans="1:8" ht="9" customHeight="1">
      <c r="A31" s="124" t="s">
        <v>27</v>
      </c>
      <c r="B31" s="125">
        <f>SUM(B13:B30,B9:B11)</f>
        <v>17049693</v>
      </c>
      <c r="C31" s="125">
        <f>SUM(C13:C30,C9:C11)</f>
        <v>123030260.68068081</v>
      </c>
      <c r="D31" s="126">
        <f>C31/B31*1000</f>
        <v>7215.980996295993</v>
      </c>
      <c r="E31" s="126"/>
      <c r="F31" s="125">
        <f>SUM(F13:F30,F9:F11)</f>
        <v>10145884</v>
      </c>
      <c r="G31" s="125">
        <f>SUM(G13:G30,G9:G11)</f>
        <v>55839613.617518105</v>
      </c>
      <c r="H31" s="126">
        <f>G31/F31*1000</f>
        <v>5503.671598997003</v>
      </c>
    </row>
    <row r="32" spans="1:8" ht="9" customHeight="1">
      <c r="A32" s="120" t="s">
        <v>28</v>
      </c>
      <c r="B32" s="114">
        <f>SUM(B9:B12,B15:B18)</f>
        <v>8509075</v>
      </c>
      <c r="C32" s="114">
        <f>SUM(C9:C12,C15:C18)</f>
        <v>68089831.4849608</v>
      </c>
      <c r="D32" s="115">
        <f>C32/B32*1000</f>
        <v>8002.025071463208</v>
      </c>
      <c r="E32" s="115"/>
      <c r="F32" s="114">
        <f>SUM(F9:F12,F15:F18)</f>
        <v>5113825</v>
      </c>
      <c r="G32" s="114">
        <f>SUM(G9:G12,G15:G18)</f>
        <v>30336987.6332063</v>
      </c>
      <c r="H32" s="115">
        <f>G32/F32*1000</f>
        <v>5932.347632781001</v>
      </c>
    </row>
    <row r="33" spans="1:8" ht="9" customHeight="1">
      <c r="A33" s="120" t="s">
        <v>29</v>
      </c>
      <c r="B33" s="114">
        <f>SUM(B19:B22)</f>
        <v>3306047</v>
      </c>
      <c r="C33" s="114">
        <f>SUM(C19:C22)</f>
        <v>23864208.1471401</v>
      </c>
      <c r="D33" s="115">
        <f>C33/B33*1000</f>
        <v>7218.351144778069</v>
      </c>
      <c r="E33" s="115"/>
      <c r="F33" s="114">
        <f>SUM(F19:F22)</f>
        <v>1964503</v>
      </c>
      <c r="G33" s="114">
        <f>SUM(G19:G22)</f>
        <v>10614752.0881382</v>
      </c>
      <c r="H33" s="115">
        <f>G33/F33*1000</f>
        <v>5403.276089747992</v>
      </c>
    </row>
    <row r="34" spans="1:8" ht="9" customHeight="1">
      <c r="A34" s="120" t="s">
        <v>30</v>
      </c>
      <c r="B34" s="114">
        <f>SUM(B23:B30)</f>
        <v>5234571</v>
      </c>
      <c r="C34" s="114">
        <f>SUM(C23:C30)</f>
        <v>31076221.0485799</v>
      </c>
      <c r="D34" s="115">
        <f>C34/B34*1000</f>
        <v>5936.727393434897</v>
      </c>
      <c r="E34" s="115"/>
      <c r="F34" s="114">
        <f>SUM(F23:F30)</f>
        <v>3067556</v>
      </c>
      <c r="G34" s="114">
        <f>SUM(G23:G30)</f>
        <v>14887873.896173598</v>
      </c>
      <c r="H34" s="115">
        <f>G34/F34*1000</f>
        <v>4853.334021016601</v>
      </c>
    </row>
    <row r="35" spans="1:8" s="123" customFormat="1" ht="9" customHeight="1">
      <c r="A35" s="127" t="s">
        <v>149</v>
      </c>
      <c r="B35" s="114">
        <v>501611</v>
      </c>
      <c r="C35" s="114">
        <v>1184147.5501106</v>
      </c>
      <c r="D35" s="115">
        <v>2360.6889604</v>
      </c>
      <c r="E35" s="115"/>
      <c r="F35" s="114">
        <v>248709</v>
      </c>
      <c r="G35" s="114">
        <v>650806.5333804</v>
      </c>
      <c r="H35" s="115">
        <v>2616.7389736</v>
      </c>
    </row>
    <row r="36" spans="1:8" s="123" customFormat="1" ht="9" customHeight="1">
      <c r="A36" s="128" t="s">
        <v>150</v>
      </c>
      <c r="B36" s="142" t="s">
        <v>152</v>
      </c>
      <c r="C36" s="142" t="s">
        <v>152</v>
      </c>
      <c r="D36" s="152" t="s">
        <v>152</v>
      </c>
      <c r="E36" s="152"/>
      <c r="F36" s="142" t="s">
        <v>152</v>
      </c>
      <c r="G36" s="142" t="s">
        <v>152</v>
      </c>
      <c r="H36" s="152" t="s">
        <v>152</v>
      </c>
    </row>
    <row r="37" spans="1:8" s="130" customFormat="1" ht="9" customHeight="1">
      <c r="A37" s="129" t="s">
        <v>151</v>
      </c>
      <c r="B37" s="125">
        <v>17551304</v>
      </c>
      <c r="C37" s="125">
        <v>124214408.230791</v>
      </c>
      <c r="D37" s="126">
        <v>7077.2182073</v>
      </c>
      <c r="E37" s="126"/>
      <c r="F37" s="125">
        <v>10394593</v>
      </c>
      <c r="G37" s="125">
        <v>56490420.1508986</v>
      </c>
      <c r="H37" s="126">
        <v>5434.596636</v>
      </c>
    </row>
    <row r="38" spans="1:8" s="130" customFormat="1" ht="6" customHeight="1">
      <c r="A38" s="129"/>
      <c r="B38" s="125"/>
      <c r="C38" s="125"/>
      <c r="D38" s="126"/>
      <c r="E38" s="126"/>
      <c r="F38" s="125"/>
      <c r="G38" s="125"/>
      <c r="H38" s="126"/>
    </row>
    <row r="39" spans="1:8" s="130" customFormat="1" ht="8.25" customHeight="1">
      <c r="A39" s="205" t="s">
        <v>94</v>
      </c>
      <c r="B39" s="205"/>
      <c r="C39" s="205"/>
      <c r="D39" s="205"/>
      <c r="E39" s="205"/>
      <c r="F39" s="205"/>
      <c r="G39" s="205"/>
      <c r="H39" s="205"/>
    </row>
    <row r="40" spans="1:8" s="130" customFormat="1" ht="6" customHeight="1">
      <c r="A40" s="129"/>
      <c r="B40" s="125"/>
      <c r="C40" s="125"/>
      <c r="D40" s="126"/>
      <c r="E40" s="126"/>
      <c r="F40" s="125"/>
      <c r="G40" s="125"/>
      <c r="H40" s="126"/>
    </row>
    <row r="41" spans="1:8" s="130" customFormat="1" ht="9" customHeight="1">
      <c r="A41" s="113" t="s">
        <v>7</v>
      </c>
      <c r="B41" s="114">
        <v>1546634</v>
      </c>
      <c r="C41" s="114">
        <v>13121544.9616136</v>
      </c>
      <c r="D41" s="115">
        <v>8483.9367049</v>
      </c>
      <c r="E41" s="115"/>
      <c r="F41" s="114">
        <v>926943</v>
      </c>
      <c r="G41" s="114">
        <v>5876505.2133506</v>
      </c>
      <c r="H41" s="115">
        <v>6339.6618922</v>
      </c>
    </row>
    <row r="42" spans="1:8" s="130" customFormat="1" ht="9" customHeight="1">
      <c r="A42" s="113" t="s">
        <v>8</v>
      </c>
      <c r="B42" s="114">
        <v>35185</v>
      </c>
      <c r="C42" s="114">
        <v>293419.18414</v>
      </c>
      <c r="D42" s="115">
        <v>8339.3259667</v>
      </c>
      <c r="E42" s="115"/>
      <c r="F42" s="114">
        <v>20744</v>
      </c>
      <c r="G42" s="114">
        <v>124276.5574</v>
      </c>
      <c r="H42" s="115">
        <v>5990.9640089</v>
      </c>
    </row>
    <row r="43" spans="1:8" s="130" customFormat="1" ht="9" customHeight="1">
      <c r="A43" s="113" t="s">
        <v>9</v>
      </c>
      <c r="B43" s="114">
        <v>2907165</v>
      </c>
      <c r="C43" s="114">
        <v>25864808.2290491</v>
      </c>
      <c r="D43" s="115">
        <v>8896.9178663</v>
      </c>
      <c r="E43" s="115"/>
      <c r="F43" s="114">
        <v>1755751</v>
      </c>
      <c r="G43" s="114">
        <v>11551738.6532137</v>
      </c>
      <c r="H43" s="115">
        <v>6579.3718204</v>
      </c>
    </row>
    <row r="44" spans="1:8" s="130" customFormat="1" ht="9" customHeight="1">
      <c r="A44" s="113" t="s">
        <v>10</v>
      </c>
      <c r="B44" s="114">
        <f>SUM(B45:B46)</f>
        <v>243328</v>
      </c>
      <c r="C44" s="114">
        <f>SUM(C45:C46)</f>
        <v>1894810.3293696</v>
      </c>
      <c r="D44" s="115">
        <f>C44/B44*1000</f>
        <v>7787.062439873751</v>
      </c>
      <c r="E44" s="115"/>
      <c r="F44" s="114">
        <f>SUM(F45:F46)</f>
        <v>146831</v>
      </c>
      <c r="G44" s="114">
        <f>SUM(G45:G46)</f>
        <v>826023.9258396</v>
      </c>
      <c r="H44" s="115">
        <f>G44/F44*1000</f>
        <v>5625.677996060777</v>
      </c>
    </row>
    <row r="45" spans="1:8" s="130" customFormat="1" ht="9" customHeight="1">
      <c r="A45" s="116" t="s">
        <v>147</v>
      </c>
      <c r="B45" s="117">
        <v>114020</v>
      </c>
      <c r="C45" s="117">
        <v>884089.5239798</v>
      </c>
      <c r="D45" s="118">
        <v>7753.8109453</v>
      </c>
      <c r="E45" s="118"/>
      <c r="F45" s="117">
        <v>68531</v>
      </c>
      <c r="G45" s="117">
        <v>387567.9010398</v>
      </c>
      <c r="H45" s="118">
        <v>5655.3661998</v>
      </c>
    </row>
    <row r="46" spans="1:8" s="130" customFormat="1" ht="9" customHeight="1">
      <c r="A46" s="116" t="s">
        <v>148</v>
      </c>
      <c r="B46" s="117">
        <v>129308</v>
      </c>
      <c r="C46" s="117">
        <v>1010720.8053898</v>
      </c>
      <c r="D46" s="118">
        <v>7816.3826321</v>
      </c>
      <c r="E46" s="118"/>
      <c r="F46" s="117">
        <v>78300</v>
      </c>
      <c r="G46" s="117">
        <v>438456.0247998</v>
      </c>
      <c r="H46" s="118">
        <v>5599.6938033</v>
      </c>
    </row>
    <row r="47" spans="1:8" s="130" customFormat="1" ht="9" customHeight="1">
      <c r="A47" s="120" t="s">
        <v>11</v>
      </c>
      <c r="B47" s="114">
        <v>1351389</v>
      </c>
      <c r="C47" s="114">
        <v>10468775.410877</v>
      </c>
      <c r="D47" s="115">
        <v>7746.6779816</v>
      </c>
      <c r="E47" s="115"/>
      <c r="F47" s="114">
        <v>791929</v>
      </c>
      <c r="G47" s="114">
        <v>4507227.1742111</v>
      </c>
      <c r="H47" s="115">
        <v>5691.4536204</v>
      </c>
    </row>
    <row r="48" spans="1:8" s="130" customFormat="1" ht="9" customHeight="1">
      <c r="A48" s="120" t="s">
        <v>12</v>
      </c>
      <c r="B48" s="114">
        <v>414647</v>
      </c>
      <c r="C48" s="114">
        <v>3258326.6233598</v>
      </c>
      <c r="D48" s="115">
        <v>7858.0735502</v>
      </c>
      <c r="E48" s="115"/>
      <c r="F48" s="114">
        <v>252154</v>
      </c>
      <c r="G48" s="114">
        <v>1439719.9097497</v>
      </c>
      <c r="H48" s="115">
        <v>5709.6849931</v>
      </c>
    </row>
    <row r="49" spans="1:8" s="130" customFormat="1" ht="9" customHeight="1">
      <c r="A49" s="120" t="s">
        <v>13</v>
      </c>
      <c r="B49" s="114">
        <v>597688</v>
      </c>
      <c r="C49" s="114">
        <v>5079643.3688009</v>
      </c>
      <c r="D49" s="115">
        <v>8498.8210719</v>
      </c>
      <c r="E49" s="115"/>
      <c r="F49" s="114">
        <v>357406</v>
      </c>
      <c r="G49" s="114">
        <v>2137162.43228</v>
      </c>
      <c r="H49" s="115">
        <v>5979.649005</v>
      </c>
    </row>
    <row r="50" spans="1:8" s="130" customFormat="1" ht="9" customHeight="1">
      <c r="A50" s="120" t="s">
        <v>14</v>
      </c>
      <c r="B50" s="114">
        <v>1512579</v>
      </c>
      <c r="C50" s="114">
        <v>11883983.9091111</v>
      </c>
      <c r="D50" s="115">
        <v>7856.7690739</v>
      </c>
      <c r="E50" s="115"/>
      <c r="F50" s="114">
        <v>913981</v>
      </c>
      <c r="G50" s="114">
        <v>5502367.9708261</v>
      </c>
      <c r="H50" s="115">
        <v>6020.221395</v>
      </c>
    </row>
    <row r="51" spans="1:8" s="130" customFormat="1" ht="9" customHeight="1">
      <c r="A51" s="120" t="s">
        <v>15</v>
      </c>
      <c r="B51" s="114">
        <v>1218643</v>
      </c>
      <c r="C51" s="114">
        <v>9382088.0903244</v>
      </c>
      <c r="D51" s="115">
        <v>7698.7994764</v>
      </c>
      <c r="E51" s="115"/>
      <c r="F51" s="114">
        <v>721074</v>
      </c>
      <c r="G51" s="114">
        <v>4099853.6167262</v>
      </c>
      <c r="H51" s="115">
        <v>5685.7598758</v>
      </c>
    </row>
    <row r="52" spans="1:8" s="130" customFormat="1" ht="9" customHeight="1">
      <c r="A52" s="120" t="s">
        <v>16</v>
      </c>
      <c r="B52" s="114">
        <v>320587</v>
      </c>
      <c r="C52" s="114">
        <v>2238368.5110796</v>
      </c>
      <c r="D52" s="115">
        <v>6982.0938188</v>
      </c>
      <c r="E52" s="115"/>
      <c r="F52" s="114">
        <v>189964</v>
      </c>
      <c r="G52" s="114">
        <v>1008800.7875696</v>
      </c>
      <c r="H52" s="115">
        <v>5310.4840263</v>
      </c>
    </row>
    <row r="53" spans="1:8" s="130" customFormat="1" ht="9" customHeight="1">
      <c r="A53" s="120" t="s">
        <v>17</v>
      </c>
      <c r="B53" s="114">
        <v>534062</v>
      </c>
      <c r="C53" s="114">
        <v>3503625.2040093</v>
      </c>
      <c r="D53" s="115">
        <v>6560.3342009</v>
      </c>
      <c r="E53" s="115"/>
      <c r="F53" s="114">
        <v>318271</v>
      </c>
      <c r="G53" s="114">
        <v>1643001.7780893</v>
      </c>
      <c r="H53" s="115">
        <v>5162.2729626</v>
      </c>
    </row>
    <row r="54" spans="1:8" s="130" customFormat="1" ht="9" customHeight="1">
      <c r="A54" s="120" t="s">
        <v>18</v>
      </c>
      <c r="B54" s="114">
        <v>1287205</v>
      </c>
      <c r="C54" s="114">
        <v>10256707.7523331</v>
      </c>
      <c r="D54" s="115">
        <v>7968.2006769</v>
      </c>
      <c r="E54" s="115"/>
      <c r="F54" s="114">
        <v>764258</v>
      </c>
      <c r="G54" s="114">
        <v>4540269.5051983</v>
      </c>
      <c r="H54" s="115">
        <v>5940.7549612</v>
      </c>
    </row>
    <row r="55" spans="1:8" s="130" customFormat="1" ht="9" customHeight="1">
      <c r="A55" s="120" t="s">
        <v>19</v>
      </c>
      <c r="B55" s="114">
        <v>421321</v>
      </c>
      <c r="C55" s="114">
        <v>2514068.3831092</v>
      </c>
      <c r="D55" s="115">
        <v>5967.1091237</v>
      </c>
      <c r="E55" s="115"/>
      <c r="F55" s="114">
        <v>250578</v>
      </c>
      <c r="G55" s="114">
        <v>1229910.5062994</v>
      </c>
      <c r="H55" s="115">
        <v>4908.2940494</v>
      </c>
    </row>
    <row r="56" spans="1:8" s="130" customFormat="1" ht="9" customHeight="1">
      <c r="A56" s="120" t="s">
        <v>20</v>
      </c>
      <c r="B56" s="114">
        <v>105157</v>
      </c>
      <c r="C56" s="114">
        <v>568248.3969698</v>
      </c>
      <c r="D56" s="115">
        <v>5403.8095131</v>
      </c>
      <c r="E56" s="115"/>
      <c r="F56" s="114">
        <v>64065</v>
      </c>
      <c r="G56" s="114">
        <v>301821.9724998</v>
      </c>
      <c r="H56" s="115">
        <v>4711.1835245</v>
      </c>
    </row>
    <row r="57" spans="1:8" s="130" customFormat="1" ht="9" customHeight="1">
      <c r="A57" s="120" t="s">
        <v>21</v>
      </c>
      <c r="B57" s="114">
        <v>1330820</v>
      </c>
      <c r="C57" s="114">
        <v>8381315.2237411</v>
      </c>
      <c r="D57" s="115">
        <v>6297.8578799</v>
      </c>
      <c r="E57" s="115"/>
      <c r="F57" s="114">
        <v>784111</v>
      </c>
      <c r="G57" s="114">
        <v>4050835.6480664</v>
      </c>
      <c r="H57" s="115">
        <v>5166.1507721</v>
      </c>
    </row>
    <row r="58" spans="1:8" s="130" customFormat="1" ht="9" customHeight="1">
      <c r="A58" s="120" t="s">
        <v>22</v>
      </c>
      <c r="B58" s="114">
        <v>1039060</v>
      </c>
      <c r="C58" s="114">
        <v>6972453.8608918</v>
      </c>
      <c r="D58" s="115">
        <v>6710.3476805</v>
      </c>
      <c r="E58" s="115"/>
      <c r="F58" s="114">
        <v>594541</v>
      </c>
      <c r="G58" s="114">
        <v>3184943.2718278</v>
      </c>
      <c r="H58" s="115">
        <v>5356.9783611</v>
      </c>
    </row>
    <row r="59" spans="1:8" s="130" customFormat="1" ht="9" customHeight="1">
      <c r="A59" s="120" t="s">
        <v>23</v>
      </c>
      <c r="B59" s="114">
        <v>182459</v>
      </c>
      <c r="C59" s="114">
        <v>1039871.3514295</v>
      </c>
      <c r="D59" s="115">
        <v>5699.2055828</v>
      </c>
      <c r="E59" s="115"/>
      <c r="F59" s="114">
        <v>108215</v>
      </c>
      <c r="G59" s="114">
        <v>523797.5362196</v>
      </c>
      <c r="H59" s="115">
        <v>4840.3413226</v>
      </c>
    </row>
    <row r="60" spans="1:8" s="130" customFormat="1" ht="9" customHeight="1">
      <c r="A60" s="120" t="s">
        <v>24</v>
      </c>
      <c r="B60" s="114">
        <v>558959</v>
      </c>
      <c r="C60" s="114">
        <v>3280558.9757601</v>
      </c>
      <c r="D60" s="115">
        <v>5869.0511751</v>
      </c>
      <c r="E60" s="115"/>
      <c r="F60" s="114">
        <v>336174</v>
      </c>
      <c r="G60" s="114">
        <v>1728994.3809898</v>
      </c>
      <c r="H60" s="115">
        <v>5143.1531915</v>
      </c>
    </row>
    <row r="61" spans="1:8" s="130" customFormat="1" ht="9" customHeight="1">
      <c r="A61" s="122" t="s">
        <v>25</v>
      </c>
      <c r="B61" s="114">
        <v>1270187</v>
      </c>
      <c r="C61" s="114">
        <v>7759141.8693679</v>
      </c>
      <c r="D61" s="115">
        <v>6108.6610628</v>
      </c>
      <c r="E61" s="115"/>
      <c r="F61" s="114">
        <v>727979</v>
      </c>
      <c r="G61" s="114">
        <v>3659764.8160422</v>
      </c>
      <c r="H61" s="115">
        <v>5027.2944907</v>
      </c>
    </row>
    <row r="62" spans="1:8" s="130" customFormat="1" ht="9" customHeight="1">
      <c r="A62" s="120" t="s">
        <v>26</v>
      </c>
      <c r="B62" s="114">
        <v>442686</v>
      </c>
      <c r="C62" s="114">
        <v>2817407.03697</v>
      </c>
      <c r="D62" s="115">
        <v>6364.3463696</v>
      </c>
      <c r="E62" s="115"/>
      <c r="F62" s="114">
        <v>254908</v>
      </c>
      <c r="G62" s="114">
        <v>1295200.1251798</v>
      </c>
      <c r="H62" s="115">
        <v>5081.0493401</v>
      </c>
    </row>
    <row r="63" spans="1:8" s="130" customFormat="1" ht="9" customHeight="1">
      <c r="A63" s="124" t="s">
        <v>27</v>
      </c>
      <c r="B63" s="125">
        <f>SUM(B45:B62,B41:B43)</f>
        <v>17319761</v>
      </c>
      <c r="C63" s="125">
        <f>SUM(C45:C62,C41:C43)</f>
        <v>130579166.67230693</v>
      </c>
      <c r="D63" s="126">
        <f>C63/B63*1000</f>
        <v>7539.316891977142</v>
      </c>
      <c r="E63" s="126"/>
      <c r="F63" s="125">
        <f>SUM(F45:F62,F41:F43)</f>
        <v>10279877</v>
      </c>
      <c r="G63" s="125">
        <f>SUM(G45:G62,G41:G43)</f>
        <v>59232215.781578995</v>
      </c>
      <c r="H63" s="126">
        <f>G63/F63*1000</f>
        <v>5761.957636417147</v>
      </c>
    </row>
    <row r="64" spans="1:8" s="130" customFormat="1" ht="9" customHeight="1">
      <c r="A64" s="120" t="s">
        <v>28</v>
      </c>
      <c r="B64" s="114">
        <f>SUM(B41:B44,B47:B50)</f>
        <v>8608615</v>
      </c>
      <c r="C64" s="114">
        <f>SUM(C41:C44,C47:C50)</f>
        <v>71865312.01632111</v>
      </c>
      <c r="D64" s="115">
        <f>C64/B64*1000</f>
        <v>8348.069000219095</v>
      </c>
      <c r="E64" s="115"/>
      <c r="F64" s="114">
        <f>SUM(F41:F44,F47:F50)</f>
        <v>5165739</v>
      </c>
      <c r="G64" s="114">
        <f>SUM(G41:G44,G47:G50)</f>
        <v>31965021.8368708</v>
      </c>
      <c r="H64" s="115">
        <f>G64/F64*1000</f>
        <v>6187.889445609002</v>
      </c>
    </row>
    <row r="65" spans="1:8" s="130" customFormat="1" ht="9" customHeight="1">
      <c r="A65" s="120" t="s">
        <v>29</v>
      </c>
      <c r="B65" s="114">
        <f>SUM(B51:B54)</f>
        <v>3360497</v>
      </c>
      <c r="C65" s="114">
        <f>SUM(C51:C54)</f>
        <v>25380789.557746403</v>
      </c>
      <c r="D65" s="115">
        <f>C65/B65*1000</f>
        <v>7552.689247378112</v>
      </c>
      <c r="E65" s="115"/>
      <c r="F65" s="114">
        <f>SUM(F51:F54)</f>
        <v>1993567</v>
      </c>
      <c r="G65" s="114">
        <f>SUM(G51:G54)</f>
        <v>11291925.6875834</v>
      </c>
      <c r="H65" s="115">
        <f>G65/F65*1000</f>
        <v>5664.181684178861</v>
      </c>
    </row>
    <row r="66" spans="1:8" s="130" customFormat="1" ht="9" customHeight="1">
      <c r="A66" s="120" t="s">
        <v>30</v>
      </c>
      <c r="B66" s="114">
        <f>SUM(B55:B62)</f>
        <v>5350649</v>
      </c>
      <c r="C66" s="114">
        <f>SUM(C55:C62)</f>
        <v>33333065.0982394</v>
      </c>
      <c r="D66" s="115">
        <f>C66/B66*1000</f>
        <v>6229.723739725667</v>
      </c>
      <c r="E66" s="115"/>
      <c r="F66" s="114">
        <f>SUM(F55:F62)</f>
        <v>3120571</v>
      </c>
      <c r="G66" s="114">
        <f>SUM(G55:G62)</f>
        <v>15975268.2571248</v>
      </c>
      <c r="H66" s="115">
        <f>G66/F66*1000</f>
        <v>5119.3413824344325</v>
      </c>
    </row>
    <row r="67" spans="1:8" s="130" customFormat="1" ht="9" customHeight="1">
      <c r="A67" s="127" t="s">
        <v>149</v>
      </c>
      <c r="B67" s="114">
        <v>521229</v>
      </c>
      <c r="C67" s="114">
        <v>1361047.4981597</v>
      </c>
      <c r="D67" s="115">
        <v>2611.2274992</v>
      </c>
      <c r="E67" s="115"/>
      <c r="F67" s="114">
        <v>264272</v>
      </c>
      <c r="G67" s="114">
        <v>754975.1951097</v>
      </c>
      <c r="H67" s="115">
        <v>2856.8111458</v>
      </c>
    </row>
    <row r="68" spans="1:8" s="130" customFormat="1" ht="9" customHeight="1">
      <c r="A68" s="128" t="s">
        <v>150</v>
      </c>
      <c r="B68" s="142" t="s">
        <v>152</v>
      </c>
      <c r="C68" s="142" t="s">
        <v>152</v>
      </c>
      <c r="D68" s="152" t="s">
        <v>152</v>
      </c>
      <c r="E68" s="152"/>
      <c r="F68" s="142" t="s">
        <v>152</v>
      </c>
      <c r="G68" s="142" t="s">
        <v>152</v>
      </c>
      <c r="H68" s="152" t="s">
        <v>152</v>
      </c>
    </row>
    <row r="69" spans="1:8" s="130" customFormat="1" ht="9" customHeight="1">
      <c r="A69" s="129" t="s">
        <v>151</v>
      </c>
      <c r="B69" s="125">
        <v>17840990</v>
      </c>
      <c r="C69" s="125">
        <v>131940214.170466</v>
      </c>
      <c r="D69" s="126">
        <v>7395.3415237</v>
      </c>
      <c r="E69" s="126"/>
      <c r="F69" s="125">
        <v>10544149</v>
      </c>
      <c r="G69" s="125">
        <v>59987190.9766886</v>
      </c>
      <c r="H69" s="126">
        <v>5689.1448496</v>
      </c>
    </row>
    <row r="70" spans="1:8" s="130" customFormat="1" ht="6.75" customHeight="1">
      <c r="A70" s="131"/>
      <c r="B70" s="132"/>
      <c r="C70" s="132"/>
      <c r="D70" s="133"/>
      <c r="E70" s="133"/>
      <c r="F70" s="132"/>
      <c r="G70" s="132"/>
      <c r="H70" s="133"/>
    </row>
    <row r="71" spans="1:8" s="130" customFormat="1" ht="6" customHeight="1">
      <c r="A71" s="129"/>
      <c r="B71" s="125"/>
      <c r="C71" s="125"/>
      <c r="D71" s="126"/>
      <c r="E71" s="126"/>
      <c r="F71" s="125"/>
      <c r="G71" s="125"/>
      <c r="H71" s="126"/>
    </row>
    <row r="72" spans="1:8" s="130" customFormat="1" ht="9" customHeight="1">
      <c r="A72" s="204" t="s">
        <v>157</v>
      </c>
      <c r="B72" s="173"/>
      <c r="C72" s="173"/>
      <c r="D72" s="173"/>
      <c r="E72" s="173"/>
      <c r="F72" s="173"/>
      <c r="G72" s="125"/>
      <c r="H72" s="126"/>
    </row>
    <row r="73" spans="1:8" s="130" customFormat="1" ht="9" customHeight="1">
      <c r="A73" s="138"/>
      <c r="B73" s="136"/>
      <c r="C73" s="136"/>
      <c r="D73" s="137"/>
      <c r="E73" s="137"/>
      <c r="F73" s="136"/>
      <c r="G73" s="136"/>
      <c r="H73" s="137"/>
    </row>
    <row r="74" spans="1:8" s="135" customFormat="1" ht="19.5" customHeight="1">
      <c r="A74" s="138"/>
      <c r="B74" s="136"/>
      <c r="C74" s="136"/>
      <c r="D74" s="137"/>
      <c r="E74" s="137"/>
      <c r="F74" s="136"/>
      <c r="G74" s="136"/>
      <c r="H74" s="137"/>
    </row>
    <row r="75" spans="2:8" s="138" customFormat="1" ht="9" customHeight="1">
      <c r="B75" s="136"/>
      <c r="C75" s="136"/>
      <c r="D75" s="137"/>
      <c r="E75" s="137"/>
      <c r="F75" s="136"/>
      <c r="G75" s="136"/>
      <c r="H75" s="137"/>
    </row>
    <row r="76" spans="2:8" s="138" customFormat="1" ht="9" customHeight="1">
      <c r="B76" s="136"/>
      <c r="C76" s="136"/>
      <c r="D76" s="137"/>
      <c r="E76" s="137"/>
      <c r="F76" s="136"/>
      <c r="G76" s="136"/>
      <c r="H76" s="137"/>
    </row>
    <row r="77" spans="2:8" s="138" customFormat="1" ht="9">
      <c r="B77" s="136"/>
      <c r="C77" s="136"/>
      <c r="D77" s="137"/>
      <c r="E77" s="137"/>
      <c r="F77" s="136"/>
      <c r="G77" s="136"/>
      <c r="H77" s="137"/>
    </row>
    <row r="78" spans="2:8" s="138" customFormat="1" ht="9">
      <c r="B78" s="136"/>
      <c r="C78" s="136"/>
      <c r="D78" s="137"/>
      <c r="E78" s="137"/>
      <c r="F78" s="136"/>
      <c r="G78" s="136"/>
      <c r="H78" s="137"/>
    </row>
    <row r="79" spans="1:8" s="139" customFormat="1" ht="9">
      <c r="A79" s="138"/>
      <c r="B79" s="136"/>
      <c r="C79" s="136"/>
      <c r="D79" s="137"/>
      <c r="E79" s="137"/>
      <c r="F79" s="136"/>
      <c r="G79" s="136"/>
      <c r="H79" s="137"/>
    </row>
    <row r="80" spans="1:8" s="139" customFormat="1" ht="9">
      <c r="A80" s="138"/>
      <c r="B80" s="136"/>
      <c r="C80" s="136"/>
      <c r="D80" s="137"/>
      <c r="E80" s="137"/>
      <c r="F80" s="136"/>
      <c r="G80" s="136"/>
      <c r="H80" s="137"/>
    </row>
    <row r="81" spans="1:8" s="138" customFormat="1" ht="9">
      <c r="A81" s="141"/>
      <c r="B81" s="134"/>
      <c r="C81" s="134"/>
      <c r="D81" s="140"/>
      <c r="E81" s="140"/>
      <c r="F81" s="134"/>
      <c r="G81" s="134"/>
      <c r="H81" s="140"/>
    </row>
    <row r="82" s="138" customFormat="1" ht="9"/>
    <row r="83" s="138" customFormat="1" ht="9"/>
    <row r="84" s="138" customFormat="1" ht="9"/>
    <row r="85" s="138" customFormat="1" ht="9"/>
    <row r="86" s="138" customFormat="1" ht="9"/>
    <row r="87" s="138" customFormat="1" ht="9"/>
    <row r="88" s="138" customFormat="1" ht="9"/>
    <row r="89" s="138" customFormat="1" ht="9"/>
    <row r="90" s="138" customFormat="1" ht="9"/>
    <row r="91" s="138" customFormat="1" ht="9"/>
    <row r="92" s="138" customFormat="1" ht="9"/>
    <row r="93" s="138" customFormat="1" ht="9"/>
    <row r="94" s="138" customFormat="1" ht="9"/>
    <row r="95" s="138" customFormat="1" ht="9"/>
    <row r="96" s="138" customFormat="1" ht="9"/>
    <row r="97" s="138" customFormat="1" ht="9"/>
    <row r="98" s="138" customFormat="1" ht="9"/>
    <row r="99" s="138" customFormat="1" ht="9"/>
    <row r="100" s="138" customFormat="1" ht="9"/>
    <row r="101" s="138" customFormat="1" ht="9"/>
    <row r="102" s="138" customFormat="1" ht="9"/>
    <row r="103" s="138" customFormat="1" ht="9"/>
    <row r="104" s="138" customFormat="1" ht="9"/>
    <row r="105" s="138" customFormat="1" ht="9"/>
    <row r="106" s="138" customFormat="1" ht="9"/>
    <row r="107" s="138" customFormat="1" ht="9"/>
    <row r="108" s="138" customFormat="1" ht="9"/>
    <row r="109" s="138" customFormat="1" ht="9"/>
    <row r="110" spans="1:8" s="138" customFormat="1" ht="9">
      <c r="A110" s="106"/>
      <c r="B110" s="106"/>
      <c r="C110" s="106"/>
      <c r="D110" s="106"/>
      <c r="E110" s="106"/>
      <c r="F110" s="106"/>
      <c r="G110" s="106"/>
      <c r="H110" s="106"/>
    </row>
    <row r="111" spans="1:8" s="138" customFormat="1" ht="9">
      <c r="A111" s="106"/>
      <c r="B111" s="106"/>
      <c r="C111" s="106"/>
      <c r="D111" s="106"/>
      <c r="E111" s="106"/>
      <c r="F111" s="106"/>
      <c r="G111" s="106"/>
      <c r="H111" s="106"/>
    </row>
    <row r="112" spans="1:8" s="138" customFormat="1" ht="9">
      <c r="A112" s="106"/>
      <c r="B112" s="106"/>
      <c r="C112" s="106"/>
      <c r="D112" s="106"/>
      <c r="E112" s="106"/>
      <c r="F112" s="106"/>
      <c r="G112" s="106"/>
      <c r="H112" s="106"/>
    </row>
    <row r="113" spans="1:8" s="138" customFormat="1" ht="9">
      <c r="A113" s="106"/>
      <c r="B113" s="106"/>
      <c r="C113" s="106"/>
      <c r="D113" s="106"/>
      <c r="E113" s="106"/>
      <c r="F113" s="106"/>
      <c r="G113" s="106"/>
      <c r="H113" s="106"/>
    </row>
    <row r="114" spans="1:8" s="138" customFormat="1" ht="9">
      <c r="A114" s="106"/>
      <c r="B114" s="106"/>
      <c r="C114" s="106"/>
      <c r="D114" s="106"/>
      <c r="E114" s="106"/>
      <c r="F114" s="106"/>
      <c r="G114" s="106"/>
      <c r="H114" s="106"/>
    </row>
    <row r="115" spans="1:8" s="138" customFormat="1" ht="9">
      <c r="A115" s="106"/>
      <c r="B115" s="106"/>
      <c r="C115" s="106"/>
      <c r="D115" s="106"/>
      <c r="E115" s="106"/>
      <c r="F115" s="106"/>
      <c r="G115" s="106"/>
      <c r="H115" s="106"/>
    </row>
    <row r="116" spans="1:8" s="138" customFormat="1" ht="9">
      <c r="A116" s="106"/>
      <c r="B116" s="106"/>
      <c r="C116" s="106"/>
      <c r="D116" s="106"/>
      <c r="E116" s="106"/>
      <c r="F116" s="106"/>
      <c r="G116" s="106"/>
      <c r="H116" s="106"/>
    </row>
    <row r="117" spans="1:8" s="138" customFormat="1" ht="9">
      <c r="A117" s="106"/>
      <c r="B117" s="106"/>
      <c r="C117" s="106"/>
      <c r="D117" s="106"/>
      <c r="E117" s="106"/>
      <c r="F117" s="106"/>
      <c r="G117" s="106"/>
      <c r="H117" s="106"/>
    </row>
    <row r="118" spans="1:8" s="138" customFormat="1" ht="9">
      <c r="A118" s="106"/>
      <c r="B118" s="106"/>
      <c r="C118" s="106"/>
      <c r="D118" s="106"/>
      <c r="E118" s="106"/>
      <c r="F118" s="106"/>
      <c r="G118" s="106"/>
      <c r="H118" s="106"/>
    </row>
    <row r="119" spans="1:8" s="138" customFormat="1" ht="9">
      <c r="A119" s="106"/>
      <c r="B119" s="106"/>
      <c r="C119" s="106"/>
      <c r="D119" s="106"/>
      <c r="E119" s="106"/>
      <c r="F119" s="106"/>
      <c r="G119" s="106"/>
      <c r="H119" s="106"/>
    </row>
    <row r="120" spans="1:8" s="138" customFormat="1" ht="9">
      <c r="A120" s="106"/>
      <c r="B120" s="106"/>
      <c r="C120" s="106"/>
      <c r="D120" s="106"/>
      <c r="E120" s="106"/>
      <c r="F120" s="106"/>
      <c r="G120" s="106"/>
      <c r="H120" s="106"/>
    </row>
    <row r="121" spans="1:8" s="138" customFormat="1" ht="9">
      <c r="A121" s="106"/>
      <c r="B121" s="106"/>
      <c r="C121" s="106"/>
      <c r="D121" s="106"/>
      <c r="E121" s="106"/>
      <c r="F121" s="106"/>
      <c r="G121" s="106"/>
      <c r="H121" s="106"/>
    </row>
    <row r="122" spans="1:8" s="138" customFormat="1" ht="9">
      <c r="A122" s="106"/>
      <c r="B122" s="106"/>
      <c r="C122" s="106"/>
      <c r="D122" s="106"/>
      <c r="E122" s="106"/>
      <c r="F122" s="106"/>
      <c r="G122" s="106"/>
      <c r="H122" s="106"/>
    </row>
    <row r="123" spans="1:8" s="138" customFormat="1" ht="9">
      <c r="A123" s="106"/>
      <c r="B123" s="106"/>
      <c r="C123" s="106"/>
      <c r="D123" s="106"/>
      <c r="E123" s="106"/>
      <c r="F123" s="106"/>
      <c r="G123" s="106"/>
      <c r="H123" s="106"/>
    </row>
    <row r="124" spans="1:8" s="138" customFormat="1" ht="9">
      <c r="A124" s="106"/>
      <c r="B124" s="106"/>
      <c r="C124" s="106"/>
      <c r="D124" s="106"/>
      <c r="E124" s="106"/>
      <c r="F124" s="106"/>
      <c r="G124" s="106"/>
      <c r="H124" s="106"/>
    </row>
    <row r="125" spans="1:8" s="138" customFormat="1" ht="9">
      <c r="A125" s="106"/>
      <c r="B125" s="106"/>
      <c r="C125" s="106"/>
      <c r="D125" s="106"/>
      <c r="E125" s="106"/>
      <c r="F125" s="106"/>
      <c r="G125" s="106"/>
      <c r="H125" s="106"/>
    </row>
    <row r="126" spans="1:8" s="138" customFormat="1" ht="9">
      <c r="A126" s="106"/>
      <c r="B126" s="106"/>
      <c r="C126" s="106"/>
      <c r="D126" s="106"/>
      <c r="E126" s="106"/>
      <c r="F126" s="106"/>
      <c r="G126" s="106"/>
      <c r="H126" s="106"/>
    </row>
    <row r="127" spans="1:8" s="138" customFormat="1" ht="9">
      <c r="A127" s="106"/>
      <c r="B127" s="106"/>
      <c r="C127" s="106"/>
      <c r="D127" s="106"/>
      <c r="E127" s="106"/>
      <c r="F127" s="106"/>
      <c r="G127" s="106"/>
      <c r="H127" s="106"/>
    </row>
    <row r="128" spans="1:8" s="138" customFormat="1" ht="9">
      <c r="A128" s="106"/>
      <c r="B128" s="106"/>
      <c r="C128" s="106"/>
      <c r="D128" s="106"/>
      <c r="E128" s="106"/>
      <c r="F128" s="106"/>
      <c r="G128" s="106"/>
      <c r="H128" s="106"/>
    </row>
    <row r="129" spans="1:8" s="138" customFormat="1" ht="9">
      <c r="A129" s="106"/>
      <c r="B129" s="106"/>
      <c r="C129" s="106"/>
      <c r="D129" s="106"/>
      <c r="E129" s="106"/>
      <c r="F129" s="106"/>
      <c r="G129" s="106"/>
      <c r="H129" s="106"/>
    </row>
    <row r="130" spans="1:8" s="138" customFormat="1" ht="9">
      <c r="A130" s="106"/>
      <c r="B130" s="106"/>
      <c r="C130" s="106"/>
      <c r="D130" s="106"/>
      <c r="E130" s="106"/>
      <c r="F130" s="106"/>
      <c r="G130" s="106"/>
      <c r="H130" s="106"/>
    </row>
    <row r="131" spans="1:8" s="138" customFormat="1" ht="9">
      <c r="A131" s="106"/>
      <c r="B131" s="106"/>
      <c r="C131" s="106"/>
      <c r="D131" s="106"/>
      <c r="E131" s="106"/>
      <c r="F131" s="106"/>
      <c r="G131" s="106"/>
      <c r="H131" s="106"/>
    </row>
    <row r="132" spans="1:8" s="138" customFormat="1" ht="9">
      <c r="A132" s="106"/>
      <c r="B132" s="106"/>
      <c r="C132" s="106"/>
      <c r="D132" s="106"/>
      <c r="E132" s="106"/>
      <c r="F132" s="106"/>
      <c r="G132" s="106"/>
      <c r="H132" s="106"/>
    </row>
    <row r="133" spans="1:8" s="138" customFormat="1" ht="9">
      <c r="A133" s="106"/>
      <c r="B133" s="106"/>
      <c r="C133" s="106"/>
      <c r="D133" s="106"/>
      <c r="E133" s="106"/>
      <c r="F133" s="106"/>
      <c r="G133" s="106"/>
      <c r="H133" s="106"/>
    </row>
    <row r="134" spans="1:8" s="138" customFormat="1" ht="9">
      <c r="A134" s="106"/>
      <c r="B134" s="106"/>
      <c r="C134" s="106"/>
      <c r="D134" s="106"/>
      <c r="E134" s="106"/>
      <c r="F134" s="106"/>
      <c r="G134" s="106"/>
      <c r="H134" s="106"/>
    </row>
    <row r="135" spans="1:8" s="138" customFormat="1" ht="9">
      <c r="A135" s="106"/>
      <c r="B135" s="106"/>
      <c r="C135" s="106"/>
      <c r="D135" s="106"/>
      <c r="E135" s="106"/>
      <c r="F135" s="106"/>
      <c r="G135" s="106"/>
      <c r="H135" s="106"/>
    </row>
    <row r="136" spans="1:8" s="138" customFormat="1" ht="9">
      <c r="A136" s="106"/>
      <c r="B136" s="106"/>
      <c r="C136" s="106"/>
      <c r="D136" s="106"/>
      <c r="E136" s="106"/>
      <c r="F136" s="106"/>
      <c r="G136" s="106"/>
      <c r="H136" s="106"/>
    </row>
    <row r="137" spans="1:8" s="138" customFormat="1" ht="9">
      <c r="A137" s="106"/>
      <c r="B137" s="106"/>
      <c r="C137" s="106"/>
      <c r="D137" s="106"/>
      <c r="E137" s="106"/>
      <c r="F137" s="106"/>
      <c r="G137" s="106"/>
      <c r="H137" s="106"/>
    </row>
    <row r="138" spans="1:8" s="138" customFormat="1" ht="9">
      <c r="A138" s="106"/>
      <c r="B138" s="106"/>
      <c r="C138" s="106"/>
      <c r="D138" s="106"/>
      <c r="E138" s="106"/>
      <c r="F138" s="106"/>
      <c r="G138" s="106"/>
      <c r="H138" s="106"/>
    </row>
    <row r="139" spans="1:8" s="138" customFormat="1" ht="9">
      <c r="A139" s="106"/>
      <c r="B139" s="106"/>
      <c r="C139" s="106"/>
      <c r="D139" s="106"/>
      <c r="E139" s="106"/>
      <c r="F139" s="106"/>
      <c r="G139" s="106"/>
      <c r="H139" s="106"/>
    </row>
    <row r="140" spans="1:8" s="138" customFormat="1" ht="9">
      <c r="A140" s="106"/>
      <c r="B140" s="106"/>
      <c r="C140" s="106"/>
      <c r="D140" s="106"/>
      <c r="E140" s="106"/>
      <c r="F140" s="106"/>
      <c r="G140" s="106"/>
      <c r="H140" s="106"/>
    </row>
    <row r="141" spans="1:8" s="138" customFormat="1" ht="9">
      <c r="A141" s="106"/>
      <c r="B141" s="106"/>
      <c r="C141" s="106"/>
      <c r="D141" s="106"/>
      <c r="E141" s="106"/>
      <c r="F141" s="106"/>
      <c r="G141" s="106"/>
      <c r="H141" s="106"/>
    </row>
    <row r="142" spans="1:8" s="138" customFormat="1" ht="9">
      <c r="A142" s="106"/>
      <c r="B142" s="106"/>
      <c r="C142" s="106"/>
      <c r="D142" s="106"/>
      <c r="E142" s="106"/>
      <c r="F142" s="106"/>
      <c r="G142" s="106"/>
      <c r="H142" s="106"/>
    </row>
    <row r="143" spans="1:8" s="138" customFormat="1" ht="9">
      <c r="A143" s="106"/>
      <c r="B143" s="106"/>
      <c r="C143" s="106"/>
      <c r="D143" s="106"/>
      <c r="E143" s="106"/>
      <c r="F143" s="106"/>
      <c r="G143" s="106"/>
      <c r="H143" s="106"/>
    </row>
    <row r="144" spans="1:8" s="138" customFormat="1" ht="9">
      <c r="A144" s="106"/>
      <c r="B144" s="106"/>
      <c r="C144" s="106"/>
      <c r="D144" s="106"/>
      <c r="E144" s="106"/>
      <c r="F144" s="106"/>
      <c r="G144" s="106"/>
      <c r="H144" s="106"/>
    </row>
    <row r="145" spans="1:8" s="138" customFormat="1" ht="9">
      <c r="A145" s="106"/>
      <c r="B145" s="106"/>
      <c r="C145" s="106"/>
      <c r="D145" s="106"/>
      <c r="E145" s="106"/>
      <c r="F145" s="106"/>
      <c r="G145" s="106"/>
      <c r="H145" s="106"/>
    </row>
  </sheetData>
  <mergeCells count="6">
    <mergeCell ref="A72:F72"/>
    <mergeCell ref="B5:D5"/>
    <mergeCell ref="F5:H5"/>
    <mergeCell ref="A4:A5"/>
    <mergeCell ref="A39:H39"/>
    <mergeCell ref="A7:H7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H141"/>
  <sheetViews>
    <sheetView workbookViewId="0" topLeftCell="A1">
      <selection activeCell="G6" sqref="G6"/>
    </sheetView>
  </sheetViews>
  <sheetFormatPr defaultColWidth="9.140625" defaultRowHeight="12.75"/>
  <cols>
    <col min="1" max="1" width="17.421875" style="106" customWidth="1"/>
    <col min="2" max="4" width="9.7109375" style="106" customWidth="1"/>
    <col min="5" max="5" width="0.9921875" style="106" customWidth="1"/>
    <col min="6" max="8" width="9.7109375" style="106" customWidth="1"/>
    <col min="9" max="9" width="9.28125" style="106" bestFit="1" customWidth="1"/>
    <col min="10" max="10" width="9.57421875" style="106" customWidth="1"/>
    <col min="11" max="15" width="8.00390625" style="106" customWidth="1"/>
    <col min="16" max="16" width="11.57421875" style="106" customWidth="1"/>
    <col min="17" max="16384" width="8.00390625" style="106" customWidth="1"/>
  </cols>
  <sheetData>
    <row r="1" s="101" customFormat="1" ht="6" customHeight="1"/>
    <row r="2" s="103" customFormat="1" ht="28.5" customHeight="1">
      <c r="A2" s="102" t="s">
        <v>180</v>
      </c>
    </row>
    <row r="3" spans="1:8" ht="11.25" customHeight="1">
      <c r="A3" s="104"/>
      <c r="B3" s="105"/>
      <c r="C3" s="105"/>
      <c r="D3" s="105"/>
      <c r="E3" s="105"/>
      <c r="F3" s="105"/>
      <c r="G3" s="105"/>
      <c r="H3" s="105"/>
    </row>
    <row r="4" spans="1:8" s="110" customFormat="1" ht="22.5" customHeight="1">
      <c r="A4" s="202" t="s">
        <v>0</v>
      </c>
      <c r="B4" s="107" t="s">
        <v>142</v>
      </c>
      <c r="C4" s="108" t="s">
        <v>143</v>
      </c>
      <c r="D4" s="108" t="s">
        <v>144</v>
      </c>
      <c r="E4" s="109"/>
      <c r="F4" s="107" t="s">
        <v>142</v>
      </c>
      <c r="G4" s="108" t="s">
        <v>143</v>
      </c>
      <c r="H4" s="108" t="s">
        <v>144</v>
      </c>
    </row>
    <row r="5" spans="1:8" s="110" customFormat="1" ht="13.5" customHeight="1">
      <c r="A5" s="203"/>
      <c r="B5" s="200" t="s">
        <v>145</v>
      </c>
      <c r="C5" s="200"/>
      <c r="D5" s="200"/>
      <c r="E5" s="111"/>
      <c r="F5" s="201" t="s">
        <v>146</v>
      </c>
      <c r="G5" s="201"/>
      <c r="H5" s="201"/>
    </row>
    <row r="6" s="110" customFormat="1" ht="6" customHeight="1">
      <c r="A6" s="112"/>
    </row>
    <row r="7" spans="1:8" s="110" customFormat="1" ht="8.25" customHeight="1">
      <c r="A7" s="205" t="s">
        <v>93</v>
      </c>
      <c r="B7" s="205"/>
      <c r="C7" s="205"/>
      <c r="D7" s="205"/>
      <c r="E7" s="205"/>
      <c r="F7" s="205"/>
      <c r="G7" s="205"/>
      <c r="H7" s="205"/>
    </row>
    <row r="8" s="110" customFormat="1" ht="6" customHeight="1">
      <c r="A8" s="112"/>
    </row>
    <row r="9" spans="1:8" ht="9" customHeight="1">
      <c r="A9" s="113" t="s">
        <v>7</v>
      </c>
      <c r="B9" s="114">
        <v>146138</v>
      </c>
      <c r="C9" s="114">
        <v>2256018.258</v>
      </c>
      <c r="D9" s="115">
        <v>15437.5881564</v>
      </c>
      <c r="E9" s="115"/>
      <c r="F9" s="114">
        <v>91237</v>
      </c>
      <c r="G9" s="114">
        <v>1223020.73309</v>
      </c>
      <c r="H9" s="115">
        <v>13404.8766738</v>
      </c>
    </row>
    <row r="10" spans="1:8" ht="9" customHeight="1">
      <c r="A10" s="113" t="s">
        <v>8</v>
      </c>
      <c r="B10" s="114">
        <v>4988</v>
      </c>
      <c r="C10" s="114">
        <v>75929.26965</v>
      </c>
      <c r="D10" s="115">
        <v>15222.3876604</v>
      </c>
      <c r="E10" s="115"/>
      <c r="F10" s="114">
        <v>3011</v>
      </c>
      <c r="G10" s="114">
        <v>39171.35976</v>
      </c>
      <c r="H10" s="115">
        <v>13009.418718</v>
      </c>
    </row>
    <row r="11" spans="1:8" ht="9" customHeight="1">
      <c r="A11" s="113" t="s">
        <v>9</v>
      </c>
      <c r="B11" s="114">
        <v>283183</v>
      </c>
      <c r="C11" s="114">
        <v>4225110.1880201</v>
      </c>
      <c r="D11" s="115">
        <v>14920.0700184</v>
      </c>
      <c r="E11" s="115"/>
      <c r="F11" s="114">
        <v>181513</v>
      </c>
      <c r="G11" s="114">
        <v>2355223.8856201</v>
      </c>
      <c r="H11" s="115">
        <v>12975.5107657</v>
      </c>
    </row>
    <row r="12" spans="1:8" ht="9" customHeight="1">
      <c r="A12" s="113" t="s">
        <v>10</v>
      </c>
      <c r="B12" s="114">
        <f>SUM(B13:B14)</f>
        <v>45087</v>
      </c>
      <c r="C12" s="114">
        <f>SUM(C13:C14)</f>
        <v>730691.68931</v>
      </c>
      <c r="D12" s="115">
        <f>C12/B12*1000</f>
        <v>16206.260991194804</v>
      </c>
      <c r="E12" s="115"/>
      <c r="F12" s="114">
        <f>SUM(F13:F14)</f>
        <v>26163</v>
      </c>
      <c r="G12" s="114">
        <f>SUM(G13:G14)</f>
        <v>343427.98009</v>
      </c>
      <c r="H12" s="115">
        <f>G12/F12*1000</f>
        <v>13126.475560524406</v>
      </c>
    </row>
    <row r="13" spans="1:8" s="119" customFormat="1" ht="9" customHeight="1">
      <c r="A13" s="116" t="s">
        <v>147</v>
      </c>
      <c r="B13" s="117">
        <v>19424</v>
      </c>
      <c r="C13" s="117">
        <v>335361.19621</v>
      </c>
      <c r="D13" s="118">
        <v>17265.3004639</v>
      </c>
      <c r="E13" s="118"/>
      <c r="F13" s="117">
        <v>10929</v>
      </c>
      <c r="G13" s="117">
        <v>150873.30128</v>
      </c>
      <c r="H13" s="118">
        <v>13804.8587501</v>
      </c>
    </row>
    <row r="14" spans="1:8" s="119" customFormat="1" ht="9" customHeight="1">
      <c r="A14" s="116" t="s">
        <v>148</v>
      </c>
      <c r="B14" s="117">
        <v>25663</v>
      </c>
      <c r="C14" s="117">
        <v>395330.4931</v>
      </c>
      <c r="D14" s="118">
        <v>15404.6874138</v>
      </c>
      <c r="E14" s="118"/>
      <c r="F14" s="117">
        <v>15234</v>
      </c>
      <c r="G14" s="117">
        <v>192554.67881</v>
      </c>
      <c r="H14" s="118">
        <v>12639.7977425</v>
      </c>
    </row>
    <row r="15" spans="1:8" ht="9" customHeight="1">
      <c r="A15" s="120" t="s">
        <v>11</v>
      </c>
      <c r="B15" s="114">
        <v>177526</v>
      </c>
      <c r="C15" s="114">
        <v>2776619.55379</v>
      </c>
      <c r="D15" s="115">
        <v>15640.6360409</v>
      </c>
      <c r="E15" s="115"/>
      <c r="F15" s="114">
        <v>102540</v>
      </c>
      <c r="G15" s="114">
        <v>1342906.51911</v>
      </c>
      <c r="H15" s="115">
        <v>13096.4162191</v>
      </c>
    </row>
    <row r="16" spans="1:8" ht="9" customHeight="1">
      <c r="A16" s="120" t="s">
        <v>12</v>
      </c>
      <c r="B16" s="114">
        <v>67795</v>
      </c>
      <c r="C16" s="114">
        <v>1110997.84781</v>
      </c>
      <c r="D16" s="115">
        <v>16387.6074609</v>
      </c>
      <c r="E16" s="115"/>
      <c r="F16" s="114">
        <v>39390</v>
      </c>
      <c r="G16" s="114">
        <v>525120.7455</v>
      </c>
      <c r="H16" s="115">
        <v>13331.3212871</v>
      </c>
    </row>
    <row r="17" spans="1:8" ht="9" customHeight="1">
      <c r="A17" s="120" t="s">
        <v>13</v>
      </c>
      <c r="B17" s="114">
        <v>92717</v>
      </c>
      <c r="C17" s="114">
        <v>1465618.80254</v>
      </c>
      <c r="D17" s="115">
        <v>15807.4441854</v>
      </c>
      <c r="E17" s="115"/>
      <c r="F17" s="114">
        <v>54062</v>
      </c>
      <c r="G17" s="114">
        <v>733609.94102</v>
      </c>
      <c r="H17" s="115">
        <v>13569.7891499</v>
      </c>
    </row>
    <row r="18" spans="1:8" ht="9" customHeight="1">
      <c r="A18" s="120" t="s">
        <v>14</v>
      </c>
      <c r="B18" s="114">
        <v>189944</v>
      </c>
      <c r="C18" s="114">
        <v>2995116.34572</v>
      </c>
      <c r="D18" s="115">
        <v>15768.4177743</v>
      </c>
      <c r="E18" s="115"/>
      <c r="F18" s="114">
        <v>113101</v>
      </c>
      <c r="G18" s="114">
        <v>1556935.01262</v>
      </c>
      <c r="H18" s="115">
        <v>13765.881934</v>
      </c>
    </row>
    <row r="19" spans="1:8" ht="9" customHeight="1">
      <c r="A19" s="120" t="s">
        <v>15</v>
      </c>
      <c r="B19" s="114">
        <v>169730</v>
      </c>
      <c r="C19" s="114">
        <v>2783834.05189</v>
      </c>
      <c r="D19" s="115">
        <v>16401.5439338</v>
      </c>
      <c r="E19" s="115"/>
      <c r="F19" s="114">
        <v>93528</v>
      </c>
      <c r="G19" s="114">
        <v>1324571.48174</v>
      </c>
      <c r="H19" s="115">
        <v>14162.2987954</v>
      </c>
    </row>
    <row r="20" spans="1:8" ht="9" customHeight="1">
      <c r="A20" s="120" t="s">
        <v>16</v>
      </c>
      <c r="B20" s="114">
        <v>40310</v>
      </c>
      <c r="C20" s="114">
        <v>664343.79574</v>
      </c>
      <c r="D20" s="115">
        <v>16480.8681652</v>
      </c>
      <c r="E20" s="115"/>
      <c r="F20" s="114">
        <v>22325</v>
      </c>
      <c r="G20" s="114">
        <v>324856.35442</v>
      </c>
      <c r="H20" s="115">
        <v>14551.2364802</v>
      </c>
    </row>
    <row r="21" spans="1:8" ht="9" customHeight="1">
      <c r="A21" s="120" t="s">
        <v>17</v>
      </c>
      <c r="B21" s="114">
        <v>68801</v>
      </c>
      <c r="C21" s="114">
        <v>1113419.26071</v>
      </c>
      <c r="D21" s="115">
        <v>16183.1842664</v>
      </c>
      <c r="E21" s="115"/>
      <c r="F21" s="114">
        <v>37541</v>
      </c>
      <c r="G21" s="114">
        <v>531469.98125</v>
      </c>
      <c r="H21" s="115">
        <v>14157.0544538</v>
      </c>
    </row>
    <row r="22" spans="1:8" ht="9" customHeight="1">
      <c r="A22" s="120" t="s">
        <v>18</v>
      </c>
      <c r="B22" s="114">
        <v>285655</v>
      </c>
      <c r="C22" s="114">
        <v>5126918.78094</v>
      </c>
      <c r="D22" s="115">
        <v>17947.9399308</v>
      </c>
      <c r="E22" s="115"/>
      <c r="F22" s="114">
        <v>155353</v>
      </c>
      <c r="G22" s="114">
        <v>2300650.96778</v>
      </c>
      <c r="H22" s="115">
        <v>14809.1827501</v>
      </c>
    </row>
    <row r="23" spans="1:8" ht="9" customHeight="1">
      <c r="A23" s="120" t="s">
        <v>19</v>
      </c>
      <c r="B23" s="114">
        <v>56058</v>
      </c>
      <c r="C23" s="114">
        <v>923796.65325</v>
      </c>
      <c r="D23" s="115">
        <v>16479.3009606</v>
      </c>
      <c r="E23" s="115"/>
      <c r="F23" s="114">
        <v>29934</v>
      </c>
      <c r="G23" s="114">
        <v>429834.49197</v>
      </c>
      <c r="H23" s="115">
        <v>14359.4070946</v>
      </c>
    </row>
    <row r="24" spans="1:8" ht="9" customHeight="1">
      <c r="A24" s="120" t="s">
        <v>20</v>
      </c>
      <c r="B24" s="114">
        <v>13224</v>
      </c>
      <c r="C24" s="114">
        <v>217863.20218</v>
      </c>
      <c r="D24" s="115">
        <v>16474.8338007</v>
      </c>
      <c r="E24" s="115"/>
      <c r="F24" s="114">
        <v>6813</v>
      </c>
      <c r="G24" s="114">
        <v>98225.41911</v>
      </c>
      <c r="H24" s="115">
        <v>14417.3519903</v>
      </c>
    </row>
    <row r="25" spans="1:8" s="121" customFormat="1" ht="9" customHeight="1">
      <c r="A25" s="120" t="s">
        <v>21</v>
      </c>
      <c r="B25" s="114">
        <v>194567</v>
      </c>
      <c r="C25" s="114">
        <v>3261047.29828</v>
      </c>
      <c r="D25" s="115">
        <v>16760.5364645</v>
      </c>
      <c r="E25" s="115"/>
      <c r="F25" s="114">
        <v>105294</v>
      </c>
      <c r="G25" s="114">
        <v>1520508.12784</v>
      </c>
      <c r="H25" s="115">
        <v>14440.5961198</v>
      </c>
    </row>
    <row r="26" spans="1:8" ht="9" customHeight="1">
      <c r="A26" s="120" t="s">
        <v>22</v>
      </c>
      <c r="B26" s="114">
        <v>148573</v>
      </c>
      <c r="C26" s="114">
        <v>2496260.21436</v>
      </c>
      <c r="D26" s="115">
        <v>16801.5737339</v>
      </c>
      <c r="E26" s="115"/>
      <c r="F26" s="114">
        <v>76644</v>
      </c>
      <c r="G26" s="114">
        <v>1086583.71666</v>
      </c>
      <c r="H26" s="115">
        <v>14177.0225544</v>
      </c>
    </row>
    <row r="27" spans="1:8" ht="9" customHeight="1">
      <c r="A27" s="120" t="s">
        <v>23</v>
      </c>
      <c r="B27" s="114">
        <v>20227</v>
      </c>
      <c r="C27" s="114">
        <v>326390.30853</v>
      </c>
      <c r="D27" s="115">
        <v>16136.3676536</v>
      </c>
      <c r="E27" s="115"/>
      <c r="F27" s="114">
        <v>10535</v>
      </c>
      <c r="G27" s="114">
        <v>148117.38084</v>
      </c>
      <c r="H27" s="115">
        <v>14059.5520494</v>
      </c>
    </row>
    <row r="28" spans="1:8" ht="9" customHeight="1">
      <c r="A28" s="120" t="s">
        <v>24</v>
      </c>
      <c r="B28" s="114">
        <v>74814</v>
      </c>
      <c r="C28" s="114">
        <v>1210435.2936</v>
      </c>
      <c r="D28" s="115">
        <v>16179.2618173</v>
      </c>
      <c r="E28" s="115"/>
      <c r="F28" s="114">
        <v>39228</v>
      </c>
      <c r="G28" s="114">
        <v>571467.55081</v>
      </c>
      <c r="H28" s="115">
        <v>14567.8482413</v>
      </c>
    </row>
    <row r="29" spans="1:8" s="123" customFormat="1" ht="9" customHeight="1">
      <c r="A29" s="122" t="s">
        <v>25</v>
      </c>
      <c r="B29" s="114">
        <v>182515</v>
      </c>
      <c r="C29" s="114">
        <v>3041754.07984</v>
      </c>
      <c r="D29" s="115">
        <v>16665.7758532</v>
      </c>
      <c r="E29" s="115"/>
      <c r="F29" s="114">
        <v>98420</v>
      </c>
      <c r="G29" s="114">
        <v>1430178.8711601</v>
      </c>
      <c r="H29" s="115">
        <v>14531.3845881</v>
      </c>
    </row>
    <row r="30" spans="1:8" ht="9" customHeight="1">
      <c r="A30" s="120" t="s">
        <v>26</v>
      </c>
      <c r="B30" s="114">
        <v>76649</v>
      </c>
      <c r="C30" s="114">
        <v>1265296.29827</v>
      </c>
      <c r="D30" s="115">
        <v>16507.6687011</v>
      </c>
      <c r="E30" s="115"/>
      <c r="F30" s="114">
        <v>39906</v>
      </c>
      <c r="G30" s="114">
        <v>555413.63592</v>
      </c>
      <c r="H30" s="115">
        <v>13918.0483115</v>
      </c>
    </row>
    <row r="31" spans="1:8" ht="9" customHeight="1">
      <c r="A31" s="124" t="s">
        <v>27</v>
      </c>
      <c r="B31" s="125">
        <f>SUM(B13:B30,B9:B11)</f>
        <v>2338501</v>
      </c>
      <c r="C31" s="125">
        <f>SUM(C13:C30,C9:C11)</f>
        <v>38067461.1924301</v>
      </c>
      <c r="D31" s="126">
        <f>C31/B31*1000</f>
        <v>16278.573835303085</v>
      </c>
      <c r="E31" s="126"/>
      <c r="F31" s="125">
        <f>SUM(F13:F30,F9:F11)</f>
        <v>1326538</v>
      </c>
      <c r="G31" s="125">
        <f>SUM(G13:G30,G9:G11)</f>
        <v>18441294.156310197</v>
      </c>
      <c r="H31" s="126">
        <f>G31/F31*1000</f>
        <v>13901.821249229344</v>
      </c>
    </row>
    <row r="32" spans="1:8" ht="9" customHeight="1">
      <c r="A32" s="120" t="s">
        <v>28</v>
      </c>
      <c r="B32" s="114">
        <f>SUM(B9:B12,B15:B18)</f>
        <v>1007378</v>
      </c>
      <c r="C32" s="114">
        <f>SUM(C9:C12,C15:C18)</f>
        <v>15636101.954840101</v>
      </c>
      <c r="D32" s="115">
        <f>C32/B32*1000</f>
        <v>15521.583710226054</v>
      </c>
      <c r="E32" s="115"/>
      <c r="F32" s="114">
        <f>SUM(F9:F12,F15:F18)</f>
        <v>611017</v>
      </c>
      <c r="G32" s="114">
        <f>SUM(G9:G12,G15:G18)</f>
        <v>8119416.176810101</v>
      </c>
      <c r="H32" s="115">
        <f>G32/F32*1000</f>
        <v>13288.363788258102</v>
      </c>
    </row>
    <row r="33" spans="1:8" ht="9" customHeight="1">
      <c r="A33" s="120" t="s">
        <v>29</v>
      </c>
      <c r="B33" s="114">
        <f>SUM(B19:B22)</f>
        <v>564496</v>
      </c>
      <c r="C33" s="114">
        <f>SUM(C19:C22)</f>
        <v>9688515.889279999</v>
      </c>
      <c r="D33" s="115">
        <f>C33/B33*1000</f>
        <v>17163.125849040556</v>
      </c>
      <c r="E33" s="115"/>
      <c r="F33" s="114">
        <f>SUM(F19:F22)</f>
        <v>308747</v>
      </c>
      <c r="G33" s="114">
        <f>SUM(G19:G22)</f>
        <v>4481548.785189999</v>
      </c>
      <c r="H33" s="115">
        <f>G33/F33*1000</f>
        <v>14515.278804943851</v>
      </c>
    </row>
    <row r="34" spans="1:8" ht="9" customHeight="1">
      <c r="A34" s="120" t="s">
        <v>30</v>
      </c>
      <c r="B34" s="114">
        <f>SUM(B23:B30)</f>
        <v>766627</v>
      </c>
      <c r="C34" s="114">
        <f>SUM(C23:C30)</f>
        <v>12742843.34831</v>
      </c>
      <c r="D34" s="115">
        <f>C34/B34*1000</f>
        <v>16621.960025292614</v>
      </c>
      <c r="E34" s="115"/>
      <c r="F34" s="114">
        <f>SUM(F23:F30)</f>
        <v>406774</v>
      </c>
      <c r="G34" s="114">
        <f>SUM(G23:G30)</f>
        <v>5840329.1943101</v>
      </c>
      <c r="H34" s="115">
        <f>G34/F34*1000</f>
        <v>14357.675746999808</v>
      </c>
    </row>
    <row r="35" spans="1:8" s="123" customFormat="1" ht="9" customHeight="1">
      <c r="A35" s="127" t="s">
        <v>149</v>
      </c>
      <c r="B35" s="114">
        <v>906</v>
      </c>
      <c r="C35" s="114">
        <v>13633.88728</v>
      </c>
      <c r="D35" s="115">
        <v>15048.4407064</v>
      </c>
      <c r="E35" s="115"/>
      <c r="F35" s="114">
        <v>414</v>
      </c>
      <c r="G35" s="114">
        <v>5315.33379</v>
      </c>
      <c r="H35" s="115">
        <v>12838.9705072</v>
      </c>
    </row>
    <row r="36" spans="1:8" s="123" customFormat="1" ht="9" customHeight="1">
      <c r="A36" s="128" t="s">
        <v>150</v>
      </c>
      <c r="B36" s="114">
        <v>1301</v>
      </c>
      <c r="C36" s="114">
        <v>25630.34078</v>
      </c>
      <c r="D36" s="115">
        <v>19700.4925288</v>
      </c>
      <c r="E36" s="115"/>
      <c r="F36" s="114">
        <v>730</v>
      </c>
      <c r="G36" s="114">
        <v>11392.69963</v>
      </c>
      <c r="H36" s="115">
        <v>15606.4378493</v>
      </c>
    </row>
    <row r="37" spans="1:8" s="130" customFormat="1" ht="9" customHeight="1">
      <c r="A37" s="129" t="s">
        <v>151</v>
      </c>
      <c r="B37" s="125">
        <v>2340708</v>
      </c>
      <c r="C37" s="125">
        <v>38106725.4204902</v>
      </c>
      <c r="D37" s="126">
        <v>16279.9996499</v>
      </c>
      <c r="E37" s="126"/>
      <c r="F37" s="125">
        <v>1327682</v>
      </c>
      <c r="G37" s="125">
        <v>18458002.1897302</v>
      </c>
      <c r="H37" s="126">
        <v>13902.4270795</v>
      </c>
    </row>
    <row r="38" spans="1:8" s="130" customFormat="1" ht="6" customHeight="1">
      <c r="A38" s="129"/>
      <c r="B38" s="125"/>
      <c r="C38" s="125"/>
      <c r="D38" s="126"/>
      <c r="E38" s="126"/>
      <c r="F38" s="125"/>
      <c r="G38" s="125"/>
      <c r="H38" s="126"/>
    </row>
    <row r="39" spans="1:8" s="130" customFormat="1" ht="8.25" customHeight="1">
      <c r="A39" s="205" t="s">
        <v>94</v>
      </c>
      <c r="B39" s="205"/>
      <c r="C39" s="205"/>
      <c r="D39" s="205"/>
      <c r="E39" s="205"/>
      <c r="F39" s="205"/>
      <c r="G39" s="205"/>
      <c r="H39" s="205"/>
    </row>
    <row r="40" spans="1:8" s="130" customFormat="1" ht="6" customHeight="1">
      <c r="A40" s="129"/>
      <c r="B40" s="125"/>
      <c r="C40" s="125"/>
      <c r="D40" s="126"/>
      <c r="E40" s="126"/>
      <c r="F40" s="125"/>
      <c r="G40" s="125"/>
      <c r="H40" s="126"/>
    </row>
    <row r="41" spans="1:8" s="130" customFormat="1" ht="9" customHeight="1">
      <c r="A41" s="113" t="s">
        <v>7</v>
      </c>
      <c r="B41" s="114">
        <v>142820</v>
      </c>
      <c r="C41" s="114">
        <v>2267896.49224</v>
      </c>
      <c r="D41" s="115">
        <v>15879.4040907</v>
      </c>
      <c r="E41" s="115"/>
      <c r="F41" s="114">
        <v>89394</v>
      </c>
      <c r="G41" s="114">
        <v>1231664.87067</v>
      </c>
      <c r="H41" s="115">
        <v>13777.9366699</v>
      </c>
    </row>
    <row r="42" spans="1:8" s="130" customFormat="1" ht="9" customHeight="1">
      <c r="A42" s="113" t="s">
        <v>8</v>
      </c>
      <c r="B42" s="114">
        <v>4875</v>
      </c>
      <c r="C42" s="114">
        <v>76024.31512</v>
      </c>
      <c r="D42" s="115">
        <v>15594.7313067</v>
      </c>
      <c r="E42" s="115"/>
      <c r="F42" s="114">
        <v>2964</v>
      </c>
      <c r="G42" s="114">
        <v>39575.39482</v>
      </c>
      <c r="H42" s="115">
        <v>13352.0225439</v>
      </c>
    </row>
    <row r="43" spans="1:8" s="130" customFormat="1" ht="9" customHeight="1">
      <c r="A43" s="113" t="s">
        <v>9</v>
      </c>
      <c r="B43" s="114">
        <v>278128</v>
      </c>
      <c r="C43" s="114">
        <v>4269364.30929</v>
      </c>
      <c r="D43" s="115">
        <v>15350.3577824</v>
      </c>
      <c r="E43" s="115"/>
      <c r="F43" s="114">
        <v>178499</v>
      </c>
      <c r="G43" s="114">
        <v>2377922.8525</v>
      </c>
      <c r="H43" s="115">
        <v>13321.7712844</v>
      </c>
    </row>
    <row r="44" spans="1:8" s="130" customFormat="1" ht="9" customHeight="1">
      <c r="A44" s="113" t="s">
        <v>10</v>
      </c>
      <c r="B44" s="114">
        <f>SUM(B45:B46)</f>
        <v>44466</v>
      </c>
      <c r="C44" s="114">
        <f>SUM(C45:C46)</f>
        <v>742695.55302</v>
      </c>
      <c r="D44" s="115">
        <f>C44/B44*1000</f>
        <v>16702.549206584805</v>
      </c>
      <c r="E44" s="115"/>
      <c r="F44" s="114">
        <f>SUM(F45:F46)</f>
        <v>25770</v>
      </c>
      <c r="G44" s="114">
        <f>SUM(G45:G46)</f>
        <v>347549.25555999996</v>
      </c>
      <c r="H44" s="115">
        <f>G44/F44*1000</f>
        <v>13486.583452076056</v>
      </c>
    </row>
    <row r="45" spans="1:8" s="130" customFormat="1" ht="9" customHeight="1">
      <c r="A45" s="116" t="s">
        <v>147</v>
      </c>
      <c r="B45" s="117">
        <v>19209</v>
      </c>
      <c r="C45" s="117">
        <v>342836.83038</v>
      </c>
      <c r="D45" s="118">
        <v>17847.7187974</v>
      </c>
      <c r="E45" s="118"/>
      <c r="F45" s="117">
        <v>10767</v>
      </c>
      <c r="G45" s="117">
        <v>152895.76861</v>
      </c>
      <c r="H45" s="118">
        <v>14200.4057407</v>
      </c>
    </row>
    <row r="46" spans="1:8" s="130" customFormat="1" ht="9" customHeight="1">
      <c r="A46" s="116" t="s">
        <v>148</v>
      </c>
      <c r="B46" s="117">
        <v>25257</v>
      </c>
      <c r="C46" s="117">
        <v>399858.72264</v>
      </c>
      <c r="D46" s="118">
        <v>15831.600057</v>
      </c>
      <c r="E46" s="118"/>
      <c r="F46" s="117">
        <v>15003</v>
      </c>
      <c r="G46" s="117">
        <v>194653.48695</v>
      </c>
      <c r="H46" s="118">
        <v>12974.3042691</v>
      </c>
    </row>
    <row r="47" spans="1:8" s="130" customFormat="1" ht="9" customHeight="1">
      <c r="A47" s="120" t="s">
        <v>11</v>
      </c>
      <c r="B47" s="114">
        <v>173323</v>
      </c>
      <c r="C47" s="114">
        <v>2781397.1891499</v>
      </c>
      <c r="D47" s="115">
        <v>16047.4789217</v>
      </c>
      <c r="E47" s="115"/>
      <c r="F47" s="114">
        <v>100559</v>
      </c>
      <c r="G47" s="114">
        <v>1351417.4820899</v>
      </c>
      <c r="H47" s="115">
        <v>13439.0505284</v>
      </c>
    </row>
    <row r="48" spans="1:8" s="130" customFormat="1" ht="9" customHeight="1">
      <c r="A48" s="120" t="s">
        <v>12</v>
      </c>
      <c r="B48" s="114">
        <v>66516</v>
      </c>
      <c r="C48" s="114">
        <v>1123810.96447</v>
      </c>
      <c r="D48" s="115">
        <v>16895.3479534</v>
      </c>
      <c r="E48" s="115"/>
      <c r="F48" s="114">
        <v>38404</v>
      </c>
      <c r="G48" s="114">
        <v>525906.06549</v>
      </c>
      <c r="H48" s="115">
        <v>13694.0439926</v>
      </c>
    </row>
    <row r="49" spans="1:8" s="130" customFormat="1" ht="9" customHeight="1">
      <c r="A49" s="120" t="s">
        <v>13</v>
      </c>
      <c r="B49" s="114">
        <v>90274</v>
      </c>
      <c r="C49" s="114">
        <v>1470833.18213</v>
      </c>
      <c r="D49" s="115">
        <v>16292.9878163</v>
      </c>
      <c r="E49" s="115"/>
      <c r="F49" s="114">
        <v>52615</v>
      </c>
      <c r="G49" s="114">
        <v>733769.41859</v>
      </c>
      <c r="H49" s="115">
        <v>13946.011947</v>
      </c>
    </row>
    <row r="50" spans="1:8" s="130" customFormat="1" ht="9" customHeight="1">
      <c r="A50" s="120" t="s">
        <v>14</v>
      </c>
      <c r="B50" s="114">
        <v>185573</v>
      </c>
      <c r="C50" s="114">
        <v>3006967.13965</v>
      </c>
      <c r="D50" s="115">
        <v>16203.688789</v>
      </c>
      <c r="E50" s="115"/>
      <c r="F50" s="114">
        <v>110810</v>
      </c>
      <c r="G50" s="114">
        <v>1566486.7348</v>
      </c>
      <c r="H50" s="115">
        <v>14136.6910459</v>
      </c>
    </row>
    <row r="51" spans="1:8" s="130" customFormat="1" ht="9" customHeight="1">
      <c r="A51" s="120" t="s">
        <v>15</v>
      </c>
      <c r="B51" s="114">
        <v>165412</v>
      </c>
      <c r="C51" s="114">
        <v>2783504.24923</v>
      </c>
      <c r="D51" s="115">
        <v>16827.7044545</v>
      </c>
      <c r="E51" s="115"/>
      <c r="F51" s="114">
        <v>91400</v>
      </c>
      <c r="G51" s="114">
        <v>1327307.65635</v>
      </c>
      <c r="H51" s="115">
        <v>14521.9656056</v>
      </c>
    </row>
    <row r="52" spans="1:8" s="130" customFormat="1" ht="9" customHeight="1">
      <c r="A52" s="120" t="s">
        <v>16</v>
      </c>
      <c r="B52" s="114">
        <v>39346</v>
      </c>
      <c r="C52" s="114">
        <v>669913.53541</v>
      </c>
      <c r="D52" s="115">
        <v>17026.2170338</v>
      </c>
      <c r="E52" s="115"/>
      <c r="F52" s="114">
        <v>21812</v>
      </c>
      <c r="G52" s="114">
        <v>327320.71957</v>
      </c>
      <c r="H52" s="115">
        <v>15006.4514749</v>
      </c>
    </row>
    <row r="53" spans="1:8" s="130" customFormat="1" ht="9" customHeight="1">
      <c r="A53" s="120" t="s">
        <v>17</v>
      </c>
      <c r="B53" s="114">
        <v>67249</v>
      </c>
      <c r="C53" s="114">
        <v>1121153.23196</v>
      </c>
      <c r="D53" s="115">
        <v>16671.6714295</v>
      </c>
      <c r="E53" s="115"/>
      <c r="F53" s="114">
        <v>36742</v>
      </c>
      <c r="G53" s="114">
        <v>535124.38226</v>
      </c>
      <c r="H53" s="115">
        <v>14564.3781574</v>
      </c>
    </row>
    <row r="54" spans="1:8" s="130" customFormat="1" ht="9" customHeight="1">
      <c r="A54" s="120" t="s">
        <v>18</v>
      </c>
      <c r="B54" s="114">
        <v>277770</v>
      </c>
      <c r="C54" s="114">
        <v>5129575.0677399</v>
      </c>
      <c r="D54" s="115">
        <v>18466.9873195</v>
      </c>
      <c r="E54" s="115"/>
      <c r="F54" s="114">
        <v>151099</v>
      </c>
      <c r="G54" s="114">
        <v>2297849.29758</v>
      </c>
      <c r="H54" s="115">
        <v>15207.5744881</v>
      </c>
    </row>
    <row r="55" spans="1:8" s="130" customFormat="1" ht="9" customHeight="1">
      <c r="A55" s="120" t="s">
        <v>19</v>
      </c>
      <c r="B55" s="114">
        <v>54856</v>
      </c>
      <c r="C55" s="114">
        <v>932160.7621</v>
      </c>
      <c r="D55" s="115">
        <v>16992.8679105</v>
      </c>
      <c r="E55" s="115"/>
      <c r="F55" s="114">
        <v>29351</v>
      </c>
      <c r="G55" s="114">
        <v>434439.42035</v>
      </c>
      <c r="H55" s="115">
        <v>14801.5202327</v>
      </c>
    </row>
    <row r="56" spans="1:8" s="130" customFormat="1" ht="9" customHeight="1">
      <c r="A56" s="120" t="s">
        <v>20</v>
      </c>
      <c r="B56" s="114">
        <v>12939</v>
      </c>
      <c r="C56" s="114">
        <v>220034.96683</v>
      </c>
      <c r="D56" s="115">
        <v>17005.5620087</v>
      </c>
      <c r="E56" s="115"/>
      <c r="F56" s="114">
        <v>6682</v>
      </c>
      <c r="G56" s="114">
        <v>99369.37738</v>
      </c>
      <c r="H56" s="115">
        <v>14871.2028405</v>
      </c>
    </row>
    <row r="57" spans="1:8" s="130" customFormat="1" ht="9" customHeight="1">
      <c r="A57" s="120" t="s">
        <v>21</v>
      </c>
      <c r="B57" s="114">
        <v>190147</v>
      </c>
      <c r="C57" s="114">
        <v>3288078.9119199</v>
      </c>
      <c r="D57" s="115">
        <v>17292.2997045</v>
      </c>
      <c r="E57" s="115"/>
      <c r="F57" s="114">
        <v>102898</v>
      </c>
      <c r="G57" s="114">
        <v>1527820.55816</v>
      </c>
      <c r="H57" s="115">
        <v>14847.9130611</v>
      </c>
    </row>
    <row r="58" spans="1:8" s="130" customFormat="1" ht="9" customHeight="1">
      <c r="A58" s="120" t="s">
        <v>22</v>
      </c>
      <c r="B58" s="114">
        <v>144928</v>
      </c>
      <c r="C58" s="114">
        <v>2507457.66463</v>
      </c>
      <c r="D58" s="115">
        <v>17301.4025215</v>
      </c>
      <c r="E58" s="115"/>
      <c r="F58" s="114">
        <v>74997</v>
      </c>
      <c r="G58" s="114">
        <v>1093977.13452</v>
      </c>
      <c r="H58" s="115">
        <v>14586.9452714</v>
      </c>
    </row>
    <row r="59" spans="1:8" s="130" customFormat="1" ht="9" customHeight="1">
      <c r="A59" s="120" t="s">
        <v>23</v>
      </c>
      <c r="B59" s="114">
        <v>19847</v>
      </c>
      <c r="C59" s="114">
        <v>330867.18491</v>
      </c>
      <c r="D59" s="115">
        <v>16670.891566</v>
      </c>
      <c r="E59" s="115"/>
      <c r="F59" s="114">
        <v>10354</v>
      </c>
      <c r="G59" s="114">
        <v>150061.98142</v>
      </c>
      <c r="H59" s="115">
        <v>14493.1409523</v>
      </c>
    </row>
    <row r="60" spans="1:8" s="130" customFormat="1" ht="9" customHeight="1">
      <c r="A60" s="120" t="s">
        <v>24</v>
      </c>
      <c r="B60" s="114">
        <v>73455</v>
      </c>
      <c r="C60" s="114">
        <v>1225380.56326</v>
      </c>
      <c r="D60" s="115">
        <v>16682.0579029</v>
      </c>
      <c r="E60" s="115"/>
      <c r="F60" s="114">
        <v>38538</v>
      </c>
      <c r="G60" s="114">
        <v>577545.29261</v>
      </c>
      <c r="H60" s="115">
        <v>14986.3846751</v>
      </c>
    </row>
    <row r="61" spans="1:8" s="130" customFormat="1" ht="9" customHeight="1">
      <c r="A61" s="122" t="s">
        <v>25</v>
      </c>
      <c r="B61" s="114">
        <v>177726</v>
      </c>
      <c r="C61" s="114">
        <v>3049653.51072</v>
      </c>
      <c r="D61" s="115">
        <v>17159.2986435</v>
      </c>
      <c r="E61" s="115"/>
      <c r="F61" s="114">
        <v>95936</v>
      </c>
      <c r="G61" s="114">
        <v>1434302.844</v>
      </c>
      <c r="H61" s="115">
        <v>14950.6217061</v>
      </c>
    </row>
    <row r="62" spans="1:8" s="130" customFormat="1" ht="9" customHeight="1">
      <c r="A62" s="120" t="s">
        <v>26</v>
      </c>
      <c r="B62" s="114">
        <v>75892</v>
      </c>
      <c r="C62" s="114">
        <v>1294614.16872</v>
      </c>
      <c r="D62" s="115">
        <v>17058.6381795</v>
      </c>
      <c r="E62" s="115"/>
      <c r="F62" s="114">
        <v>39201</v>
      </c>
      <c r="G62" s="114">
        <v>560903.92748</v>
      </c>
      <c r="H62" s="115">
        <v>14308.4086498</v>
      </c>
    </row>
    <row r="63" spans="1:8" s="130" customFormat="1" ht="9" customHeight="1">
      <c r="A63" s="124" t="s">
        <v>27</v>
      </c>
      <c r="B63" s="125">
        <f>SUM(B45:B62,B41:B43)</f>
        <v>2285542</v>
      </c>
      <c r="C63" s="125">
        <f>SUM(C45:C62,C41:C43)</f>
        <v>38291382.96249969</v>
      </c>
      <c r="D63" s="126">
        <f>C63/B63*1000</f>
        <v>16753.74285946165</v>
      </c>
      <c r="E63" s="126"/>
      <c r="F63" s="125">
        <f>SUM(F45:F62,F41:F43)</f>
        <v>1298025</v>
      </c>
      <c r="G63" s="125">
        <f>SUM(G45:G62,G41:G43)</f>
        <v>18540314.6661999</v>
      </c>
      <c r="H63" s="126">
        <f>G63/F63*1000</f>
        <v>14283.480415400243</v>
      </c>
    </row>
    <row r="64" spans="1:8" s="130" customFormat="1" ht="9" customHeight="1">
      <c r="A64" s="120" t="s">
        <v>28</v>
      </c>
      <c r="B64" s="114">
        <f>SUM(B41:B44,B47:B50)</f>
        <v>985975</v>
      </c>
      <c r="C64" s="114">
        <f>SUM(C41:C44,C47:C50)</f>
        <v>15738989.1450699</v>
      </c>
      <c r="D64" s="115">
        <f>C64/B64*1000</f>
        <v>15962.868374015468</v>
      </c>
      <c r="E64" s="115"/>
      <c r="F64" s="114">
        <f>SUM(F41:F44,F47:F50)</f>
        <v>599015</v>
      </c>
      <c r="G64" s="114">
        <f>SUM(G41:G44,G47:G50)</f>
        <v>8174292.0745199</v>
      </c>
      <c r="H64" s="115">
        <f>G64/F64*1000</f>
        <v>13646.222673088152</v>
      </c>
    </row>
    <row r="65" spans="1:8" s="130" customFormat="1" ht="9" customHeight="1">
      <c r="A65" s="120" t="s">
        <v>29</v>
      </c>
      <c r="B65" s="114">
        <f>SUM(B51:B54)</f>
        <v>549777</v>
      </c>
      <c r="C65" s="114">
        <f>SUM(C51:C54)</f>
        <v>9704146.0843399</v>
      </c>
      <c r="D65" s="115">
        <f>C65/B65*1000</f>
        <v>17651.058673498344</v>
      </c>
      <c r="E65" s="115"/>
      <c r="F65" s="114">
        <f>SUM(F51:F54)</f>
        <v>301053</v>
      </c>
      <c r="G65" s="114">
        <f>SUM(G51:G54)</f>
        <v>4487602.05576</v>
      </c>
      <c r="H65" s="115">
        <f>G65/F65*1000</f>
        <v>14906.352222897629</v>
      </c>
    </row>
    <row r="66" spans="1:8" s="130" customFormat="1" ht="9" customHeight="1">
      <c r="A66" s="120" t="s">
        <v>30</v>
      </c>
      <c r="B66" s="114">
        <f>SUM(B55:B62)</f>
        <v>749790</v>
      </c>
      <c r="C66" s="114">
        <f>SUM(C55:C62)</f>
        <v>12848247.7330899</v>
      </c>
      <c r="D66" s="115">
        <f>C66/B66*1000</f>
        <v>17135.795000053215</v>
      </c>
      <c r="E66" s="115"/>
      <c r="F66" s="114">
        <f>SUM(F55:F62)</f>
        <v>397957</v>
      </c>
      <c r="G66" s="114">
        <f>SUM(G55:G62)</f>
        <v>5878420.535920001</v>
      </c>
      <c r="H66" s="115">
        <f>G66/F66*1000</f>
        <v>14771.496759499143</v>
      </c>
    </row>
    <row r="67" spans="1:8" s="130" customFormat="1" ht="9" customHeight="1">
      <c r="A67" s="127" t="s">
        <v>149</v>
      </c>
      <c r="B67" s="114">
        <v>877</v>
      </c>
      <c r="C67" s="114">
        <v>13630.32996</v>
      </c>
      <c r="D67" s="115">
        <v>15541.9953934</v>
      </c>
      <c r="E67" s="115"/>
      <c r="F67" s="114">
        <v>396</v>
      </c>
      <c r="G67" s="114">
        <v>5262.77336</v>
      </c>
      <c r="H67" s="115">
        <v>13289.8317172</v>
      </c>
    </row>
    <row r="68" spans="1:8" s="130" customFormat="1" ht="9" customHeight="1">
      <c r="A68" s="128" t="s">
        <v>150</v>
      </c>
      <c r="B68" s="114">
        <v>1101</v>
      </c>
      <c r="C68" s="114">
        <v>22456.13878</v>
      </c>
      <c r="D68" s="115">
        <v>20396.1296821</v>
      </c>
      <c r="E68" s="115"/>
      <c r="F68" s="114">
        <v>636</v>
      </c>
      <c r="G68" s="114">
        <v>10288.64876</v>
      </c>
      <c r="H68" s="115">
        <v>16177.1206918</v>
      </c>
    </row>
    <row r="69" spans="1:8" s="130" customFormat="1" ht="9" customHeight="1">
      <c r="A69" s="129" t="s">
        <v>151</v>
      </c>
      <c r="B69" s="125">
        <v>2287520</v>
      </c>
      <c r="C69" s="125">
        <v>38327469.4312397</v>
      </c>
      <c r="D69" s="126">
        <v>16755.0314014</v>
      </c>
      <c r="E69" s="126"/>
      <c r="F69" s="125">
        <v>1299057</v>
      </c>
      <c r="G69" s="125">
        <v>18555866.0883198</v>
      </c>
      <c r="H69" s="126">
        <v>14284.1046146</v>
      </c>
    </row>
    <row r="70" spans="1:8" s="130" customFormat="1" ht="6.75" customHeight="1">
      <c r="A70" s="131"/>
      <c r="B70" s="132"/>
      <c r="C70" s="132"/>
      <c r="D70" s="133"/>
      <c r="E70" s="133"/>
      <c r="F70" s="132"/>
      <c r="G70" s="132"/>
      <c r="H70" s="133"/>
    </row>
    <row r="71" spans="1:8" s="130" customFormat="1" ht="6" customHeight="1">
      <c r="A71" s="129"/>
      <c r="B71" s="125"/>
      <c r="C71" s="125"/>
      <c r="D71" s="126"/>
      <c r="E71" s="126"/>
      <c r="F71" s="125"/>
      <c r="G71" s="125"/>
      <c r="H71" s="126"/>
    </row>
    <row r="72" spans="1:8" s="130" customFormat="1" ht="9" customHeight="1">
      <c r="A72" s="204" t="s">
        <v>157</v>
      </c>
      <c r="B72" s="173"/>
      <c r="C72" s="173"/>
      <c r="D72" s="173"/>
      <c r="E72" s="173"/>
      <c r="F72" s="173"/>
      <c r="G72" s="125"/>
      <c r="H72" s="126"/>
    </row>
    <row r="73" spans="1:8" s="130" customFormat="1" ht="9" customHeight="1">
      <c r="A73" s="138"/>
      <c r="B73" s="136"/>
      <c r="C73" s="136"/>
      <c r="D73" s="137"/>
      <c r="E73" s="137"/>
      <c r="F73" s="136"/>
      <c r="G73" s="136"/>
      <c r="H73" s="137"/>
    </row>
    <row r="74" spans="1:8" s="135" customFormat="1" ht="19.5" customHeight="1">
      <c r="A74" s="138"/>
      <c r="B74" s="136"/>
      <c r="C74" s="136"/>
      <c r="D74" s="137"/>
      <c r="E74" s="137"/>
      <c r="F74" s="136"/>
      <c r="G74" s="136"/>
      <c r="H74" s="137"/>
    </row>
    <row r="75" spans="2:8" s="138" customFormat="1" ht="9" customHeight="1">
      <c r="B75" s="136"/>
      <c r="C75" s="136"/>
      <c r="D75" s="137"/>
      <c r="E75" s="137"/>
      <c r="F75" s="136"/>
      <c r="G75" s="136"/>
      <c r="H75" s="137"/>
    </row>
    <row r="76" spans="2:8" s="138" customFormat="1" ht="9" customHeight="1">
      <c r="B76" s="136"/>
      <c r="C76" s="136"/>
      <c r="D76" s="137"/>
      <c r="E76" s="137"/>
      <c r="F76" s="136"/>
      <c r="G76" s="136"/>
      <c r="H76" s="137"/>
    </row>
    <row r="77" spans="2:8" s="138" customFormat="1" ht="9">
      <c r="B77" s="136"/>
      <c r="C77" s="136"/>
      <c r="D77" s="137"/>
      <c r="E77" s="137"/>
      <c r="F77" s="136"/>
      <c r="G77" s="136"/>
      <c r="H77" s="137"/>
    </row>
    <row r="78" spans="2:8" s="138" customFormat="1" ht="9">
      <c r="B78" s="136"/>
      <c r="C78" s="136"/>
      <c r="D78" s="137"/>
      <c r="E78" s="137"/>
      <c r="F78" s="136"/>
      <c r="G78" s="136"/>
      <c r="H78" s="137"/>
    </row>
    <row r="79" spans="2:8" s="138" customFormat="1" ht="9">
      <c r="B79" s="136"/>
      <c r="C79" s="136"/>
      <c r="D79" s="137"/>
      <c r="E79" s="137"/>
      <c r="F79" s="136"/>
      <c r="G79" s="136"/>
      <c r="H79" s="137"/>
    </row>
    <row r="80" spans="2:8" s="138" customFormat="1" ht="9">
      <c r="B80" s="136"/>
      <c r="C80" s="136"/>
      <c r="D80" s="137"/>
      <c r="E80" s="137"/>
      <c r="F80" s="136"/>
      <c r="G80" s="136"/>
      <c r="H80" s="137"/>
    </row>
    <row r="81" spans="1:8" s="138" customFormat="1" ht="9">
      <c r="A81" s="141"/>
      <c r="B81" s="134"/>
      <c r="C81" s="134"/>
      <c r="D81" s="140"/>
      <c r="E81" s="140"/>
      <c r="F81" s="134"/>
      <c r="G81" s="134"/>
      <c r="H81" s="140"/>
    </row>
    <row r="82" s="138" customFormat="1" ht="9"/>
    <row r="83" s="138" customFormat="1" ht="9"/>
    <row r="84" s="138" customFormat="1" ht="9"/>
    <row r="85" s="138" customFormat="1" ht="9"/>
    <row r="86" s="138" customFormat="1" ht="9"/>
    <row r="87" s="138" customFormat="1" ht="9"/>
    <row r="88" s="138" customFormat="1" ht="9"/>
    <row r="89" s="138" customFormat="1" ht="9"/>
    <row r="90" s="138" customFormat="1" ht="9"/>
    <row r="91" s="138" customFormat="1" ht="9"/>
    <row r="92" s="138" customFormat="1" ht="9"/>
    <row r="93" s="138" customFormat="1" ht="9"/>
    <row r="94" s="138" customFormat="1" ht="9"/>
    <row r="95" s="138" customFormat="1" ht="9"/>
    <row r="96" s="138" customFormat="1" ht="9"/>
    <row r="97" s="138" customFormat="1" ht="9"/>
    <row r="98" s="138" customFormat="1" ht="9"/>
    <row r="99" s="138" customFormat="1" ht="9"/>
    <row r="100" s="138" customFormat="1" ht="9"/>
    <row r="101" s="138" customFormat="1" ht="9"/>
    <row r="102" s="138" customFormat="1" ht="9"/>
    <row r="103" s="138" customFormat="1" ht="9"/>
    <row r="104" s="138" customFormat="1" ht="9"/>
    <row r="105" s="138" customFormat="1" ht="9"/>
    <row r="106" s="138" customFormat="1" ht="9"/>
    <row r="107" s="138" customFormat="1" ht="9"/>
    <row r="108" s="138" customFormat="1" ht="9"/>
    <row r="109" s="138" customFormat="1" ht="9"/>
    <row r="110" spans="1:8" s="138" customFormat="1" ht="9">
      <c r="A110" s="106"/>
      <c r="B110" s="106"/>
      <c r="C110" s="106"/>
      <c r="D110" s="106"/>
      <c r="E110" s="106"/>
      <c r="F110" s="106"/>
      <c r="G110" s="106"/>
      <c r="H110" s="106"/>
    </row>
    <row r="111" spans="1:8" s="138" customFormat="1" ht="9">
      <c r="A111" s="106"/>
      <c r="B111" s="106"/>
      <c r="C111" s="106"/>
      <c r="D111" s="106"/>
      <c r="E111" s="106"/>
      <c r="F111" s="106"/>
      <c r="G111" s="106"/>
      <c r="H111" s="106"/>
    </row>
    <row r="112" spans="1:8" s="138" customFormat="1" ht="9">
      <c r="A112" s="106"/>
      <c r="B112" s="106"/>
      <c r="C112" s="106"/>
      <c r="D112" s="106"/>
      <c r="E112" s="106"/>
      <c r="F112" s="106"/>
      <c r="G112" s="106"/>
      <c r="H112" s="106"/>
    </row>
    <row r="113" spans="1:8" s="138" customFormat="1" ht="9">
      <c r="A113" s="106"/>
      <c r="B113" s="106"/>
      <c r="C113" s="106"/>
      <c r="D113" s="106"/>
      <c r="E113" s="106"/>
      <c r="F113" s="106"/>
      <c r="G113" s="106"/>
      <c r="H113" s="106"/>
    </row>
    <row r="114" spans="1:8" s="138" customFormat="1" ht="9">
      <c r="A114" s="106"/>
      <c r="B114" s="106"/>
      <c r="C114" s="106"/>
      <c r="D114" s="106"/>
      <c r="E114" s="106"/>
      <c r="F114" s="106"/>
      <c r="G114" s="106"/>
      <c r="H114" s="106"/>
    </row>
    <row r="115" spans="1:8" s="138" customFormat="1" ht="9">
      <c r="A115" s="106"/>
      <c r="B115" s="106"/>
      <c r="C115" s="106"/>
      <c r="D115" s="106"/>
      <c r="E115" s="106"/>
      <c r="F115" s="106"/>
      <c r="G115" s="106"/>
      <c r="H115" s="106"/>
    </row>
    <row r="116" spans="1:8" s="138" customFormat="1" ht="9">
      <c r="A116" s="106"/>
      <c r="B116" s="106"/>
      <c r="C116" s="106"/>
      <c r="D116" s="106"/>
      <c r="E116" s="106"/>
      <c r="F116" s="106"/>
      <c r="G116" s="106"/>
      <c r="H116" s="106"/>
    </row>
    <row r="117" spans="1:8" s="138" customFormat="1" ht="9">
      <c r="A117" s="106"/>
      <c r="B117" s="106"/>
      <c r="C117" s="106"/>
      <c r="D117" s="106"/>
      <c r="E117" s="106"/>
      <c r="F117" s="106"/>
      <c r="G117" s="106"/>
      <c r="H117" s="106"/>
    </row>
    <row r="118" spans="1:8" s="138" customFormat="1" ht="9">
      <c r="A118" s="106"/>
      <c r="B118" s="106"/>
      <c r="C118" s="106"/>
      <c r="D118" s="106"/>
      <c r="E118" s="106"/>
      <c r="F118" s="106"/>
      <c r="G118" s="106"/>
      <c r="H118" s="106"/>
    </row>
    <row r="119" spans="1:8" s="138" customFormat="1" ht="9">
      <c r="A119" s="106"/>
      <c r="B119" s="106"/>
      <c r="C119" s="106"/>
      <c r="D119" s="106"/>
      <c r="E119" s="106"/>
      <c r="F119" s="106"/>
      <c r="G119" s="106"/>
      <c r="H119" s="106"/>
    </row>
    <row r="120" spans="1:8" s="138" customFormat="1" ht="9">
      <c r="A120" s="106"/>
      <c r="B120" s="106"/>
      <c r="C120" s="106"/>
      <c r="D120" s="106"/>
      <c r="E120" s="106"/>
      <c r="F120" s="106"/>
      <c r="G120" s="106"/>
      <c r="H120" s="106"/>
    </row>
    <row r="121" spans="1:8" s="138" customFormat="1" ht="9">
      <c r="A121" s="106"/>
      <c r="B121" s="106"/>
      <c r="C121" s="106"/>
      <c r="D121" s="106"/>
      <c r="E121" s="106"/>
      <c r="F121" s="106"/>
      <c r="G121" s="106"/>
      <c r="H121" s="106"/>
    </row>
    <row r="122" spans="1:8" s="138" customFormat="1" ht="9">
      <c r="A122" s="106"/>
      <c r="B122" s="106"/>
      <c r="C122" s="106"/>
      <c r="D122" s="106"/>
      <c r="E122" s="106"/>
      <c r="F122" s="106"/>
      <c r="G122" s="106"/>
      <c r="H122" s="106"/>
    </row>
    <row r="123" spans="1:8" s="138" customFormat="1" ht="9">
      <c r="A123" s="106"/>
      <c r="B123" s="106"/>
      <c r="C123" s="106"/>
      <c r="D123" s="106"/>
      <c r="E123" s="106"/>
      <c r="F123" s="106"/>
      <c r="G123" s="106"/>
      <c r="H123" s="106"/>
    </row>
    <row r="124" spans="1:8" s="138" customFormat="1" ht="9">
      <c r="A124" s="106"/>
      <c r="B124" s="106"/>
      <c r="C124" s="106"/>
      <c r="D124" s="106"/>
      <c r="E124" s="106"/>
      <c r="F124" s="106"/>
      <c r="G124" s="106"/>
      <c r="H124" s="106"/>
    </row>
    <row r="125" spans="1:8" s="138" customFormat="1" ht="9">
      <c r="A125" s="106"/>
      <c r="B125" s="106"/>
      <c r="C125" s="106"/>
      <c r="D125" s="106"/>
      <c r="E125" s="106"/>
      <c r="F125" s="106"/>
      <c r="G125" s="106"/>
      <c r="H125" s="106"/>
    </row>
    <row r="126" spans="1:8" s="138" customFormat="1" ht="9">
      <c r="A126" s="106"/>
      <c r="B126" s="106"/>
      <c r="C126" s="106"/>
      <c r="D126" s="106"/>
      <c r="E126" s="106"/>
      <c r="F126" s="106"/>
      <c r="G126" s="106"/>
      <c r="H126" s="106"/>
    </row>
    <row r="127" spans="1:8" s="138" customFormat="1" ht="9">
      <c r="A127" s="106"/>
      <c r="B127" s="106"/>
      <c r="C127" s="106"/>
      <c r="D127" s="106"/>
      <c r="E127" s="106"/>
      <c r="F127" s="106"/>
      <c r="G127" s="106"/>
      <c r="H127" s="106"/>
    </row>
    <row r="128" spans="1:8" s="138" customFormat="1" ht="9">
      <c r="A128" s="106"/>
      <c r="B128" s="106"/>
      <c r="C128" s="106"/>
      <c r="D128" s="106"/>
      <c r="E128" s="106"/>
      <c r="F128" s="106"/>
      <c r="G128" s="106"/>
      <c r="H128" s="106"/>
    </row>
    <row r="129" spans="1:8" s="138" customFormat="1" ht="9">
      <c r="A129" s="106"/>
      <c r="B129" s="106"/>
      <c r="C129" s="106"/>
      <c r="D129" s="106"/>
      <c r="E129" s="106"/>
      <c r="F129" s="106"/>
      <c r="G129" s="106"/>
      <c r="H129" s="106"/>
    </row>
    <row r="130" spans="1:8" s="138" customFormat="1" ht="9">
      <c r="A130" s="106"/>
      <c r="B130" s="106"/>
      <c r="C130" s="106"/>
      <c r="D130" s="106"/>
      <c r="E130" s="106"/>
      <c r="F130" s="106"/>
      <c r="G130" s="106"/>
      <c r="H130" s="106"/>
    </row>
    <row r="131" spans="1:8" s="138" customFormat="1" ht="9">
      <c r="A131" s="106"/>
      <c r="B131" s="106"/>
      <c r="C131" s="106"/>
      <c r="D131" s="106"/>
      <c r="E131" s="106"/>
      <c r="F131" s="106"/>
      <c r="G131" s="106"/>
      <c r="H131" s="106"/>
    </row>
    <row r="132" spans="1:8" s="138" customFormat="1" ht="9">
      <c r="A132" s="106"/>
      <c r="B132" s="106"/>
      <c r="C132" s="106"/>
      <c r="D132" s="106"/>
      <c r="E132" s="106"/>
      <c r="F132" s="106"/>
      <c r="G132" s="106"/>
      <c r="H132" s="106"/>
    </row>
    <row r="133" spans="1:8" s="138" customFormat="1" ht="9">
      <c r="A133" s="106"/>
      <c r="B133" s="106"/>
      <c r="C133" s="106"/>
      <c r="D133" s="106"/>
      <c r="E133" s="106"/>
      <c r="F133" s="106"/>
      <c r="G133" s="106"/>
      <c r="H133" s="106"/>
    </row>
    <row r="134" spans="1:8" s="138" customFormat="1" ht="9">
      <c r="A134" s="106"/>
      <c r="B134" s="106"/>
      <c r="C134" s="106"/>
      <c r="D134" s="106"/>
      <c r="E134" s="106"/>
      <c r="F134" s="106"/>
      <c r="G134" s="106"/>
      <c r="H134" s="106"/>
    </row>
    <row r="135" spans="1:8" s="138" customFormat="1" ht="9">
      <c r="A135" s="106"/>
      <c r="B135" s="106"/>
      <c r="C135" s="106"/>
      <c r="D135" s="106"/>
      <c r="E135" s="106"/>
      <c r="F135" s="106"/>
      <c r="G135" s="106"/>
      <c r="H135" s="106"/>
    </row>
    <row r="136" spans="1:8" s="138" customFormat="1" ht="9">
      <c r="A136" s="106"/>
      <c r="B136" s="106"/>
      <c r="C136" s="106"/>
      <c r="D136" s="106"/>
      <c r="E136" s="106"/>
      <c r="F136" s="106"/>
      <c r="G136" s="106"/>
      <c r="H136" s="106"/>
    </row>
    <row r="137" spans="1:8" s="138" customFormat="1" ht="9">
      <c r="A137" s="106"/>
      <c r="B137" s="106"/>
      <c r="C137" s="106"/>
      <c r="D137" s="106"/>
      <c r="E137" s="106"/>
      <c r="F137" s="106"/>
      <c r="G137" s="106"/>
      <c r="H137" s="106"/>
    </row>
    <row r="138" spans="1:8" s="138" customFormat="1" ht="9">
      <c r="A138" s="106"/>
      <c r="B138" s="106"/>
      <c r="C138" s="106"/>
      <c r="D138" s="106"/>
      <c r="E138" s="106"/>
      <c r="F138" s="106"/>
      <c r="G138" s="106"/>
      <c r="H138" s="106"/>
    </row>
    <row r="139" spans="1:8" s="138" customFormat="1" ht="9">
      <c r="A139" s="106"/>
      <c r="B139" s="106"/>
      <c r="C139" s="106"/>
      <c r="D139" s="106"/>
      <c r="E139" s="106"/>
      <c r="F139" s="106"/>
      <c r="G139" s="106"/>
      <c r="H139" s="106"/>
    </row>
    <row r="140" spans="1:8" s="138" customFormat="1" ht="9">
      <c r="A140" s="106"/>
      <c r="B140" s="106"/>
      <c r="C140" s="106"/>
      <c r="D140" s="106"/>
      <c r="E140" s="106"/>
      <c r="F140" s="106"/>
      <c r="G140" s="106"/>
      <c r="H140" s="106"/>
    </row>
    <row r="141" spans="1:8" s="138" customFormat="1" ht="9">
      <c r="A141" s="106"/>
      <c r="B141" s="106"/>
      <c r="C141" s="106"/>
      <c r="D141" s="106"/>
      <c r="E141" s="106"/>
      <c r="F141" s="106"/>
      <c r="G141" s="106"/>
      <c r="H141" s="106"/>
    </row>
  </sheetData>
  <mergeCells count="6">
    <mergeCell ref="B5:D5"/>
    <mergeCell ref="F5:H5"/>
    <mergeCell ref="A4:A5"/>
    <mergeCell ref="A72:F72"/>
    <mergeCell ref="A39:H39"/>
    <mergeCell ref="A7:H7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145"/>
  <sheetViews>
    <sheetView workbookViewId="0" topLeftCell="A1">
      <selection activeCell="D22" sqref="D22"/>
    </sheetView>
  </sheetViews>
  <sheetFormatPr defaultColWidth="9.140625" defaultRowHeight="12.75"/>
  <cols>
    <col min="1" max="1" width="17.421875" style="106" customWidth="1"/>
    <col min="2" max="4" width="9.7109375" style="106" customWidth="1"/>
    <col min="5" max="5" width="0.9921875" style="106" customWidth="1"/>
    <col min="6" max="8" width="9.7109375" style="106" customWidth="1"/>
    <col min="9" max="9" width="9.28125" style="106" bestFit="1" customWidth="1"/>
    <col min="10" max="10" width="9.57421875" style="106" customWidth="1"/>
    <col min="11" max="15" width="8.00390625" style="106" customWidth="1"/>
    <col min="16" max="16" width="11.57421875" style="106" customWidth="1"/>
    <col min="17" max="16384" width="8.00390625" style="106" customWidth="1"/>
  </cols>
  <sheetData>
    <row r="1" s="101" customFormat="1" ht="6" customHeight="1"/>
    <row r="2" s="103" customFormat="1" ht="28.5" customHeight="1">
      <c r="A2" s="102" t="s">
        <v>181</v>
      </c>
    </row>
    <row r="3" spans="1:8" ht="11.25" customHeight="1">
      <c r="A3" s="104"/>
      <c r="B3" s="105"/>
      <c r="C3" s="105"/>
      <c r="D3" s="105"/>
      <c r="E3" s="105"/>
      <c r="F3" s="105"/>
      <c r="G3" s="105"/>
      <c r="H3" s="105"/>
    </row>
    <row r="4" spans="1:8" s="110" customFormat="1" ht="22.5" customHeight="1">
      <c r="A4" s="202" t="s">
        <v>0</v>
      </c>
      <c r="B4" s="107" t="s">
        <v>142</v>
      </c>
      <c r="C4" s="108" t="s">
        <v>143</v>
      </c>
      <c r="D4" s="108" t="s">
        <v>144</v>
      </c>
      <c r="E4" s="109"/>
      <c r="F4" s="107" t="s">
        <v>142</v>
      </c>
      <c r="G4" s="108" t="s">
        <v>143</v>
      </c>
      <c r="H4" s="108" t="s">
        <v>144</v>
      </c>
    </row>
    <row r="5" spans="1:8" s="110" customFormat="1" ht="13.5" customHeight="1">
      <c r="A5" s="203"/>
      <c r="B5" s="200" t="s">
        <v>145</v>
      </c>
      <c r="C5" s="200"/>
      <c r="D5" s="200"/>
      <c r="E5" s="111"/>
      <c r="F5" s="201" t="s">
        <v>146</v>
      </c>
      <c r="G5" s="201"/>
      <c r="H5" s="201"/>
    </row>
    <row r="6" s="110" customFormat="1" ht="6" customHeight="1">
      <c r="A6" s="112"/>
    </row>
    <row r="7" spans="1:8" s="110" customFormat="1" ht="8.25" customHeight="1">
      <c r="A7" s="205" t="s">
        <v>93</v>
      </c>
      <c r="B7" s="205"/>
      <c r="C7" s="205"/>
      <c r="D7" s="205"/>
      <c r="E7" s="205"/>
      <c r="F7" s="205"/>
      <c r="G7" s="205"/>
      <c r="H7" s="205"/>
    </row>
    <row r="8" s="110" customFormat="1" ht="6" customHeight="1">
      <c r="A8" s="112"/>
    </row>
    <row r="9" spans="1:8" ht="9" customHeight="1">
      <c r="A9" s="113" t="s">
        <v>7</v>
      </c>
      <c r="B9" s="114">
        <v>79421</v>
      </c>
      <c r="C9" s="114">
        <v>286982.34865</v>
      </c>
      <c r="D9" s="115">
        <v>3613.4315691</v>
      </c>
      <c r="E9" s="115"/>
      <c r="F9" s="114">
        <v>21196</v>
      </c>
      <c r="G9" s="114">
        <v>110408.85489</v>
      </c>
      <c r="H9" s="115">
        <v>5208.9476736</v>
      </c>
    </row>
    <row r="10" spans="1:8" ht="9" customHeight="1">
      <c r="A10" s="113" t="s">
        <v>8</v>
      </c>
      <c r="B10" s="114">
        <v>5675</v>
      </c>
      <c r="C10" s="114">
        <v>37218.511</v>
      </c>
      <c r="D10" s="115">
        <v>6558.3279295</v>
      </c>
      <c r="E10" s="115"/>
      <c r="F10" s="114">
        <v>1561</v>
      </c>
      <c r="G10" s="114">
        <v>12153.1363</v>
      </c>
      <c r="H10" s="115">
        <v>7785.481294</v>
      </c>
    </row>
    <row r="11" spans="1:8" ht="9" customHeight="1">
      <c r="A11" s="113" t="s">
        <v>9</v>
      </c>
      <c r="B11" s="114">
        <v>144063</v>
      </c>
      <c r="C11" s="114">
        <v>502564.2759899</v>
      </c>
      <c r="D11" s="115">
        <v>3488.5034741</v>
      </c>
      <c r="E11" s="115"/>
      <c r="F11" s="114">
        <v>31155</v>
      </c>
      <c r="G11" s="114">
        <v>167438.40945</v>
      </c>
      <c r="H11" s="115">
        <v>5374.3671786</v>
      </c>
    </row>
    <row r="12" spans="1:8" ht="9" customHeight="1">
      <c r="A12" s="113" t="s">
        <v>10</v>
      </c>
      <c r="B12" s="114">
        <f>SUM(B13:B14)</f>
        <v>20991</v>
      </c>
      <c r="C12" s="114">
        <f>SUM(C13:C14)</f>
        <v>82319.29747</v>
      </c>
      <c r="D12" s="115">
        <f>C12/B12*1000</f>
        <v>3921.647252155686</v>
      </c>
      <c r="E12" s="115"/>
      <c r="F12" s="114">
        <f>SUM(F13:F14)</f>
        <v>5175</v>
      </c>
      <c r="G12" s="114">
        <f>SUM(G13:G14)</f>
        <v>29562.76988</v>
      </c>
      <c r="H12" s="115">
        <f>G12/F12*1000</f>
        <v>5712.612537198067</v>
      </c>
    </row>
    <row r="13" spans="1:8" s="119" customFormat="1" ht="9" customHeight="1">
      <c r="A13" s="116" t="s">
        <v>147</v>
      </c>
      <c r="B13" s="117">
        <v>9912</v>
      </c>
      <c r="C13" s="117">
        <v>38458.11755</v>
      </c>
      <c r="D13" s="118">
        <v>3879.9553622</v>
      </c>
      <c r="E13" s="118"/>
      <c r="F13" s="117">
        <v>2307</v>
      </c>
      <c r="G13" s="117">
        <v>12021.88497</v>
      </c>
      <c r="H13" s="118">
        <v>5211.046801</v>
      </c>
    </row>
    <row r="14" spans="1:8" s="119" customFormat="1" ht="9" customHeight="1">
      <c r="A14" s="116" t="s">
        <v>148</v>
      </c>
      <c r="B14" s="117">
        <v>11079</v>
      </c>
      <c r="C14" s="117">
        <v>43861.17992</v>
      </c>
      <c r="D14" s="118">
        <v>3958.9475512</v>
      </c>
      <c r="E14" s="118"/>
      <c r="F14" s="117">
        <v>2868</v>
      </c>
      <c r="G14" s="117">
        <v>17540.88491</v>
      </c>
      <c r="H14" s="118">
        <v>6116.0686576</v>
      </c>
    </row>
    <row r="15" spans="1:8" ht="9" customHeight="1">
      <c r="A15" s="120" t="s">
        <v>11</v>
      </c>
      <c r="B15" s="114">
        <v>89489</v>
      </c>
      <c r="C15" s="114">
        <v>303889.79789</v>
      </c>
      <c r="D15" s="115">
        <v>3395.8341013</v>
      </c>
      <c r="E15" s="115"/>
      <c r="F15" s="114">
        <v>18464</v>
      </c>
      <c r="G15" s="114">
        <v>98045.85023</v>
      </c>
      <c r="H15" s="115">
        <v>5310.1088729</v>
      </c>
    </row>
    <row r="16" spans="1:8" ht="9" customHeight="1">
      <c r="A16" s="120" t="s">
        <v>12</v>
      </c>
      <c r="B16" s="114">
        <v>28941</v>
      </c>
      <c r="C16" s="114">
        <v>94179.20409</v>
      </c>
      <c r="D16" s="115">
        <v>3254.1793335</v>
      </c>
      <c r="E16" s="115"/>
      <c r="F16" s="114">
        <v>6746</v>
      </c>
      <c r="G16" s="114">
        <v>31742.4498</v>
      </c>
      <c r="H16" s="115">
        <v>4705.3735251</v>
      </c>
    </row>
    <row r="17" spans="1:8" ht="9" customHeight="1">
      <c r="A17" s="120" t="s">
        <v>13</v>
      </c>
      <c r="B17" s="114">
        <v>52993</v>
      </c>
      <c r="C17" s="114">
        <v>241988.28519</v>
      </c>
      <c r="D17" s="115">
        <v>4566.4198137</v>
      </c>
      <c r="E17" s="115"/>
      <c r="F17" s="114">
        <v>12614</v>
      </c>
      <c r="G17" s="114">
        <v>80910.63579</v>
      </c>
      <c r="H17" s="115">
        <v>6414.3519732</v>
      </c>
    </row>
    <row r="18" spans="1:8" ht="9" customHeight="1">
      <c r="A18" s="120" t="s">
        <v>14</v>
      </c>
      <c r="B18" s="114">
        <v>109137</v>
      </c>
      <c r="C18" s="114">
        <v>339168.93531</v>
      </c>
      <c r="D18" s="115">
        <v>3107.7355554</v>
      </c>
      <c r="E18" s="115"/>
      <c r="F18" s="114">
        <v>27046</v>
      </c>
      <c r="G18" s="114">
        <v>108390.41828</v>
      </c>
      <c r="H18" s="115">
        <v>4007.6321186</v>
      </c>
    </row>
    <row r="19" spans="1:8" ht="9" customHeight="1">
      <c r="A19" s="120" t="s">
        <v>15</v>
      </c>
      <c r="B19" s="114">
        <v>126890</v>
      </c>
      <c r="C19" s="114">
        <v>479515.5708699</v>
      </c>
      <c r="D19" s="115">
        <v>3778.9862942</v>
      </c>
      <c r="E19" s="115"/>
      <c r="F19" s="114">
        <v>30398</v>
      </c>
      <c r="G19" s="114">
        <v>146236.81405</v>
      </c>
      <c r="H19" s="115">
        <v>4810.7380107</v>
      </c>
    </row>
    <row r="20" spans="1:8" ht="9" customHeight="1">
      <c r="A20" s="120" t="s">
        <v>16</v>
      </c>
      <c r="B20" s="114">
        <v>41850</v>
      </c>
      <c r="C20" s="114">
        <v>120105.89181</v>
      </c>
      <c r="D20" s="115">
        <v>2869.9137828</v>
      </c>
      <c r="E20" s="115"/>
      <c r="F20" s="114">
        <v>8663</v>
      </c>
      <c r="G20" s="114">
        <v>31374.40103</v>
      </c>
      <c r="H20" s="115">
        <v>3621.6554346</v>
      </c>
    </row>
    <row r="21" spans="1:8" ht="9" customHeight="1">
      <c r="A21" s="120" t="s">
        <v>17</v>
      </c>
      <c r="B21" s="114">
        <v>56828</v>
      </c>
      <c r="C21" s="114">
        <v>161722.93192</v>
      </c>
      <c r="D21" s="115">
        <v>2845.831842</v>
      </c>
      <c r="E21" s="115"/>
      <c r="F21" s="114">
        <v>13155</v>
      </c>
      <c r="G21" s="114">
        <v>49433.34865</v>
      </c>
      <c r="H21" s="115">
        <v>3757.7612049</v>
      </c>
    </row>
    <row r="22" spans="1:8" ht="9" customHeight="1">
      <c r="A22" s="120" t="s">
        <v>18</v>
      </c>
      <c r="B22" s="114">
        <v>69385</v>
      </c>
      <c r="C22" s="114">
        <v>240006.17136</v>
      </c>
      <c r="D22" s="115">
        <v>3459.0498142</v>
      </c>
      <c r="E22" s="115"/>
      <c r="F22" s="114">
        <v>16483</v>
      </c>
      <c r="G22" s="114">
        <v>72325.95829</v>
      </c>
      <c r="H22" s="115">
        <v>4387.9122908</v>
      </c>
    </row>
    <row r="23" spans="1:8" ht="9" customHeight="1">
      <c r="A23" s="120" t="s">
        <v>19</v>
      </c>
      <c r="B23" s="114">
        <v>41364</v>
      </c>
      <c r="C23" s="114">
        <v>161187.45379</v>
      </c>
      <c r="D23" s="115">
        <v>3896.8052845</v>
      </c>
      <c r="E23" s="115"/>
      <c r="F23" s="114">
        <v>11755</v>
      </c>
      <c r="G23" s="114">
        <v>55438.64277</v>
      </c>
      <c r="H23" s="115">
        <v>4716.1754802</v>
      </c>
    </row>
    <row r="24" spans="1:8" ht="9" customHeight="1">
      <c r="A24" s="120" t="s">
        <v>20</v>
      </c>
      <c r="B24" s="114">
        <v>8359</v>
      </c>
      <c r="C24" s="114">
        <v>24720.68964</v>
      </c>
      <c r="D24" s="115">
        <v>2957.3740447</v>
      </c>
      <c r="E24" s="115"/>
      <c r="F24" s="114">
        <v>2948</v>
      </c>
      <c r="G24" s="114">
        <v>10149.18052</v>
      </c>
      <c r="H24" s="115">
        <v>3442.7342334</v>
      </c>
    </row>
    <row r="25" spans="1:8" s="121" customFormat="1" ht="9" customHeight="1">
      <c r="A25" s="120" t="s">
        <v>21</v>
      </c>
      <c r="B25" s="114">
        <v>78004</v>
      </c>
      <c r="C25" s="114">
        <v>242395.98442</v>
      </c>
      <c r="D25" s="115">
        <v>3107.4814679</v>
      </c>
      <c r="E25" s="115"/>
      <c r="F25" s="114">
        <v>20118</v>
      </c>
      <c r="G25" s="114">
        <v>79843.8431</v>
      </c>
      <c r="H25" s="115">
        <v>3968.7763744</v>
      </c>
    </row>
    <row r="26" spans="1:8" ht="9" customHeight="1">
      <c r="A26" s="120" t="s">
        <v>22</v>
      </c>
      <c r="B26" s="114">
        <v>75610</v>
      </c>
      <c r="C26" s="114">
        <v>247785.72062</v>
      </c>
      <c r="D26" s="115">
        <v>3277.1554109</v>
      </c>
      <c r="E26" s="115"/>
      <c r="F26" s="114">
        <v>13219</v>
      </c>
      <c r="G26" s="114">
        <v>62200.09118</v>
      </c>
      <c r="H26" s="115">
        <v>4705.3552599</v>
      </c>
    </row>
    <row r="27" spans="1:8" ht="9" customHeight="1">
      <c r="A27" s="120" t="s">
        <v>23</v>
      </c>
      <c r="B27" s="114">
        <v>11338</v>
      </c>
      <c r="C27" s="114">
        <v>36133.02165</v>
      </c>
      <c r="D27" s="115">
        <v>3186.8955415</v>
      </c>
      <c r="E27" s="115"/>
      <c r="F27" s="114">
        <v>3180</v>
      </c>
      <c r="G27" s="114">
        <v>12991.13918</v>
      </c>
      <c r="H27" s="115">
        <v>4085.2638931</v>
      </c>
    </row>
    <row r="28" spans="1:8" ht="9" customHeight="1">
      <c r="A28" s="120" t="s">
        <v>24</v>
      </c>
      <c r="B28" s="114">
        <v>34800</v>
      </c>
      <c r="C28" s="114">
        <v>128549.85511</v>
      </c>
      <c r="D28" s="115">
        <v>3693.9613537</v>
      </c>
      <c r="E28" s="115"/>
      <c r="F28" s="114">
        <v>9029</v>
      </c>
      <c r="G28" s="114">
        <v>43026.58966</v>
      </c>
      <c r="H28" s="115">
        <v>4765.3770805</v>
      </c>
    </row>
    <row r="29" spans="1:8" s="123" customFormat="1" ht="9" customHeight="1">
      <c r="A29" s="122" t="s">
        <v>25</v>
      </c>
      <c r="B29" s="114">
        <v>89065</v>
      </c>
      <c r="C29" s="114">
        <v>360685.06612</v>
      </c>
      <c r="D29" s="115">
        <v>4049.6835583</v>
      </c>
      <c r="E29" s="115"/>
      <c r="F29" s="114">
        <v>18251</v>
      </c>
      <c r="G29" s="114">
        <v>96514.06128</v>
      </c>
      <c r="H29" s="115">
        <v>5288.1519522</v>
      </c>
    </row>
    <row r="30" spans="1:8" ht="9" customHeight="1">
      <c r="A30" s="120" t="s">
        <v>26</v>
      </c>
      <c r="B30" s="114">
        <v>38151</v>
      </c>
      <c r="C30" s="114">
        <v>176533.07984</v>
      </c>
      <c r="D30" s="115">
        <v>4627.2202522</v>
      </c>
      <c r="E30" s="115"/>
      <c r="F30" s="114">
        <v>10226</v>
      </c>
      <c r="G30" s="114">
        <v>65942.72309</v>
      </c>
      <c r="H30" s="115">
        <v>6448.5354088</v>
      </c>
    </row>
    <row r="31" spans="1:8" ht="9" customHeight="1">
      <c r="A31" s="124" t="s">
        <v>27</v>
      </c>
      <c r="B31" s="125">
        <f>SUM(B13:B30,B9:B11)</f>
        <v>1202354</v>
      </c>
      <c r="C31" s="125">
        <f>SUM(C13:C30,C9:C11)</f>
        <v>4267652.0927398</v>
      </c>
      <c r="D31" s="126">
        <f>C31/B31*1000</f>
        <v>3549.4139768652162</v>
      </c>
      <c r="E31" s="126"/>
      <c r="F31" s="125">
        <f>SUM(F13:F30,F9:F11)</f>
        <v>281382</v>
      </c>
      <c r="G31" s="125">
        <f>SUM(G13:G30,G9:G11)</f>
        <v>1364129.31742</v>
      </c>
      <c r="H31" s="126">
        <f>G31/F31*1000</f>
        <v>4847.962262760233</v>
      </c>
    </row>
    <row r="32" spans="1:8" ht="9" customHeight="1">
      <c r="A32" s="120" t="s">
        <v>28</v>
      </c>
      <c r="B32" s="114">
        <f>SUM(B9:B12,B15:B18)</f>
        <v>530710</v>
      </c>
      <c r="C32" s="114">
        <f>SUM(C9:C12,C15:C18)</f>
        <v>1888310.6555899</v>
      </c>
      <c r="D32" s="115">
        <f>C32/B32*1000</f>
        <v>3558.083803941701</v>
      </c>
      <c r="E32" s="115"/>
      <c r="F32" s="114">
        <f>SUM(F9:F12,F15:F18)</f>
        <v>123957</v>
      </c>
      <c r="G32" s="114">
        <f>SUM(G9:G12,G15:G18)</f>
        <v>638652.5246199999</v>
      </c>
      <c r="H32" s="115">
        <f>G32/F32*1000</f>
        <v>5152.21023919585</v>
      </c>
    </row>
    <row r="33" spans="1:8" ht="9" customHeight="1">
      <c r="A33" s="120" t="s">
        <v>29</v>
      </c>
      <c r="B33" s="114">
        <f>SUM(B19:B22)</f>
        <v>294953</v>
      </c>
      <c r="C33" s="114">
        <f>SUM(C19:C22)</f>
        <v>1001350.5659599</v>
      </c>
      <c r="D33" s="115">
        <f>C33/B33*1000</f>
        <v>3394.9495884425655</v>
      </c>
      <c r="E33" s="115"/>
      <c r="F33" s="114">
        <f>SUM(F19:F22)</f>
        <v>68699</v>
      </c>
      <c r="G33" s="114">
        <f>SUM(G19:G22)</f>
        <v>299370.52202</v>
      </c>
      <c r="H33" s="115">
        <f>G33/F33*1000</f>
        <v>4357.7129509890965</v>
      </c>
    </row>
    <row r="34" spans="1:8" ht="9" customHeight="1">
      <c r="A34" s="120" t="s">
        <v>30</v>
      </c>
      <c r="B34" s="114">
        <f>SUM(B23:B30)</f>
        <v>376691</v>
      </c>
      <c r="C34" s="114">
        <f>SUM(C23:C30)</f>
        <v>1377990.87119</v>
      </c>
      <c r="D34" s="115">
        <f>C34/B34*1000</f>
        <v>3658.146521127396</v>
      </c>
      <c r="E34" s="115"/>
      <c r="F34" s="114">
        <f>SUM(F23:F30)</f>
        <v>88726</v>
      </c>
      <c r="G34" s="114">
        <f>SUM(G23:G30)</f>
        <v>426106.27078</v>
      </c>
      <c r="H34" s="115">
        <f>G34/F34*1000</f>
        <v>4802.496120415662</v>
      </c>
    </row>
    <row r="35" spans="1:8" s="123" customFormat="1" ht="9" customHeight="1">
      <c r="A35" s="127" t="s">
        <v>149</v>
      </c>
      <c r="B35" s="114">
        <v>5929</v>
      </c>
      <c r="C35" s="114">
        <v>21184.88687</v>
      </c>
      <c r="D35" s="115">
        <v>3573.0961157</v>
      </c>
      <c r="E35" s="115"/>
      <c r="F35" s="114">
        <v>1706</v>
      </c>
      <c r="G35" s="114">
        <v>9382.07647</v>
      </c>
      <c r="H35" s="115">
        <v>5499.4586577</v>
      </c>
    </row>
    <row r="36" spans="1:8" s="123" customFormat="1" ht="9" customHeight="1">
      <c r="A36" s="128" t="s">
        <v>150</v>
      </c>
      <c r="B36" s="114">
        <v>89</v>
      </c>
      <c r="C36" s="114">
        <v>272.34025</v>
      </c>
      <c r="D36" s="115">
        <v>3060.002809</v>
      </c>
      <c r="E36" s="115"/>
      <c r="F36" s="114">
        <v>20</v>
      </c>
      <c r="G36" s="114">
        <v>88.98916</v>
      </c>
      <c r="H36" s="115">
        <v>4449.458</v>
      </c>
    </row>
    <row r="37" spans="1:8" s="130" customFormat="1" ht="9" customHeight="1">
      <c r="A37" s="129" t="s">
        <v>151</v>
      </c>
      <c r="B37" s="125">
        <v>1208372</v>
      </c>
      <c r="C37" s="125">
        <v>4289109.3198597</v>
      </c>
      <c r="D37" s="126">
        <v>3549.4941292</v>
      </c>
      <c r="E37" s="126"/>
      <c r="F37" s="125">
        <v>283108</v>
      </c>
      <c r="G37" s="125">
        <v>1373600.38305</v>
      </c>
      <c r="H37" s="126">
        <v>4851.8600077</v>
      </c>
    </row>
    <row r="38" spans="1:8" s="130" customFormat="1" ht="6" customHeight="1">
      <c r="A38" s="129"/>
      <c r="B38" s="125"/>
      <c r="C38" s="125"/>
      <c r="D38" s="126"/>
      <c r="E38" s="126"/>
      <c r="F38" s="125"/>
      <c r="G38" s="125"/>
      <c r="H38" s="126"/>
    </row>
    <row r="39" spans="1:8" s="130" customFormat="1" ht="8.25" customHeight="1">
      <c r="A39" s="205" t="s">
        <v>94</v>
      </c>
      <c r="B39" s="205"/>
      <c r="C39" s="205"/>
      <c r="D39" s="205"/>
      <c r="E39" s="205"/>
      <c r="F39" s="205"/>
      <c r="G39" s="205"/>
      <c r="H39" s="205"/>
    </row>
    <row r="40" spans="1:8" s="130" customFormat="1" ht="6" customHeight="1">
      <c r="A40" s="129"/>
      <c r="B40" s="125"/>
      <c r="C40" s="125"/>
      <c r="D40" s="126"/>
      <c r="E40" s="126"/>
      <c r="F40" s="125"/>
      <c r="G40" s="125"/>
      <c r="H40" s="126"/>
    </row>
    <row r="41" spans="1:8" s="130" customFormat="1" ht="9" customHeight="1">
      <c r="A41" s="113" t="s">
        <v>7</v>
      </c>
      <c r="B41" s="114">
        <v>79421</v>
      </c>
      <c r="C41" s="114">
        <v>286982.34865</v>
      </c>
      <c r="D41" s="115">
        <v>3613.4315691</v>
      </c>
      <c r="E41" s="115"/>
      <c r="F41" s="114">
        <v>21196</v>
      </c>
      <c r="G41" s="114">
        <v>110408.85489</v>
      </c>
      <c r="H41" s="115">
        <v>5208.9476736</v>
      </c>
    </row>
    <row r="42" spans="1:8" s="130" customFormat="1" ht="9" customHeight="1">
      <c r="A42" s="113" t="s">
        <v>8</v>
      </c>
      <c r="B42" s="114">
        <v>5675</v>
      </c>
      <c r="C42" s="114">
        <v>37218.511</v>
      </c>
      <c r="D42" s="115">
        <v>6558.3279295</v>
      </c>
      <c r="E42" s="115"/>
      <c r="F42" s="114">
        <v>1561</v>
      </c>
      <c r="G42" s="114">
        <v>12153.1363</v>
      </c>
      <c r="H42" s="115">
        <v>7785.481294</v>
      </c>
    </row>
    <row r="43" spans="1:8" s="130" customFormat="1" ht="9" customHeight="1">
      <c r="A43" s="113" t="s">
        <v>9</v>
      </c>
      <c r="B43" s="114">
        <v>144063</v>
      </c>
      <c r="C43" s="114">
        <v>502564.2759899</v>
      </c>
      <c r="D43" s="115">
        <v>3488.5034741</v>
      </c>
      <c r="E43" s="115"/>
      <c r="F43" s="114">
        <v>31155</v>
      </c>
      <c r="G43" s="114">
        <v>167438.40945</v>
      </c>
      <c r="H43" s="115">
        <v>5374.3671786</v>
      </c>
    </row>
    <row r="44" spans="1:8" s="130" customFormat="1" ht="9" customHeight="1">
      <c r="A44" s="113" t="s">
        <v>10</v>
      </c>
      <c r="B44" s="114">
        <f>SUM(B45:B46)</f>
        <v>20991</v>
      </c>
      <c r="C44" s="114">
        <f>SUM(C45:C46)</f>
        <v>82319.29747</v>
      </c>
      <c r="D44" s="115">
        <f>C44/B44*1000</f>
        <v>3921.647252155686</v>
      </c>
      <c r="E44" s="115"/>
      <c r="F44" s="114">
        <f>SUM(F45:F46)</f>
        <v>5175</v>
      </c>
      <c r="G44" s="114">
        <f>SUM(G45:G46)</f>
        <v>29562.76988</v>
      </c>
      <c r="H44" s="115">
        <f>G44/F44*1000</f>
        <v>5712.612537198067</v>
      </c>
    </row>
    <row r="45" spans="1:8" s="130" customFormat="1" ht="9" customHeight="1">
      <c r="A45" s="116" t="s">
        <v>147</v>
      </c>
      <c r="B45" s="117">
        <v>9912</v>
      </c>
      <c r="C45" s="117">
        <v>38458.11755</v>
      </c>
      <c r="D45" s="118">
        <v>3879.9553622</v>
      </c>
      <c r="E45" s="118"/>
      <c r="F45" s="117">
        <v>2307</v>
      </c>
      <c r="G45" s="117">
        <v>12021.88497</v>
      </c>
      <c r="H45" s="118">
        <v>5211.046801</v>
      </c>
    </row>
    <row r="46" spans="1:8" s="130" customFormat="1" ht="9" customHeight="1">
      <c r="A46" s="116" t="s">
        <v>148</v>
      </c>
      <c r="B46" s="117">
        <v>11079</v>
      </c>
      <c r="C46" s="117">
        <v>43861.17992</v>
      </c>
      <c r="D46" s="118">
        <v>3958.9475512</v>
      </c>
      <c r="E46" s="118"/>
      <c r="F46" s="117">
        <v>2868</v>
      </c>
      <c r="G46" s="117">
        <v>17540.88491</v>
      </c>
      <c r="H46" s="118">
        <v>6116.0686576</v>
      </c>
    </row>
    <row r="47" spans="1:8" s="130" customFormat="1" ht="9" customHeight="1">
      <c r="A47" s="120" t="s">
        <v>11</v>
      </c>
      <c r="B47" s="114">
        <v>89489</v>
      </c>
      <c r="C47" s="114">
        <v>303889.79789</v>
      </c>
      <c r="D47" s="115">
        <v>3395.8341013</v>
      </c>
      <c r="E47" s="115"/>
      <c r="F47" s="114">
        <v>18464</v>
      </c>
      <c r="G47" s="114">
        <v>98045.85023</v>
      </c>
      <c r="H47" s="115">
        <v>5310.1088729</v>
      </c>
    </row>
    <row r="48" spans="1:8" s="130" customFormat="1" ht="9" customHeight="1">
      <c r="A48" s="120" t="s">
        <v>12</v>
      </c>
      <c r="B48" s="114">
        <v>28941</v>
      </c>
      <c r="C48" s="114">
        <v>94179.20409</v>
      </c>
      <c r="D48" s="115">
        <v>3254.1793335</v>
      </c>
      <c r="E48" s="115"/>
      <c r="F48" s="114">
        <v>6746</v>
      </c>
      <c r="G48" s="114">
        <v>31742.4498</v>
      </c>
      <c r="H48" s="115">
        <v>4705.3735251</v>
      </c>
    </row>
    <row r="49" spans="1:8" s="130" customFormat="1" ht="9" customHeight="1">
      <c r="A49" s="120" t="s">
        <v>13</v>
      </c>
      <c r="B49" s="114">
        <v>52993</v>
      </c>
      <c r="C49" s="114">
        <v>241988.28519</v>
      </c>
      <c r="D49" s="115">
        <v>4566.4198137</v>
      </c>
      <c r="E49" s="115"/>
      <c r="F49" s="114">
        <v>12614</v>
      </c>
      <c r="G49" s="114">
        <v>80910.63579</v>
      </c>
      <c r="H49" s="115">
        <v>6414.3519732</v>
      </c>
    </row>
    <row r="50" spans="1:8" s="130" customFormat="1" ht="9" customHeight="1">
      <c r="A50" s="120" t="s">
        <v>14</v>
      </c>
      <c r="B50" s="114">
        <v>109137</v>
      </c>
      <c r="C50" s="114">
        <v>339168.93531</v>
      </c>
      <c r="D50" s="115">
        <v>3107.7355554</v>
      </c>
      <c r="E50" s="115"/>
      <c r="F50" s="114">
        <v>27046</v>
      </c>
      <c r="G50" s="114">
        <v>108390.41828</v>
      </c>
      <c r="H50" s="115">
        <v>4007.6321186</v>
      </c>
    </row>
    <row r="51" spans="1:8" s="130" customFormat="1" ht="9" customHeight="1">
      <c r="A51" s="120" t="s">
        <v>15</v>
      </c>
      <c r="B51" s="114">
        <v>126890</v>
      </c>
      <c r="C51" s="114">
        <v>479515.5708699</v>
      </c>
      <c r="D51" s="115">
        <v>3778.9862942</v>
      </c>
      <c r="E51" s="115"/>
      <c r="F51" s="114">
        <v>30398</v>
      </c>
      <c r="G51" s="114">
        <v>146236.81405</v>
      </c>
      <c r="H51" s="115">
        <v>4810.7380107</v>
      </c>
    </row>
    <row r="52" spans="1:8" s="130" customFormat="1" ht="9" customHeight="1">
      <c r="A52" s="120" t="s">
        <v>16</v>
      </c>
      <c r="B52" s="114">
        <v>41850</v>
      </c>
      <c r="C52" s="114">
        <v>120105.89181</v>
      </c>
      <c r="D52" s="115">
        <v>2869.9137828</v>
      </c>
      <c r="E52" s="115"/>
      <c r="F52" s="114">
        <v>8663</v>
      </c>
      <c r="G52" s="114">
        <v>31374.40103</v>
      </c>
      <c r="H52" s="115">
        <v>3621.6554346</v>
      </c>
    </row>
    <row r="53" spans="1:8" s="130" customFormat="1" ht="9" customHeight="1">
      <c r="A53" s="120" t="s">
        <v>17</v>
      </c>
      <c r="B53" s="114">
        <v>56828</v>
      </c>
      <c r="C53" s="114">
        <v>161722.93192</v>
      </c>
      <c r="D53" s="115">
        <v>2845.831842</v>
      </c>
      <c r="E53" s="115"/>
      <c r="F53" s="114">
        <v>13155</v>
      </c>
      <c r="G53" s="114">
        <v>49433.34865</v>
      </c>
      <c r="H53" s="115">
        <v>3757.7612049</v>
      </c>
    </row>
    <row r="54" spans="1:8" s="130" customFormat="1" ht="9" customHeight="1">
      <c r="A54" s="120" t="s">
        <v>18</v>
      </c>
      <c r="B54" s="114">
        <v>69385</v>
      </c>
      <c r="C54" s="114">
        <v>240006.17136</v>
      </c>
      <c r="D54" s="115">
        <v>3459.0498142</v>
      </c>
      <c r="E54" s="115"/>
      <c r="F54" s="114">
        <v>16483</v>
      </c>
      <c r="G54" s="114">
        <v>72325.95829</v>
      </c>
      <c r="H54" s="115">
        <v>4387.9122908</v>
      </c>
    </row>
    <row r="55" spans="1:8" s="130" customFormat="1" ht="9" customHeight="1">
      <c r="A55" s="120" t="s">
        <v>19</v>
      </c>
      <c r="B55" s="114">
        <v>41364</v>
      </c>
      <c r="C55" s="114">
        <v>161187.45379</v>
      </c>
      <c r="D55" s="115">
        <v>3896.8052845</v>
      </c>
      <c r="E55" s="115"/>
      <c r="F55" s="114">
        <v>11755</v>
      </c>
      <c r="G55" s="114">
        <v>55438.64277</v>
      </c>
      <c r="H55" s="115">
        <v>4716.1754802</v>
      </c>
    </row>
    <row r="56" spans="1:8" s="130" customFormat="1" ht="9" customHeight="1">
      <c r="A56" s="120" t="s">
        <v>20</v>
      </c>
      <c r="B56" s="114">
        <v>8359</v>
      </c>
      <c r="C56" s="114">
        <v>24720.68964</v>
      </c>
      <c r="D56" s="115">
        <v>2957.3740447</v>
      </c>
      <c r="E56" s="115"/>
      <c r="F56" s="114">
        <v>2948</v>
      </c>
      <c r="G56" s="114">
        <v>10149.18052</v>
      </c>
      <c r="H56" s="115">
        <v>3442.7342334</v>
      </c>
    </row>
    <row r="57" spans="1:8" s="130" customFormat="1" ht="9" customHeight="1">
      <c r="A57" s="120" t="s">
        <v>21</v>
      </c>
      <c r="B57" s="114">
        <v>78004</v>
      </c>
      <c r="C57" s="114">
        <v>242395.98442</v>
      </c>
      <c r="D57" s="115">
        <v>3107.4814679</v>
      </c>
      <c r="E57" s="115"/>
      <c r="F57" s="114">
        <v>20118</v>
      </c>
      <c r="G57" s="114">
        <v>79843.8431</v>
      </c>
      <c r="H57" s="115">
        <v>3968.7763744</v>
      </c>
    </row>
    <row r="58" spans="1:8" s="130" customFormat="1" ht="9" customHeight="1">
      <c r="A58" s="120" t="s">
        <v>22</v>
      </c>
      <c r="B58" s="114">
        <v>75610</v>
      </c>
      <c r="C58" s="114">
        <v>247785.72062</v>
      </c>
      <c r="D58" s="115">
        <v>3277.1554109</v>
      </c>
      <c r="E58" s="115"/>
      <c r="F58" s="114">
        <v>13219</v>
      </c>
      <c r="G58" s="114">
        <v>62200.09118</v>
      </c>
      <c r="H58" s="115">
        <v>4705.3552599</v>
      </c>
    </row>
    <row r="59" spans="1:8" s="130" customFormat="1" ht="9" customHeight="1">
      <c r="A59" s="120" t="s">
        <v>23</v>
      </c>
      <c r="B59" s="114">
        <v>11338</v>
      </c>
      <c r="C59" s="114">
        <v>36133.02165</v>
      </c>
      <c r="D59" s="115">
        <v>3186.8955415</v>
      </c>
      <c r="E59" s="115"/>
      <c r="F59" s="114">
        <v>3180</v>
      </c>
      <c r="G59" s="114">
        <v>12991.13918</v>
      </c>
      <c r="H59" s="115">
        <v>4085.2638931</v>
      </c>
    </row>
    <row r="60" spans="1:8" s="130" customFormat="1" ht="9" customHeight="1">
      <c r="A60" s="120" t="s">
        <v>24</v>
      </c>
      <c r="B60" s="114">
        <v>34800</v>
      </c>
      <c r="C60" s="114">
        <v>128549.85511</v>
      </c>
      <c r="D60" s="115">
        <v>3693.9613537</v>
      </c>
      <c r="E60" s="115"/>
      <c r="F60" s="114">
        <v>9029</v>
      </c>
      <c r="G60" s="114">
        <v>43026.58966</v>
      </c>
      <c r="H60" s="115">
        <v>4765.3770805</v>
      </c>
    </row>
    <row r="61" spans="1:8" s="130" customFormat="1" ht="9" customHeight="1">
      <c r="A61" s="122" t="s">
        <v>25</v>
      </c>
      <c r="B61" s="114">
        <v>89065</v>
      </c>
      <c r="C61" s="114">
        <v>360685.06612</v>
      </c>
      <c r="D61" s="115">
        <v>4049.6835583</v>
      </c>
      <c r="E61" s="115"/>
      <c r="F61" s="114">
        <v>18251</v>
      </c>
      <c r="G61" s="114">
        <v>96514.06128</v>
      </c>
      <c r="H61" s="115">
        <v>5288.1519522</v>
      </c>
    </row>
    <row r="62" spans="1:8" s="130" customFormat="1" ht="9" customHeight="1">
      <c r="A62" s="120" t="s">
        <v>26</v>
      </c>
      <c r="B62" s="114">
        <v>38151</v>
      </c>
      <c r="C62" s="114">
        <v>176533.07984</v>
      </c>
      <c r="D62" s="115">
        <v>4627.2202522</v>
      </c>
      <c r="E62" s="115"/>
      <c r="F62" s="114">
        <v>10226</v>
      </c>
      <c r="G62" s="114">
        <v>65942.72309</v>
      </c>
      <c r="H62" s="115">
        <v>6448.5354088</v>
      </c>
    </row>
    <row r="63" spans="1:8" s="130" customFormat="1" ht="9" customHeight="1">
      <c r="A63" s="124" t="s">
        <v>27</v>
      </c>
      <c r="B63" s="125">
        <f>SUM(B45:B62,B41:B43)</f>
        <v>1202354</v>
      </c>
      <c r="C63" s="125">
        <f>SUM(C45:C62,C41:C43)</f>
        <v>4267652.0927398</v>
      </c>
      <c r="D63" s="126">
        <f>C63/B63*1000</f>
        <v>3549.4139768652162</v>
      </c>
      <c r="E63" s="126"/>
      <c r="F63" s="125">
        <f>SUM(F45:F62,F41:F43)</f>
        <v>281382</v>
      </c>
      <c r="G63" s="125">
        <f>SUM(G45:G62,G41:G43)</f>
        <v>1364129.31742</v>
      </c>
      <c r="H63" s="126">
        <f>G63/F63*1000</f>
        <v>4847.962262760233</v>
      </c>
    </row>
    <row r="64" spans="1:8" s="130" customFormat="1" ht="9" customHeight="1">
      <c r="A64" s="120" t="s">
        <v>28</v>
      </c>
      <c r="B64" s="114">
        <f>SUM(B41:B44,B47:B50)</f>
        <v>530710</v>
      </c>
      <c r="C64" s="114">
        <f>SUM(C41:C44,C47:C50)</f>
        <v>1888310.6555899</v>
      </c>
      <c r="D64" s="115">
        <f>C64/B64*1000</f>
        <v>3558.083803941701</v>
      </c>
      <c r="E64" s="115"/>
      <c r="F64" s="114">
        <f>SUM(F41:F44,F47:F50)</f>
        <v>123957</v>
      </c>
      <c r="G64" s="114">
        <f>SUM(G41:G44,G47:G50)</f>
        <v>638652.5246199999</v>
      </c>
      <c r="H64" s="115">
        <f>G64/F64*1000</f>
        <v>5152.21023919585</v>
      </c>
    </row>
    <row r="65" spans="1:8" s="130" customFormat="1" ht="9" customHeight="1">
      <c r="A65" s="120" t="s">
        <v>29</v>
      </c>
      <c r="B65" s="114">
        <f>SUM(B51:B54)</f>
        <v>294953</v>
      </c>
      <c r="C65" s="114">
        <f>SUM(C51:C54)</f>
        <v>1001350.5659599</v>
      </c>
      <c r="D65" s="115">
        <f>C65/B65*1000</f>
        <v>3394.9495884425655</v>
      </c>
      <c r="E65" s="115"/>
      <c r="F65" s="114">
        <f>SUM(F51:F54)</f>
        <v>68699</v>
      </c>
      <c r="G65" s="114">
        <f>SUM(G51:G54)</f>
        <v>299370.52202</v>
      </c>
      <c r="H65" s="115">
        <f>G65/F65*1000</f>
        <v>4357.7129509890965</v>
      </c>
    </row>
    <row r="66" spans="1:8" s="130" customFormat="1" ht="9" customHeight="1">
      <c r="A66" s="120" t="s">
        <v>30</v>
      </c>
      <c r="B66" s="114">
        <f>SUM(B55:B62)</f>
        <v>376691</v>
      </c>
      <c r="C66" s="114">
        <f>SUM(C55:C62)</f>
        <v>1377990.87119</v>
      </c>
      <c r="D66" s="115">
        <f>C66/B66*1000</f>
        <v>3658.146521127396</v>
      </c>
      <c r="E66" s="115"/>
      <c r="F66" s="114">
        <f>SUM(F55:F62)</f>
        <v>88726</v>
      </c>
      <c r="G66" s="114">
        <f>SUM(G55:G62)</f>
        <v>426106.27078</v>
      </c>
      <c r="H66" s="115">
        <f>G66/F66*1000</f>
        <v>4802.496120415662</v>
      </c>
    </row>
    <row r="67" spans="1:8" s="130" customFormat="1" ht="9" customHeight="1">
      <c r="A67" s="127" t="s">
        <v>149</v>
      </c>
      <c r="B67" s="114">
        <v>5929</v>
      </c>
      <c r="C67" s="114">
        <v>21184.88687</v>
      </c>
      <c r="D67" s="115">
        <v>3573.0961157</v>
      </c>
      <c r="E67" s="115"/>
      <c r="F67" s="114">
        <v>1706</v>
      </c>
      <c r="G67" s="114">
        <v>9382.07647</v>
      </c>
      <c r="H67" s="115">
        <v>5499.4586577</v>
      </c>
    </row>
    <row r="68" spans="1:8" s="130" customFormat="1" ht="9" customHeight="1">
      <c r="A68" s="128" t="s">
        <v>150</v>
      </c>
      <c r="B68" s="114">
        <v>89</v>
      </c>
      <c r="C68" s="114">
        <v>272.34025</v>
      </c>
      <c r="D68" s="115">
        <v>3060.002809</v>
      </c>
      <c r="E68" s="115"/>
      <c r="F68" s="114">
        <v>20</v>
      </c>
      <c r="G68" s="114">
        <v>88.98916</v>
      </c>
      <c r="H68" s="115">
        <v>4449.458</v>
      </c>
    </row>
    <row r="69" spans="1:8" s="130" customFormat="1" ht="9" customHeight="1">
      <c r="A69" s="129" t="s">
        <v>151</v>
      </c>
      <c r="B69" s="125">
        <v>1208372</v>
      </c>
      <c r="C69" s="125">
        <v>4289109.3198597</v>
      </c>
      <c r="D69" s="126">
        <v>3549.4941292</v>
      </c>
      <c r="E69" s="126"/>
      <c r="F69" s="125">
        <v>283108</v>
      </c>
      <c r="G69" s="125">
        <v>1373600.38305</v>
      </c>
      <c r="H69" s="126">
        <v>4851.8600077</v>
      </c>
    </row>
    <row r="70" spans="1:8" s="130" customFormat="1" ht="6.75" customHeight="1">
      <c r="A70" s="131"/>
      <c r="B70" s="132"/>
      <c r="C70" s="132"/>
      <c r="D70" s="133"/>
      <c r="E70" s="133"/>
      <c r="F70" s="132"/>
      <c r="G70" s="132"/>
      <c r="H70" s="133"/>
    </row>
    <row r="71" spans="1:8" s="130" customFormat="1" ht="6" customHeight="1">
      <c r="A71" s="129"/>
      <c r="B71" s="125"/>
      <c r="C71" s="125"/>
      <c r="D71" s="126"/>
      <c r="E71" s="126"/>
      <c r="F71" s="125"/>
      <c r="G71" s="125"/>
      <c r="H71" s="126"/>
    </row>
    <row r="72" spans="1:8" s="130" customFormat="1" ht="9" customHeight="1">
      <c r="A72" s="204" t="s">
        <v>157</v>
      </c>
      <c r="B72" s="173"/>
      <c r="C72" s="173"/>
      <c r="D72" s="173"/>
      <c r="E72" s="173"/>
      <c r="F72" s="173"/>
      <c r="G72" s="125"/>
      <c r="H72" s="126"/>
    </row>
    <row r="73" spans="1:8" s="130" customFormat="1" ht="9" customHeight="1">
      <c r="A73" s="138"/>
      <c r="B73" s="136"/>
      <c r="C73" s="136"/>
      <c r="D73" s="137"/>
      <c r="E73" s="137"/>
      <c r="F73" s="136"/>
      <c r="G73" s="136"/>
      <c r="H73" s="137"/>
    </row>
    <row r="74" spans="1:8" s="135" customFormat="1" ht="19.5" customHeight="1">
      <c r="A74" s="138"/>
      <c r="B74" s="136"/>
      <c r="C74" s="136"/>
      <c r="D74" s="137"/>
      <c r="E74" s="137"/>
      <c r="F74" s="136"/>
      <c r="G74" s="136"/>
      <c r="H74" s="137"/>
    </row>
    <row r="75" spans="2:8" s="138" customFormat="1" ht="9" customHeight="1">
      <c r="B75" s="136"/>
      <c r="C75" s="136"/>
      <c r="D75" s="137"/>
      <c r="E75" s="137"/>
      <c r="F75" s="136"/>
      <c r="G75" s="136"/>
      <c r="H75" s="137"/>
    </row>
    <row r="76" spans="2:8" s="138" customFormat="1" ht="9" customHeight="1">
      <c r="B76" s="136"/>
      <c r="C76" s="136"/>
      <c r="D76" s="137"/>
      <c r="E76" s="137"/>
      <c r="F76" s="136"/>
      <c r="G76" s="136"/>
      <c r="H76" s="137"/>
    </row>
    <row r="77" spans="2:8" s="138" customFormat="1" ht="9">
      <c r="B77" s="136"/>
      <c r="C77" s="136"/>
      <c r="D77" s="137"/>
      <c r="E77" s="137"/>
      <c r="F77" s="136"/>
      <c r="G77" s="136"/>
      <c r="H77" s="137"/>
    </row>
    <row r="78" spans="2:8" s="138" customFormat="1" ht="9">
      <c r="B78" s="136"/>
      <c r="C78" s="136"/>
      <c r="D78" s="137"/>
      <c r="E78" s="137"/>
      <c r="F78" s="136"/>
      <c r="G78" s="136"/>
      <c r="H78" s="137"/>
    </row>
    <row r="79" spans="1:8" s="139" customFormat="1" ht="9">
      <c r="A79" s="138"/>
      <c r="B79" s="136"/>
      <c r="C79" s="136"/>
      <c r="D79" s="137"/>
      <c r="E79" s="137"/>
      <c r="F79" s="136"/>
      <c r="G79" s="136"/>
      <c r="H79" s="137"/>
    </row>
    <row r="80" spans="1:8" s="139" customFormat="1" ht="9">
      <c r="A80" s="138"/>
      <c r="B80" s="136"/>
      <c r="C80" s="136"/>
      <c r="D80" s="137"/>
      <c r="E80" s="137"/>
      <c r="F80" s="136"/>
      <c r="G80" s="136"/>
      <c r="H80" s="137"/>
    </row>
    <row r="81" spans="1:8" s="138" customFormat="1" ht="9">
      <c r="A81" s="141"/>
      <c r="B81" s="134"/>
      <c r="C81" s="134"/>
      <c r="D81" s="140"/>
      <c r="E81" s="140"/>
      <c r="F81" s="134"/>
      <c r="G81" s="134"/>
      <c r="H81" s="140"/>
    </row>
    <row r="82" s="138" customFormat="1" ht="9"/>
    <row r="83" s="138" customFormat="1" ht="9"/>
    <row r="84" s="138" customFormat="1" ht="9"/>
    <row r="85" s="138" customFormat="1" ht="9"/>
    <row r="86" s="138" customFormat="1" ht="9"/>
    <row r="87" s="138" customFormat="1" ht="9"/>
    <row r="88" s="138" customFormat="1" ht="9"/>
    <row r="89" s="138" customFormat="1" ht="9"/>
    <row r="90" s="138" customFormat="1" ht="9"/>
    <row r="91" s="138" customFormat="1" ht="9"/>
    <row r="92" s="138" customFormat="1" ht="9"/>
    <row r="93" s="138" customFormat="1" ht="9"/>
    <row r="94" s="138" customFormat="1" ht="9"/>
    <row r="95" s="138" customFormat="1" ht="9"/>
    <row r="96" s="138" customFormat="1" ht="9"/>
    <row r="97" s="138" customFormat="1" ht="9"/>
    <row r="98" s="138" customFormat="1" ht="9"/>
    <row r="99" s="138" customFormat="1" ht="9"/>
    <row r="100" s="138" customFormat="1" ht="9"/>
    <row r="101" s="138" customFormat="1" ht="9"/>
    <row r="102" s="138" customFormat="1" ht="9"/>
    <row r="103" s="138" customFormat="1" ht="9"/>
    <row r="104" s="138" customFormat="1" ht="9"/>
    <row r="105" s="138" customFormat="1" ht="9"/>
    <row r="106" s="138" customFormat="1" ht="9"/>
    <row r="107" s="138" customFormat="1" ht="9"/>
    <row r="108" s="138" customFormat="1" ht="9"/>
    <row r="109" s="138" customFormat="1" ht="9"/>
    <row r="110" spans="1:8" s="138" customFormat="1" ht="9">
      <c r="A110" s="106"/>
      <c r="B110" s="106"/>
      <c r="C110" s="106"/>
      <c r="D110" s="106"/>
      <c r="E110" s="106"/>
      <c r="F110" s="106"/>
      <c r="G110" s="106"/>
      <c r="H110" s="106"/>
    </row>
    <row r="111" spans="1:8" s="138" customFormat="1" ht="9">
      <c r="A111" s="106"/>
      <c r="B111" s="106"/>
      <c r="C111" s="106"/>
      <c r="D111" s="106"/>
      <c r="E111" s="106"/>
      <c r="F111" s="106"/>
      <c r="G111" s="106"/>
      <c r="H111" s="106"/>
    </row>
    <row r="112" spans="1:8" s="138" customFormat="1" ht="9">
      <c r="A112" s="106"/>
      <c r="B112" s="106"/>
      <c r="C112" s="106"/>
      <c r="D112" s="106"/>
      <c r="E112" s="106"/>
      <c r="F112" s="106"/>
      <c r="G112" s="106"/>
      <c r="H112" s="106"/>
    </row>
    <row r="113" spans="1:8" s="138" customFormat="1" ht="9">
      <c r="A113" s="106"/>
      <c r="B113" s="106"/>
      <c r="C113" s="106"/>
      <c r="D113" s="106"/>
      <c r="E113" s="106"/>
      <c r="F113" s="106"/>
      <c r="G113" s="106"/>
      <c r="H113" s="106"/>
    </row>
    <row r="114" spans="1:8" s="138" customFormat="1" ht="9">
      <c r="A114" s="106"/>
      <c r="B114" s="106"/>
      <c r="C114" s="106"/>
      <c r="D114" s="106"/>
      <c r="E114" s="106"/>
      <c r="F114" s="106"/>
      <c r="G114" s="106"/>
      <c r="H114" s="106"/>
    </row>
    <row r="115" spans="1:8" s="138" customFormat="1" ht="9">
      <c r="A115" s="106"/>
      <c r="B115" s="106"/>
      <c r="C115" s="106"/>
      <c r="D115" s="106"/>
      <c r="E115" s="106"/>
      <c r="F115" s="106"/>
      <c r="G115" s="106"/>
      <c r="H115" s="106"/>
    </row>
    <row r="116" spans="1:8" s="138" customFormat="1" ht="9">
      <c r="A116" s="106"/>
      <c r="B116" s="106"/>
      <c r="C116" s="106"/>
      <c r="D116" s="106"/>
      <c r="E116" s="106"/>
      <c r="F116" s="106"/>
      <c r="G116" s="106"/>
      <c r="H116" s="106"/>
    </row>
    <row r="117" spans="1:8" s="138" customFormat="1" ht="9">
      <c r="A117" s="106"/>
      <c r="B117" s="106"/>
      <c r="C117" s="106"/>
      <c r="D117" s="106"/>
      <c r="E117" s="106"/>
      <c r="F117" s="106"/>
      <c r="G117" s="106"/>
      <c r="H117" s="106"/>
    </row>
    <row r="118" spans="1:8" s="138" customFormat="1" ht="9">
      <c r="A118" s="106"/>
      <c r="B118" s="106"/>
      <c r="C118" s="106"/>
      <c r="D118" s="106"/>
      <c r="E118" s="106"/>
      <c r="F118" s="106"/>
      <c r="G118" s="106"/>
      <c r="H118" s="106"/>
    </row>
    <row r="119" spans="1:8" s="138" customFormat="1" ht="9">
      <c r="A119" s="106"/>
      <c r="B119" s="106"/>
      <c r="C119" s="106"/>
      <c r="D119" s="106"/>
      <c r="E119" s="106"/>
      <c r="F119" s="106"/>
      <c r="G119" s="106"/>
      <c r="H119" s="106"/>
    </row>
    <row r="120" spans="1:8" s="138" customFormat="1" ht="9">
      <c r="A120" s="106"/>
      <c r="B120" s="106"/>
      <c r="C120" s="106"/>
      <c r="D120" s="106"/>
      <c r="E120" s="106"/>
      <c r="F120" s="106"/>
      <c r="G120" s="106"/>
      <c r="H120" s="106"/>
    </row>
    <row r="121" spans="1:8" s="138" customFormat="1" ht="9">
      <c r="A121" s="106"/>
      <c r="B121" s="106"/>
      <c r="C121" s="106"/>
      <c r="D121" s="106"/>
      <c r="E121" s="106"/>
      <c r="F121" s="106"/>
      <c r="G121" s="106"/>
      <c r="H121" s="106"/>
    </row>
    <row r="122" spans="1:8" s="138" customFormat="1" ht="9">
      <c r="A122" s="106"/>
      <c r="B122" s="106"/>
      <c r="C122" s="106"/>
      <c r="D122" s="106"/>
      <c r="E122" s="106"/>
      <c r="F122" s="106"/>
      <c r="G122" s="106"/>
      <c r="H122" s="106"/>
    </row>
    <row r="123" spans="1:8" s="138" customFormat="1" ht="9">
      <c r="A123" s="106"/>
      <c r="B123" s="106"/>
      <c r="C123" s="106"/>
      <c r="D123" s="106"/>
      <c r="E123" s="106"/>
      <c r="F123" s="106"/>
      <c r="G123" s="106"/>
      <c r="H123" s="106"/>
    </row>
    <row r="124" spans="1:8" s="138" customFormat="1" ht="9">
      <c r="A124" s="106"/>
      <c r="B124" s="106"/>
      <c r="C124" s="106"/>
      <c r="D124" s="106"/>
      <c r="E124" s="106"/>
      <c r="F124" s="106"/>
      <c r="G124" s="106"/>
      <c r="H124" s="106"/>
    </row>
    <row r="125" spans="1:8" s="138" customFormat="1" ht="9">
      <c r="A125" s="106"/>
      <c r="B125" s="106"/>
      <c r="C125" s="106"/>
      <c r="D125" s="106"/>
      <c r="E125" s="106"/>
      <c r="F125" s="106"/>
      <c r="G125" s="106"/>
      <c r="H125" s="106"/>
    </row>
    <row r="126" spans="1:8" s="138" customFormat="1" ht="9">
      <c r="A126" s="106"/>
      <c r="B126" s="106"/>
      <c r="C126" s="106"/>
      <c r="D126" s="106"/>
      <c r="E126" s="106"/>
      <c r="F126" s="106"/>
      <c r="G126" s="106"/>
      <c r="H126" s="106"/>
    </row>
    <row r="127" spans="1:8" s="138" customFormat="1" ht="9">
      <c r="A127" s="106"/>
      <c r="B127" s="106"/>
      <c r="C127" s="106"/>
      <c r="D127" s="106"/>
      <c r="E127" s="106"/>
      <c r="F127" s="106"/>
      <c r="G127" s="106"/>
      <c r="H127" s="106"/>
    </row>
    <row r="128" spans="1:8" s="138" customFormat="1" ht="9">
      <c r="A128" s="106"/>
      <c r="B128" s="106"/>
      <c r="C128" s="106"/>
      <c r="D128" s="106"/>
      <c r="E128" s="106"/>
      <c r="F128" s="106"/>
      <c r="G128" s="106"/>
      <c r="H128" s="106"/>
    </row>
    <row r="129" spans="1:8" s="138" customFormat="1" ht="9">
      <c r="A129" s="106"/>
      <c r="B129" s="106"/>
      <c r="C129" s="106"/>
      <c r="D129" s="106"/>
      <c r="E129" s="106"/>
      <c r="F129" s="106"/>
      <c r="G129" s="106"/>
      <c r="H129" s="106"/>
    </row>
    <row r="130" spans="1:8" s="138" customFormat="1" ht="9">
      <c r="A130" s="106"/>
      <c r="B130" s="106"/>
      <c r="C130" s="106"/>
      <c r="D130" s="106"/>
      <c r="E130" s="106"/>
      <c r="F130" s="106"/>
      <c r="G130" s="106"/>
      <c r="H130" s="106"/>
    </row>
    <row r="131" spans="1:8" s="138" customFormat="1" ht="9">
      <c r="A131" s="106"/>
      <c r="B131" s="106"/>
      <c r="C131" s="106"/>
      <c r="D131" s="106"/>
      <c r="E131" s="106"/>
      <c r="F131" s="106"/>
      <c r="G131" s="106"/>
      <c r="H131" s="106"/>
    </row>
    <row r="132" spans="1:8" s="138" customFormat="1" ht="9">
      <c r="A132" s="106"/>
      <c r="B132" s="106"/>
      <c r="C132" s="106"/>
      <c r="D132" s="106"/>
      <c r="E132" s="106"/>
      <c r="F132" s="106"/>
      <c r="G132" s="106"/>
      <c r="H132" s="106"/>
    </row>
    <row r="133" spans="1:8" s="138" customFormat="1" ht="9">
      <c r="A133" s="106"/>
      <c r="B133" s="106"/>
      <c r="C133" s="106"/>
      <c r="D133" s="106"/>
      <c r="E133" s="106"/>
      <c r="F133" s="106"/>
      <c r="G133" s="106"/>
      <c r="H133" s="106"/>
    </row>
    <row r="134" spans="1:8" s="138" customFormat="1" ht="9">
      <c r="A134" s="106"/>
      <c r="B134" s="106"/>
      <c r="C134" s="106"/>
      <c r="D134" s="106"/>
      <c r="E134" s="106"/>
      <c r="F134" s="106"/>
      <c r="G134" s="106"/>
      <c r="H134" s="106"/>
    </row>
    <row r="135" spans="1:8" s="138" customFormat="1" ht="9">
      <c r="A135" s="106"/>
      <c r="B135" s="106"/>
      <c r="C135" s="106"/>
      <c r="D135" s="106"/>
      <c r="E135" s="106"/>
      <c r="F135" s="106"/>
      <c r="G135" s="106"/>
      <c r="H135" s="106"/>
    </row>
    <row r="136" spans="1:8" s="138" customFormat="1" ht="9">
      <c r="A136" s="106"/>
      <c r="B136" s="106"/>
      <c r="C136" s="106"/>
      <c r="D136" s="106"/>
      <c r="E136" s="106"/>
      <c r="F136" s="106"/>
      <c r="G136" s="106"/>
      <c r="H136" s="106"/>
    </row>
    <row r="137" spans="1:8" s="138" customFormat="1" ht="9">
      <c r="A137" s="106"/>
      <c r="B137" s="106"/>
      <c r="C137" s="106"/>
      <c r="D137" s="106"/>
      <c r="E137" s="106"/>
      <c r="F137" s="106"/>
      <c r="G137" s="106"/>
      <c r="H137" s="106"/>
    </row>
    <row r="138" spans="1:8" s="138" customFormat="1" ht="9">
      <c r="A138" s="106"/>
      <c r="B138" s="106"/>
      <c r="C138" s="106"/>
      <c r="D138" s="106"/>
      <c r="E138" s="106"/>
      <c r="F138" s="106"/>
      <c r="G138" s="106"/>
      <c r="H138" s="106"/>
    </row>
    <row r="139" spans="1:8" s="138" customFormat="1" ht="9">
      <c r="A139" s="106"/>
      <c r="B139" s="106"/>
      <c r="C139" s="106"/>
      <c r="D139" s="106"/>
      <c r="E139" s="106"/>
      <c r="F139" s="106"/>
      <c r="G139" s="106"/>
      <c r="H139" s="106"/>
    </row>
    <row r="140" spans="1:8" s="138" customFormat="1" ht="9">
      <c r="A140" s="106"/>
      <c r="B140" s="106"/>
      <c r="C140" s="106"/>
      <c r="D140" s="106"/>
      <c r="E140" s="106"/>
      <c r="F140" s="106"/>
      <c r="G140" s="106"/>
      <c r="H140" s="106"/>
    </row>
    <row r="141" spans="1:8" s="138" customFormat="1" ht="9">
      <c r="A141" s="106"/>
      <c r="B141" s="106"/>
      <c r="C141" s="106"/>
      <c r="D141" s="106"/>
      <c r="E141" s="106"/>
      <c r="F141" s="106"/>
      <c r="G141" s="106"/>
      <c r="H141" s="106"/>
    </row>
    <row r="142" spans="1:8" s="138" customFormat="1" ht="9">
      <c r="A142" s="106"/>
      <c r="B142" s="106"/>
      <c r="C142" s="106"/>
      <c r="D142" s="106"/>
      <c r="E142" s="106"/>
      <c r="F142" s="106"/>
      <c r="G142" s="106"/>
      <c r="H142" s="106"/>
    </row>
    <row r="143" spans="1:8" s="138" customFormat="1" ht="9">
      <c r="A143" s="106"/>
      <c r="B143" s="106"/>
      <c r="C143" s="106"/>
      <c r="D143" s="106"/>
      <c r="E143" s="106"/>
      <c r="F143" s="106"/>
      <c r="G143" s="106"/>
      <c r="H143" s="106"/>
    </row>
    <row r="144" spans="1:8" s="138" customFormat="1" ht="9">
      <c r="A144" s="106"/>
      <c r="B144" s="106"/>
      <c r="C144" s="106"/>
      <c r="D144" s="106"/>
      <c r="E144" s="106"/>
      <c r="F144" s="106"/>
      <c r="G144" s="106"/>
      <c r="H144" s="106"/>
    </row>
    <row r="145" spans="1:8" s="138" customFormat="1" ht="9">
      <c r="A145" s="106"/>
      <c r="B145" s="106"/>
      <c r="C145" s="106"/>
      <c r="D145" s="106"/>
      <c r="E145" s="106"/>
      <c r="F145" s="106"/>
      <c r="G145" s="106"/>
      <c r="H145" s="106"/>
    </row>
  </sheetData>
  <mergeCells count="6">
    <mergeCell ref="B5:D5"/>
    <mergeCell ref="F5:H5"/>
    <mergeCell ref="A4:A5"/>
    <mergeCell ref="A72:F72"/>
    <mergeCell ref="A7:H7"/>
    <mergeCell ref="A39:H39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rowBreaks count="1" manualBreakCount="1">
    <brk id="72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102"/>
  <sheetViews>
    <sheetView workbookViewId="0" topLeftCell="A1">
      <selection activeCell="A56" sqref="A56"/>
    </sheetView>
  </sheetViews>
  <sheetFormatPr defaultColWidth="9.140625" defaultRowHeight="12.75"/>
  <cols>
    <col min="1" max="1" width="13.8515625" style="26" customWidth="1"/>
    <col min="2" max="5" width="7.7109375" style="26" customWidth="1"/>
    <col min="6" max="6" width="0.85546875" style="26" customWidth="1"/>
    <col min="7" max="10" width="7.7109375" style="26" customWidth="1"/>
    <col min="11" max="24" width="9.140625" style="26" customWidth="1"/>
    <col min="25" max="25" width="33.28125" style="26" customWidth="1"/>
    <col min="26" max="26" width="28.57421875" style="26" bestFit="1" customWidth="1"/>
    <col min="27" max="16384" width="9.140625" style="26" customWidth="1"/>
  </cols>
  <sheetData>
    <row r="1" spans="24:28" s="1" customFormat="1" ht="9" customHeight="1">
      <c r="X1" s="2"/>
      <c r="Y1" s="3"/>
      <c r="Z1"/>
      <c r="AA1"/>
      <c r="AB1"/>
    </row>
    <row r="2" spans="1:28" s="1" customFormat="1" ht="28.5" customHeight="1">
      <c r="A2" s="170" t="s">
        <v>159</v>
      </c>
      <c r="B2" s="171"/>
      <c r="C2" s="171"/>
      <c r="D2" s="171"/>
      <c r="E2" s="171"/>
      <c r="F2" s="171"/>
      <c r="G2" s="171"/>
      <c r="H2" s="171"/>
      <c r="I2" s="171"/>
      <c r="J2" s="171"/>
      <c r="X2" s="2"/>
      <c r="Y2" s="3"/>
      <c r="Z2"/>
      <c r="AA2"/>
      <c r="AB2"/>
    </row>
    <row r="3" spans="2:103" s="5" customFormat="1" ht="8.25" customHeight="1">
      <c r="B3" s="1"/>
      <c r="C3" s="1"/>
      <c r="D3" s="1"/>
      <c r="E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/>
      <c r="Y3" s="3"/>
      <c r="Z3"/>
      <c r="AA3"/>
      <c r="AB3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</row>
    <row r="4" spans="1:103" s="1" customFormat="1" ht="13.5" customHeight="1">
      <c r="A4" s="180" t="s">
        <v>0</v>
      </c>
      <c r="B4" s="174" t="s">
        <v>33</v>
      </c>
      <c r="C4" s="175"/>
      <c r="D4" s="175"/>
      <c r="E4" s="175"/>
      <c r="F4" s="7"/>
      <c r="G4" s="174" t="s">
        <v>34</v>
      </c>
      <c r="H4" s="175"/>
      <c r="I4" s="175"/>
      <c r="J4" s="175"/>
      <c r="X4" s="2"/>
      <c r="Y4" s="3"/>
      <c r="Z4" s="8"/>
      <c r="AA4"/>
      <c r="AB4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</row>
    <row r="5" spans="1:10" s="1" customFormat="1" ht="22.5" customHeight="1">
      <c r="A5" s="181"/>
      <c r="B5" s="9" t="s">
        <v>3</v>
      </c>
      <c r="C5" s="10" t="s">
        <v>4</v>
      </c>
      <c r="D5" s="10" t="s">
        <v>5</v>
      </c>
      <c r="E5" s="9" t="s">
        <v>6</v>
      </c>
      <c r="F5" s="11"/>
      <c r="G5" s="9" t="s">
        <v>3</v>
      </c>
      <c r="H5" s="10" t="s">
        <v>4</v>
      </c>
      <c r="I5" s="10" t="s">
        <v>5</v>
      </c>
      <c r="J5" s="9" t="s">
        <v>6</v>
      </c>
    </row>
    <row r="6" spans="1:10" s="1" customFormat="1" ht="9" customHeight="1">
      <c r="A6" s="12"/>
      <c r="B6" s="13"/>
      <c r="C6" s="14"/>
      <c r="D6" s="14"/>
      <c r="E6" s="13"/>
      <c r="F6" s="15"/>
      <c r="G6" s="13"/>
      <c r="H6" s="14"/>
      <c r="I6" s="14"/>
      <c r="J6" s="13"/>
    </row>
    <row r="7" spans="1:10" s="1" customFormat="1" ht="9" customHeight="1">
      <c r="A7" s="177" t="s">
        <v>93</v>
      </c>
      <c r="B7" s="177"/>
      <c r="C7" s="177"/>
      <c r="D7" s="177"/>
      <c r="E7" s="177"/>
      <c r="F7" s="177"/>
      <c r="G7" s="177"/>
      <c r="H7" s="177"/>
      <c r="I7" s="177"/>
      <c r="J7" s="177"/>
    </row>
    <row r="8" spans="1:10" s="1" customFormat="1" ht="9" customHeight="1">
      <c r="A8" s="12"/>
      <c r="B8" s="23"/>
      <c r="C8" s="24"/>
      <c r="D8" s="24"/>
      <c r="E8" s="23"/>
      <c r="F8" s="15"/>
      <c r="G8" s="23"/>
      <c r="H8" s="24"/>
      <c r="I8" s="24"/>
      <c r="J8" s="23"/>
    </row>
    <row r="9" spans="1:11" s="1" customFormat="1" ht="9" customHeight="1">
      <c r="A9" s="16" t="s">
        <v>7</v>
      </c>
      <c r="B9" s="17">
        <v>1323</v>
      </c>
      <c r="C9" s="17">
        <v>16635</v>
      </c>
      <c r="D9" s="17">
        <v>15595</v>
      </c>
      <c r="E9" s="17">
        <v>2363</v>
      </c>
      <c r="F9" s="17"/>
      <c r="G9" s="17">
        <v>11185</v>
      </c>
      <c r="H9" s="17">
        <v>75407</v>
      </c>
      <c r="I9" s="17">
        <v>72991</v>
      </c>
      <c r="J9" s="17">
        <v>13601</v>
      </c>
      <c r="K9" s="34"/>
    </row>
    <row r="10" spans="1:11" s="1" customFormat="1" ht="9" customHeight="1">
      <c r="A10" s="16" t="s">
        <v>8</v>
      </c>
      <c r="B10" s="17">
        <v>36</v>
      </c>
      <c r="C10" s="17">
        <v>360</v>
      </c>
      <c r="D10" s="17">
        <v>334</v>
      </c>
      <c r="E10" s="17">
        <v>62</v>
      </c>
      <c r="F10" s="17"/>
      <c r="G10" s="17">
        <v>320</v>
      </c>
      <c r="H10" s="17">
        <v>1859</v>
      </c>
      <c r="I10" s="17">
        <v>1671</v>
      </c>
      <c r="J10" s="17">
        <v>508</v>
      </c>
      <c r="K10" s="34"/>
    </row>
    <row r="11" spans="1:11" s="1" customFormat="1" ht="9" customHeight="1">
      <c r="A11" s="16" t="s">
        <v>9</v>
      </c>
      <c r="B11" s="17">
        <v>3081</v>
      </c>
      <c r="C11" s="17">
        <v>29113</v>
      </c>
      <c r="D11" s="17">
        <v>26915</v>
      </c>
      <c r="E11" s="17">
        <v>5279</v>
      </c>
      <c r="F11" s="17"/>
      <c r="G11" s="17">
        <v>32766</v>
      </c>
      <c r="H11" s="17">
        <v>159674</v>
      </c>
      <c r="I11" s="17">
        <v>141238</v>
      </c>
      <c r="J11" s="17">
        <v>51202</v>
      </c>
      <c r="K11" s="34"/>
    </row>
    <row r="12" spans="1:11" s="1" customFormat="1" ht="9" customHeight="1">
      <c r="A12" s="16" t="s">
        <v>10</v>
      </c>
      <c r="B12" s="17">
        <v>208</v>
      </c>
      <c r="C12" s="17">
        <v>2317</v>
      </c>
      <c r="D12" s="17">
        <v>2209</v>
      </c>
      <c r="E12" s="17">
        <v>316</v>
      </c>
      <c r="F12" s="17"/>
      <c r="G12" s="17">
        <v>2520</v>
      </c>
      <c r="H12" s="17">
        <v>12413</v>
      </c>
      <c r="I12" s="17">
        <v>11872</v>
      </c>
      <c r="J12" s="17">
        <v>3061</v>
      </c>
      <c r="K12" s="34"/>
    </row>
    <row r="13" spans="1:11" s="1" customFormat="1" ht="9" customHeight="1">
      <c r="A13" s="16" t="s">
        <v>11</v>
      </c>
      <c r="B13" s="17">
        <v>1028</v>
      </c>
      <c r="C13" s="17">
        <v>13603</v>
      </c>
      <c r="D13" s="17">
        <v>12504</v>
      </c>
      <c r="E13" s="17">
        <v>2127</v>
      </c>
      <c r="F13" s="17"/>
      <c r="G13" s="17">
        <v>13181</v>
      </c>
      <c r="H13" s="17">
        <v>71176</v>
      </c>
      <c r="I13" s="17">
        <v>65369</v>
      </c>
      <c r="J13" s="17">
        <v>18988</v>
      </c>
      <c r="K13" s="34"/>
    </row>
    <row r="14" spans="1:11" s="1" customFormat="1" ht="9" customHeight="1">
      <c r="A14" s="16" t="s">
        <v>12</v>
      </c>
      <c r="B14" s="17">
        <v>289</v>
      </c>
      <c r="C14" s="17">
        <v>4450</v>
      </c>
      <c r="D14" s="17">
        <v>3910</v>
      </c>
      <c r="E14" s="17">
        <v>829</v>
      </c>
      <c r="F14" s="17"/>
      <c r="G14" s="17">
        <v>3745</v>
      </c>
      <c r="H14" s="17">
        <v>22412</v>
      </c>
      <c r="I14" s="17">
        <v>20343</v>
      </c>
      <c r="J14" s="17">
        <v>5814</v>
      </c>
      <c r="K14" s="34"/>
    </row>
    <row r="15" spans="1:11" s="1" customFormat="1" ht="9" customHeight="1">
      <c r="A15" s="16" t="s">
        <v>13</v>
      </c>
      <c r="B15" s="17">
        <v>716</v>
      </c>
      <c r="C15" s="17">
        <v>7065</v>
      </c>
      <c r="D15" s="17">
        <v>6574</v>
      </c>
      <c r="E15" s="17">
        <v>1207</v>
      </c>
      <c r="F15" s="17"/>
      <c r="G15" s="17">
        <v>5296</v>
      </c>
      <c r="H15" s="17">
        <v>32106</v>
      </c>
      <c r="I15" s="17">
        <v>28827</v>
      </c>
      <c r="J15" s="17">
        <v>8575</v>
      </c>
      <c r="K15" s="34"/>
    </row>
    <row r="16" spans="1:11" s="1" customFormat="1" ht="9" customHeight="1">
      <c r="A16" s="16" t="s">
        <v>14</v>
      </c>
      <c r="B16" s="17">
        <v>1754</v>
      </c>
      <c r="C16" s="17">
        <v>16622</v>
      </c>
      <c r="D16" s="17">
        <v>15769</v>
      </c>
      <c r="E16" s="17">
        <v>2607</v>
      </c>
      <c r="F16" s="17"/>
      <c r="G16" s="17">
        <v>15663</v>
      </c>
      <c r="H16" s="17">
        <v>83092</v>
      </c>
      <c r="I16" s="17">
        <v>78087</v>
      </c>
      <c r="J16" s="17">
        <v>20668</v>
      </c>
      <c r="K16" s="34"/>
    </row>
    <row r="17" spans="1:11" s="1" customFormat="1" ht="9" customHeight="1">
      <c r="A17" s="16" t="s">
        <v>15</v>
      </c>
      <c r="B17" s="17">
        <v>500</v>
      </c>
      <c r="C17" s="17">
        <v>13955</v>
      </c>
      <c r="D17" s="17">
        <v>12422</v>
      </c>
      <c r="E17" s="17">
        <v>2033</v>
      </c>
      <c r="F17" s="17"/>
      <c r="G17" s="17">
        <v>6558</v>
      </c>
      <c r="H17" s="17">
        <v>64975</v>
      </c>
      <c r="I17" s="17">
        <v>60185</v>
      </c>
      <c r="J17" s="17">
        <v>11348</v>
      </c>
      <c r="K17" s="34"/>
    </row>
    <row r="18" spans="1:11" s="1" customFormat="1" ht="9" customHeight="1">
      <c r="A18" s="16" t="s">
        <v>16</v>
      </c>
      <c r="B18" s="17">
        <v>226</v>
      </c>
      <c r="C18" s="17">
        <v>3417</v>
      </c>
      <c r="D18" s="17">
        <v>3205</v>
      </c>
      <c r="E18" s="17">
        <v>438</v>
      </c>
      <c r="F18" s="17"/>
      <c r="G18" s="17">
        <v>2039</v>
      </c>
      <c r="H18" s="17">
        <v>15817</v>
      </c>
      <c r="I18" s="17">
        <v>14879</v>
      </c>
      <c r="J18" s="17">
        <v>2977</v>
      </c>
      <c r="K18" s="34"/>
    </row>
    <row r="19" spans="1:11" s="1" customFormat="1" ht="9" customHeight="1">
      <c r="A19" s="16" t="s">
        <v>17</v>
      </c>
      <c r="B19" s="17">
        <v>215</v>
      </c>
      <c r="C19" s="17">
        <v>5464</v>
      </c>
      <c r="D19" s="17">
        <v>5307</v>
      </c>
      <c r="E19" s="17">
        <v>372</v>
      </c>
      <c r="F19" s="17"/>
      <c r="G19" s="17">
        <v>1699</v>
      </c>
      <c r="H19" s="17">
        <v>25761</v>
      </c>
      <c r="I19" s="17">
        <v>25149</v>
      </c>
      <c r="J19" s="17">
        <v>2311</v>
      </c>
      <c r="K19" s="34"/>
    </row>
    <row r="20" spans="1:11" s="1" customFormat="1" ht="9" customHeight="1">
      <c r="A20" s="16" t="s">
        <v>18</v>
      </c>
      <c r="B20" s="17">
        <v>1817</v>
      </c>
      <c r="C20" s="17">
        <v>15230</v>
      </c>
      <c r="D20" s="17">
        <v>14351</v>
      </c>
      <c r="E20" s="17">
        <v>2696</v>
      </c>
      <c r="F20" s="17"/>
      <c r="G20" s="17">
        <v>16965</v>
      </c>
      <c r="H20" s="17">
        <v>76742</v>
      </c>
      <c r="I20" s="17">
        <v>71966</v>
      </c>
      <c r="J20" s="17">
        <v>21741</v>
      </c>
      <c r="K20" s="34"/>
    </row>
    <row r="21" spans="1:11" s="1" customFormat="1" ht="9" customHeight="1">
      <c r="A21" s="16" t="s">
        <v>19</v>
      </c>
      <c r="B21" s="17">
        <v>329</v>
      </c>
      <c r="C21" s="17">
        <v>4552</v>
      </c>
      <c r="D21" s="17">
        <v>4222</v>
      </c>
      <c r="E21" s="17">
        <v>659</v>
      </c>
      <c r="F21" s="17"/>
      <c r="G21" s="17">
        <v>1841</v>
      </c>
      <c r="H21" s="17">
        <v>21632</v>
      </c>
      <c r="I21" s="17">
        <v>20782</v>
      </c>
      <c r="J21" s="17">
        <v>2691</v>
      </c>
      <c r="K21" s="34"/>
    </row>
    <row r="22" spans="1:11" s="1" customFormat="1" ht="9" customHeight="1">
      <c r="A22" s="16" t="s">
        <v>20</v>
      </c>
      <c r="B22" s="17">
        <v>39</v>
      </c>
      <c r="C22" s="17">
        <v>1135</v>
      </c>
      <c r="D22" s="17">
        <v>1142</v>
      </c>
      <c r="E22" s="17">
        <v>32</v>
      </c>
      <c r="F22" s="17"/>
      <c r="G22" s="17">
        <v>382</v>
      </c>
      <c r="H22" s="17">
        <v>4951</v>
      </c>
      <c r="I22" s="17">
        <v>4931</v>
      </c>
      <c r="J22" s="17">
        <v>402</v>
      </c>
      <c r="K22" s="34"/>
    </row>
    <row r="23" spans="1:11" s="1" customFormat="1" ht="9" customHeight="1">
      <c r="A23" s="16" t="s">
        <v>21</v>
      </c>
      <c r="B23" s="17">
        <v>995</v>
      </c>
      <c r="C23" s="17">
        <v>14197</v>
      </c>
      <c r="D23" s="17">
        <v>13170</v>
      </c>
      <c r="E23" s="17">
        <v>2022</v>
      </c>
      <c r="F23" s="17"/>
      <c r="G23" s="17">
        <v>7891</v>
      </c>
      <c r="H23" s="17">
        <v>77929</v>
      </c>
      <c r="I23" s="17">
        <v>73448</v>
      </c>
      <c r="J23" s="17">
        <v>12372</v>
      </c>
      <c r="K23" s="34"/>
    </row>
    <row r="24" spans="1:11" s="1" customFormat="1" ht="9" customHeight="1">
      <c r="A24" s="16" t="s">
        <v>22</v>
      </c>
      <c r="B24" s="17">
        <v>1291</v>
      </c>
      <c r="C24" s="17">
        <v>11009</v>
      </c>
      <c r="D24" s="17">
        <v>9767</v>
      </c>
      <c r="E24" s="17">
        <v>2533</v>
      </c>
      <c r="F24" s="17"/>
      <c r="G24" s="17">
        <v>9722</v>
      </c>
      <c r="H24" s="17">
        <v>66431</v>
      </c>
      <c r="I24" s="17">
        <v>61041</v>
      </c>
      <c r="J24" s="17">
        <v>15112</v>
      </c>
      <c r="K24" s="34"/>
    </row>
    <row r="25" spans="1:11" s="1" customFormat="1" ht="9" customHeight="1">
      <c r="A25" s="16" t="s">
        <v>23</v>
      </c>
      <c r="B25" s="17">
        <v>258</v>
      </c>
      <c r="C25" s="17">
        <v>2223</v>
      </c>
      <c r="D25" s="17">
        <v>2111</v>
      </c>
      <c r="E25" s="17">
        <v>370</v>
      </c>
      <c r="F25" s="17"/>
      <c r="G25" s="17">
        <v>1754</v>
      </c>
      <c r="H25" s="17">
        <v>9955</v>
      </c>
      <c r="I25" s="17">
        <v>9623</v>
      </c>
      <c r="J25" s="17">
        <v>2086</v>
      </c>
      <c r="K25" s="34"/>
    </row>
    <row r="26" spans="1:11" s="1" customFormat="1" ht="9" customHeight="1">
      <c r="A26" s="16" t="s">
        <v>24</v>
      </c>
      <c r="B26" s="17">
        <v>985</v>
      </c>
      <c r="C26" s="17">
        <v>6061</v>
      </c>
      <c r="D26" s="17">
        <v>5888</v>
      </c>
      <c r="E26" s="17">
        <v>1158</v>
      </c>
      <c r="F26" s="17"/>
      <c r="G26" s="17">
        <v>5073</v>
      </c>
      <c r="H26" s="17">
        <v>28640</v>
      </c>
      <c r="I26" s="17">
        <v>27659</v>
      </c>
      <c r="J26" s="17">
        <v>6054</v>
      </c>
      <c r="K26" s="34"/>
    </row>
    <row r="27" spans="1:11" s="1" customFormat="1" ht="9" customHeight="1">
      <c r="A27" s="16" t="s">
        <v>25</v>
      </c>
      <c r="B27" s="17">
        <v>2149</v>
      </c>
      <c r="C27" s="17">
        <v>16869</v>
      </c>
      <c r="D27" s="17">
        <v>16178</v>
      </c>
      <c r="E27" s="17">
        <v>2840</v>
      </c>
      <c r="F27" s="17"/>
      <c r="G27" s="17">
        <v>10696</v>
      </c>
      <c r="H27" s="17">
        <v>76421</v>
      </c>
      <c r="I27" s="17">
        <v>69852</v>
      </c>
      <c r="J27" s="17">
        <v>17265</v>
      </c>
      <c r="K27" s="34"/>
    </row>
    <row r="28" spans="1:11" s="1" customFormat="1" ht="9" customHeight="1">
      <c r="A28" s="16" t="s">
        <v>26</v>
      </c>
      <c r="B28" s="17">
        <v>377</v>
      </c>
      <c r="C28" s="17">
        <v>4597</v>
      </c>
      <c r="D28" s="17">
        <v>4274</v>
      </c>
      <c r="E28" s="17">
        <v>700</v>
      </c>
      <c r="F28" s="17"/>
      <c r="G28" s="17">
        <v>3494</v>
      </c>
      <c r="H28" s="17">
        <v>22416</v>
      </c>
      <c r="I28" s="17">
        <v>21665</v>
      </c>
      <c r="J28" s="17">
        <v>4245</v>
      </c>
      <c r="K28" s="34"/>
    </row>
    <row r="29" spans="1:11" s="1" customFormat="1" ht="9" customHeight="1">
      <c r="A29" s="18" t="s">
        <v>185</v>
      </c>
      <c r="B29" s="19">
        <f>SUM(B9:B28)</f>
        <v>17616</v>
      </c>
      <c r="C29" s="19">
        <f>SUM(C9:C28)</f>
        <v>188874</v>
      </c>
      <c r="D29" s="19">
        <f>SUM(D9:D28)</f>
        <v>175847</v>
      </c>
      <c r="E29" s="19">
        <f>SUM(E9:E28)</f>
        <v>30643</v>
      </c>
      <c r="F29" s="19"/>
      <c r="G29" s="19">
        <f>SUM(G9:G28)</f>
        <v>152790</v>
      </c>
      <c r="H29" s="19">
        <f>SUM(H9:H28)</f>
        <v>949809</v>
      </c>
      <c r="I29" s="19">
        <f>SUM(I9:I28)</f>
        <v>881578</v>
      </c>
      <c r="J29" s="19">
        <f>SUM(J9:J28)</f>
        <v>221021</v>
      </c>
      <c r="K29" s="34"/>
    </row>
    <row r="30" spans="1:11" s="1" customFormat="1" ht="9" customHeight="1">
      <c r="A30" s="18" t="s">
        <v>28</v>
      </c>
      <c r="B30" s="19">
        <f>SUM(B9:B16)</f>
        <v>8435</v>
      </c>
      <c r="C30" s="19">
        <f>SUM(C9:C16)</f>
        <v>90165</v>
      </c>
      <c r="D30" s="19">
        <f>SUM(D9:D16)</f>
        <v>83810</v>
      </c>
      <c r="E30" s="19">
        <f>SUM(E9:E16)</f>
        <v>14790</v>
      </c>
      <c r="F30" s="19"/>
      <c r="G30" s="19">
        <f>SUM(G9:G16)</f>
        <v>84676</v>
      </c>
      <c r="H30" s="19">
        <f>SUM(H9:H16)</f>
        <v>458139</v>
      </c>
      <c r="I30" s="19">
        <f>SUM(I9:I16)</f>
        <v>420398</v>
      </c>
      <c r="J30" s="19">
        <f>SUM(J9:J16)</f>
        <v>122417</v>
      </c>
      <c r="K30" s="34"/>
    </row>
    <row r="31" spans="1:11" s="1" customFormat="1" ht="9" customHeight="1">
      <c r="A31" s="18" t="s">
        <v>29</v>
      </c>
      <c r="B31" s="19">
        <f>SUM(B17:B20)</f>
        <v>2758</v>
      </c>
      <c r="C31" s="19">
        <f>SUM(C17:C20)</f>
        <v>38066</v>
      </c>
      <c r="D31" s="19">
        <f>SUM(D17:D20)</f>
        <v>35285</v>
      </c>
      <c r="E31" s="19">
        <f>SUM(E17:E20)</f>
        <v>5539</v>
      </c>
      <c r="F31" s="19"/>
      <c r="G31" s="19">
        <f>SUM(G17:G20)</f>
        <v>27261</v>
      </c>
      <c r="H31" s="19">
        <f>SUM(H17:H20)</f>
        <v>183295</v>
      </c>
      <c r="I31" s="19">
        <f>SUM(I17:I20)</f>
        <v>172179</v>
      </c>
      <c r="J31" s="19">
        <f>SUM(J17:J20)</f>
        <v>38377</v>
      </c>
      <c r="K31" s="34"/>
    </row>
    <row r="32" spans="1:11" s="1" customFormat="1" ht="9" customHeight="1">
      <c r="A32" s="18" t="s">
        <v>30</v>
      </c>
      <c r="B32" s="19">
        <f>SUM(B21:B28)</f>
        <v>6423</v>
      </c>
      <c r="C32" s="19">
        <f>SUM(C21:C28)</f>
        <v>60643</v>
      </c>
      <c r="D32" s="19">
        <f>SUM(D21:D28)</f>
        <v>56752</v>
      </c>
      <c r="E32" s="19">
        <f>SUM(E21:E28)</f>
        <v>10314</v>
      </c>
      <c r="F32" s="19"/>
      <c r="G32" s="19">
        <f>SUM(G21:G28)</f>
        <v>40853</v>
      </c>
      <c r="H32" s="19">
        <f>SUM(H21:H28)</f>
        <v>308375</v>
      </c>
      <c r="I32" s="19">
        <f>SUM(I21:I28)</f>
        <v>289001</v>
      </c>
      <c r="J32" s="19">
        <f>SUM(J21:J28)</f>
        <v>60227</v>
      </c>
      <c r="K32" s="34"/>
    </row>
    <row r="33" spans="1:10" s="1" customFormat="1" ht="9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</row>
    <row r="34" spans="1:10" s="1" customFormat="1" ht="9" customHeight="1">
      <c r="A34" s="177" t="s">
        <v>94</v>
      </c>
      <c r="B34" s="177"/>
      <c r="C34" s="177"/>
      <c r="D34" s="177"/>
      <c r="E34" s="177"/>
      <c r="F34" s="177"/>
      <c r="G34" s="177"/>
      <c r="H34" s="177"/>
      <c r="I34" s="177"/>
      <c r="J34" s="177"/>
    </row>
    <row r="35" spans="1:10" s="1" customFormat="1" ht="9" customHeight="1">
      <c r="A35" s="12"/>
      <c r="B35" s="23"/>
      <c r="C35" s="24"/>
      <c r="D35" s="24"/>
      <c r="E35" s="23"/>
      <c r="F35" s="15"/>
      <c r="G35" s="23"/>
      <c r="H35" s="24"/>
      <c r="I35" s="24"/>
      <c r="J35" s="23"/>
    </row>
    <row r="36" spans="1:12" s="1" customFormat="1" ht="9" customHeight="1">
      <c r="A36" s="16" t="s">
        <v>7</v>
      </c>
      <c r="B36" s="17">
        <v>2368</v>
      </c>
      <c r="C36" s="17">
        <v>17327</v>
      </c>
      <c r="D36" s="17">
        <v>18020</v>
      </c>
      <c r="E36" s="17">
        <v>1675</v>
      </c>
      <c r="F36" s="17"/>
      <c r="G36" s="17">
        <v>14290</v>
      </c>
      <c r="H36" s="17">
        <v>82870</v>
      </c>
      <c r="I36" s="17">
        <v>82766</v>
      </c>
      <c r="J36" s="17">
        <v>14394</v>
      </c>
      <c r="K36" s="34"/>
      <c r="L36" s="34"/>
    </row>
    <row r="37" spans="1:12" s="1" customFormat="1" ht="9" customHeight="1">
      <c r="A37" s="16" t="s">
        <v>8</v>
      </c>
      <c r="B37" s="17">
        <v>62</v>
      </c>
      <c r="C37" s="17">
        <v>420</v>
      </c>
      <c r="D37" s="17">
        <v>434</v>
      </c>
      <c r="E37" s="17">
        <v>48</v>
      </c>
      <c r="F37" s="17"/>
      <c r="G37" s="17">
        <v>512</v>
      </c>
      <c r="H37" s="17">
        <v>2414</v>
      </c>
      <c r="I37" s="17">
        <v>2341</v>
      </c>
      <c r="J37" s="17">
        <v>585</v>
      </c>
      <c r="K37" s="34"/>
      <c r="L37" s="34"/>
    </row>
    <row r="38" spans="1:12" s="1" customFormat="1" ht="9" customHeight="1">
      <c r="A38" s="16" t="s">
        <v>9</v>
      </c>
      <c r="B38" s="17">
        <v>5310</v>
      </c>
      <c r="C38" s="17">
        <v>30969</v>
      </c>
      <c r="D38" s="17">
        <v>31024</v>
      </c>
      <c r="E38" s="17">
        <v>5255</v>
      </c>
      <c r="F38" s="17"/>
      <c r="G38" s="17">
        <v>53670</v>
      </c>
      <c r="H38" s="17">
        <v>158319</v>
      </c>
      <c r="I38" s="17">
        <v>164059</v>
      </c>
      <c r="J38" s="17">
        <v>47930</v>
      </c>
      <c r="K38" s="34"/>
      <c r="L38" s="34"/>
    </row>
    <row r="39" spans="1:12" s="1" customFormat="1" ht="9" customHeight="1">
      <c r="A39" s="16" t="s">
        <v>10</v>
      </c>
      <c r="B39" s="17">
        <v>316</v>
      </c>
      <c r="C39" s="17">
        <v>2793</v>
      </c>
      <c r="D39" s="17">
        <v>2846</v>
      </c>
      <c r="E39" s="17">
        <v>263</v>
      </c>
      <c r="F39" s="17"/>
      <c r="G39" s="17">
        <v>3181</v>
      </c>
      <c r="H39" s="17">
        <v>15863</v>
      </c>
      <c r="I39" s="17">
        <v>15039</v>
      </c>
      <c r="J39" s="17">
        <v>4005</v>
      </c>
      <c r="K39" s="34"/>
      <c r="L39" s="34"/>
    </row>
    <row r="40" spans="1:12" s="1" customFormat="1" ht="9" customHeight="1">
      <c r="A40" s="16" t="s">
        <v>11</v>
      </c>
      <c r="B40" s="17">
        <v>2131</v>
      </c>
      <c r="C40" s="17">
        <v>13884</v>
      </c>
      <c r="D40" s="17">
        <v>14258</v>
      </c>
      <c r="E40" s="17">
        <v>1757</v>
      </c>
      <c r="F40" s="17"/>
      <c r="G40" s="17">
        <v>19359</v>
      </c>
      <c r="H40" s="17">
        <v>71167</v>
      </c>
      <c r="I40" s="17">
        <v>72637</v>
      </c>
      <c r="J40" s="17">
        <v>17889</v>
      </c>
      <c r="K40" s="34"/>
      <c r="L40" s="34"/>
    </row>
    <row r="41" spans="1:12" s="1" customFormat="1" ht="9" customHeight="1">
      <c r="A41" s="16" t="s">
        <v>12</v>
      </c>
      <c r="B41" s="17">
        <v>829</v>
      </c>
      <c r="C41" s="17">
        <v>4057</v>
      </c>
      <c r="D41" s="17">
        <v>4415</v>
      </c>
      <c r="E41" s="17">
        <v>471</v>
      </c>
      <c r="F41" s="17"/>
      <c r="G41" s="17">
        <v>5875</v>
      </c>
      <c r="H41" s="17">
        <v>20617</v>
      </c>
      <c r="I41" s="17">
        <v>21425</v>
      </c>
      <c r="J41" s="17">
        <v>5067</v>
      </c>
      <c r="K41" s="34"/>
      <c r="L41" s="34"/>
    </row>
    <row r="42" spans="1:12" s="1" customFormat="1" ht="9" customHeight="1">
      <c r="A42" s="16" t="s">
        <v>13</v>
      </c>
      <c r="B42" s="17">
        <v>1207</v>
      </c>
      <c r="C42" s="17">
        <v>6954</v>
      </c>
      <c r="D42" s="17">
        <v>7347</v>
      </c>
      <c r="E42" s="17">
        <v>814</v>
      </c>
      <c r="F42" s="17"/>
      <c r="G42" s="17">
        <v>8646</v>
      </c>
      <c r="H42" s="17">
        <v>31453</v>
      </c>
      <c r="I42" s="17">
        <v>32935</v>
      </c>
      <c r="J42" s="17">
        <v>7164</v>
      </c>
      <c r="K42" s="34"/>
      <c r="L42" s="34"/>
    </row>
    <row r="43" spans="1:12" s="1" customFormat="1" ht="9" customHeight="1">
      <c r="A43" s="16" t="s">
        <v>14</v>
      </c>
      <c r="B43" s="17">
        <v>2612</v>
      </c>
      <c r="C43" s="17">
        <v>16820</v>
      </c>
      <c r="D43" s="17">
        <v>17607</v>
      </c>
      <c r="E43" s="17">
        <v>1825</v>
      </c>
      <c r="F43" s="17"/>
      <c r="G43" s="17">
        <v>21132</v>
      </c>
      <c r="H43" s="17">
        <v>84257</v>
      </c>
      <c r="I43" s="17">
        <v>84800</v>
      </c>
      <c r="J43" s="17">
        <v>20589</v>
      </c>
      <c r="K43" s="34"/>
      <c r="L43" s="34"/>
    </row>
    <row r="44" spans="1:12" s="1" customFormat="1" ht="9" customHeight="1">
      <c r="A44" s="16" t="s">
        <v>15</v>
      </c>
      <c r="B44" s="17">
        <v>2035</v>
      </c>
      <c r="C44" s="17">
        <v>14738</v>
      </c>
      <c r="D44" s="17">
        <v>14970</v>
      </c>
      <c r="E44" s="17">
        <v>1803</v>
      </c>
      <c r="F44" s="17"/>
      <c r="G44" s="17">
        <v>11720</v>
      </c>
      <c r="H44" s="17">
        <v>67147</v>
      </c>
      <c r="I44" s="17">
        <v>68304</v>
      </c>
      <c r="J44" s="17">
        <v>10563</v>
      </c>
      <c r="K44" s="34"/>
      <c r="L44" s="34"/>
    </row>
    <row r="45" spans="1:12" s="1" customFormat="1" ht="9" customHeight="1">
      <c r="A45" s="16" t="s">
        <v>16</v>
      </c>
      <c r="B45" s="17">
        <v>438</v>
      </c>
      <c r="C45" s="17">
        <v>3770</v>
      </c>
      <c r="D45" s="17">
        <v>3905</v>
      </c>
      <c r="E45" s="17">
        <v>303</v>
      </c>
      <c r="F45" s="17"/>
      <c r="G45" s="17">
        <v>3006</v>
      </c>
      <c r="H45" s="17">
        <v>17016</v>
      </c>
      <c r="I45" s="17">
        <v>17628</v>
      </c>
      <c r="J45" s="17">
        <v>2394</v>
      </c>
      <c r="K45" s="34"/>
      <c r="L45" s="34"/>
    </row>
    <row r="46" spans="1:12" s="1" customFormat="1" ht="9" customHeight="1">
      <c r="A46" s="16" t="s">
        <v>17</v>
      </c>
      <c r="B46" s="17">
        <v>372</v>
      </c>
      <c r="C46" s="17">
        <v>5860</v>
      </c>
      <c r="D46" s="17">
        <v>5930</v>
      </c>
      <c r="E46" s="17">
        <v>302</v>
      </c>
      <c r="F46" s="17"/>
      <c r="G46" s="17">
        <v>2425</v>
      </c>
      <c r="H46" s="17">
        <v>26784</v>
      </c>
      <c r="I46" s="17">
        <v>26746</v>
      </c>
      <c r="J46" s="17">
        <v>2463</v>
      </c>
      <c r="K46" s="34"/>
      <c r="L46" s="34"/>
    </row>
    <row r="47" spans="1:12" s="1" customFormat="1" ht="9" customHeight="1">
      <c r="A47" s="16" t="s">
        <v>18</v>
      </c>
      <c r="B47" s="17">
        <v>2699</v>
      </c>
      <c r="C47" s="17">
        <v>15737</v>
      </c>
      <c r="D47" s="17">
        <v>15741</v>
      </c>
      <c r="E47" s="17">
        <v>2695</v>
      </c>
      <c r="F47" s="17"/>
      <c r="G47" s="17">
        <v>21920</v>
      </c>
      <c r="H47" s="17">
        <v>74850</v>
      </c>
      <c r="I47" s="17">
        <v>75579</v>
      </c>
      <c r="J47" s="17">
        <v>21191</v>
      </c>
      <c r="K47" s="34"/>
      <c r="L47" s="34"/>
    </row>
    <row r="48" spans="1:12" s="1" customFormat="1" ht="9" customHeight="1">
      <c r="A48" s="16" t="s">
        <v>19</v>
      </c>
      <c r="B48" s="17">
        <v>659</v>
      </c>
      <c r="C48" s="17">
        <v>5001</v>
      </c>
      <c r="D48" s="17">
        <v>4968</v>
      </c>
      <c r="E48" s="17">
        <v>692</v>
      </c>
      <c r="F48" s="17"/>
      <c r="G48" s="17">
        <v>2705</v>
      </c>
      <c r="H48" s="17">
        <v>22234</v>
      </c>
      <c r="I48" s="17">
        <v>21872</v>
      </c>
      <c r="J48" s="17">
        <v>3067</v>
      </c>
      <c r="K48" s="34"/>
      <c r="L48" s="34"/>
    </row>
    <row r="49" spans="1:12" s="1" customFormat="1" ht="9" customHeight="1">
      <c r="A49" s="16" t="s">
        <v>20</v>
      </c>
      <c r="B49" s="17">
        <v>32</v>
      </c>
      <c r="C49" s="17">
        <v>1443</v>
      </c>
      <c r="D49" s="17">
        <v>1367</v>
      </c>
      <c r="E49" s="17">
        <v>108</v>
      </c>
      <c r="F49" s="17"/>
      <c r="G49" s="17">
        <v>403</v>
      </c>
      <c r="H49" s="17">
        <v>6708</v>
      </c>
      <c r="I49" s="17">
        <v>6340</v>
      </c>
      <c r="J49" s="17">
        <v>771</v>
      </c>
      <c r="K49" s="34"/>
      <c r="L49" s="34"/>
    </row>
    <row r="50" spans="1:12" s="1" customFormat="1" ht="9" customHeight="1">
      <c r="A50" s="16" t="s">
        <v>21</v>
      </c>
      <c r="B50" s="17">
        <v>2023</v>
      </c>
      <c r="C50" s="17">
        <v>16067</v>
      </c>
      <c r="D50" s="17">
        <v>16461</v>
      </c>
      <c r="E50" s="17">
        <v>1629</v>
      </c>
      <c r="F50" s="17"/>
      <c r="G50" s="17">
        <v>12385</v>
      </c>
      <c r="H50" s="17">
        <v>81632</v>
      </c>
      <c r="I50" s="17">
        <v>82013</v>
      </c>
      <c r="J50" s="17">
        <v>12004</v>
      </c>
      <c r="K50" s="34"/>
      <c r="L50" s="34"/>
    </row>
    <row r="51" spans="1:12" s="1" customFormat="1" ht="9" customHeight="1">
      <c r="A51" s="16" t="s">
        <v>22</v>
      </c>
      <c r="B51" s="17">
        <v>2534</v>
      </c>
      <c r="C51" s="17">
        <v>11442</v>
      </c>
      <c r="D51" s="17">
        <v>12133</v>
      </c>
      <c r="E51" s="17">
        <v>1843</v>
      </c>
      <c r="F51" s="17"/>
      <c r="G51" s="17">
        <v>15141</v>
      </c>
      <c r="H51" s="17">
        <v>63910</v>
      </c>
      <c r="I51" s="17">
        <v>65443</v>
      </c>
      <c r="J51" s="17">
        <v>13608</v>
      </c>
      <c r="K51" s="34"/>
      <c r="L51" s="34"/>
    </row>
    <row r="52" spans="1:12" s="1" customFormat="1" ht="9" customHeight="1">
      <c r="A52" s="16" t="s">
        <v>23</v>
      </c>
      <c r="B52" s="17">
        <v>370</v>
      </c>
      <c r="C52" s="17">
        <v>2285</v>
      </c>
      <c r="D52" s="17">
        <v>2387</v>
      </c>
      <c r="E52" s="17">
        <v>268</v>
      </c>
      <c r="F52" s="17"/>
      <c r="G52" s="17">
        <v>2086</v>
      </c>
      <c r="H52" s="17">
        <v>10122</v>
      </c>
      <c r="I52" s="17">
        <v>10446</v>
      </c>
      <c r="J52" s="17">
        <v>1762</v>
      </c>
      <c r="K52" s="34"/>
      <c r="L52" s="34"/>
    </row>
    <row r="53" spans="1:12" s="1" customFormat="1" ht="9" customHeight="1">
      <c r="A53" s="16" t="s">
        <v>24</v>
      </c>
      <c r="B53" s="17">
        <v>1159</v>
      </c>
      <c r="C53" s="17">
        <v>6522</v>
      </c>
      <c r="D53" s="17">
        <v>6630</v>
      </c>
      <c r="E53" s="17">
        <v>1051</v>
      </c>
      <c r="F53" s="17"/>
      <c r="G53" s="17">
        <v>6069</v>
      </c>
      <c r="H53" s="17">
        <v>29338</v>
      </c>
      <c r="I53" s="17">
        <v>30427</v>
      </c>
      <c r="J53" s="17">
        <v>4980</v>
      </c>
      <c r="K53" s="34"/>
      <c r="L53" s="34"/>
    </row>
    <row r="54" spans="1:12" s="1" customFormat="1" ht="9" customHeight="1">
      <c r="A54" s="16" t="s">
        <v>25</v>
      </c>
      <c r="B54" s="17">
        <v>2841</v>
      </c>
      <c r="C54" s="17">
        <v>17369</v>
      </c>
      <c r="D54" s="17">
        <v>17266</v>
      </c>
      <c r="E54" s="17">
        <v>2944</v>
      </c>
      <c r="F54" s="17"/>
      <c r="G54" s="17">
        <v>17248</v>
      </c>
      <c r="H54" s="17">
        <v>72274</v>
      </c>
      <c r="I54" s="17">
        <v>71481</v>
      </c>
      <c r="J54" s="17">
        <v>18041</v>
      </c>
      <c r="K54" s="34"/>
      <c r="L54" s="34"/>
    </row>
    <row r="55" spans="1:12" s="1" customFormat="1" ht="9" customHeight="1">
      <c r="A55" s="16" t="s">
        <v>26</v>
      </c>
      <c r="B55" s="17">
        <v>700</v>
      </c>
      <c r="C55" s="17">
        <v>4701</v>
      </c>
      <c r="D55" s="17">
        <v>4836</v>
      </c>
      <c r="E55" s="17">
        <v>565</v>
      </c>
      <c r="F55" s="17"/>
      <c r="G55" s="17">
        <v>4262</v>
      </c>
      <c r="H55" s="17">
        <v>22421</v>
      </c>
      <c r="I55" s="17">
        <v>22038</v>
      </c>
      <c r="J55" s="17">
        <v>4645</v>
      </c>
      <c r="K55" s="34"/>
      <c r="L55" s="34"/>
    </row>
    <row r="56" spans="1:12" s="1" customFormat="1" ht="9" customHeight="1">
      <c r="A56" s="18" t="s">
        <v>185</v>
      </c>
      <c r="B56" s="19">
        <f>SUM(B36:B55)</f>
        <v>30697</v>
      </c>
      <c r="C56" s="19">
        <f aca="true" t="shared" si="0" ref="C56:J56">SUM(C36:C55)</f>
        <v>198159</v>
      </c>
      <c r="D56" s="19">
        <f t="shared" si="0"/>
        <v>202545</v>
      </c>
      <c r="E56" s="19">
        <f t="shared" si="0"/>
        <v>26311</v>
      </c>
      <c r="F56" s="19"/>
      <c r="G56" s="19">
        <f t="shared" si="0"/>
        <v>226035</v>
      </c>
      <c r="H56" s="19">
        <f t="shared" si="0"/>
        <v>961396</v>
      </c>
      <c r="I56" s="19">
        <f t="shared" si="0"/>
        <v>974319</v>
      </c>
      <c r="J56" s="19">
        <f t="shared" si="0"/>
        <v>213112</v>
      </c>
      <c r="K56" s="34"/>
      <c r="L56" s="34"/>
    </row>
    <row r="57" spans="1:12" s="1" customFormat="1" ht="9" customHeight="1">
      <c r="A57" s="18" t="s">
        <v>28</v>
      </c>
      <c r="B57" s="19">
        <f>SUM(B36:B43)</f>
        <v>14835</v>
      </c>
      <c r="C57" s="19">
        <f aca="true" t="shared" si="1" ref="C57:J57">SUM(C36:C43)</f>
        <v>93224</v>
      </c>
      <c r="D57" s="19">
        <f t="shared" si="1"/>
        <v>95951</v>
      </c>
      <c r="E57" s="19">
        <f t="shared" si="1"/>
        <v>12108</v>
      </c>
      <c r="F57" s="19"/>
      <c r="G57" s="19">
        <f t="shared" si="1"/>
        <v>126665</v>
      </c>
      <c r="H57" s="19">
        <f t="shared" si="1"/>
        <v>466960</v>
      </c>
      <c r="I57" s="19">
        <f t="shared" si="1"/>
        <v>476002</v>
      </c>
      <c r="J57" s="19">
        <f t="shared" si="1"/>
        <v>117623</v>
      </c>
      <c r="K57" s="34"/>
      <c r="L57" s="34"/>
    </row>
    <row r="58" spans="1:12" s="1" customFormat="1" ht="9" customHeight="1">
      <c r="A58" s="18" t="s">
        <v>29</v>
      </c>
      <c r="B58" s="19">
        <f>SUM(B44:B47)</f>
        <v>5544</v>
      </c>
      <c r="C58" s="19">
        <f aca="true" t="shared" si="2" ref="C58:J58">SUM(C44:C47)</f>
        <v>40105</v>
      </c>
      <c r="D58" s="19">
        <f t="shared" si="2"/>
        <v>40546</v>
      </c>
      <c r="E58" s="19">
        <f t="shared" si="2"/>
        <v>5103</v>
      </c>
      <c r="F58" s="19"/>
      <c r="G58" s="19">
        <f t="shared" si="2"/>
        <v>39071</v>
      </c>
      <c r="H58" s="19">
        <f t="shared" si="2"/>
        <v>185797</v>
      </c>
      <c r="I58" s="19">
        <f t="shared" si="2"/>
        <v>188257</v>
      </c>
      <c r="J58" s="19">
        <f t="shared" si="2"/>
        <v>36611</v>
      </c>
      <c r="K58" s="34"/>
      <c r="L58" s="34"/>
    </row>
    <row r="59" spans="1:12" s="1" customFormat="1" ht="9" customHeight="1">
      <c r="A59" s="18" t="s">
        <v>30</v>
      </c>
      <c r="B59" s="19">
        <f>SUM(B48:B55)</f>
        <v>10318</v>
      </c>
      <c r="C59" s="19">
        <f aca="true" t="shared" si="3" ref="C59:J59">SUM(C48:C55)</f>
        <v>64830</v>
      </c>
      <c r="D59" s="19">
        <f t="shared" si="3"/>
        <v>66048</v>
      </c>
      <c r="E59" s="19">
        <f t="shared" si="3"/>
        <v>9100</v>
      </c>
      <c r="F59" s="19"/>
      <c r="G59" s="19">
        <f t="shared" si="3"/>
        <v>60299</v>
      </c>
      <c r="H59" s="19">
        <f t="shared" si="3"/>
        <v>308639</v>
      </c>
      <c r="I59" s="19">
        <f t="shared" si="3"/>
        <v>310060</v>
      </c>
      <c r="J59" s="19">
        <f t="shared" si="3"/>
        <v>58878</v>
      </c>
      <c r="K59" s="34"/>
      <c r="L59" s="34"/>
    </row>
    <row r="60" spans="1:25" ht="9" customHeight="1">
      <c r="A60" s="27"/>
      <c r="B60" s="28"/>
      <c r="C60" s="28"/>
      <c r="D60" s="28"/>
      <c r="E60" s="28"/>
      <c r="F60" s="28"/>
      <c r="G60" s="28"/>
      <c r="H60" s="28"/>
      <c r="I60" s="28"/>
      <c r="J60" s="28"/>
      <c r="X60" s="1"/>
      <c r="Y60" s="1"/>
    </row>
    <row r="61" spans="1:25" ht="9" customHeight="1">
      <c r="A61" s="16"/>
      <c r="B61" s="17"/>
      <c r="C61" s="17"/>
      <c r="D61" s="17"/>
      <c r="E61" s="17"/>
      <c r="F61" s="17"/>
      <c r="G61" s="17"/>
      <c r="H61" s="17"/>
      <c r="I61" s="17"/>
      <c r="J61" s="17"/>
      <c r="X61" s="1"/>
      <c r="Y61" s="1"/>
    </row>
    <row r="62" spans="1:25" ht="9" customHeight="1">
      <c r="A62" s="176" t="s">
        <v>154</v>
      </c>
      <c r="B62" s="173"/>
      <c r="C62" s="173"/>
      <c r="D62" s="173"/>
      <c r="E62" s="173"/>
      <c r="F62" s="173"/>
      <c r="G62" s="173"/>
      <c r="H62" s="19"/>
      <c r="I62" s="19"/>
      <c r="J62" s="19"/>
      <c r="X62" s="1"/>
      <c r="Y62" s="1"/>
    </row>
    <row r="63" spans="1:25" ht="9" customHeight="1">
      <c r="A63" s="172" t="s">
        <v>91</v>
      </c>
      <c r="B63" s="173"/>
      <c r="C63" s="173"/>
      <c r="D63" s="173"/>
      <c r="E63" s="173"/>
      <c r="F63" s="173"/>
      <c r="G63" s="173"/>
      <c r="H63" s="19"/>
      <c r="I63" s="19"/>
      <c r="J63" s="19"/>
      <c r="X63" s="1"/>
      <c r="Y63" s="1"/>
    </row>
    <row r="64" spans="1:25" ht="9" customHeight="1">
      <c r="A64" s="172" t="s">
        <v>92</v>
      </c>
      <c r="B64" s="173"/>
      <c r="C64" s="173"/>
      <c r="D64" s="173"/>
      <c r="E64" s="173"/>
      <c r="F64" s="173"/>
      <c r="G64" s="173"/>
      <c r="H64" s="19"/>
      <c r="I64" s="19"/>
      <c r="J64" s="19"/>
      <c r="X64" s="1"/>
      <c r="Y64" s="1"/>
    </row>
    <row r="65" spans="1:25" ht="9" customHeight="1">
      <c r="A65" s="18"/>
      <c r="B65" s="19"/>
      <c r="C65" s="19"/>
      <c r="D65" s="19"/>
      <c r="E65" s="19"/>
      <c r="F65" s="19"/>
      <c r="G65" s="19"/>
      <c r="H65" s="19"/>
      <c r="I65" s="19"/>
      <c r="J65" s="19"/>
      <c r="X65" s="1"/>
      <c r="Y65" s="1"/>
    </row>
    <row r="66" spans="1:25" ht="9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X66" s="1"/>
      <c r="Y66" s="1"/>
    </row>
    <row r="67" spans="1:25" ht="9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X67" s="1"/>
      <c r="Y67" s="1"/>
    </row>
    <row r="68" spans="1:25" ht="9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X68" s="1"/>
      <c r="Y68" s="1"/>
    </row>
    <row r="69" spans="1:25" ht="9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X69" s="1"/>
      <c r="Y69" s="1"/>
    </row>
    <row r="70" spans="1:25" ht="9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X70" s="1"/>
      <c r="Y70" s="1"/>
    </row>
    <row r="71" spans="1:25" ht="9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X71" s="1"/>
      <c r="Y71" s="1"/>
    </row>
    <row r="72" spans="1:25" ht="9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X72" s="1"/>
      <c r="Y72" s="1"/>
    </row>
    <row r="73" spans="1:25" ht="9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X73" s="1"/>
      <c r="Y73" s="1"/>
    </row>
    <row r="74" spans="1:25" ht="9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X74" s="1"/>
      <c r="Y74" s="1"/>
    </row>
    <row r="75" spans="1:25" ht="9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X75" s="1"/>
      <c r="Y75" s="1"/>
    </row>
    <row r="76" spans="1:25" ht="11.25">
      <c r="A76" s="25"/>
      <c r="B76" s="25"/>
      <c r="C76" s="25"/>
      <c r="D76" s="25"/>
      <c r="E76" s="25"/>
      <c r="F76" s="25"/>
      <c r="G76" s="25"/>
      <c r="H76" s="25"/>
      <c r="I76" s="25"/>
      <c r="J76" s="25"/>
      <c r="X76" s="1"/>
      <c r="Y76" s="1"/>
    </row>
    <row r="77" spans="1:25" ht="11.25">
      <c r="A77" s="25"/>
      <c r="B77" s="25"/>
      <c r="C77" s="25"/>
      <c r="D77" s="25"/>
      <c r="E77" s="25"/>
      <c r="F77" s="25"/>
      <c r="G77" s="25"/>
      <c r="H77" s="25"/>
      <c r="I77" s="25"/>
      <c r="J77" s="25"/>
      <c r="X77" s="1"/>
      <c r="Y77" s="1"/>
    </row>
    <row r="78" spans="1:25" ht="11.25">
      <c r="A78" s="25"/>
      <c r="B78" s="25"/>
      <c r="C78" s="25"/>
      <c r="D78" s="25"/>
      <c r="E78" s="25"/>
      <c r="F78" s="25"/>
      <c r="G78" s="25"/>
      <c r="H78" s="25"/>
      <c r="I78" s="25"/>
      <c r="J78" s="25"/>
      <c r="X78" s="1"/>
      <c r="Y78" s="1"/>
    </row>
    <row r="79" spans="1:25" ht="11.25">
      <c r="A79" s="25"/>
      <c r="B79" s="25"/>
      <c r="C79" s="25"/>
      <c r="D79" s="25"/>
      <c r="E79" s="25"/>
      <c r="F79" s="25"/>
      <c r="G79" s="25"/>
      <c r="H79" s="25"/>
      <c r="I79" s="25"/>
      <c r="J79" s="25"/>
      <c r="X79" s="1"/>
      <c r="Y79" s="1"/>
    </row>
    <row r="80" spans="1:25" ht="11.25">
      <c r="A80" s="25"/>
      <c r="B80" s="25"/>
      <c r="C80" s="25"/>
      <c r="D80" s="25"/>
      <c r="E80" s="25"/>
      <c r="F80" s="25"/>
      <c r="G80" s="25"/>
      <c r="H80" s="25"/>
      <c r="I80" s="25"/>
      <c r="J80" s="25"/>
      <c r="X80" s="1"/>
      <c r="Y80" s="1"/>
    </row>
    <row r="81" spans="1:10" ht="11.25">
      <c r="A81" s="25"/>
      <c r="B81" s="25"/>
      <c r="C81" s="25"/>
      <c r="D81" s="25"/>
      <c r="E81" s="25"/>
      <c r="F81" s="25"/>
      <c r="G81" s="25"/>
      <c r="H81" s="25"/>
      <c r="I81" s="25"/>
      <c r="J81" s="25"/>
    </row>
    <row r="82" spans="1:10" ht="11.25">
      <c r="A82" s="25"/>
      <c r="B82" s="25"/>
      <c r="C82" s="25"/>
      <c r="D82" s="25"/>
      <c r="E82" s="25"/>
      <c r="F82" s="25"/>
      <c r="G82" s="25"/>
      <c r="H82" s="25"/>
      <c r="I82" s="25"/>
      <c r="J82" s="25"/>
    </row>
    <row r="83" spans="1:10" ht="11.25">
      <c r="A83" s="25"/>
      <c r="B83" s="25"/>
      <c r="C83" s="25"/>
      <c r="D83" s="25"/>
      <c r="E83" s="25"/>
      <c r="F83" s="25"/>
      <c r="G83" s="25"/>
      <c r="H83" s="25"/>
      <c r="I83" s="25"/>
      <c r="J83" s="25"/>
    </row>
    <row r="84" spans="1:10" ht="11.25">
      <c r="A84" s="25"/>
      <c r="B84" s="25"/>
      <c r="C84" s="25"/>
      <c r="D84" s="25"/>
      <c r="E84" s="25"/>
      <c r="F84" s="25"/>
      <c r="G84" s="25"/>
      <c r="H84" s="25"/>
      <c r="I84" s="25"/>
      <c r="J84" s="25"/>
    </row>
    <row r="85" spans="1:10" ht="11.25">
      <c r="A85" s="25"/>
      <c r="B85" s="25"/>
      <c r="C85" s="25"/>
      <c r="D85" s="25"/>
      <c r="E85" s="25"/>
      <c r="F85" s="25"/>
      <c r="G85" s="25"/>
      <c r="H85" s="25"/>
      <c r="I85" s="25"/>
      <c r="J85" s="25"/>
    </row>
    <row r="86" spans="1:10" ht="11.25">
      <c r="A86" s="25"/>
      <c r="B86" s="25"/>
      <c r="C86" s="25"/>
      <c r="D86" s="25"/>
      <c r="E86" s="25"/>
      <c r="F86" s="25"/>
      <c r="G86" s="25"/>
      <c r="H86" s="25"/>
      <c r="I86" s="25"/>
      <c r="J86" s="25"/>
    </row>
    <row r="87" spans="1:10" ht="11.25">
      <c r="A87" s="25"/>
      <c r="B87" s="25"/>
      <c r="C87" s="25"/>
      <c r="D87" s="25"/>
      <c r="E87" s="25"/>
      <c r="F87" s="25"/>
      <c r="G87" s="25"/>
      <c r="H87" s="25"/>
      <c r="I87" s="25"/>
      <c r="J87" s="25"/>
    </row>
    <row r="88" spans="1:10" ht="11.25">
      <c r="A88" s="25"/>
      <c r="B88" s="25"/>
      <c r="C88" s="25"/>
      <c r="D88" s="25"/>
      <c r="E88" s="25"/>
      <c r="F88" s="25"/>
      <c r="G88" s="25"/>
      <c r="H88" s="25"/>
      <c r="I88" s="25"/>
      <c r="J88" s="25"/>
    </row>
    <row r="89" spans="1:10" ht="11.25">
      <c r="A89" s="25"/>
      <c r="B89" s="25"/>
      <c r="C89" s="25"/>
      <c r="D89" s="25"/>
      <c r="E89" s="25"/>
      <c r="F89" s="25"/>
      <c r="G89" s="25"/>
      <c r="H89" s="25"/>
      <c r="I89" s="25"/>
      <c r="J89" s="25"/>
    </row>
    <row r="90" spans="1:10" ht="11.25">
      <c r="A90" s="25"/>
      <c r="B90" s="25"/>
      <c r="C90" s="25"/>
      <c r="D90" s="25"/>
      <c r="E90" s="25"/>
      <c r="F90" s="25"/>
      <c r="G90" s="25"/>
      <c r="H90" s="25"/>
      <c r="I90" s="25"/>
      <c r="J90" s="25"/>
    </row>
    <row r="91" spans="1:10" ht="11.25">
      <c r="A91" s="25"/>
      <c r="B91" s="25"/>
      <c r="C91" s="25"/>
      <c r="D91" s="25"/>
      <c r="E91" s="25"/>
      <c r="F91" s="25"/>
      <c r="G91" s="25"/>
      <c r="H91" s="25"/>
      <c r="I91" s="25"/>
      <c r="J91" s="25"/>
    </row>
    <row r="92" spans="1:10" ht="11.25">
      <c r="A92" s="25"/>
      <c r="B92" s="25"/>
      <c r="C92" s="25"/>
      <c r="D92" s="25"/>
      <c r="E92" s="25"/>
      <c r="F92" s="25"/>
      <c r="G92" s="25"/>
      <c r="H92" s="25"/>
      <c r="I92" s="25"/>
      <c r="J92" s="25"/>
    </row>
    <row r="93" spans="1:10" ht="11.25">
      <c r="A93" s="25"/>
      <c r="B93" s="25"/>
      <c r="C93" s="25"/>
      <c r="D93" s="25"/>
      <c r="E93" s="25"/>
      <c r="F93" s="25"/>
      <c r="G93" s="25"/>
      <c r="H93" s="25"/>
      <c r="I93" s="25"/>
      <c r="J93" s="25"/>
    </row>
    <row r="94" spans="1:10" ht="11.25">
      <c r="A94" s="25"/>
      <c r="B94" s="25"/>
      <c r="C94" s="25"/>
      <c r="D94" s="25"/>
      <c r="E94" s="25"/>
      <c r="F94" s="25"/>
      <c r="G94" s="25"/>
      <c r="H94" s="25"/>
      <c r="I94" s="25"/>
      <c r="J94" s="25"/>
    </row>
    <row r="95" spans="1:10" ht="11.25">
      <c r="A95" s="25"/>
      <c r="B95" s="25"/>
      <c r="C95" s="25"/>
      <c r="D95" s="25"/>
      <c r="E95" s="25"/>
      <c r="F95" s="25"/>
      <c r="G95" s="25"/>
      <c r="H95" s="25"/>
      <c r="I95" s="25"/>
      <c r="J95" s="25"/>
    </row>
    <row r="96" spans="1:10" ht="11.25">
      <c r="A96" s="25"/>
      <c r="B96" s="25"/>
      <c r="C96" s="25"/>
      <c r="D96" s="25"/>
      <c r="E96" s="25"/>
      <c r="F96" s="25"/>
      <c r="G96" s="25"/>
      <c r="H96" s="25"/>
      <c r="I96" s="25"/>
      <c r="J96" s="25"/>
    </row>
    <row r="97" spans="1:10" ht="11.25">
      <c r="A97" s="25"/>
      <c r="B97" s="25"/>
      <c r="C97" s="25"/>
      <c r="D97" s="25"/>
      <c r="E97" s="25"/>
      <c r="F97" s="25"/>
      <c r="G97" s="25"/>
      <c r="H97" s="25"/>
      <c r="I97" s="25"/>
      <c r="J97" s="25"/>
    </row>
    <row r="98" spans="1:10" ht="11.25">
      <c r="A98" s="25"/>
      <c r="B98" s="25"/>
      <c r="C98" s="25"/>
      <c r="D98" s="25"/>
      <c r="E98" s="25"/>
      <c r="F98" s="25"/>
      <c r="G98" s="25"/>
      <c r="H98" s="25"/>
      <c r="I98" s="25"/>
      <c r="J98" s="25"/>
    </row>
    <row r="99" spans="1:10" ht="11.25">
      <c r="A99" s="25"/>
      <c r="B99" s="25"/>
      <c r="C99" s="25"/>
      <c r="D99" s="25"/>
      <c r="E99" s="25"/>
      <c r="F99" s="25"/>
      <c r="G99" s="25"/>
      <c r="H99" s="25"/>
      <c r="I99" s="25"/>
      <c r="J99" s="25"/>
    </row>
    <row r="100" spans="1:10" ht="11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</row>
    <row r="101" spans="1:10" ht="11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</row>
    <row r="102" spans="1:10" ht="11.25">
      <c r="A102" s="25"/>
      <c r="B102" s="25"/>
      <c r="C102" s="25"/>
      <c r="D102" s="25"/>
      <c r="E102" s="25"/>
      <c r="F102" s="25"/>
      <c r="G102" s="25"/>
      <c r="H102" s="25"/>
      <c r="I102" s="25"/>
      <c r="J102" s="25"/>
    </row>
  </sheetData>
  <mergeCells count="9">
    <mergeCell ref="A7:J7"/>
    <mergeCell ref="A2:J2"/>
    <mergeCell ref="A4:A5"/>
    <mergeCell ref="B4:E4"/>
    <mergeCell ref="G4:J4"/>
    <mergeCell ref="A34:J34"/>
    <mergeCell ref="A63:G63"/>
    <mergeCell ref="A64:G64"/>
    <mergeCell ref="A62:G62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U64"/>
  <sheetViews>
    <sheetView workbookViewId="0" topLeftCell="A1">
      <selection activeCell="A56" sqref="A56"/>
    </sheetView>
  </sheetViews>
  <sheetFormatPr defaultColWidth="9.140625" defaultRowHeight="12.75"/>
  <cols>
    <col min="1" max="1" width="21.57421875" style="26" customWidth="1"/>
    <col min="2" max="5" width="13.7109375" style="26" customWidth="1"/>
    <col min="6" max="6" width="17.140625" style="26" customWidth="1"/>
    <col min="7" max="14" width="9.140625" style="26" hidden="1" customWidth="1"/>
    <col min="15" max="19" width="0" style="26" hidden="1" customWidth="1"/>
    <col min="20" max="20" width="9.140625" style="26" customWidth="1"/>
    <col min="21" max="21" width="33.28125" style="26" customWidth="1"/>
    <col min="22" max="22" width="28.57421875" style="26" bestFit="1" customWidth="1"/>
    <col min="23" max="16384" width="9.140625" style="26" customWidth="1"/>
  </cols>
  <sheetData>
    <row r="1" spans="20:35" s="1" customFormat="1" ht="9" customHeight="1">
      <c r="T1" s="2"/>
      <c r="U1" s="3"/>
      <c r="V1"/>
      <c r="AH1" s="3"/>
      <c r="AI1"/>
    </row>
    <row r="2" spans="1:35" s="1" customFormat="1" ht="28.5" customHeight="1">
      <c r="A2" s="4" t="s">
        <v>160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"/>
      <c r="U2" s="3"/>
      <c r="V2"/>
      <c r="AH2" s="3"/>
      <c r="AI2"/>
    </row>
    <row r="3" spans="6:99" s="5" customFormat="1" ht="8.25" customHeight="1">
      <c r="F3" s="6"/>
      <c r="T3" s="2"/>
      <c r="U3" s="30"/>
      <c r="V3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30"/>
      <c r="AI3" s="8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</row>
    <row r="4" spans="1:99" s="1" customFormat="1" ht="10.5" customHeight="1">
      <c r="A4" s="180" t="s">
        <v>0</v>
      </c>
      <c r="B4" s="184" t="s">
        <v>35</v>
      </c>
      <c r="C4" s="185" t="s">
        <v>4</v>
      </c>
      <c r="D4" s="185" t="s">
        <v>5</v>
      </c>
      <c r="E4" s="184" t="s">
        <v>36</v>
      </c>
      <c r="F4" s="7"/>
      <c r="T4" s="2"/>
      <c r="U4" s="3"/>
      <c r="V4" s="8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30"/>
      <c r="AI4" s="8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</row>
    <row r="5" spans="1:34" s="1" customFormat="1" ht="18.75" customHeight="1">
      <c r="A5" s="181"/>
      <c r="B5" s="181"/>
      <c r="C5" s="181"/>
      <c r="D5" s="181"/>
      <c r="E5" s="181"/>
      <c r="F5" s="15"/>
      <c r="T5" s="15"/>
      <c r="U5" s="31"/>
      <c r="AH5" s="31"/>
    </row>
    <row r="6" spans="1:34" s="1" customFormat="1" ht="9" customHeight="1">
      <c r="A6" s="12"/>
      <c r="B6" s="13"/>
      <c r="C6" s="14"/>
      <c r="D6" s="14"/>
      <c r="E6" s="13"/>
      <c r="F6" s="15"/>
      <c r="T6" s="15"/>
      <c r="U6" s="31"/>
      <c r="AH6" s="31"/>
    </row>
    <row r="7" spans="1:34" s="1" customFormat="1" ht="9" customHeight="1">
      <c r="A7" s="177" t="s">
        <v>93</v>
      </c>
      <c r="B7" s="177"/>
      <c r="C7" s="177"/>
      <c r="D7" s="177"/>
      <c r="E7" s="177"/>
      <c r="F7" s="15"/>
      <c r="T7" s="15"/>
      <c r="U7" s="31"/>
      <c r="AH7" s="31"/>
    </row>
    <row r="8" spans="1:34" s="1" customFormat="1" ht="9" customHeight="1">
      <c r="A8" s="12"/>
      <c r="B8" s="23"/>
      <c r="C8" s="24"/>
      <c r="D8" s="24"/>
      <c r="E8" s="23"/>
      <c r="F8" s="15"/>
      <c r="T8" s="15"/>
      <c r="U8" s="31"/>
      <c r="AH8" s="31"/>
    </row>
    <row r="9" spans="1:20" ht="9" customHeight="1">
      <c r="A9" s="32" t="s">
        <v>7</v>
      </c>
      <c r="B9" s="149" t="s">
        <v>152</v>
      </c>
      <c r="C9" s="34">
        <v>82986</v>
      </c>
      <c r="D9" s="34">
        <v>82986</v>
      </c>
      <c r="E9" s="149" t="s">
        <v>152</v>
      </c>
      <c r="F9" s="34"/>
      <c r="G9" s="1">
        <v>13964</v>
      </c>
      <c r="H9" s="1">
        <v>64325</v>
      </c>
      <c r="I9" s="1">
        <v>67342</v>
      </c>
      <c r="J9" s="1">
        <v>10947</v>
      </c>
      <c r="T9" s="2"/>
    </row>
    <row r="10" spans="1:20" ht="9" customHeight="1">
      <c r="A10" s="1" t="s">
        <v>8</v>
      </c>
      <c r="B10" s="33">
        <v>55</v>
      </c>
      <c r="C10" s="34">
        <v>2932</v>
      </c>
      <c r="D10" s="34">
        <v>2967</v>
      </c>
      <c r="E10" s="33">
        <v>20</v>
      </c>
      <c r="F10" s="34"/>
      <c r="G10" s="1">
        <v>336</v>
      </c>
      <c r="H10" s="1">
        <v>1621</v>
      </c>
      <c r="I10" s="1">
        <v>1636</v>
      </c>
      <c r="J10" s="1">
        <v>321</v>
      </c>
      <c r="T10" s="2"/>
    </row>
    <row r="11" spans="1:20" ht="9" customHeight="1">
      <c r="A11" s="1" t="s">
        <v>9</v>
      </c>
      <c r="B11" s="33">
        <v>103</v>
      </c>
      <c r="C11" s="17">
        <v>56800</v>
      </c>
      <c r="D11" s="34">
        <v>56636</v>
      </c>
      <c r="E11" s="33">
        <v>267</v>
      </c>
      <c r="F11" s="34"/>
      <c r="G11" s="1">
        <v>36702</v>
      </c>
      <c r="H11" s="1">
        <v>122651</v>
      </c>
      <c r="I11" s="1">
        <v>126315</v>
      </c>
      <c r="J11" s="1">
        <v>33038</v>
      </c>
      <c r="T11" s="2"/>
    </row>
    <row r="12" spans="1:10" ht="9" customHeight="1">
      <c r="A12" s="1" t="s">
        <v>10</v>
      </c>
      <c r="B12" s="149" t="s">
        <v>152</v>
      </c>
      <c r="C12" s="34">
        <v>13068</v>
      </c>
      <c r="D12" s="34">
        <v>13068</v>
      </c>
      <c r="E12" s="149" t="s">
        <v>152</v>
      </c>
      <c r="F12" s="34"/>
      <c r="G12" s="1">
        <v>2817</v>
      </c>
      <c r="H12" s="1">
        <v>11221</v>
      </c>
      <c r="I12" s="1">
        <v>11519</v>
      </c>
      <c r="J12" s="1">
        <v>2519</v>
      </c>
    </row>
    <row r="13" spans="1:10" ht="9" customHeight="1">
      <c r="A13" s="1" t="s">
        <v>11</v>
      </c>
      <c r="B13" s="33">
        <v>29</v>
      </c>
      <c r="C13" s="34">
        <v>60048</v>
      </c>
      <c r="D13" s="34">
        <v>60060</v>
      </c>
      <c r="E13" s="33">
        <v>17</v>
      </c>
      <c r="F13" s="34"/>
      <c r="G13" s="1">
        <v>13306</v>
      </c>
      <c r="H13" s="1">
        <v>59106</v>
      </c>
      <c r="I13" s="1">
        <v>59263</v>
      </c>
      <c r="J13" s="1">
        <v>13149</v>
      </c>
    </row>
    <row r="14" spans="1:10" ht="9" customHeight="1">
      <c r="A14" s="1" t="s">
        <v>12</v>
      </c>
      <c r="B14" s="33">
        <v>12</v>
      </c>
      <c r="C14" s="34">
        <v>26723</v>
      </c>
      <c r="D14" s="34">
        <v>26724</v>
      </c>
      <c r="E14" s="33">
        <v>11</v>
      </c>
      <c r="F14" s="34"/>
      <c r="G14" s="1">
        <v>3527</v>
      </c>
      <c r="H14" s="1">
        <v>18586</v>
      </c>
      <c r="I14" s="1">
        <v>18372</v>
      </c>
      <c r="J14" s="1">
        <v>3741</v>
      </c>
    </row>
    <row r="15" spans="1:10" ht="9" customHeight="1">
      <c r="A15" s="1" t="s">
        <v>13</v>
      </c>
      <c r="B15" s="33">
        <v>6</v>
      </c>
      <c r="C15" s="34">
        <v>32749</v>
      </c>
      <c r="D15" s="34">
        <v>32755</v>
      </c>
      <c r="E15" s="149" t="s">
        <v>152</v>
      </c>
      <c r="F15" s="34"/>
      <c r="G15" s="1">
        <v>5922</v>
      </c>
      <c r="H15" s="1">
        <v>27288</v>
      </c>
      <c r="I15" s="1">
        <v>27916</v>
      </c>
      <c r="J15" s="1">
        <v>5294</v>
      </c>
    </row>
    <row r="16" spans="1:10" ht="9" customHeight="1">
      <c r="A16" s="1" t="s">
        <v>14</v>
      </c>
      <c r="B16" s="33">
        <v>1122</v>
      </c>
      <c r="C16" s="34">
        <v>146960</v>
      </c>
      <c r="D16" s="34">
        <v>146613</v>
      </c>
      <c r="E16" s="33">
        <v>1469</v>
      </c>
      <c r="F16" s="34"/>
      <c r="G16" s="1">
        <v>16995</v>
      </c>
      <c r="H16" s="1">
        <v>68570</v>
      </c>
      <c r="I16" s="1">
        <v>69906</v>
      </c>
      <c r="J16" s="1">
        <v>15659</v>
      </c>
    </row>
    <row r="17" spans="1:10" ht="9" customHeight="1">
      <c r="A17" s="1" t="s">
        <v>15</v>
      </c>
      <c r="B17" s="149" t="s">
        <v>152</v>
      </c>
      <c r="C17" s="34">
        <v>81921</v>
      </c>
      <c r="D17" s="34">
        <v>81921</v>
      </c>
      <c r="E17" s="149" t="s">
        <v>152</v>
      </c>
      <c r="F17" s="34"/>
      <c r="G17" s="1">
        <v>8981</v>
      </c>
      <c r="H17" s="1">
        <v>57014</v>
      </c>
      <c r="I17" s="1">
        <v>59646</v>
      </c>
      <c r="J17" s="1">
        <v>6349</v>
      </c>
    </row>
    <row r="18" spans="1:10" ht="9" customHeight="1">
      <c r="A18" s="1" t="s">
        <v>16</v>
      </c>
      <c r="B18" s="33">
        <v>218</v>
      </c>
      <c r="C18" s="34">
        <v>21619</v>
      </c>
      <c r="D18" s="34">
        <v>21710</v>
      </c>
      <c r="E18" s="33">
        <v>127</v>
      </c>
      <c r="F18" s="34"/>
      <c r="G18" s="1">
        <v>2301</v>
      </c>
      <c r="H18" s="1">
        <v>13690</v>
      </c>
      <c r="I18" s="1">
        <v>13952</v>
      </c>
      <c r="J18" s="1">
        <v>2039</v>
      </c>
    </row>
    <row r="19" spans="1:10" ht="9" customHeight="1">
      <c r="A19" s="1" t="s">
        <v>17</v>
      </c>
      <c r="B19" s="149" t="s">
        <v>152</v>
      </c>
      <c r="C19" s="34">
        <v>41142</v>
      </c>
      <c r="D19" s="34">
        <v>41142</v>
      </c>
      <c r="E19" s="149" t="s">
        <v>152</v>
      </c>
      <c r="F19" s="34"/>
      <c r="G19" s="1">
        <v>1803</v>
      </c>
      <c r="H19" s="1">
        <v>24173</v>
      </c>
      <c r="I19" s="1">
        <v>24286</v>
      </c>
      <c r="J19" s="1">
        <v>1690</v>
      </c>
    </row>
    <row r="20" spans="1:10" ht="9" customHeight="1">
      <c r="A20" s="1" t="s">
        <v>18</v>
      </c>
      <c r="B20" s="33">
        <v>492</v>
      </c>
      <c r="C20" s="34">
        <v>151388</v>
      </c>
      <c r="D20" s="34">
        <v>150711</v>
      </c>
      <c r="E20" s="33">
        <v>1169</v>
      </c>
      <c r="F20" s="34"/>
      <c r="G20" s="1">
        <v>21823</v>
      </c>
      <c r="H20" s="1">
        <v>73039</v>
      </c>
      <c r="I20" s="1">
        <v>77905</v>
      </c>
      <c r="J20" s="1">
        <v>16957</v>
      </c>
    </row>
    <row r="21" spans="1:10" ht="9" customHeight="1">
      <c r="A21" s="1" t="s">
        <v>19</v>
      </c>
      <c r="B21" s="149" t="s">
        <v>152</v>
      </c>
      <c r="C21" s="34">
        <v>35479</v>
      </c>
      <c r="D21" s="34">
        <v>35379</v>
      </c>
      <c r="E21" s="33">
        <v>100</v>
      </c>
      <c r="F21" s="34"/>
      <c r="G21" s="1">
        <v>3067</v>
      </c>
      <c r="H21" s="1">
        <v>22309</v>
      </c>
      <c r="I21" s="1">
        <v>23535</v>
      </c>
      <c r="J21" s="1">
        <v>1841</v>
      </c>
    </row>
    <row r="22" spans="1:10" ht="9" customHeight="1">
      <c r="A22" s="1" t="s">
        <v>20</v>
      </c>
      <c r="B22" s="149" t="s">
        <v>152</v>
      </c>
      <c r="C22" s="34">
        <v>5970</v>
      </c>
      <c r="D22" s="34">
        <v>5970</v>
      </c>
      <c r="E22" s="149" t="s">
        <v>152</v>
      </c>
      <c r="F22" s="34"/>
      <c r="G22" s="1">
        <v>570</v>
      </c>
      <c r="H22" s="1">
        <v>5475</v>
      </c>
      <c r="I22" s="1">
        <v>5665</v>
      </c>
      <c r="J22" s="1">
        <v>380</v>
      </c>
    </row>
    <row r="23" spans="1:10" ht="9" customHeight="1">
      <c r="A23" s="1" t="s">
        <v>21</v>
      </c>
      <c r="B23" s="33">
        <v>3314</v>
      </c>
      <c r="C23" s="34">
        <v>137127</v>
      </c>
      <c r="D23" s="34">
        <v>137838</v>
      </c>
      <c r="E23" s="33">
        <v>2603</v>
      </c>
      <c r="F23" s="34"/>
      <c r="G23" s="1">
        <v>10330</v>
      </c>
      <c r="H23" s="1">
        <v>78857</v>
      </c>
      <c r="I23" s="1">
        <v>81319</v>
      </c>
      <c r="J23" s="1">
        <v>7868</v>
      </c>
    </row>
    <row r="24" spans="1:10" ht="9" customHeight="1">
      <c r="A24" s="1" t="s">
        <v>22</v>
      </c>
      <c r="B24" s="33">
        <v>9</v>
      </c>
      <c r="C24" s="34">
        <v>52950</v>
      </c>
      <c r="D24" s="34">
        <v>52942</v>
      </c>
      <c r="E24" s="33">
        <v>17</v>
      </c>
      <c r="F24" s="34"/>
      <c r="G24" s="1">
        <v>10841</v>
      </c>
      <c r="H24" s="1">
        <v>57600</v>
      </c>
      <c r="I24" s="1">
        <v>58774</v>
      </c>
      <c r="J24" s="1">
        <v>9667</v>
      </c>
    </row>
    <row r="25" spans="1:10" ht="9" customHeight="1">
      <c r="A25" s="1" t="s">
        <v>23</v>
      </c>
      <c r="B25" s="149" t="s">
        <v>152</v>
      </c>
      <c r="C25" s="34">
        <v>17851</v>
      </c>
      <c r="D25" s="34">
        <v>17738</v>
      </c>
      <c r="E25" s="33">
        <v>113</v>
      </c>
      <c r="F25" s="34"/>
      <c r="G25" s="1">
        <v>1785</v>
      </c>
      <c r="H25" s="1">
        <v>9233</v>
      </c>
      <c r="I25" s="1">
        <v>9266</v>
      </c>
      <c r="J25" s="1">
        <v>1752</v>
      </c>
    </row>
    <row r="26" spans="1:10" ht="9" customHeight="1">
      <c r="A26" s="1" t="s">
        <v>24</v>
      </c>
      <c r="B26" s="33">
        <v>315</v>
      </c>
      <c r="C26" s="34">
        <v>95956</v>
      </c>
      <c r="D26" s="34">
        <v>95690</v>
      </c>
      <c r="E26" s="33">
        <v>581</v>
      </c>
      <c r="F26" s="34"/>
      <c r="G26" s="1">
        <v>6282</v>
      </c>
      <c r="H26" s="1">
        <v>26454</v>
      </c>
      <c r="I26" s="1">
        <v>27665</v>
      </c>
      <c r="J26" s="1">
        <v>5071</v>
      </c>
    </row>
    <row r="27" spans="1:10" ht="9" customHeight="1">
      <c r="A27" s="1" t="s">
        <v>25</v>
      </c>
      <c r="B27" s="33">
        <v>75</v>
      </c>
      <c r="C27" s="34">
        <v>101900</v>
      </c>
      <c r="D27" s="34">
        <v>101067</v>
      </c>
      <c r="E27" s="33">
        <v>908</v>
      </c>
      <c r="F27" s="34"/>
      <c r="G27" s="1">
        <v>13599</v>
      </c>
      <c r="H27" s="1">
        <v>70201</v>
      </c>
      <c r="I27" s="1">
        <v>73120</v>
      </c>
      <c r="J27" s="1">
        <v>10680</v>
      </c>
    </row>
    <row r="28" spans="1:10" ht="9" customHeight="1">
      <c r="A28" s="1" t="s">
        <v>26</v>
      </c>
      <c r="B28" s="33">
        <v>646</v>
      </c>
      <c r="C28" s="34">
        <v>23474</v>
      </c>
      <c r="D28" s="34">
        <v>22547</v>
      </c>
      <c r="E28" s="33">
        <v>1573</v>
      </c>
      <c r="F28" s="34"/>
      <c r="G28" s="1">
        <v>5023</v>
      </c>
      <c r="H28" s="1">
        <v>20785</v>
      </c>
      <c r="I28" s="1">
        <v>22297</v>
      </c>
      <c r="J28" s="1">
        <v>3511</v>
      </c>
    </row>
    <row r="29" spans="1:10" ht="9" customHeight="1">
      <c r="A29" s="18" t="s">
        <v>185</v>
      </c>
      <c r="B29" s="36">
        <f>SUM(B9:B28)</f>
        <v>6396</v>
      </c>
      <c r="C29" s="36">
        <f>SUM(C9:C28)</f>
        <v>1189043</v>
      </c>
      <c r="D29" s="36">
        <f>SUM(D9:D28)</f>
        <v>1186464</v>
      </c>
      <c r="E29" s="36">
        <f>SUM(E9:E28)</f>
        <v>8975</v>
      </c>
      <c r="F29" s="34"/>
      <c r="G29" s="1">
        <v>179974</v>
      </c>
      <c r="H29" s="1">
        <v>832198</v>
      </c>
      <c r="I29" s="1">
        <v>859699</v>
      </c>
      <c r="J29" s="1">
        <v>152473</v>
      </c>
    </row>
    <row r="30" spans="1:10" ht="9" customHeight="1">
      <c r="A30" s="35" t="s">
        <v>28</v>
      </c>
      <c r="B30" s="36">
        <f>SUM(B9:B16)</f>
        <v>1327</v>
      </c>
      <c r="C30" s="36">
        <f>SUM(C9:C16)</f>
        <v>422266</v>
      </c>
      <c r="D30" s="36">
        <f>SUM(D9:D16)</f>
        <v>421809</v>
      </c>
      <c r="E30" s="36">
        <f>SUM(E9:E16)</f>
        <v>1784</v>
      </c>
      <c r="F30" s="34"/>
      <c r="G30" s="1">
        <v>93569</v>
      </c>
      <c r="H30" s="1">
        <v>373368</v>
      </c>
      <c r="I30" s="1">
        <v>382269</v>
      </c>
      <c r="J30" s="1">
        <v>84668</v>
      </c>
    </row>
    <row r="31" spans="1:10" ht="9" customHeight="1">
      <c r="A31" s="35" t="s">
        <v>29</v>
      </c>
      <c r="B31" s="36">
        <f>SUM(B17:B20)</f>
        <v>710</v>
      </c>
      <c r="C31" s="36">
        <f>SUM(C17:C20)</f>
        <v>296070</v>
      </c>
      <c r="D31" s="36">
        <f>SUM(D17:D20)</f>
        <v>295484</v>
      </c>
      <c r="E31" s="36">
        <f>SUM(E17:E20)</f>
        <v>1296</v>
      </c>
      <c r="F31" s="34"/>
      <c r="G31" s="1">
        <v>34908</v>
      </c>
      <c r="H31" s="1">
        <v>167916</v>
      </c>
      <c r="I31" s="1">
        <v>175789</v>
      </c>
      <c r="J31" s="1">
        <v>27035</v>
      </c>
    </row>
    <row r="32" spans="1:10" ht="9" customHeight="1">
      <c r="A32" s="35" t="s">
        <v>30</v>
      </c>
      <c r="B32" s="36">
        <f>SUM(B21:B28)</f>
        <v>4359</v>
      </c>
      <c r="C32" s="36">
        <f>SUM(C21:C28)</f>
        <v>470707</v>
      </c>
      <c r="D32" s="36">
        <f>SUM(D21:D28)</f>
        <v>469171</v>
      </c>
      <c r="E32" s="36">
        <f>SUM(E21:E28)</f>
        <v>5895</v>
      </c>
      <c r="F32" s="34"/>
      <c r="G32" s="1">
        <v>51497</v>
      </c>
      <c r="H32" s="1">
        <v>290914</v>
      </c>
      <c r="I32" s="1">
        <v>301641</v>
      </c>
      <c r="J32" s="1">
        <v>40770</v>
      </c>
    </row>
    <row r="33" spans="1:10" ht="9" customHeight="1">
      <c r="A33" s="35"/>
      <c r="B33" s="36"/>
      <c r="C33" s="36"/>
      <c r="D33" s="36"/>
      <c r="E33" s="36"/>
      <c r="F33" s="34"/>
      <c r="G33" s="1"/>
      <c r="H33" s="1"/>
      <c r="I33" s="1"/>
      <c r="J33" s="1"/>
    </row>
    <row r="34" spans="1:34" s="1" customFormat="1" ht="9" customHeight="1">
      <c r="A34" s="177" t="s">
        <v>94</v>
      </c>
      <c r="B34" s="177"/>
      <c r="C34" s="177"/>
      <c r="D34" s="177"/>
      <c r="E34" s="177"/>
      <c r="F34" s="34"/>
      <c r="T34" s="15"/>
      <c r="U34" s="31"/>
      <c r="AH34" s="31"/>
    </row>
    <row r="35" spans="1:34" s="1" customFormat="1" ht="9" customHeight="1">
      <c r="A35" s="12"/>
      <c r="B35" s="23"/>
      <c r="C35" s="24"/>
      <c r="D35" s="24"/>
      <c r="E35" s="23"/>
      <c r="F35" s="34"/>
      <c r="T35" s="15"/>
      <c r="U35" s="31"/>
      <c r="AH35" s="31"/>
    </row>
    <row r="36" spans="1:20" ht="9" customHeight="1">
      <c r="A36" s="32" t="s">
        <v>7</v>
      </c>
      <c r="B36" s="149" t="s">
        <v>152</v>
      </c>
      <c r="C36" s="34">
        <v>78677</v>
      </c>
      <c r="D36" s="34">
        <v>78677</v>
      </c>
      <c r="E36" s="149" t="s">
        <v>152</v>
      </c>
      <c r="F36" s="34"/>
      <c r="G36" s="1">
        <v>13964</v>
      </c>
      <c r="H36" s="1">
        <v>64325</v>
      </c>
      <c r="I36" s="1">
        <v>67342</v>
      </c>
      <c r="J36" s="1">
        <v>10947</v>
      </c>
      <c r="T36" s="2"/>
    </row>
    <row r="37" spans="1:20" ht="9" customHeight="1">
      <c r="A37" s="1" t="s">
        <v>8</v>
      </c>
      <c r="B37" s="33">
        <v>20</v>
      </c>
      <c r="C37" s="34">
        <v>2411</v>
      </c>
      <c r="D37" s="34">
        <v>2407</v>
      </c>
      <c r="E37" s="33">
        <v>24</v>
      </c>
      <c r="F37" s="34"/>
      <c r="G37" s="1">
        <v>336</v>
      </c>
      <c r="H37" s="1">
        <v>1621</v>
      </c>
      <c r="I37" s="1">
        <v>1636</v>
      </c>
      <c r="J37" s="1">
        <v>321</v>
      </c>
      <c r="T37" s="2"/>
    </row>
    <row r="38" spans="1:20" ht="9" customHeight="1">
      <c r="A38" s="1" t="s">
        <v>9</v>
      </c>
      <c r="B38" s="33">
        <v>267</v>
      </c>
      <c r="C38" s="17">
        <v>58132</v>
      </c>
      <c r="D38" s="34">
        <v>58272</v>
      </c>
      <c r="E38" s="33">
        <v>127</v>
      </c>
      <c r="F38" s="34"/>
      <c r="G38" s="1">
        <v>36702</v>
      </c>
      <c r="H38" s="1">
        <v>122651</v>
      </c>
      <c r="I38" s="1">
        <v>126315</v>
      </c>
      <c r="J38" s="1">
        <v>33038</v>
      </c>
      <c r="T38" s="2"/>
    </row>
    <row r="39" spans="1:10" ht="9" customHeight="1">
      <c r="A39" s="1" t="s">
        <v>10</v>
      </c>
      <c r="B39" s="149" t="s">
        <v>152</v>
      </c>
      <c r="C39" s="34">
        <v>14257</v>
      </c>
      <c r="D39" s="34">
        <v>14218</v>
      </c>
      <c r="E39" s="33">
        <v>39</v>
      </c>
      <c r="F39" s="34"/>
      <c r="G39" s="1">
        <v>2817</v>
      </c>
      <c r="H39" s="1">
        <v>11221</v>
      </c>
      <c r="I39" s="1">
        <v>11519</v>
      </c>
      <c r="J39" s="1">
        <v>2519</v>
      </c>
    </row>
    <row r="40" spans="1:10" ht="9" customHeight="1">
      <c r="A40" s="1" t="s">
        <v>11</v>
      </c>
      <c r="B40" s="33">
        <v>17</v>
      </c>
      <c r="C40" s="34">
        <v>61576</v>
      </c>
      <c r="D40" s="34">
        <v>61568</v>
      </c>
      <c r="E40" s="33">
        <v>25</v>
      </c>
      <c r="F40" s="34"/>
      <c r="G40" s="1">
        <v>13306</v>
      </c>
      <c r="H40" s="1">
        <v>59106</v>
      </c>
      <c r="I40" s="1">
        <v>59263</v>
      </c>
      <c r="J40" s="1">
        <v>13149</v>
      </c>
    </row>
    <row r="41" spans="1:10" ht="9" customHeight="1">
      <c r="A41" s="1" t="s">
        <v>12</v>
      </c>
      <c r="B41" s="33">
        <v>11</v>
      </c>
      <c r="C41" s="34">
        <v>23144</v>
      </c>
      <c r="D41" s="34">
        <v>23147</v>
      </c>
      <c r="E41" s="33">
        <v>8</v>
      </c>
      <c r="F41" s="34"/>
      <c r="G41" s="1">
        <v>3527</v>
      </c>
      <c r="H41" s="1">
        <v>18586</v>
      </c>
      <c r="I41" s="1">
        <v>18372</v>
      </c>
      <c r="J41" s="1">
        <v>3741</v>
      </c>
    </row>
    <row r="42" spans="1:10" ht="9" customHeight="1">
      <c r="A42" s="1" t="s">
        <v>13</v>
      </c>
      <c r="B42" s="149" t="s">
        <v>152</v>
      </c>
      <c r="C42" s="34">
        <v>30453</v>
      </c>
      <c r="D42" s="34">
        <v>30436</v>
      </c>
      <c r="E42" s="33">
        <v>17</v>
      </c>
      <c r="F42" s="34"/>
      <c r="G42" s="1">
        <v>5922</v>
      </c>
      <c r="H42" s="1">
        <v>27288</v>
      </c>
      <c r="I42" s="1">
        <v>27916</v>
      </c>
      <c r="J42" s="1">
        <v>5294</v>
      </c>
    </row>
    <row r="43" spans="1:10" ht="9" customHeight="1">
      <c r="A43" s="1" t="s">
        <v>14</v>
      </c>
      <c r="B43" s="33">
        <v>1469</v>
      </c>
      <c r="C43" s="34">
        <v>143965</v>
      </c>
      <c r="D43" s="34">
        <v>145244</v>
      </c>
      <c r="E43" s="33">
        <v>190</v>
      </c>
      <c r="F43" s="34"/>
      <c r="G43" s="1">
        <v>16995</v>
      </c>
      <c r="H43" s="1">
        <v>68570</v>
      </c>
      <c r="I43" s="1">
        <v>69906</v>
      </c>
      <c r="J43" s="1">
        <v>15659</v>
      </c>
    </row>
    <row r="44" spans="1:10" ht="9" customHeight="1">
      <c r="A44" s="1" t="s">
        <v>15</v>
      </c>
      <c r="B44" s="149" t="s">
        <v>152</v>
      </c>
      <c r="C44" s="34">
        <v>79493</v>
      </c>
      <c r="D44" s="34">
        <v>79426</v>
      </c>
      <c r="E44" s="33">
        <v>67</v>
      </c>
      <c r="F44" s="34"/>
      <c r="G44" s="1">
        <v>8981</v>
      </c>
      <c r="H44" s="1">
        <v>57014</v>
      </c>
      <c r="I44" s="1">
        <v>59646</v>
      </c>
      <c r="J44" s="1">
        <v>6349</v>
      </c>
    </row>
    <row r="45" spans="1:10" ht="9" customHeight="1">
      <c r="A45" s="1" t="s">
        <v>16</v>
      </c>
      <c r="B45" s="33">
        <v>127</v>
      </c>
      <c r="C45" s="34">
        <v>21559</v>
      </c>
      <c r="D45" s="34">
        <v>21555</v>
      </c>
      <c r="E45" s="33">
        <v>131</v>
      </c>
      <c r="F45" s="34"/>
      <c r="G45" s="1">
        <v>2301</v>
      </c>
      <c r="H45" s="1">
        <v>13690</v>
      </c>
      <c r="I45" s="1">
        <v>13952</v>
      </c>
      <c r="J45" s="1">
        <v>2039</v>
      </c>
    </row>
    <row r="46" spans="1:10" ht="9" customHeight="1">
      <c r="A46" s="1" t="s">
        <v>17</v>
      </c>
      <c r="B46" s="149" t="s">
        <v>152</v>
      </c>
      <c r="C46" s="34">
        <v>39751</v>
      </c>
      <c r="D46" s="34">
        <v>39751</v>
      </c>
      <c r="E46" s="149" t="s">
        <v>152</v>
      </c>
      <c r="F46" s="34"/>
      <c r="G46" s="1">
        <v>1803</v>
      </c>
      <c r="H46" s="1">
        <v>24173</v>
      </c>
      <c r="I46" s="1">
        <v>24286</v>
      </c>
      <c r="J46" s="1">
        <v>1690</v>
      </c>
    </row>
    <row r="47" spans="1:10" ht="9" customHeight="1">
      <c r="A47" s="1" t="s">
        <v>18</v>
      </c>
      <c r="B47" s="33">
        <v>1169</v>
      </c>
      <c r="C47" s="34">
        <v>162775</v>
      </c>
      <c r="D47" s="34">
        <v>161555</v>
      </c>
      <c r="E47" s="33">
        <v>2389</v>
      </c>
      <c r="F47" s="34"/>
      <c r="G47" s="1">
        <v>21823</v>
      </c>
      <c r="H47" s="1">
        <v>73039</v>
      </c>
      <c r="I47" s="1">
        <v>77905</v>
      </c>
      <c r="J47" s="1">
        <v>16957</v>
      </c>
    </row>
    <row r="48" spans="1:10" ht="9" customHeight="1">
      <c r="A48" s="1" t="s">
        <v>19</v>
      </c>
      <c r="B48" s="33">
        <v>100</v>
      </c>
      <c r="C48" s="34">
        <v>36768</v>
      </c>
      <c r="D48" s="34">
        <v>36868</v>
      </c>
      <c r="E48" s="149" t="s">
        <v>152</v>
      </c>
      <c r="F48" s="34"/>
      <c r="G48" s="1">
        <v>3067</v>
      </c>
      <c r="H48" s="1">
        <v>22309</v>
      </c>
      <c r="I48" s="1">
        <v>23535</v>
      </c>
      <c r="J48" s="1">
        <v>1841</v>
      </c>
    </row>
    <row r="49" spans="1:10" ht="9" customHeight="1">
      <c r="A49" s="1" t="s">
        <v>20</v>
      </c>
      <c r="B49" s="149" t="s">
        <v>152</v>
      </c>
      <c r="C49" s="34">
        <v>5606</v>
      </c>
      <c r="D49" s="34">
        <v>5606</v>
      </c>
      <c r="E49" s="149" t="s">
        <v>152</v>
      </c>
      <c r="F49" s="34"/>
      <c r="G49" s="1">
        <v>570</v>
      </c>
      <c r="H49" s="1">
        <v>5475</v>
      </c>
      <c r="I49" s="1">
        <v>5665</v>
      </c>
      <c r="J49" s="1">
        <v>380</v>
      </c>
    </row>
    <row r="50" spans="1:10" ht="9" customHeight="1">
      <c r="A50" s="1" t="s">
        <v>21</v>
      </c>
      <c r="B50" s="33">
        <v>2603</v>
      </c>
      <c r="C50" s="34">
        <v>161666</v>
      </c>
      <c r="D50" s="34">
        <v>162437</v>
      </c>
      <c r="E50" s="33">
        <v>1832</v>
      </c>
      <c r="F50" s="34"/>
      <c r="G50" s="1">
        <v>10330</v>
      </c>
      <c r="H50" s="1">
        <v>78857</v>
      </c>
      <c r="I50" s="1">
        <v>81319</v>
      </c>
      <c r="J50" s="1">
        <v>7868</v>
      </c>
    </row>
    <row r="51" spans="1:10" ht="9" customHeight="1">
      <c r="A51" s="1" t="s">
        <v>22</v>
      </c>
      <c r="B51" s="33">
        <v>17</v>
      </c>
      <c r="C51" s="34">
        <v>54625</v>
      </c>
      <c r="D51" s="34">
        <v>54630</v>
      </c>
      <c r="E51" s="33">
        <v>12</v>
      </c>
      <c r="F51" s="34"/>
      <c r="G51" s="1">
        <v>10841</v>
      </c>
      <c r="H51" s="1">
        <v>57600</v>
      </c>
      <c r="I51" s="1">
        <v>58774</v>
      </c>
      <c r="J51" s="1">
        <v>9667</v>
      </c>
    </row>
    <row r="52" spans="1:10" ht="9" customHeight="1">
      <c r="A52" s="1" t="s">
        <v>23</v>
      </c>
      <c r="B52" s="33">
        <v>113</v>
      </c>
      <c r="C52" s="34">
        <v>18184</v>
      </c>
      <c r="D52" s="34">
        <v>18297</v>
      </c>
      <c r="E52" s="149" t="s">
        <v>152</v>
      </c>
      <c r="F52" s="34"/>
      <c r="G52" s="1">
        <v>1785</v>
      </c>
      <c r="H52" s="1">
        <v>9233</v>
      </c>
      <c r="I52" s="1">
        <v>9266</v>
      </c>
      <c r="J52" s="1">
        <v>1752</v>
      </c>
    </row>
    <row r="53" spans="1:10" ht="9" customHeight="1">
      <c r="A53" s="1" t="s">
        <v>24</v>
      </c>
      <c r="B53" s="33">
        <v>581</v>
      </c>
      <c r="C53" s="34">
        <v>91112</v>
      </c>
      <c r="D53" s="34">
        <v>91300</v>
      </c>
      <c r="E53" s="33">
        <v>393</v>
      </c>
      <c r="F53" s="34"/>
      <c r="G53" s="1">
        <v>6282</v>
      </c>
      <c r="H53" s="1">
        <v>26454</v>
      </c>
      <c r="I53" s="1">
        <v>27665</v>
      </c>
      <c r="J53" s="1">
        <v>5071</v>
      </c>
    </row>
    <row r="54" spans="1:10" ht="9" customHeight="1">
      <c r="A54" s="1" t="s">
        <v>25</v>
      </c>
      <c r="B54" s="33">
        <v>908</v>
      </c>
      <c r="C54" s="34">
        <v>94458</v>
      </c>
      <c r="D54" s="34">
        <v>95360</v>
      </c>
      <c r="E54" s="33">
        <v>6</v>
      </c>
      <c r="F54" s="34"/>
      <c r="G54" s="1">
        <v>13599</v>
      </c>
      <c r="H54" s="1">
        <v>70201</v>
      </c>
      <c r="I54" s="1">
        <v>73120</v>
      </c>
      <c r="J54" s="1">
        <v>10680</v>
      </c>
    </row>
    <row r="55" spans="1:10" ht="9" customHeight="1">
      <c r="A55" s="1" t="s">
        <v>26</v>
      </c>
      <c r="B55" s="33">
        <v>1573</v>
      </c>
      <c r="C55" s="34">
        <v>21592</v>
      </c>
      <c r="D55" s="34">
        <v>22980</v>
      </c>
      <c r="E55" s="33">
        <v>185</v>
      </c>
      <c r="F55" s="34"/>
      <c r="G55" s="1">
        <v>5023</v>
      </c>
      <c r="H55" s="1">
        <v>20785</v>
      </c>
      <c r="I55" s="1">
        <v>22297</v>
      </c>
      <c r="J55" s="1">
        <v>3511</v>
      </c>
    </row>
    <row r="56" spans="1:10" ht="9" customHeight="1">
      <c r="A56" s="18" t="s">
        <v>185</v>
      </c>
      <c r="B56" s="36">
        <f>SUM(B36:B55)</f>
        <v>8975</v>
      </c>
      <c r="C56" s="36">
        <f>SUM(C36:C55)</f>
        <v>1200204</v>
      </c>
      <c r="D56" s="36">
        <f>SUM(D36:D55)</f>
        <v>1203734</v>
      </c>
      <c r="E56" s="36">
        <f>SUM(E36:E55)</f>
        <v>5445</v>
      </c>
      <c r="F56" s="34"/>
      <c r="G56" s="1">
        <v>179974</v>
      </c>
      <c r="H56" s="1">
        <v>832198</v>
      </c>
      <c r="I56" s="1">
        <v>859699</v>
      </c>
      <c r="J56" s="1">
        <v>152473</v>
      </c>
    </row>
    <row r="57" spans="1:10" ht="9" customHeight="1">
      <c r="A57" s="35" t="s">
        <v>28</v>
      </c>
      <c r="B57" s="36">
        <f>SUM(B36:B43)</f>
        <v>1784</v>
      </c>
      <c r="C57" s="36">
        <f>SUM(C36:C43)</f>
        <v>412615</v>
      </c>
      <c r="D57" s="36">
        <f>SUM(D36:D43)</f>
        <v>413969</v>
      </c>
      <c r="E57" s="36">
        <f>SUM(E36:E43)</f>
        <v>430</v>
      </c>
      <c r="F57" s="34"/>
      <c r="G57" s="1">
        <v>93569</v>
      </c>
      <c r="H57" s="1">
        <v>373368</v>
      </c>
      <c r="I57" s="1">
        <v>382269</v>
      </c>
      <c r="J57" s="1">
        <v>84668</v>
      </c>
    </row>
    <row r="58" spans="1:10" ht="9" customHeight="1">
      <c r="A58" s="35" t="s">
        <v>29</v>
      </c>
      <c r="B58" s="36">
        <f>SUM(B44:B47)</f>
        <v>1296</v>
      </c>
      <c r="C58" s="36">
        <f>SUM(C44:C47)</f>
        <v>303578</v>
      </c>
      <c r="D58" s="36">
        <f>SUM(D44:D47)</f>
        <v>302287</v>
      </c>
      <c r="E58" s="36">
        <f>SUM(E44:E47)</f>
        <v>2587</v>
      </c>
      <c r="F58" s="34"/>
      <c r="G58" s="1">
        <v>34908</v>
      </c>
      <c r="H58" s="1">
        <v>167916</v>
      </c>
      <c r="I58" s="1">
        <v>175789</v>
      </c>
      <c r="J58" s="1">
        <v>27035</v>
      </c>
    </row>
    <row r="59" spans="1:10" ht="9" customHeight="1">
      <c r="A59" s="35" t="s">
        <v>30</v>
      </c>
      <c r="B59" s="36">
        <f>SUM(B48:B55)</f>
        <v>5895</v>
      </c>
      <c r="C59" s="36">
        <f>SUM(C48:C55)</f>
        <v>484011</v>
      </c>
      <c r="D59" s="36">
        <f>SUM(D48:D55)</f>
        <v>487478</v>
      </c>
      <c r="E59" s="36">
        <f>SUM(E48:E55)</f>
        <v>2428</v>
      </c>
      <c r="F59" s="34"/>
      <c r="G59" s="1">
        <v>51497</v>
      </c>
      <c r="H59" s="1">
        <v>290914</v>
      </c>
      <c r="I59" s="1">
        <v>301641</v>
      </c>
      <c r="J59" s="1">
        <v>40770</v>
      </c>
    </row>
    <row r="60" spans="1:5" ht="9" customHeight="1">
      <c r="A60" s="37"/>
      <c r="B60" s="37"/>
      <c r="C60" s="37"/>
      <c r="D60" s="37"/>
      <c r="E60" s="37"/>
    </row>
    <row r="61" ht="9" customHeight="1"/>
    <row r="62" spans="1:3" ht="9" customHeight="1">
      <c r="A62" s="176" t="s">
        <v>154</v>
      </c>
      <c r="B62" s="173"/>
      <c r="C62" s="173"/>
    </row>
    <row r="63" spans="1:4" ht="9" customHeight="1">
      <c r="A63" s="172" t="s">
        <v>91</v>
      </c>
      <c r="B63" s="173"/>
      <c r="C63" s="173"/>
      <c r="D63" s="173"/>
    </row>
    <row r="64" spans="1:4" ht="9" customHeight="1">
      <c r="A64" s="172" t="s">
        <v>92</v>
      </c>
      <c r="B64" s="173"/>
      <c r="C64" s="173"/>
      <c r="D64" s="173"/>
    </row>
    <row r="65" ht="9" customHeight="1"/>
    <row r="66" ht="9" customHeight="1"/>
    <row r="67" ht="9" customHeight="1"/>
    <row r="68" ht="9" customHeight="1"/>
  </sheetData>
  <mergeCells count="10">
    <mergeCell ref="A64:D64"/>
    <mergeCell ref="A62:C62"/>
    <mergeCell ref="E4:E5"/>
    <mergeCell ref="A63:D63"/>
    <mergeCell ref="A4:A5"/>
    <mergeCell ref="B4:B5"/>
    <mergeCell ref="C4:C5"/>
    <mergeCell ref="D4:D5"/>
    <mergeCell ref="A7:E7"/>
    <mergeCell ref="A34:E34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64"/>
  <sheetViews>
    <sheetView zoomScaleSheetLayoutView="50" workbookViewId="0" topLeftCell="I37">
      <selection activeCell="A49" sqref="A49:IV49"/>
    </sheetView>
  </sheetViews>
  <sheetFormatPr defaultColWidth="9.140625" defaultRowHeight="12.75"/>
  <cols>
    <col min="1" max="1" width="13.8515625" style="26" customWidth="1"/>
    <col min="2" max="5" width="7.7109375" style="26" customWidth="1"/>
    <col min="6" max="6" width="0.85546875" style="26" customWidth="1"/>
    <col min="7" max="10" width="7.7109375" style="26" customWidth="1"/>
    <col min="11" max="11" width="13.8515625" style="26" customWidth="1"/>
    <col min="12" max="15" width="7.7109375" style="26" customWidth="1"/>
    <col min="16" max="16" width="0.85546875" style="26" customWidth="1"/>
    <col min="17" max="20" width="7.7109375" style="26" customWidth="1"/>
    <col min="21" max="16384" width="9.140625" style="26" customWidth="1"/>
  </cols>
  <sheetData>
    <row r="1" ht="9" customHeight="1"/>
    <row r="2" spans="1:11" ht="28.5" customHeight="1">
      <c r="A2" s="59" t="s">
        <v>161</v>
      </c>
      <c r="K2" s="59" t="s">
        <v>162</v>
      </c>
    </row>
    <row r="3" spans="1:11" ht="8.25" customHeight="1">
      <c r="A3" s="60"/>
      <c r="K3" s="60"/>
    </row>
    <row r="4" spans="1:20" ht="13.5" customHeight="1">
      <c r="A4" s="180" t="s">
        <v>0</v>
      </c>
      <c r="B4" s="189" t="s">
        <v>95</v>
      </c>
      <c r="C4" s="190"/>
      <c r="D4" s="190"/>
      <c r="E4" s="190"/>
      <c r="F4" s="38"/>
      <c r="G4" s="189" t="s">
        <v>96</v>
      </c>
      <c r="H4" s="190"/>
      <c r="I4" s="190"/>
      <c r="J4" s="190"/>
      <c r="K4" s="180" t="s">
        <v>0</v>
      </c>
      <c r="L4" s="189" t="s">
        <v>97</v>
      </c>
      <c r="M4" s="190"/>
      <c r="N4" s="190"/>
      <c r="O4" s="190"/>
      <c r="P4" s="38"/>
      <c r="Q4" s="189" t="s">
        <v>34</v>
      </c>
      <c r="R4" s="190"/>
      <c r="S4" s="190"/>
      <c r="T4" s="190"/>
    </row>
    <row r="5" spans="1:20" ht="22.5" customHeight="1">
      <c r="A5" s="188"/>
      <c r="B5" s="9" t="s">
        <v>98</v>
      </c>
      <c r="C5" s="10" t="s">
        <v>99</v>
      </c>
      <c r="D5" s="10" t="s">
        <v>100</v>
      </c>
      <c r="E5" s="9" t="s">
        <v>101</v>
      </c>
      <c r="F5" s="24"/>
      <c r="G5" s="9" t="s">
        <v>98</v>
      </c>
      <c r="H5" s="10" t="s">
        <v>99</v>
      </c>
      <c r="I5" s="10" t="s">
        <v>100</v>
      </c>
      <c r="J5" s="9" t="s">
        <v>101</v>
      </c>
      <c r="K5" s="188"/>
      <c r="L5" s="9" t="s">
        <v>98</v>
      </c>
      <c r="M5" s="10" t="s">
        <v>99</v>
      </c>
      <c r="N5" s="10" t="s">
        <v>100</v>
      </c>
      <c r="O5" s="9" t="s">
        <v>101</v>
      </c>
      <c r="P5" s="24"/>
      <c r="Q5" s="9" t="s">
        <v>98</v>
      </c>
      <c r="R5" s="10" t="s">
        <v>99</v>
      </c>
      <c r="S5" s="10" t="s">
        <v>100</v>
      </c>
      <c r="T5" s="9" t="s">
        <v>101</v>
      </c>
    </row>
    <row r="6" spans="1:20" ht="9" customHeight="1">
      <c r="A6" s="39"/>
      <c r="B6" s="61"/>
      <c r="C6" s="61"/>
      <c r="D6" s="61"/>
      <c r="E6" s="61"/>
      <c r="F6" s="61"/>
      <c r="G6" s="61"/>
      <c r="H6" s="61"/>
      <c r="I6" s="61"/>
      <c r="J6" s="61"/>
      <c r="K6" s="39"/>
      <c r="L6" s="61"/>
      <c r="M6" s="61"/>
      <c r="N6" s="61"/>
      <c r="O6" s="61"/>
      <c r="P6" s="61"/>
      <c r="Q6" s="61"/>
      <c r="R6" s="61"/>
      <c r="S6" s="61"/>
      <c r="T6" s="61"/>
    </row>
    <row r="7" spans="1:20" ht="9" customHeight="1">
      <c r="A7" s="179" t="s">
        <v>93</v>
      </c>
      <c r="B7" s="179"/>
      <c r="C7" s="179"/>
      <c r="D7" s="179"/>
      <c r="E7" s="179"/>
      <c r="F7" s="179"/>
      <c r="G7" s="179"/>
      <c r="H7" s="179"/>
      <c r="I7" s="179"/>
      <c r="J7" s="179"/>
      <c r="K7" s="179" t="s">
        <v>93</v>
      </c>
      <c r="L7" s="179"/>
      <c r="M7" s="179"/>
      <c r="N7" s="179"/>
      <c r="O7" s="179"/>
      <c r="P7" s="179"/>
      <c r="Q7" s="179"/>
      <c r="R7" s="179"/>
      <c r="S7" s="179"/>
      <c r="T7" s="179"/>
    </row>
    <row r="8" spans="1:20" ht="9" customHeight="1">
      <c r="A8" s="6"/>
      <c r="B8" s="25"/>
      <c r="C8" s="25"/>
      <c r="D8" s="25"/>
      <c r="E8" s="25"/>
      <c r="F8" s="25"/>
      <c r="G8" s="25"/>
      <c r="H8" s="25"/>
      <c r="I8" s="25"/>
      <c r="J8" s="25"/>
      <c r="K8" s="6"/>
      <c r="L8" s="25"/>
      <c r="M8" s="25"/>
      <c r="N8" s="25"/>
      <c r="O8" s="25"/>
      <c r="P8" s="25"/>
      <c r="Q8" s="25"/>
      <c r="R8" s="25"/>
      <c r="S8" s="25"/>
      <c r="T8" s="25"/>
    </row>
    <row r="9" spans="1:20" ht="9" customHeight="1">
      <c r="A9" s="16" t="s">
        <v>7</v>
      </c>
      <c r="B9" s="17">
        <v>26749</v>
      </c>
      <c r="C9" s="17">
        <v>13562</v>
      </c>
      <c r="D9" s="17">
        <v>15175</v>
      </c>
      <c r="E9" s="17">
        <v>25136</v>
      </c>
      <c r="F9" s="17"/>
      <c r="G9" s="17">
        <v>40726</v>
      </c>
      <c r="H9" s="17">
        <v>26088</v>
      </c>
      <c r="I9" s="17">
        <v>26290</v>
      </c>
      <c r="J9" s="17">
        <v>40524</v>
      </c>
      <c r="K9" s="16" t="s">
        <v>7</v>
      </c>
      <c r="L9" s="17">
        <v>788</v>
      </c>
      <c r="M9" s="17">
        <v>10900</v>
      </c>
      <c r="N9" s="17">
        <v>10458</v>
      </c>
      <c r="O9" s="17">
        <v>1230</v>
      </c>
      <c r="P9" s="17"/>
      <c r="Q9" s="17">
        <v>68263</v>
      </c>
      <c r="R9" s="17">
        <v>50550</v>
      </c>
      <c r="S9" s="17">
        <v>51923</v>
      </c>
      <c r="T9" s="17">
        <v>66890</v>
      </c>
    </row>
    <row r="10" spans="1:20" ht="9" customHeight="1">
      <c r="A10" s="16" t="s">
        <v>8</v>
      </c>
      <c r="B10" s="17">
        <v>920</v>
      </c>
      <c r="C10" s="17">
        <v>1265</v>
      </c>
      <c r="D10" s="17">
        <v>1287</v>
      </c>
      <c r="E10" s="17">
        <v>898</v>
      </c>
      <c r="F10" s="17"/>
      <c r="G10" s="17">
        <v>378</v>
      </c>
      <c r="H10" s="17">
        <v>424</v>
      </c>
      <c r="I10" s="17">
        <v>557</v>
      </c>
      <c r="J10" s="17">
        <v>245</v>
      </c>
      <c r="K10" s="16" t="s">
        <v>8</v>
      </c>
      <c r="L10" s="17">
        <v>27</v>
      </c>
      <c r="M10" s="17">
        <v>401</v>
      </c>
      <c r="N10" s="17">
        <v>376</v>
      </c>
      <c r="O10" s="17">
        <v>52</v>
      </c>
      <c r="P10" s="17"/>
      <c r="Q10" s="17">
        <v>1325</v>
      </c>
      <c r="R10" s="17">
        <v>2090</v>
      </c>
      <c r="S10" s="17">
        <v>2220</v>
      </c>
      <c r="T10" s="17">
        <v>1195</v>
      </c>
    </row>
    <row r="11" spans="1:20" ht="9" customHeight="1">
      <c r="A11" s="16" t="s">
        <v>9</v>
      </c>
      <c r="B11" s="17">
        <v>89769</v>
      </c>
      <c r="C11" s="17">
        <v>35083</v>
      </c>
      <c r="D11" s="17">
        <v>47821</v>
      </c>
      <c r="E11" s="17">
        <v>77031</v>
      </c>
      <c r="F11" s="17"/>
      <c r="G11" s="17">
        <v>10380</v>
      </c>
      <c r="H11" s="17">
        <v>24725</v>
      </c>
      <c r="I11" s="17">
        <v>26569</v>
      </c>
      <c r="J11" s="17">
        <v>8536</v>
      </c>
      <c r="K11" s="16" t="s">
        <v>9</v>
      </c>
      <c r="L11" s="17">
        <v>2161</v>
      </c>
      <c r="M11" s="17">
        <v>16815</v>
      </c>
      <c r="N11" s="17">
        <v>16402</v>
      </c>
      <c r="O11" s="17">
        <v>2574</v>
      </c>
      <c r="P11" s="17"/>
      <c r="Q11" s="17">
        <v>102310</v>
      </c>
      <c r="R11" s="17">
        <v>76623</v>
      </c>
      <c r="S11" s="17">
        <v>90792</v>
      </c>
      <c r="T11" s="17">
        <v>88141</v>
      </c>
    </row>
    <row r="12" spans="1:20" ht="9" customHeight="1">
      <c r="A12" s="16" t="s">
        <v>10</v>
      </c>
      <c r="B12" s="17">
        <v>25725</v>
      </c>
      <c r="C12" s="17">
        <v>7604</v>
      </c>
      <c r="D12" s="17">
        <v>10621</v>
      </c>
      <c r="E12" s="17">
        <v>22708</v>
      </c>
      <c r="F12" s="17"/>
      <c r="G12" s="17">
        <v>1870</v>
      </c>
      <c r="H12" s="17">
        <v>5314</v>
      </c>
      <c r="I12" s="17">
        <v>5482</v>
      </c>
      <c r="J12" s="17">
        <v>1702</v>
      </c>
      <c r="K12" s="16" t="s">
        <v>10</v>
      </c>
      <c r="L12" s="17">
        <v>232</v>
      </c>
      <c r="M12" s="17">
        <v>1660</v>
      </c>
      <c r="N12" s="17">
        <v>1614</v>
      </c>
      <c r="O12" s="17">
        <v>278</v>
      </c>
      <c r="P12" s="17"/>
      <c r="Q12" s="17">
        <v>27827</v>
      </c>
      <c r="R12" s="17">
        <v>14578</v>
      </c>
      <c r="S12" s="17">
        <v>17717</v>
      </c>
      <c r="T12" s="17">
        <v>24688</v>
      </c>
    </row>
    <row r="13" spans="1:20" ht="9" customHeight="1">
      <c r="A13" s="16" t="s">
        <v>11</v>
      </c>
      <c r="B13" s="17">
        <v>70421</v>
      </c>
      <c r="C13" s="17">
        <v>21163</v>
      </c>
      <c r="D13" s="17">
        <v>29299</v>
      </c>
      <c r="E13" s="17">
        <v>62285</v>
      </c>
      <c r="F13" s="17"/>
      <c r="G13" s="17">
        <v>12890</v>
      </c>
      <c r="H13" s="17">
        <v>15523</v>
      </c>
      <c r="I13" s="17">
        <v>14917</v>
      </c>
      <c r="J13" s="17">
        <v>13496</v>
      </c>
      <c r="K13" s="16" t="s">
        <v>11</v>
      </c>
      <c r="L13" s="17">
        <v>2001</v>
      </c>
      <c r="M13" s="17">
        <v>8683</v>
      </c>
      <c r="N13" s="17">
        <v>8661</v>
      </c>
      <c r="O13" s="17">
        <v>2023</v>
      </c>
      <c r="P13" s="17"/>
      <c r="Q13" s="17">
        <v>85312</v>
      </c>
      <c r="R13" s="17">
        <v>45369</v>
      </c>
      <c r="S13" s="17">
        <v>52877</v>
      </c>
      <c r="T13" s="17">
        <v>77804</v>
      </c>
    </row>
    <row r="14" spans="1:20" ht="9" customHeight="1">
      <c r="A14" s="16" t="s">
        <v>12</v>
      </c>
      <c r="B14" s="17">
        <v>8028</v>
      </c>
      <c r="C14" s="17">
        <v>11065</v>
      </c>
      <c r="D14" s="17">
        <v>10662</v>
      </c>
      <c r="E14" s="17">
        <v>8431</v>
      </c>
      <c r="F14" s="17"/>
      <c r="G14" s="17">
        <v>4080</v>
      </c>
      <c r="H14" s="17">
        <v>5700</v>
      </c>
      <c r="I14" s="17">
        <v>6427</v>
      </c>
      <c r="J14" s="17">
        <v>3353</v>
      </c>
      <c r="K14" s="16" t="s">
        <v>12</v>
      </c>
      <c r="L14" s="17">
        <v>576</v>
      </c>
      <c r="M14" s="17">
        <v>4386</v>
      </c>
      <c r="N14" s="17">
        <v>4231</v>
      </c>
      <c r="O14" s="17">
        <v>731</v>
      </c>
      <c r="P14" s="17"/>
      <c r="Q14" s="17">
        <v>12684</v>
      </c>
      <c r="R14" s="17">
        <v>21151</v>
      </c>
      <c r="S14" s="17">
        <v>21320</v>
      </c>
      <c r="T14" s="17">
        <v>12515</v>
      </c>
    </row>
    <row r="15" spans="1:20" ht="9" customHeight="1">
      <c r="A15" s="16" t="s">
        <v>13</v>
      </c>
      <c r="B15" s="17">
        <v>14229</v>
      </c>
      <c r="C15" s="17">
        <v>18205</v>
      </c>
      <c r="D15" s="17">
        <v>23821</v>
      </c>
      <c r="E15" s="17">
        <v>8613</v>
      </c>
      <c r="F15" s="17"/>
      <c r="G15" s="17">
        <v>2632</v>
      </c>
      <c r="H15" s="17">
        <v>6791</v>
      </c>
      <c r="I15" s="17">
        <v>6793</v>
      </c>
      <c r="J15" s="17">
        <v>2630</v>
      </c>
      <c r="K15" s="16" t="s">
        <v>13</v>
      </c>
      <c r="L15" s="17">
        <v>1048</v>
      </c>
      <c r="M15" s="17">
        <v>6685</v>
      </c>
      <c r="N15" s="17">
        <v>6358</v>
      </c>
      <c r="O15" s="17">
        <v>1375</v>
      </c>
      <c r="P15" s="17"/>
      <c r="Q15" s="17">
        <v>17909</v>
      </c>
      <c r="R15" s="17">
        <v>31681</v>
      </c>
      <c r="S15" s="17">
        <v>36972</v>
      </c>
      <c r="T15" s="17">
        <v>12618</v>
      </c>
    </row>
    <row r="16" spans="1:20" ht="9" customHeight="1">
      <c r="A16" s="16" t="s">
        <v>14</v>
      </c>
      <c r="B16" s="17">
        <v>50209</v>
      </c>
      <c r="C16" s="17">
        <v>35217</v>
      </c>
      <c r="D16" s="17">
        <v>35970</v>
      </c>
      <c r="E16" s="17">
        <v>49456</v>
      </c>
      <c r="F16" s="17"/>
      <c r="G16" s="17">
        <v>6176</v>
      </c>
      <c r="H16" s="17">
        <v>12292</v>
      </c>
      <c r="I16" s="17">
        <v>12658</v>
      </c>
      <c r="J16" s="17">
        <v>5810</v>
      </c>
      <c r="K16" s="16" t="s">
        <v>14</v>
      </c>
      <c r="L16" s="17">
        <v>1647</v>
      </c>
      <c r="M16" s="17">
        <v>9496</v>
      </c>
      <c r="N16" s="17">
        <v>9844</v>
      </c>
      <c r="O16" s="17">
        <v>1299</v>
      </c>
      <c r="P16" s="17"/>
      <c r="Q16" s="17">
        <v>58032</v>
      </c>
      <c r="R16" s="17">
        <v>57005</v>
      </c>
      <c r="S16" s="17">
        <v>58472</v>
      </c>
      <c r="T16" s="17">
        <v>56565</v>
      </c>
    </row>
    <row r="17" spans="1:20" ht="9" customHeight="1">
      <c r="A17" s="16" t="s">
        <v>15</v>
      </c>
      <c r="B17" s="17">
        <v>50943</v>
      </c>
      <c r="C17" s="17">
        <v>33921</v>
      </c>
      <c r="D17" s="17">
        <v>31905</v>
      </c>
      <c r="E17" s="17">
        <v>52959</v>
      </c>
      <c r="F17" s="17"/>
      <c r="G17" s="17">
        <v>7822</v>
      </c>
      <c r="H17" s="17">
        <v>14864</v>
      </c>
      <c r="I17" s="17">
        <v>15062</v>
      </c>
      <c r="J17" s="17">
        <v>7624</v>
      </c>
      <c r="K17" s="16" t="s">
        <v>15</v>
      </c>
      <c r="L17" s="17">
        <v>1649</v>
      </c>
      <c r="M17" s="17">
        <v>10898</v>
      </c>
      <c r="N17" s="17">
        <v>11169</v>
      </c>
      <c r="O17" s="17">
        <v>1378</v>
      </c>
      <c r="P17" s="17"/>
      <c r="Q17" s="17">
        <v>60414</v>
      </c>
      <c r="R17" s="17">
        <v>59683</v>
      </c>
      <c r="S17" s="17">
        <v>58136</v>
      </c>
      <c r="T17" s="17">
        <v>61961</v>
      </c>
    </row>
    <row r="18" spans="1:20" ht="9" customHeight="1">
      <c r="A18" s="16" t="s">
        <v>16</v>
      </c>
      <c r="B18" s="17">
        <v>7468</v>
      </c>
      <c r="C18" s="17">
        <v>8050</v>
      </c>
      <c r="D18" s="17">
        <v>9171</v>
      </c>
      <c r="E18" s="17">
        <v>6347</v>
      </c>
      <c r="F18" s="17"/>
      <c r="G18" s="17">
        <v>689</v>
      </c>
      <c r="H18" s="17">
        <v>3621</v>
      </c>
      <c r="I18" s="17">
        <v>3383</v>
      </c>
      <c r="J18" s="17">
        <v>927</v>
      </c>
      <c r="K18" s="16" t="s">
        <v>16</v>
      </c>
      <c r="L18" s="17">
        <v>896</v>
      </c>
      <c r="M18" s="17">
        <v>3049</v>
      </c>
      <c r="N18" s="17">
        <v>3187</v>
      </c>
      <c r="O18" s="17">
        <v>758</v>
      </c>
      <c r="P18" s="17"/>
      <c r="Q18" s="17">
        <v>9053</v>
      </c>
      <c r="R18" s="17">
        <v>14720</v>
      </c>
      <c r="S18" s="17">
        <v>15741</v>
      </c>
      <c r="T18" s="17">
        <v>8032</v>
      </c>
    </row>
    <row r="19" spans="1:20" ht="9" customHeight="1">
      <c r="A19" s="16" t="s">
        <v>17</v>
      </c>
      <c r="B19" s="17">
        <v>24043</v>
      </c>
      <c r="C19" s="17">
        <v>10794</v>
      </c>
      <c r="D19" s="17">
        <v>15841</v>
      </c>
      <c r="E19" s="17">
        <v>18996</v>
      </c>
      <c r="F19" s="17"/>
      <c r="G19" s="17">
        <v>2775</v>
      </c>
      <c r="H19" s="17">
        <v>5025</v>
      </c>
      <c r="I19" s="17">
        <v>5349</v>
      </c>
      <c r="J19" s="17">
        <v>2451</v>
      </c>
      <c r="K19" s="16" t="s">
        <v>17</v>
      </c>
      <c r="L19" s="17">
        <v>1137</v>
      </c>
      <c r="M19" s="17">
        <v>5149</v>
      </c>
      <c r="N19" s="17">
        <v>5375</v>
      </c>
      <c r="O19" s="17">
        <v>911</v>
      </c>
      <c r="P19" s="17"/>
      <c r="Q19" s="17">
        <v>27955</v>
      </c>
      <c r="R19" s="17">
        <v>20968</v>
      </c>
      <c r="S19" s="17">
        <v>26565</v>
      </c>
      <c r="T19" s="17">
        <v>22358</v>
      </c>
    </row>
    <row r="20" spans="1:20" ht="9" customHeight="1">
      <c r="A20" s="16" t="s">
        <v>18</v>
      </c>
      <c r="B20" s="17">
        <v>82493</v>
      </c>
      <c r="C20" s="17">
        <v>45625</v>
      </c>
      <c r="D20" s="17">
        <v>60755</v>
      </c>
      <c r="E20" s="17">
        <v>67363</v>
      </c>
      <c r="F20" s="17"/>
      <c r="G20" s="17">
        <v>9005</v>
      </c>
      <c r="H20" s="17">
        <v>27992</v>
      </c>
      <c r="I20" s="17">
        <v>27313</v>
      </c>
      <c r="J20" s="17">
        <v>9684</v>
      </c>
      <c r="K20" s="16" t="s">
        <v>18</v>
      </c>
      <c r="L20" s="17">
        <v>4726</v>
      </c>
      <c r="M20" s="17">
        <v>33065</v>
      </c>
      <c r="N20" s="17">
        <v>30989</v>
      </c>
      <c r="O20" s="17">
        <v>6802</v>
      </c>
      <c r="P20" s="17"/>
      <c r="Q20" s="17">
        <v>96224</v>
      </c>
      <c r="R20" s="17">
        <v>106682</v>
      </c>
      <c r="S20" s="17">
        <v>119057</v>
      </c>
      <c r="T20" s="17">
        <v>83849</v>
      </c>
    </row>
    <row r="21" spans="1:20" ht="9" customHeight="1">
      <c r="A21" s="16" t="s">
        <v>19</v>
      </c>
      <c r="B21" s="17">
        <v>12798</v>
      </c>
      <c r="C21" s="17">
        <v>7777</v>
      </c>
      <c r="D21" s="17">
        <v>10991</v>
      </c>
      <c r="E21" s="17">
        <v>9584</v>
      </c>
      <c r="F21" s="17"/>
      <c r="G21" s="17">
        <v>2867</v>
      </c>
      <c r="H21" s="17">
        <v>5087</v>
      </c>
      <c r="I21" s="17">
        <v>6385</v>
      </c>
      <c r="J21" s="17">
        <v>1569</v>
      </c>
      <c r="K21" s="16" t="s">
        <v>19</v>
      </c>
      <c r="L21" s="17">
        <v>1454</v>
      </c>
      <c r="M21" s="17">
        <v>6681</v>
      </c>
      <c r="N21" s="17">
        <v>6953</v>
      </c>
      <c r="O21" s="17">
        <v>1182</v>
      </c>
      <c r="P21" s="17"/>
      <c r="Q21" s="17">
        <v>17119</v>
      </c>
      <c r="R21" s="17">
        <v>19545</v>
      </c>
      <c r="S21" s="17">
        <v>24329</v>
      </c>
      <c r="T21" s="17">
        <v>12335</v>
      </c>
    </row>
    <row r="22" spans="1:20" ht="9" customHeight="1">
      <c r="A22" s="16" t="s">
        <v>20</v>
      </c>
      <c r="B22" s="17">
        <v>2590</v>
      </c>
      <c r="C22" s="17">
        <v>3042</v>
      </c>
      <c r="D22" s="17">
        <v>3797</v>
      </c>
      <c r="E22" s="17">
        <v>1835</v>
      </c>
      <c r="F22" s="17"/>
      <c r="G22" s="17">
        <v>530</v>
      </c>
      <c r="H22" s="17">
        <v>1516</v>
      </c>
      <c r="I22" s="17">
        <v>1636</v>
      </c>
      <c r="J22" s="17">
        <v>410</v>
      </c>
      <c r="K22" s="16" t="s">
        <v>20</v>
      </c>
      <c r="L22" s="17">
        <v>696</v>
      </c>
      <c r="M22" s="17">
        <v>1527</v>
      </c>
      <c r="N22" s="17">
        <v>1938</v>
      </c>
      <c r="O22" s="17">
        <v>285</v>
      </c>
      <c r="P22" s="17"/>
      <c r="Q22" s="17">
        <v>3816</v>
      </c>
      <c r="R22" s="17">
        <v>6085</v>
      </c>
      <c r="S22" s="17">
        <v>7371</v>
      </c>
      <c r="T22" s="17">
        <v>2530</v>
      </c>
    </row>
    <row r="23" spans="1:20" ht="9" customHeight="1">
      <c r="A23" s="16" t="s">
        <v>21</v>
      </c>
      <c r="B23" s="17">
        <v>61037</v>
      </c>
      <c r="C23" s="17">
        <v>34683</v>
      </c>
      <c r="D23" s="17">
        <v>43909</v>
      </c>
      <c r="E23" s="17">
        <v>51811</v>
      </c>
      <c r="F23" s="17"/>
      <c r="G23" s="17">
        <v>13620</v>
      </c>
      <c r="H23" s="17">
        <v>24111</v>
      </c>
      <c r="I23" s="17">
        <v>24297</v>
      </c>
      <c r="J23" s="17">
        <v>13434</v>
      </c>
      <c r="K23" s="16" t="s">
        <v>21</v>
      </c>
      <c r="L23" s="17">
        <v>6368</v>
      </c>
      <c r="M23" s="17">
        <v>28110</v>
      </c>
      <c r="N23" s="17">
        <v>26651</v>
      </c>
      <c r="O23" s="17">
        <v>7827</v>
      </c>
      <c r="P23" s="17"/>
      <c r="Q23" s="17">
        <v>81025</v>
      </c>
      <c r="R23" s="17">
        <v>86904</v>
      </c>
      <c r="S23" s="17">
        <v>94857</v>
      </c>
      <c r="T23" s="17">
        <v>73072</v>
      </c>
    </row>
    <row r="24" spans="1:20" ht="9" customHeight="1">
      <c r="A24" s="16" t="s">
        <v>22</v>
      </c>
      <c r="B24" s="17">
        <v>54071</v>
      </c>
      <c r="C24" s="17">
        <v>26398</v>
      </c>
      <c r="D24" s="17">
        <v>33327</v>
      </c>
      <c r="E24" s="17">
        <v>47142</v>
      </c>
      <c r="F24" s="17"/>
      <c r="G24" s="17">
        <v>5945</v>
      </c>
      <c r="H24" s="17">
        <v>16070</v>
      </c>
      <c r="I24" s="17">
        <v>16113</v>
      </c>
      <c r="J24" s="17">
        <v>5902</v>
      </c>
      <c r="K24" s="16" t="s">
        <v>22</v>
      </c>
      <c r="L24" s="17">
        <v>8075</v>
      </c>
      <c r="M24" s="17">
        <v>24565</v>
      </c>
      <c r="N24" s="17">
        <v>24667</v>
      </c>
      <c r="O24" s="17">
        <v>7973</v>
      </c>
      <c r="P24" s="17"/>
      <c r="Q24" s="17">
        <v>68091</v>
      </c>
      <c r="R24" s="17">
        <v>67033</v>
      </c>
      <c r="S24" s="17">
        <v>74107</v>
      </c>
      <c r="T24" s="17">
        <v>61017</v>
      </c>
    </row>
    <row r="25" spans="1:20" ht="9" customHeight="1">
      <c r="A25" s="16" t="s">
        <v>23</v>
      </c>
      <c r="B25" s="17">
        <v>7836</v>
      </c>
      <c r="C25" s="17">
        <v>4071</v>
      </c>
      <c r="D25" s="17">
        <v>5283</v>
      </c>
      <c r="E25" s="17">
        <v>6624</v>
      </c>
      <c r="F25" s="17"/>
      <c r="G25" s="17">
        <v>1166</v>
      </c>
      <c r="H25" s="17">
        <v>2471</v>
      </c>
      <c r="I25" s="17">
        <v>2680</v>
      </c>
      <c r="J25" s="17">
        <v>957</v>
      </c>
      <c r="K25" s="16" t="s">
        <v>23</v>
      </c>
      <c r="L25" s="17">
        <v>1783</v>
      </c>
      <c r="M25" s="17">
        <v>4390</v>
      </c>
      <c r="N25" s="17">
        <v>4464</v>
      </c>
      <c r="O25" s="17">
        <v>1709</v>
      </c>
      <c r="P25" s="17"/>
      <c r="Q25" s="17">
        <v>10785</v>
      </c>
      <c r="R25" s="17">
        <v>10932</v>
      </c>
      <c r="S25" s="17">
        <v>12427</v>
      </c>
      <c r="T25" s="17">
        <v>9290</v>
      </c>
    </row>
    <row r="26" spans="1:20" ht="9" customHeight="1">
      <c r="A26" s="16" t="s">
        <v>24</v>
      </c>
      <c r="B26" s="17">
        <v>22085</v>
      </c>
      <c r="C26" s="17">
        <v>14688</v>
      </c>
      <c r="D26" s="17">
        <v>16789</v>
      </c>
      <c r="E26" s="17">
        <v>19984</v>
      </c>
      <c r="F26" s="17"/>
      <c r="G26" s="17">
        <v>4514</v>
      </c>
      <c r="H26" s="17">
        <v>8680</v>
      </c>
      <c r="I26" s="17">
        <v>9510</v>
      </c>
      <c r="J26" s="17">
        <v>3684</v>
      </c>
      <c r="K26" s="16" t="s">
        <v>24</v>
      </c>
      <c r="L26" s="17">
        <v>5479</v>
      </c>
      <c r="M26" s="17">
        <v>13821</v>
      </c>
      <c r="N26" s="17">
        <v>15619</v>
      </c>
      <c r="O26" s="17">
        <v>3681</v>
      </c>
      <c r="P26" s="17"/>
      <c r="Q26" s="17">
        <v>32078</v>
      </c>
      <c r="R26" s="17">
        <v>37189</v>
      </c>
      <c r="S26" s="17">
        <v>41918</v>
      </c>
      <c r="T26" s="17">
        <v>27349</v>
      </c>
    </row>
    <row r="27" spans="1:20" ht="9" customHeight="1">
      <c r="A27" s="16" t="s">
        <v>25</v>
      </c>
      <c r="B27" s="17">
        <v>54352</v>
      </c>
      <c r="C27" s="17">
        <v>37491</v>
      </c>
      <c r="D27" s="17">
        <v>40176</v>
      </c>
      <c r="E27" s="17">
        <v>51667</v>
      </c>
      <c r="F27" s="17"/>
      <c r="G27" s="17">
        <v>15301</v>
      </c>
      <c r="H27" s="17">
        <v>20816</v>
      </c>
      <c r="I27" s="17">
        <v>21578</v>
      </c>
      <c r="J27" s="17">
        <v>14539</v>
      </c>
      <c r="K27" s="16" t="s">
        <v>25</v>
      </c>
      <c r="L27" s="17">
        <v>7261</v>
      </c>
      <c r="M27" s="17">
        <v>33286</v>
      </c>
      <c r="N27" s="17">
        <v>32458</v>
      </c>
      <c r="O27" s="17">
        <v>8089</v>
      </c>
      <c r="P27" s="17"/>
      <c r="Q27" s="17">
        <v>76914</v>
      </c>
      <c r="R27" s="17">
        <v>91593</v>
      </c>
      <c r="S27" s="17">
        <v>94212</v>
      </c>
      <c r="T27" s="17">
        <v>74295</v>
      </c>
    </row>
    <row r="28" spans="1:20" ht="9" customHeight="1">
      <c r="A28" s="16" t="s">
        <v>26</v>
      </c>
      <c r="B28" s="17">
        <v>24297</v>
      </c>
      <c r="C28" s="17">
        <v>10455</v>
      </c>
      <c r="D28" s="17">
        <v>12512</v>
      </c>
      <c r="E28" s="17">
        <v>22240</v>
      </c>
      <c r="F28" s="17"/>
      <c r="G28" s="17">
        <v>2530</v>
      </c>
      <c r="H28" s="17">
        <v>7491</v>
      </c>
      <c r="I28" s="17">
        <v>6637</v>
      </c>
      <c r="J28" s="17">
        <v>3384</v>
      </c>
      <c r="K28" s="16" t="s">
        <v>26</v>
      </c>
      <c r="L28" s="17">
        <v>4142</v>
      </c>
      <c r="M28" s="17">
        <v>10425</v>
      </c>
      <c r="N28" s="17">
        <v>11810</v>
      </c>
      <c r="O28" s="17">
        <v>2757</v>
      </c>
      <c r="P28" s="17"/>
      <c r="Q28" s="17">
        <v>30969</v>
      </c>
      <c r="R28" s="17">
        <v>28371</v>
      </c>
      <c r="S28" s="17">
        <v>30959</v>
      </c>
      <c r="T28" s="17">
        <v>28381</v>
      </c>
    </row>
    <row r="29" spans="1:20" ht="9" customHeight="1">
      <c r="A29" s="18" t="s">
        <v>185</v>
      </c>
      <c r="B29" s="19">
        <v>690063</v>
      </c>
      <c r="C29" s="19">
        <v>380159</v>
      </c>
      <c r="D29" s="19">
        <v>459112</v>
      </c>
      <c r="E29" s="19">
        <v>611110</v>
      </c>
      <c r="F29" s="19"/>
      <c r="G29" s="19">
        <v>145896</v>
      </c>
      <c r="H29" s="19">
        <v>234601</v>
      </c>
      <c r="I29" s="19">
        <v>239636</v>
      </c>
      <c r="J29" s="19">
        <v>140861</v>
      </c>
      <c r="K29" s="18" t="s">
        <v>185</v>
      </c>
      <c r="L29" s="19">
        <v>52146</v>
      </c>
      <c r="M29" s="19">
        <v>233992</v>
      </c>
      <c r="N29" s="19">
        <v>233224</v>
      </c>
      <c r="O29" s="19">
        <v>52914</v>
      </c>
      <c r="P29" s="19"/>
      <c r="Q29" s="19">
        <v>888105</v>
      </c>
      <c r="R29" s="19">
        <v>848752</v>
      </c>
      <c r="S29" s="19">
        <v>931972</v>
      </c>
      <c r="T29" s="19">
        <v>804885</v>
      </c>
    </row>
    <row r="30" spans="1:20" ht="9" customHeight="1">
      <c r="A30" s="18" t="s">
        <v>28</v>
      </c>
      <c r="B30" s="19">
        <v>286050</v>
      </c>
      <c r="C30" s="19">
        <v>143164</v>
      </c>
      <c r="D30" s="19">
        <v>174656</v>
      </c>
      <c r="E30" s="19">
        <v>254558</v>
      </c>
      <c r="F30" s="19"/>
      <c r="G30" s="62">
        <v>79132</v>
      </c>
      <c r="H30" s="62">
        <v>96857</v>
      </c>
      <c r="I30" s="62">
        <v>99693</v>
      </c>
      <c r="J30" s="62">
        <v>76296</v>
      </c>
      <c r="K30" s="18" t="s">
        <v>28</v>
      </c>
      <c r="L30" s="19">
        <v>8480</v>
      </c>
      <c r="M30" s="19">
        <v>59026</v>
      </c>
      <c r="N30" s="19">
        <v>57944</v>
      </c>
      <c r="O30" s="19">
        <v>9562</v>
      </c>
      <c r="P30" s="19"/>
      <c r="Q30" s="62">
        <v>373662</v>
      </c>
      <c r="R30" s="62">
        <v>299047</v>
      </c>
      <c r="S30" s="62">
        <v>332293</v>
      </c>
      <c r="T30" s="62">
        <v>340416</v>
      </c>
    </row>
    <row r="31" spans="1:20" ht="9" customHeight="1">
      <c r="A31" s="18" t="s">
        <v>29</v>
      </c>
      <c r="B31" s="19">
        <v>164947</v>
      </c>
      <c r="C31" s="19">
        <v>98390</v>
      </c>
      <c r="D31" s="19">
        <v>117672</v>
      </c>
      <c r="E31" s="19">
        <v>145665</v>
      </c>
      <c r="F31" s="19"/>
      <c r="G31" s="62">
        <v>20291</v>
      </c>
      <c r="H31" s="62">
        <v>51502</v>
      </c>
      <c r="I31" s="62">
        <v>51107</v>
      </c>
      <c r="J31" s="62">
        <v>20686</v>
      </c>
      <c r="K31" s="18" t="s">
        <v>29</v>
      </c>
      <c r="L31" s="19">
        <v>8408</v>
      </c>
      <c r="M31" s="19">
        <v>52161</v>
      </c>
      <c r="N31" s="19">
        <v>50720</v>
      </c>
      <c r="O31" s="19">
        <v>9849</v>
      </c>
      <c r="P31" s="19"/>
      <c r="Q31" s="62">
        <v>193646</v>
      </c>
      <c r="R31" s="62">
        <v>202053</v>
      </c>
      <c r="S31" s="62">
        <v>219499</v>
      </c>
      <c r="T31" s="62">
        <v>176200</v>
      </c>
    </row>
    <row r="32" spans="1:20" ht="9" customHeight="1">
      <c r="A32" s="18" t="s">
        <v>30</v>
      </c>
      <c r="B32" s="19">
        <v>239066</v>
      </c>
      <c r="C32" s="19">
        <v>138605</v>
      </c>
      <c r="D32" s="19">
        <v>166784</v>
      </c>
      <c r="E32" s="19">
        <v>210887</v>
      </c>
      <c r="F32" s="19"/>
      <c r="G32" s="62">
        <v>46473</v>
      </c>
      <c r="H32" s="62">
        <v>86242</v>
      </c>
      <c r="I32" s="62">
        <v>88836</v>
      </c>
      <c r="J32" s="62">
        <v>43879</v>
      </c>
      <c r="K32" s="18" t="s">
        <v>30</v>
      </c>
      <c r="L32" s="19">
        <v>35258</v>
      </c>
      <c r="M32" s="19">
        <v>122805</v>
      </c>
      <c r="N32" s="19">
        <v>124560</v>
      </c>
      <c r="O32" s="19">
        <v>33503</v>
      </c>
      <c r="P32" s="19"/>
      <c r="Q32" s="62">
        <v>320797</v>
      </c>
      <c r="R32" s="62">
        <v>347652</v>
      </c>
      <c r="S32" s="62">
        <v>380180</v>
      </c>
      <c r="T32" s="62">
        <v>288269</v>
      </c>
    </row>
    <row r="33" spans="1:20" ht="9" customHeight="1">
      <c r="A33" s="18"/>
      <c r="B33" s="19"/>
      <c r="C33" s="19"/>
      <c r="D33" s="19"/>
      <c r="E33" s="19"/>
      <c r="F33" s="19"/>
      <c r="G33" s="62"/>
      <c r="H33" s="62"/>
      <c r="I33" s="62"/>
      <c r="J33" s="62"/>
      <c r="K33" s="18"/>
      <c r="L33" s="19"/>
      <c r="M33" s="19"/>
      <c r="N33" s="19"/>
      <c r="O33" s="19"/>
      <c r="P33" s="19"/>
      <c r="Q33" s="62"/>
      <c r="R33" s="62"/>
      <c r="S33" s="62"/>
      <c r="T33" s="62"/>
    </row>
    <row r="34" spans="1:20" ht="9" customHeight="1">
      <c r="A34" s="179" t="s">
        <v>94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 t="s">
        <v>94</v>
      </c>
      <c r="L34" s="179"/>
      <c r="M34" s="179"/>
      <c r="N34" s="179"/>
      <c r="O34" s="179"/>
      <c r="P34" s="179"/>
      <c r="Q34" s="179"/>
      <c r="R34" s="179"/>
      <c r="S34" s="179"/>
      <c r="T34" s="179"/>
    </row>
    <row r="35" spans="1:20" ht="9" customHeight="1">
      <c r="A35" s="6"/>
      <c r="B35" s="25"/>
      <c r="C35" s="25"/>
      <c r="D35" s="25"/>
      <c r="E35" s="25"/>
      <c r="F35" s="25"/>
      <c r="G35" s="25"/>
      <c r="H35" s="25"/>
      <c r="I35" s="25"/>
      <c r="J35" s="25"/>
      <c r="K35" s="6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9" customHeight="1">
      <c r="A36" s="16" t="s">
        <v>7</v>
      </c>
      <c r="B36" s="17">
        <v>57104</v>
      </c>
      <c r="C36" s="17">
        <v>28118</v>
      </c>
      <c r="D36" s="17">
        <v>30377</v>
      </c>
      <c r="E36" s="17">
        <v>54845</v>
      </c>
      <c r="F36" s="17"/>
      <c r="G36" s="17">
        <v>5226</v>
      </c>
      <c r="H36" s="17">
        <v>8520</v>
      </c>
      <c r="I36" s="17">
        <v>7562</v>
      </c>
      <c r="J36" s="17">
        <v>6184</v>
      </c>
      <c r="K36" s="16" t="s">
        <v>7</v>
      </c>
      <c r="L36" s="17">
        <v>3059</v>
      </c>
      <c r="M36" s="17">
        <v>11237</v>
      </c>
      <c r="N36" s="17">
        <v>13480</v>
      </c>
      <c r="O36" s="17">
        <v>816</v>
      </c>
      <c r="P36" s="17"/>
      <c r="Q36" s="17">
        <v>65389</v>
      </c>
      <c r="R36" s="17">
        <v>47875</v>
      </c>
      <c r="S36" s="17">
        <v>51419</v>
      </c>
      <c r="T36" s="17">
        <v>61845</v>
      </c>
    </row>
    <row r="37" spans="1:20" ht="9" customHeight="1">
      <c r="A37" s="16" t="s">
        <v>8</v>
      </c>
      <c r="B37" s="17">
        <v>1305</v>
      </c>
      <c r="C37" s="17">
        <v>972</v>
      </c>
      <c r="D37" s="17">
        <v>1032</v>
      </c>
      <c r="E37" s="17">
        <v>1245</v>
      </c>
      <c r="F37" s="17"/>
      <c r="G37" s="17">
        <v>163</v>
      </c>
      <c r="H37" s="17">
        <v>360</v>
      </c>
      <c r="I37" s="17">
        <v>294</v>
      </c>
      <c r="J37" s="17">
        <v>229</v>
      </c>
      <c r="K37" s="16" t="s">
        <v>8</v>
      </c>
      <c r="L37" s="17">
        <v>38</v>
      </c>
      <c r="M37" s="17">
        <v>400</v>
      </c>
      <c r="N37" s="17">
        <v>403</v>
      </c>
      <c r="O37" s="17">
        <v>35</v>
      </c>
      <c r="P37" s="17"/>
      <c r="Q37" s="17">
        <v>1506</v>
      </c>
      <c r="R37" s="17">
        <v>1732</v>
      </c>
      <c r="S37" s="17">
        <v>1729</v>
      </c>
      <c r="T37" s="17">
        <v>1509</v>
      </c>
    </row>
    <row r="38" spans="1:20" ht="9" customHeight="1">
      <c r="A38" s="16" t="s">
        <v>9</v>
      </c>
      <c r="B38" s="17">
        <v>81151</v>
      </c>
      <c r="C38" s="17">
        <v>31409</v>
      </c>
      <c r="D38" s="17">
        <v>36990</v>
      </c>
      <c r="E38" s="17">
        <v>75570</v>
      </c>
      <c r="F38" s="17"/>
      <c r="G38" s="17">
        <v>10360</v>
      </c>
      <c r="H38" s="17">
        <v>19994</v>
      </c>
      <c r="I38" s="17">
        <v>15756</v>
      </c>
      <c r="J38" s="17">
        <v>14598</v>
      </c>
      <c r="K38" s="16" t="s">
        <v>9</v>
      </c>
      <c r="L38" s="17">
        <v>3669</v>
      </c>
      <c r="M38" s="17">
        <v>16304</v>
      </c>
      <c r="N38" s="17">
        <v>19083</v>
      </c>
      <c r="O38" s="17">
        <v>890</v>
      </c>
      <c r="P38" s="17"/>
      <c r="Q38" s="17">
        <v>95180</v>
      </c>
      <c r="R38" s="17">
        <v>67707</v>
      </c>
      <c r="S38" s="17">
        <v>71829</v>
      </c>
      <c r="T38" s="17">
        <v>91058</v>
      </c>
    </row>
    <row r="39" spans="1:20" ht="9" customHeight="1">
      <c r="A39" s="16" t="s">
        <v>10</v>
      </c>
      <c r="B39" s="17">
        <v>22377</v>
      </c>
      <c r="C39" s="17">
        <v>8931</v>
      </c>
      <c r="D39" s="17">
        <v>7585</v>
      </c>
      <c r="E39" s="17">
        <v>23723</v>
      </c>
      <c r="F39" s="17"/>
      <c r="G39" s="17">
        <v>1012</v>
      </c>
      <c r="H39" s="17">
        <v>5708</v>
      </c>
      <c r="I39" s="17">
        <v>4217</v>
      </c>
      <c r="J39" s="17">
        <v>2503</v>
      </c>
      <c r="K39" s="16" t="s">
        <v>10</v>
      </c>
      <c r="L39" s="17">
        <v>375</v>
      </c>
      <c r="M39" s="17">
        <v>2040</v>
      </c>
      <c r="N39" s="17">
        <v>2335</v>
      </c>
      <c r="O39" s="17">
        <v>80</v>
      </c>
      <c r="P39" s="17"/>
      <c r="Q39" s="17">
        <v>23764</v>
      </c>
      <c r="R39" s="17">
        <v>16679</v>
      </c>
      <c r="S39" s="17">
        <v>14137</v>
      </c>
      <c r="T39" s="17">
        <v>26306</v>
      </c>
    </row>
    <row r="40" spans="1:20" ht="9" customHeight="1">
      <c r="A40" s="16" t="s">
        <v>11</v>
      </c>
      <c r="B40" s="17">
        <v>75011</v>
      </c>
      <c r="C40" s="17">
        <v>32701</v>
      </c>
      <c r="D40" s="17">
        <v>27936</v>
      </c>
      <c r="E40" s="17">
        <v>79776</v>
      </c>
      <c r="F40" s="17"/>
      <c r="G40" s="17">
        <v>12243</v>
      </c>
      <c r="H40" s="17">
        <v>14359</v>
      </c>
      <c r="I40" s="17">
        <v>10945</v>
      </c>
      <c r="J40" s="17">
        <v>15657</v>
      </c>
      <c r="K40" s="16" t="s">
        <v>11</v>
      </c>
      <c r="L40" s="17">
        <v>2947</v>
      </c>
      <c r="M40" s="17">
        <v>10560</v>
      </c>
      <c r="N40" s="17">
        <v>12305</v>
      </c>
      <c r="O40" s="17">
        <v>1202</v>
      </c>
      <c r="P40" s="17"/>
      <c r="Q40" s="17">
        <v>90201</v>
      </c>
      <c r="R40" s="17">
        <v>57620</v>
      </c>
      <c r="S40" s="17">
        <v>51186</v>
      </c>
      <c r="T40" s="17">
        <v>96635</v>
      </c>
    </row>
    <row r="41" spans="1:20" ht="9" customHeight="1">
      <c r="A41" s="16" t="s">
        <v>12</v>
      </c>
      <c r="B41" s="17">
        <v>8434</v>
      </c>
      <c r="C41" s="17">
        <v>11374</v>
      </c>
      <c r="D41" s="17">
        <v>10467</v>
      </c>
      <c r="E41" s="17">
        <v>9341</v>
      </c>
      <c r="F41" s="17"/>
      <c r="G41" s="17">
        <v>3776</v>
      </c>
      <c r="H41" s="17">
        <v>4657</v>
      </c>
      <c r="I41" s="17">
        <v>4884</v>
      </c>
      <c r="J41" s="17">
        <v>3549</v>
      </c>
      <c r="K41" s="16" t="s">
        <v>12</v>
      </c>
      <c r="L41" s="17">
        <v>949</v>
      </c>
      <c r="M41" s="17">
        <v>4274</v>
      </c>
      <c r="N41" s="17">
        <v>4976</v>
      </c>
      <c r="O41" s="17">
        <v>247</v>
      </c>
      <c r="P41" s="17"/>
      <c r="Q41" s="17">
        <v>13159</v>
      </c>
      <c r="R41" s="17">
        <v>20305</v>
      </c>
      <c r="S41" s="17">
        <v>20327</v>
      </c>
      <c r="T41" s="17">
        <v>13137</v>
      </c>
    </row>
    <row r="42" spans="1:20" ht="9" customHeight="1">
      <c r="A42" s="16" t="s">
        <v>13</v>
      </c>
      <c r="B42" s="17">
        <v>10443</v>
      </c>
      <c r="C42" s="17">
        <v>15964</v>
      </c>
      <c r="D42" s="17">
        <v>17475</v>
      </c>
      <c r="E42" s="17">
        <v>8932</v>
      </c>
      <c r="F42" s="17"/>
      <c r="G42" s="17">
        <v>2674</v>
      </c>
      <c r="H42" s="17">
        <v>5661</v>
      </c>
      <c r="I42" s="17">
        <v>4626</v>
      </c>
      <c r="J42" s="17">
        <v>3709</v>
      </c>
      <c r="K42" s="16" t="s">
        <v>13</v>
      </c>
      <c r="L42" s="17">
        <v>1365</v>
      </c>
      <c r="M42" s="17">
        <v>6474</v>
      </c>
      <c r="N42" s="17">
        <v>7268</v>
      </c>
      <c r="O42" s="17">
        <v>571</v>
      </c>
      <c r="P42" s="17"/>
      <c r="Q42" s="17">
        <v>14482</v>
      </c>
      <c r="R42" s="17">
        <v>28099</v>
      </c>
      <c r="S42" s="17">
        <v>29369</v>
      </c>
      <c r="T42" s="17">
        <v>13212</v>
      </c>
    </row>
    <row r="43" spans="1:20" ht="9" customHeight="1">
      <c r="A43" s="16" t="s">
        <v>14</v>
      </c>
      <c r="B43" s="17">
        <v>60805</v>
      </c>
      <c r="C43" s="17">
        <v>29581</v>
      </c>
      <c r="D43" s="17">
        <v>33345</v>
      </c>
      <c r="E43" s="17">
        <v>57041</v>
      </c>
      <c r="F43" s="17"/>
      <c r="G43" s="17">
        <v>6364</v>
      </c>
      <c r="H43" s="17">
        <v>11795</v>
      </c>
      <c r="I43" s="17">
        <v>9844</v>
      </c>
      <c r="J43" s="17">
        <v>8315</v>
      </c>
      <c r="K43" s="16" t="s">
        <v>14</v>
      </c>
      <c r="L43" s="17">
        <v>1765</v>
      </c>
      <c r="M43" s="17">
        <v>9400</v>
      </c>
      <c r="N43" s="17">
        <v>10481</v>
      </c>
      <c r="O43" s="17">
        <v>684</v>
      </c>
      <c r="P43" s="17"/>
      <c r="Q43" s="17">
        <v>68934</v>
      </c>
      <c r="R43" s="17">
        <v>50776</v>
      </c>
      <c r="S43" s="17">
        <v>53670</v>
      </c>
      <c r="T43" s="17">
        <v>66040</v>
      </c>
    </row>
    <row r="44" spans="1:20" ht="9" customHeight="1">
      <c r="A44" s="16" t="s">
        <v>15</v>
      </c>
      <c r="B44" s="17">
        <v>54116</v>
      </c>
      <c r="C44" s="17">
        <v>33345</v>
      </c>
      <c r="D44" s="17">
        <v>31777</v>
      </c>
      <c r="E44" s="17">
        <v>55684</v>
      </c>
      <c r="F44" s="17"/>
      <c r="G44" s="17">
        <v>8118</v>
      </c>
      <c r="H44" s="17">
        <v>12324</v>
      </c>
      <c r="I44" s="17">
        <v>10086</v>
      </c>
      <c r="J44" s="17">
        <v>10356</v>
      </c>
      <c r="K44" s="16" t="s">
        <v>15</v>
      </c>
      <c r="L44" s="17">
        <v>2421</v>
      </c>
      <c r="M44" s="17">
        <v>10690</v>
      </c>
      <c r="N44" s="17">
        <v>12361</v>
      </c>
      <c r="O44" s="17">
        <v>750</v>
      </c>
      <c r="P44" s="17"/>
      <c r="Q44" s="17">
        <v>64655</v>
      </c>
      <c r="R44" s="17">
        <v>56359</v>
      </c>
      <c r="S44" s="17">
        <v>54224</v>
      </c>
      <c r="T44" s="17">
        <v>66790</v>
      </c>
    </row>
    <row r="45" spans="1:20" ht="9" customHeight="1">
      <c r="A45" s="16" t="s">
        <v>16</v>
      </c>
      <c r="B45" s="17">
        <v>6764</v>
      </c>
      <c r="C45" s="17">
        <v>8617</v>
      </c>
      <c r="D45" s="17">
        <v>10735</v>
      </c>
      <c r="E45" s="17">
        <v>4646</v>
      </c>
      <c r="F45" s="17"/>
      <c r="G45" s="17">
        <v>1386</v>
      </c>
      <c r="H45" s="17">
        <v>3061</v>
      </c>
      <c r="I45" s="17">
        <v>2819</v>
      </c>
      <c r="J45" s="17">
        <v>1628</v>
      </c>
      <c r="K45" s="16" t="s">
        <v>16</v>
      </c>
      <c r="L45" s="17">
        <v>933</v>
      </c>
      <c r="M45" s="17">
        <v>2734</v>
      </c>
      <c r="N45" s="17">
        <v>3350</v>
      </c>
      <c r="O45" s="17">
        <v>317</v>
      </c>
      <c r="P45" s="17"/>
      <c r="Q45" s="17">
        <v>9083</v>
      </c>
      <c r="R45" s="17">
        <v>14412</v>
      </c>
      <c r="S45" s="17">
        <v>16904</v>
      </c>
      <c r="T45" s="17">
        <v>6591</v>
      </c>
    </row>
    <row r="46" spans="1:20" ht="9" customHeight="1">
      <c r="A46" s="16" t="s">
        <v>17</v>
      </c>
      <c r="B46" s="17">
        <v>20050</v>
      </c>
      <c r="C46" s="17">
        <v>15275</v>
      </c>
      <c r="D46" s="17">
        <v>14308</v>
      </c>
      <c r="E46" s="17">
        <v>21017</v>
      </c>
      <c r="F46" s="17"/>
      <c r="G46" s="17">
        <v>2809</v>
      </c>
      <c r="H46" s="17">
        <v>4444</v>
      </c>
      <c r="I46" s="17">
        <v>4327</v>
      </c>
      <c r="J46" s="17">
        <v>2926</v>
      </c>
      <c r="K46" s="16" t="s">
        <v>17</v>
      </c>
      <c r="L46" s="17">
        <v>1399</v>
      </c>
      <c r="M46" s="17">
        <v>4403</v>
      </c>
      <c r="N46" s="17">
        <v>5420</v>
      </c>
      <c r="O46" s="17">
        <v>382</v>
      </c>
      <c r="P46" s="17"/>
      <c r="Q46" s="17">
        <v>24258</v>
      </c>
      <c r="R46" s="17">
        <v>24122</v>
      </c>
      <c r="S46" s="17">
        <v>24055</v>
      </c>
      <c r="T46" s="17">
        <v>24325</v>
      </c>
    </row>
    <row r="47" spans="1:20" ht="9" customHeight="1">
      <c r="A47" s="16" t="s">
        <v>18</v>
      </c>
      <c r="B47" s="17">
        <v>72639</v>
      </c>
      <c r="C47" s="17">
        <v>57811</v>
      </c>
      <c r="D47" s="17">
        <v>61008</v>
      </c>
      <c r="E47" s="17">
        <v>69442</v>
      </c>
      <c r="F47" s="17"/>
      <c r="G47" s="17">
        <v>11611</v>
      </c>
      <c r="H47" s="17">
        <v>23652</v>
      </c>
      <c r="I47" s="17">
        <v>19952</v>
      </c>
      <c r="J47" s="17">
        <v>15311</v>
      </c>
      <c r="K47" s="16" t="s">
        <v>18</v>
      </c>
      <c r="L47" s="17">
        <v>9890</v>
      </c>
      <c r="M47" s="17">
        <v>37332</v>
      </c>
      <c r="N47" s="17">
        <v>40369</v>
      </c>
      <c r="O47" s="17">
        <v>6853</v>
      </c>
      <c r="P47" s="17"/>
      <c r="Q47" s="17">
        <v>94140</v>
      </c>
      <c r="R47" s="17">
        <v>118795</v>
      </c>
      <c r="S47" s="17">
        <v>121329</v>
      </c>
      <c r="T47" s="17">
        <v>91606</v>
      </c>
    </row>
    <row r="48" spans="1:20" ht="9" customHeight="1">
      <c r="A48" s="16" t="s">
        <v>19</v>
      </c>
      <c r="B48" s="17">
        <v>11840</v>
      </c>
      <c r="C48" s="17">
        <v>9332</v>
      </c>
      <c r="D48" s="17">
        <v>10237</v>
      </c>
      <c r="E48" s="17">
        <v>10935</v>
      </c>
      <c r="F48" s="17"/>
      <c r="G48" s="17">
        <v>2417</v>
      </c>
      <c r="H48" s="17">
        <v>4655</v>
      </c>
      <c r="I48" s="17">
        <v>4148</v>
      </c>
      <c r="J48" s="17">
        <v>2924</v>
      </c>
      <c r="K48" s="16" t="s">
        <v>19</v>
      </c>
      <c r="L48" s="17">
        <v>1673</v>
      </c>
      <c r="M48" s="17">
        <v>7296</v>
      </c>
      <c r="N48" s="17">
        <v>8294</v>
      </c>
      <c r="O48" s="17">
        <v>675</v>
      </c>
      <c r="P48" s="17"/>
      <c r="Q48" s="17">
        <v>15930</v>
      </c>
      <c r="R48" s="17">
        <v>21283</v>
      </c>
      <c r="S48" s="17">
        <v>22679</v>
      </c>
      <c r="T48" s="17">
        <v>14534</v>
      </c>
    </row>
    <row r="49" spans="1:20" ht="9" customHeight="1">
      <c r="A49" s="16" t="s">
        <v>20</v>
      </c>
      <c r="B49" s="17">
        <v>2146</v>
      </c>
      <c r="C49" s="17">
        <v>2548</v>
      </c>
      <c r="D49" s="17">
        <v>2795</v>
      </c>
      <c r="E49" s="17">
        <v>1899</v>
      </c>
      <c r="F49" s="17"/>
      <c r="G49" s="17">
        <v>566</v>
      </c>
      <c r="H49" s="17">
        <v>1321</v>
      </c>
      <c r="I49" s="17">
        <v>941</v>
      </c>
      <c r="J49" s="17">
        <v>946</v>
      </c>
      <c r="K49" s="16" t="s">
        <v>20</v>
      </c>
      <c r="L49" s="17">
        <v>769</v>
      </c>
      <c r="M49" s="17">
        <v>826</v>
      </c>
      <c r="N49" s="17">
        <v>1437</v>
      </c>
      <c r="O49" s="17">
        <v>158</v>
      </c>
      <c r="P49" s="17"/>
      <c r="Q49" s="17">
        <v>3481</v>
      </c>
      <c r="R49" s="17">
        <v>4695</v>
      </c>
      <c r="S49" s="17">
        <v>5173</v>
      </c>
      <c r="T49" s="17">
        <v>3003</v>
      </c>
    </row>
    <row r="50" spans="1:20" ht="9" customHeight="1">
      <c r="A50" s="16" t="s">
        <v>21</v>
      </c>
      <c r="B50" s="17">
        <v>71531</v>
      </c>
      <c r="C50" s="17">
        <v>28137</v>
      </c>
      <c r="D50" s="17">
        <v>40005</v>
      </c>
      <c r="E50" s="17">
        <v>59663</v>
      </c>
      <c r="F50" s="17"/>
      <c r="G50" s="17">
        <v>16362</v>
      </c>
      <c r="H50" s="17">
        <v>20937</v>
      </c>
      <c r="I50" s="17">
        <v>14416</v>
      </c>
      <c r="J50" s="17">
        <v>22883</v>
      </c>
      <c r="K50" s="16" t="s">
        <v>21</v>
      </c>
      <c r="L50" s="17">
        <v>11248</v>
      </c>
      <c r="M50" s="17">
        <v>24583</v>
      </c>
      <c r="N50" s="17">
        <v>31007</v>
      </c>
      <c r="O50" s="17">
        <v>4824</v>
      </c>
      <c r="P50" s="17"/>
      <c r="Q50" s="17">
        <v>99141</v>
      </c>
      <c r="R50" s="17">
        <v>73657</v>
      </c>
      <c r="S50" s="17">
        <v>85428</v>
      </c>
      <c r="T50" s="17">
        <v>87370</v>
      </c>
    </row>
    <row r="51" spans="1:20" ht="9" customHeight="1">
      <c r="A51" s="16" t="s">
        <v>22</v>
      </c>
      <c r="B51" s="17">
        <v>49085</v>
      </c>
      <c r="C51" s="17">
        <v>25801</v>
      </c>
      <c r="D51" s="17">
        <v>27221</v>
      </c>
      <c r="E51" s="17">
        <v>47665</v>
      </c>
      <c r="F51" s="17"/>
      <c r="G51" s="17">
        <v>5675</v>
      </c>
      <c r="H51" s="17">
        <v>15339</v>
      </c>
      <c r="I51" s="17">
        <v>9803</v>
      </c>
      <c r="J51" s="17">
        <v>11211</v>
      </c>
      <c r="K51" s="16" t="s">
        <v>22</v>
      </c>
      <c r="L51" s="17">
        <v>9132</v>
      </c>
      <c r="M51" s="17">
        <v>24066</v>
      </c>
      <c r="N51" s="17">
        <v>27632</v>
      </c>
      <c r="O51" s="17">
        <v>5566</v>
      </c>
      <c r="P51" s="17"/>
      <c r="Q51" s="17">
        <v>63892</v>
      </c>
      <c r="R51" s="17">
        <v>65206</v>
      </c>
      <c r="S51" s="17">
        <v>64656</v>
      </c>
      <c r="T51" s="17">
        <v>64442</v>
      </c>
    </row>
    <row r="52" spans="1:20" ht="9" customHeight="1">
      <c r="A52" s="16" t="s">
        <v>23</v>
      </c>
      <c r="B52" s="17">
        <v>6123</v>
      </c>
      <c r="C52" s="17">
        <v>3283</v>
      </c>
      <c r="D52" s="17">
        <v>4723</v>
      </c>
      <c r="E52" s="17">
        <v>4683</v>
      </c>
      <c r="F52" s="17"/>
      <c r="G52" s="17">
        <v>681</v>
      </c>
      <c r="H52" s="17">
        <v>2241</v>
      </c>
      <c r="I52" s="17">
        <v>2146</v>
      </c>
      <c r="J52" s="17">
        <v>776</v>
      </c>
      <c r="K52" s="16" t="s">
        <v>23</v>
      </c>
      <c r="L52" s="17">
        <v>2059</v>
      </c>
      <c r="M52" s="17">
        <v>3508</v>
      </c>
      <c r="N52" s="17">
        <v>4230</v>
      </c>
      <c r="O52" s="17">
        <v>1337</v>
      </c>
      <c r="P52" s="17"/>
      <c r="Q52" s="17">
        <v>8863</v>
      </c>
      <c r="R52" s="17">
        <v>9032</v>
      </c>
      <c r="S52" s="17">
        <v>11099</v>
      </c>
      <c r="T52" s="17">
        <v>6796</v>
      </c>
    </row>
    <row r="53" spans="1:20" ht="9" customHeight="1">
      <c r="A53" s="16" t="s">
        <v>24</v>
      </c>
      <c r="B53" s="17">
        <v>21361</v>
      </c>
      <c r="C53" s="17">
        <v>14742</v>
      </c>
      <c r="D53" s="17">
        <v>16483</v>
      </c>
      <c r="E53" s="17">
        <v>19620</v>
      </c>
      <c r="F53" s="17"/>
      <c r="G53" s="17">
        <v>4176</v>
      </c>
      <c r="H53" s="17">
        <v>7385</v>
      </c>
      <c r="I53" s="17">
        <v>7442</v>
      </c>
      <c r="J53" s="17">
        <v>4119</v>
      </c>
      <c r="K53" s="16" t="s">
        <v>24</v>
      </c>
      <c r="L53" s="17">
        <v>5556</v>
      </c>
      <c r="M53" s="17">
        <v>13372</v>
      </c>
      <c r="N53" s="17">
        <v>15946</v>
      </c>
      <c r="O53" s="17">
        <v>2982</v>
      </c>
      <c r="P53" s="17"/>
      <c r="Q53" s="17">
        <v>31093</v>
      </c>
      <c r="R53" s="17">
        <v>35499</v>
      </c>
      <c r="S53" s="17">
        <v>39871</v>
      </c>
      <c r="T53" s="17">
        <v>26721</v>
      </c>
    </row>
    <row r="54" spans="1:20" ht="9" customHeight="1">
      <c r="A54" s="16" t="s">
        <v>25</v>
      </c>
      <c r="B54" s="17">
        <v>54020</v>
      </c>
      <c r="C54" s="17">
        <v>34918</v>
      </c>
      <c r="D54" s="17">
        <v>36778</v>
      </c>
      <c r="E54" s="17">
        <v>52160</v>
      </c>
      <c r="F54" s="17"/>
      <c r="G54" s="17">
        <v>15430</v>
      </c>
      <c r="H54" s="17">
        <v>16636</v>
      </c>
      <c r="I54" s="17">
        <v>12665</v>
      </c>
      <c r="J54" s="17">
        <v>19401</v>
      </c>
      <c r="K54" s="16" t="s">
        <v>25</v>
      </c>
      <c r="L54" s="17">
        <v>10304</v>
      </c>
      <c r="M54" s="17">
        <v>29584</v>
      </c>
      <c r="N54" s="17">
        <v>36074</v>
      </c>
      <c r="O54" s="17">
        <v>3814</v>
      </c>
      <c r="P54" s="17"/>
      <c r="Q54" s="17">
        <v>79754</v>
      </c>
      <c r="R54" s="17">
        <v>81138</v>
      </c>
      <c r="S54" s="17">
        <v>85517</v>
      </c>
      <c r="T54" s="17">
        <v>75375</v>
      </c>
    </row>
    <row r="55" spans="1:20" ht="9" customHeight="1">
      <c r="A55" s="16" t="s">
        <v>26</v>
      </c>
      <c r="B55" s="17">
        <v>22127</v>
      </c>
      <c r="C55" s="17">
        <v>10764</v>
      </c>
      <c r="D55" s="17">
        <v>11596</v>
      </c>
      <c r="E55" s="17">
        <v>21295</v>
      </c>
      <c r="F55" s="17"/>
      <c r="G55" s="17">
        <v>3233</v>
      </c>
      <c r="H55" s="17">
        <v>7999</v>
      </c>
      <c r="I55" s="17">
        <v>4888</v>
      </c>
      <c r="J55" s="17">
        <v>6344</v>
      </c>
      <c r="K55" s="16" t="s">
        <v>26</v>
      </c>
      <c r="L55" s="17">
        <v>3720</v>
      </c>
      <c r="M55" s="17">
        <v>9261</v>
      </c>
      <c r="N55" s="17">
        <v>11010</v>
      </c>
      <c r="O55" s="17">
        <v>1971</v>
      </c>
      <c r="P55" s="17"/>
      <c r="Q55" s="17">
        <v>29080</v>
      </c>
      <c r="R55" s="17">
        <v>28024</v>
      </c>
      <c r="S55" s="17">
        <v>27494</v>
      </c>
      <c r="T55" s="17">
        <v>29610</v>
      </c>
    </row>
    <row r="56" spans="1:22" ht="9" customHeight="1">
      <c r="A56" s="18" t="s">
        <v>185</v>
      </c>
      <c r="B56" s="19">
        <v>708432</v>
      </c>
      <c r="C56" s="19">
        <v>403623</v>
      </c>
      <c r="D56" s="19">
        <v>432873</v>
      </c>
      <c r="E56" s="19">
        <v>679182</v>
      </c>
      <c r="F56" s="62"/>
      <c r="G56" s="19">
        <v>114282</v>
      </c>
      <c r="H56" s="19">
        <v>191048</v>
      </c>
      <c r="I56" s="19">
        <v>151761</v>
      </c>
      <c r="J56" s="19">
        <v>153569</v>
      </c>
      <c r="K56" s="18" t="s">
        <v>185</v>
      </c>
      <c r="L56" s="19">
        <v>73271</v>
      </c>
      <c r="M56" s="19">
        <v>228344</v>
      </c>
      <c r="N56" s="19">
        <v>267461</v>
      </c>
      <c r="O56" s="19">
        <v>34154</v>
      </c>
      <c r="P56" s="62"/>
      <c r="Q56" s="19">
        <v>895985</v>
      </c>
      <c r="R56" s="19">
        <v>823015</v>
      </c>
      <c r="S56" s="19">
        <v>852095</v>
      </c>
      <c r="T56" s="19">
        <v>866905</v>
      </c>
      <c r="V56" s="169"/>
    </row>
    <row r="57" spans="1:20" ht="9" customHeight="1">
      <c r="A57" s="18" t="s">
        <v>28</v>
      </c>
      <c r="B57" s="62">
        <v>316630</v>
      </c>
      <c r="C57" s="62">
        <v>159050</v>
      </c>
      <c r="D57" s="62">
        <v>165207</v>
      </c>
      <c r="E57" s="62">
        <v>310473</v>
      </c>
      <c r="F57" s="62"/>
      <c r="G57" s="62">
        <v>41818</v>
      </c>
      <c r="H57" s="62">
        <v>71054</v>
      </c>
      <c r="I57" s="62">
        <v>58128</v>
      </c>
      <c r="J57" s="62">
        <v>54744</v>
      </c>
      <c r="K57" s="18" t="s">
        <v>28</v>
      </c>
      <c r="L57" s="62">
        <v>14167</v>
      </c>
      <c r="M57" s="62">
        <v>60689</v>
      </c>
      <c r="N57" s="62">
        <v>70331</v>
      </c>
      <c r="O57" s="62">
        <v>4525</v>
      </c>
      <c r="P57" s="62"/>
      <c r="Q57" s="62">
        <v>372615</v>
      </c>
      <c r="R57" s="62">
        <v>290793</v>
      </c>
      <c r="S57" s="62">
        <v>293666</v>
      </c>
      <c r="T57" s="62">
        <v>369742</v>
      </c>
    </row>
    <row r="58" spans="1:20" ht="9" customHeight="1">
      <c r="A58" s="18" t="s">
        <v>29</v>
      </c>
      <c r="B58" s="62">
        <v>153569</v>
      </c>
      <c r="C58" s="62">
        <v>115048</v>
      </c>
      <c r="D58" s="62">
        <v>117828</v>
      </c>
      <c r="E58" s="62">
        <v>150789</v>
      </c>
      <c r="F58" s="62"/>
      <c r="G58" s="62">
        <v>23924</v>
      </c>
      <c r="H58" s="62">
        <v>43481</v>
      </c>
      <c r="I58" s="62">
        <v>37184</v>
      </c>
      <c r="J58" s="62">
        <v>30221</v>
      </c>
      <c r="K58" s="18" t="s">
        <v>29</v>
      </c>
      <c r="L58" s="62">
        <v>14643</v>
      </c>
      <c r="M58" s="62">
        <v>55159</v>
      </c>
      <c r="N58" s="62">
        <v>61500</v>
      </c>
      <c r="O58" s="62">
        <v>8302</v>
      </c>
      <c r="P58" s="62"/>
      <c r="Q58" s="62">
        <v>192136</v>
      </c>
      <c r="R58" s="62">
        <v>213688</v>
      </c>
      <c r="S58" s="62">
        <v>216512</v>
      </c>
      <c r="T58" s="62">
        <v>189312</v>
      </c>
    </row>
    <row r="59" spans="1:20" ht="9" customHeight="1">
      <c r="A59" s="18" t="s">
        <v>30</v>
      </c>
      <c r="B59" s="62">
        <v>238233</v>
      </c>
      <c r="C59" s="62">
        <v>129525</v>
      </c>
      <c r="D59" s="62">
        <v>149838</v>
      </c>
      <c r="E59" s="62">
        <v>217920</v>
      </c>
      <c r="F59" s="62"/>
      <c r="G59" s="62">
        <v>48540</v>
      </c>
      <c r="H59" s="62">
        <v>76513</v>
      </c>
      <c r="I59" s="62">
        <v>56449</v>
      </c>
      <c r="J59" s="62">
        <v>68604</v>
      </c>
      <c r="K59" s="18" t="s">
        <v>30</v>
      </c>
      <c r="L59" s="62">
        <v>44461</v>
      </c>
      <c r="M59" s="62">
        <v>112496</v>
      </c>
      <c r="N59" s="62">
        <v>135630</v>
      </c>
      <c r="O59" s="62">
        <v>21327</v>
      </c>
      <c r="P59" s="62"/>
      <c r="Q59" s="62">
        <v>331234</v>
      </c>
      <c r="R59" s="62">
        <v>318534</v>
      </c>
      <c r="S59" s="62">
        <v>341917</v>
      </c>
      <c r="T59" s="62">
        <v>307851</v>
      </c>
    </row>
    <row r="60" spans="1:20" ht="9" customHeight="1">
      <c r="A60" s="37"/>
      <c r="B60" s="63"/>
      <c r="C60" s="63"/>
      <c r="D60" s="63"/>
      <c r="E60" s="63"/>
      <c r="F60" s="63"/>
      <c r="G60" s="63"/>
      <c r="H60" s="63"/>
      <c r="I60" s="63"/>
      <c r="J60" s="63"/>
      <c r="K60" s="37"/>
      <c r="L60" s="63"/>
      <c r="M60" s="63"/>
      <c r="N60" s="63"/>
      <c r="O60" s="63"/>
      <c r="P60" s="63"/>
      <c r="Q60" s="63"/>
      <c r="R60" s="63"/>
      <c r="S60" s="63"/>
      <c r="T60" s="63"/>
    </row>
    <row r="61" spans="1:20" ht="9" customHeight="1">
      <c r="A61" s="25"/>
      <c r="B61" s="64"/>
      <c r="C61" s="64"/>
      <c r="D61" s="64"/>
      <c r="E61" s="64"/>
      <c r="F61" s="64"/>
      <c r="G61" s="64"/>
      <c r="H61" s="64"/>
      <c r="I61" s="64"/>
      <c r="J61" s="64"/>
      <c r="K61" s="25"/>
      <c r="L61" s="64"/>
      <c r="M61" s="64"/>
      <c r="N61" s="64"/>
      <c r="O61" s="64"/>
      <c r="P61" s="64"/>
      <c r="Q61" s="64"/>
      <c r="R61" s="64"/>
      <c r="S61" s="64"/>
      <c r="T61" s="64"/>
    </row>
    <row r="62" spans="1:17" ht="9" customHeight="1">
      <c r="A62" s="176" t="s">
        <v>155</v>
      </c>
      <c r="B62" s="173"/>
      <c r="C62" s="173"/>
      <c r="D62" s="173"/>
      <c r="E62" s="173"/>
      <c r="F62" s="173"/>
      <c r="G62" s="173"/>
      <c r="K62" s="176" t="s">
        <v>155</v>
      </c>
      <c r="L62" s="173"/>
      <c r="M62" s="173"/>
      <c r="N62" s="173"/>
      <c r="O62" s="173"/>
      <c r="P62" s="173"/>
      <c r="Q62" s="173"/>
    </row>
    <row r="63" spans="1:20" ht="9" customHeight="1">
      <c r="A63" s="172" t="s">
        <v>91</v>
      </c>
      <c r="B63" s="173"/>
      <c r="C63" s="173"/>
      <c r="D63" s="173"/>
      <c r="E63" s="173"/>
      <c r="F63" s="173"/>
      <c r="G63" s="173"/>
      <c r="H63" s="1"/>
      <c r="I63" s="1"/>
      <c r="J63" s="1"/>
      <c r="K63" s="153" t="s">
        <v>91</v>
      </c>
      <c r="L63" s="153"/>
      <c r="M63" s="153"/>
      <c r="N63" s="153"/>
      <c r="O63" s="153"/>
      <c r="P63" s="153"/>
      <c r="Q63" s="153"/>
      <c r="R63" s="153"/>
      <c r="S63" s="153"/>
      <c r="T63" s="153"/>
    </row>
    <row r="64" spans="1:20" ht="47.25" customHeight="1">
      <c r="A64" s="186" t="s">
        <v>191</v>
      </c>
      <c r="B64" s="186"/>
      <c r="C64" s="186"/>
      <c r="D64" s="186"/>
      <c r="E64" s="186"/>
      <c r="F64" s="186"/>
      <c r="G64" s="186"/>
      <c r="H64" s="187"/>
      <c r="I64" s="187"/>
      <c r="J64" s="187"/>
      <c r="K64" s="153" t="s">
        <v>92</v>
      </c>
      <c r="L64" s="153"/>
      <c r="M64" s="153"/>
      <c r="N64" s="153"/>
      <c r="O64" s="153"/>
      <c r="P64" s="153"/>
      <c r="Q64" s="153"/>
      <c r="R64" s="153"/>
      <c r="S64" s="153"/>
      <c r="T64" s="153"/>
    </row>
  </sheetData>
  <mergeCells count="14">
    <mergeCell ref="K4:K5"/>
    <mergeCell ref="L4:O4"/>
    <mergeCell ref="Q4:T4"/>
    <mergeCell ref="A63:G63"/>
    <mergeCell ref="A62:G62"/>
    <mergeCell ref="A4:A5"/>
    <mergeCell ref="G4:J4"/>
    <mergeCell ref="B4:E4"/>
    <mergeCell ref="K62:Q62"/>
    <mergeCell ref="A64:J64"/>
    <mergeCell ref="A7:J7"/>
    <mergeCell ref="A34:J34"/>
    <mergeCell ref="K34:T34"/>
    <mergeCell ref="K7:T7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64"/>
  <sheetViews>
    <sheetView zoomScaleSheetLayoutView="100" workbookViewId="0" topLeftCell="H1">
      <selection activeCell="R14" sqref="R14"/>
    </sheetView>
  </sheetViews>
  <sheetFormatPr defaultColWidth="9.140625" defaultRowHeight="9" customHeight="1"/>
  <cols>
    <col min="1" max="1" width="13.8515625" style="26" customWidth="1"/>
    <col min="2" max="5" width="7.7109375" style="26" customWidth="1"/>
    <col min="6" max="6" width="0.85546875" style="26" customWidth="1"/>
    <col min="7" max="10" width="7.7109375" style="26" customWidth="1"/>
    <col min="11" max="11" width="13.8515625" style="26" customWidth="1"/>
    <col min="12" max="15" width="7.7109375" style="26" customWidth="1"/>
    <col min="16" max="16" width="0.85546875" style="26" customWidth="1"/>
    <col min="17" max="20" width="7.7109375" style="26" customWidth="1"/>
    <col min="21" max="16384" width="9.140625" style="26" customWidth="1"/>
  </cols>
  <sheetData>
    <row r="2" spans="1:11" ht="28.5" customHeight="1">
      <c r="A2" s="65" t="s">
        <v>163</v>
      </c>
      <c r="K2" s="65" t="s">
        <v>164</v>
      </c>
    </row>
    <row r="3" spans="1:20" ht="8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ht="13.5" customHeight="1">
      <c r="A4" s="157" t="s">
        <v>0</v>
      </c>
      <c r="B4" s="174" t="s">
        <v>102</v>
      </c>
      <c r="C4" s="175"/>
      <c r="D4" s="175"/>
      <c r="E4" s="175"/>
      <c r="F4" s="7"/>
      <c r="G4" s="174" t="s">
        <v>103</v>
      </c>
      <c r="H4" s="175"/>
      <c r="I4" s="175"/>
      <c r="J4" s="175"/>
      <c r="K4" s="157" t="s">
        <v>0</v>
      </c>
      <c r="L4" s="174" t="s">
        <v>104</v>
      </c>
      <c r="M4" s="175"/>
      <c r="N4" s="175"/>
      <c r="O4" s="175"/>
      <c r="P4" s="7"/>
      <c r="Q4" s="174" t="s">
        <v>105</v>
      </c>
      <c r="R4" s="175"/>
      <c r="S4" s="175"/>
      <c r="T4" s="175"/>
    </row>
    <row r="5" spans="1:20" ht="22.5" customHeight="1">
      <c r="A5" s="158"/>
      <c r="B5" s="9" t="s">
        <v>98</v>
      </c>
      <c r="C5" s="9" t="s">
        <v>99</v>
      </c>
      <c r="D5" s="9" t="s">
        <v>100</v>
      </c>
      <c r="E5" s="9" t="s">
        <v>101</v>
      </c>
      <c r="F5" s="42"/>
      <c r="G5" s="42" t="s">
        <v>98</v>
      </c>
      <c r="H5" s="42" t="s">
        <v>99</v>
      </c>
      <c r="I5" s="42" t="s">
        <v>100</v>
      </c>
      <c r="J5" s="42" t="s">
        <v>101</v>
      </c>
      <c r="K5" s="158"/>
      <c r="L5" s="9" t="s">
        <v>98</v>
      </c>
      <c r="M5" s="9" t="s">
        <v>99</v>
      </c>
      <c r="N5" s="9" t="s">
        <v>100</v>
      </c>
      <c r="O5" s="9" t="s">
        <v>101</v>
      </c>
      <c r="P5" s="42"/>
      <c r="Q5" s="42" t="s">
        <v>98</v>
      </c>
      <c r="R5" s="42" t="s">
        <v>99</v>
      </c>
      <c r="S5" s="42" t="s">
        <v>100</v>
      </c>
      <c r="T5" s="42" t="s">
        <v>101</v>
      </c>
    </row>
    <row r="6" spans="1:20" ht="9" customHeight="1">
      <c r="A6" s="58"/>
      <c r="B6" s="23"/>
      <c r="C6" s="23"/>
      <c r="D6" s="23"/>
      <c r="E6" s="23"/>
      <c r="F6" s="23"/>
      <c r="G6" s="23"/>
      <c r="H6" s="23"/>
      <c r="I6" s="23"/>
      <c r="J6" s="23"/>
      <c r="K6" s="58"/>
      <c r="L6" s="23"/>
      <c r="M6" s="23"/>
      <c r="N6" s="23"/>
      <c r="O6" s="23"/>
      <c r="P6" s="23"/>
      <c r="Q6" s="23"/>
      <c r="R6" s="23"/>
      <c r="S6" s="23"/>
      <c r="T6" s="23"/>
    </row>
    <row r="7" spans="1:20" ht="9" customHeight="1">
      <c r="A7" s="177" t="s">
        <v>93</v>
      </c>
      <c r="B7" s="177"/>
      <c r="C7" s="177"/>
      <c r="D7" s="177"/>
      <c r="E7" s="177"/>
      <c r="F7" s="177"/>
      <c r="G7" s="177"/>
      <c r="H7" s="177"/>
      <c r="I7" s="177"/>
      <c r="J7" s="177"/>
      <c r="K7" s="177" t="s">
        <v>93</v>
      </c>
      <c r="L7" s="177"/>
      <c r="M7" s="177"/>
      <c r="N7" s="177"/>
      <c r="O7" s="177"/>
      <c r="P7" s="177"/>
      <c r="Q7" s="177"/>
      <c r="R7" s="177"/>
      <c r="S7" s="177"/>
      <c r="T7" s="177"/>
    </row>
    <row r="8" spans="1:20" s="1" customFormat="1" ht="9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s="1" customFormat="1" ht="9" customHeight="1">
      <c r="A9" s="16" t="s">
        <v>7</v>
      </c>
      <c r="B9" s="17">
        <v>8780</v>
      </c>
      <c r="C9" s="17">
        <v>3368</v>
      </c>
      <c r="D9" s="17">
        <v>4310</v>
      </c>
      <c r="E9" s="17">
        <v>7838</v>
      </c>
      <c r="F9" s="17"/>
      <c r="G9" s="17">
        <v>6961</v>
      </c>
      <c r="H9" s="17">
        <v>5460</v>
      </c>
      <c r="I9" s="17">
        <v>6396</v>
      </c>
      <c r="J9" s="17">
        <v>6025</v>
      </c>
      <c r="K9" s="16" t="s">
        <v>7</v>
      </c>
      <c r="L9" s="17">
        <v>9507</v>
      </c>
      <c r="M9" s="17">
        <v>2872</v>
      </c>
      <c r="N9" s="17">
        <v>2616</v>
      </c>
      <c r="O9" s="17">
        <v>9763</v>
      </c>
      <c r="P9" s="17"/>
      <c r="Q9" s="17">
        <v>1501</v>
      </c>
      <c r="R9" s="17">
        <v>1862</v>
      </c>
      <c r="S9" s="17">
        <v>1853</v>
      </c>
      <c r="T9" s="17">
        <v>1510</v>
      </c>
    </row>
    <row r="10" spans="1:20" s="1" customFormat="1" ht="9" customHeight="1">
      <c r="A10" s="16" t="s">
        <v>8</v>
      </c>
      <c r="B10" s="17">
        <v>78</v>
      </c>
      <c r="C10" s="17">
        <v>311</v>
      </c>
      <c r="D10" s="17">
        <v>253</v>
      </c>
      <c r="E10" s="17">
        <v>136</v>
      </c>
      <c r="F10" s="17"/>
      <c r="G10" s="17">
        <v>185</v>
      </c>
      <c r="H10" s="17">
        <v>492</v>
      </c>
      <c r="I10" s="17">
        <v>366</v>
      </c>
      <c r="J10" s="17">
        <v>311</v>
      </c>
      <c r="K10" s="16" t="s">
        <v>8</v>
      </c>
      <c r="L10" s="150" t="s">
        <v>152</v>
      </c>
      <c r="M10" s="17">
        <v>90</v>
      </c>
      <c r="N10" s="17">
        <v>62</v>
      </c>
      <c r="O10" s="17">
        <v>28</v>
      </c>
      <c r="P10" s="17"/>
      <c r="Q10" s="17">
        <v>657</v>
      </c>
      <c r="R10" s="17">
        <v>372</v>
      </c>
      <c r="S10" s="17">
        <v>606</v>
      </c>
      <c r="T10" s="17">
        <v>423</v>
      </c>
    </row>
    <row r="11" spans="1:20" s="1" customFormat="1" ht="9" customHeight="1">
      <c r="A11" s="16" t="s">
        <v>9</v>
      </c>
      <c r="B11" s="17">
        <v>11875</v>
      </c>
      <c r="C11" s="17">
        <v>3906</v>
      </c>
      <c r="D11" s="17">
        <v>7052</v>
      </c>
      <c r="E11" s="17">
        <v>8729</v>
      </c>
      <c r="F11" s="17"/>
      <c r="G11" s="17">
        <v>17966</v>
      </c>
      <c r="H11" s="17">
        <v>4615</v>
      </c>
      <c r="I11" s="17">
        <v>8944</v>
      </c>
      <c r="J11" s="17">
        <v>13637</v>
      </c>
      <c r="K11" s="16" t="s">
        <v>9</v>
      </c>
      <c r="L11" s="17">
        <v>21027</v>
      </c>
      <c r="M11" s="17">
        <v>4106</v>
      </c>
      <c r="N11" s="17">
        <v>8288</v>
      </c>
      <c r="O11" s="17">
        <v>16845</v>
      </c>
      <c r="P11" s="17"/>
      <c r="Q11" s="17">
        <v>38901</v>
      </c>
      <c r="R11" s="17">
        <v>22456</v>
      </c>
      <c r="S11" s="17">
        <v>23537</v>
      </c>
      <c r="T11" s="17">
        <v>37820</v>
      </c>
    </row>
    <row r="12" spans="1:20" s="1" customFormat="1" ht="9" customHeight="1">
      <c r="A12" s="16" t="s">
        <v>10</v>
      </c>
      <c r="B12" s="17">
        <v>6519</v>
      </c>
      <c r="C12" s="17">
        <v>708</v>
      </c>
      <c r="D12" s="17">
        <v>1222</v>
      </c>
      <c r="E12" s="17">
        <v>6005</v>
      </c>
      <c r="F12" s="17"/>
      <c r="G12" s="17">
        <v>13574</v>
      </c>
      <c r="H12" s="17">
        <v>1332</v>
      </c>
      <c r="I12" s="17">
        <v>2967</v>
      </c>
      <c r="J12" s="17">
        <v>11939</v>
      </c>
      <c r="K12" s="16" t="s">
        <v>10</v>
      </c>
      <c r="L12" s="17">
        <v>2701</v>
      </c>
      <c r="M12" s="17">
        <v>789</v>
      </c>
      <c r="N12" s="17">
        <v>1447</v>
      </c>
      <c r="O12" s="17">
        <v>2043</v>
      </c>
      <c r="P12" s="17"/>
      <c r="Q12" s="17">
        <v>2931</v>
      </c>
      <c r="R12" s="17">
        <v>4775</v>
      </c>
      <c r="S12" s="17">
        <v>4985</v>
      </c>
      <c r="T12" s="17">
        <v>2721</v>
      </c>
    </row>
    <row r="13" spans="1:20" s="1" customFormat="1" ht="9" customHeight="1">
      <c r="A13" s="16" t="s">
        <v>11</v>
      </c>
      <c r="B13" s="17">
        <v>17991</v>
      </c>
      <c r="C13" s="17">
        <v>1878</v>
      </c>
      <c r="D13" s="17">
        <v>4959</v>
      </c>
      <c r="E13" s="17">
        <v>14910</v>
      </c>
      <c r="F13" s="17"/>
      <c r="G13" s="17">
        <v>26222</v>
      </c>
      <c r="H13" s="17">
        <v>5293</v>
      </c>
      <c r="I13" s="17">
        <v>5586</v>
      </c>
      <c r="J13" s="17">
        <v>25929</v>
      </c>
      <c r="K13" s="16" t="s">
        <v>11</v>
      </c>
      <c r="L13" s="17">
        <v>11410</v>
      </c>
      <c r="M13" s="17">
        <v>2854</v>
      </c>
      <c r="N13" s="17">
        <v>3986</v>
      </c>
      <c r="O13" s="17">
        <v>10278</v>
      </c>
      <c r="P13" s="17"/>
      <c r="Q13" s="17">
        <v>14798</v>
      </c>
      <c r="R13" s="17">
        <v>11138</v>
      </c>
      <c r="S13" s="17">
        <v>14768</v>
      </c>
      <c r="T13" s="17">
        <v>11168</v>
      </c>
    </row>
    <row r="14" spans="1:20" s="1" customFormat="1" ht="9" customHeight="1">
      <c r="A14" s="16" t="s">
        <v>12</v>
      </c>
      <c r="B14" s="17">
        <v>1141</v>
      </c>
      <c r="C14" s="17">
        <v>1339</v>
      </c>
      <c r="D14" s="17">
        <v>1365</v>
      </c>
      <c r="E14" s="17">
        <v>1115</v>
      </c>
      <c r="F14" s="17"/>
      <c r="G14" s="17">
        <v>2322</v>
      </c>
      <c r="H14" s="17">
        <v>1394</v>
      </c>
      <c r="I14" s="17">
        <v>1979</v>
      </c>
      <c r="J14" s="17">
        <v>1737</v>
      </c>
      <c r="K14" s="16" t="s">
        <v>12</v>
      </c>
      <c r="L14" s="17">
        <v>2436</v>
      </c>
      <c r="M14" s="17">
        <v>2022</v>
      </c>
      <c r="N14" s="17">
        <v>2183</v>
      </c>
      <c r="O14" s="17">
        <v>2275</v>
      </c>
      <c r="P14" s="17"/>
      <c r="Q14" s="17">
        <v>2129</v>
      </c>
      <c r="R14" s="17">
        <v>6310</v>
      </c>
      <c r="S14" s="17">
        <v>5135</v>
      </c>
      <c r="T14" s="17">
        <v>3304</v>
      </c>
    </row>
    <row r="15" spans="1:20" s="1" customFormat="1" ht="9" customHeight="1">
      <c r="A15" s="16" t="s">
        <v>13</v>
      </c>
      <c r="B15" s="17">
        <v>3692</v>
      </c>
      <c r="C15" s="17">
        <v>849</v>
      </c>
      <c r="D15" s="17">
        <v>2324</v>
      </c>
      <c r="E15" s="17">
        <v>2217</v>
      </c>
      <c r="F15" s="17"/>
      <c r="G15" s="17">
        <v>2572</v>
      </c>
      <c r="H15" s="17">
        <v>1380</v>
      </c>
      <c r="I15" s="17">
        <v>2513</v>
      </c>
      <c r="J15" s="17">
        <v>1439</v>
      </c>
      <c r="K15" s="16" t="s">
        <v>13</v>
      </c>
      <c r="L15" s="17">
        <v>2976</v>
      </c>
      <c r="M15" s="17">
        <v>966</v>
      </c>
      <c r="N15" s="17">
        <v>2269</v>
      </c>
      <c r="O15" s="17">
        <v>1673</v>
      </c>
      <c r="P15" s="17"/>
      <c r="Q15" s="17">
        <v>4989</v>
      </c>
      <c r="R15" s="17">
        <v>15010</v>
      </c>
      <c r="S15" s="17">
        <v>16715</v>
      </c>
      <c r="T15" s="17">
        <v>3284</v>
      </c>
    </row>
    <row r="16" spans="1:20" s="1" customFormat="1" ht="9" customHeight="1">
      <c r="A16" s="16" t="s">
        <v>14</v>
      </c>
      <c r="B16" s="17">
        <v>8802</v>
      </c>
      <c r="C16" s="17">
        <v>2217</v>
      </c>
      <c r="D16" s="17">
        <v>5298</v>
      </c>
      <c r="E16" s="17">
        <v>5721</v>
      </c>
      <c r="F16" s="17"/>
      <c r="G16" s="17">
        <v>17258</v>
      </c>
      <c r="H16" s="17">
        <v>2715</v>
      </c>
      <c r="I16" s="17">
        <v>6033</v>
      </c>
      <c r="J16" s="17">
        <v>13940</v>
      </c>
      <c r="K16" s="16" t="s">
        <v>14</v>
      </c>
      <c r="L16" s="17">
        <v>13556</v>
      </c>
      <c r="M16" s="17">
        <v>6777</v>
      </c>
      <c r="N16" s="17">
        <v>5026</v>
      </c>
      <c r="O16" s="17">
        <v>15307</v>
      </c>
      <c r="P16" s="17"/>
      <c r="Q16" s="17">
        <v>10593</v>
      </c>
      <c r="R16" s="17">
        <v>23508</v>
      </c>
      <c r="S16" s="17">
        <v>19613</v>
      </c>
      <c r="T16" s="17">
        <v>14488</v>
      </c>
    </row>
    <row r="17" spans="1:20" s="1" customFormat="1" ht="9" customHeight="1">
      <c r="A17" s="16" t="s">
        <v>15</v>
      </c>
      <c r="B17" s="17">
        <v>6698</v>
      </c>
      <c r="C17" s="17">
        <v>3287</v>
      </c>
      <c r="D17" s="17">
        <v>5055</v>
      </c>
      <c r="E17" s="17">
        <v>4930</v>
      </c>
      <c r="F17" s="17"/>
      <c r="G17" s="17">
        <v>8206</v>
      </c>
      <c r="H17" s="17">
        <v>4389</v>
      </c>
      <c r="I17" s="17">
        <v>5698</v>
      </c>
      <c r="J17" s="17">
        <v>6897</v>
      </c>
      <c r="K17" s="16" t="s">
        <v>15</v>
      </c>
      <c r="L17" s="17">
        <v>9406</v>
      </c>
      <c r="M17" s="17">
        <v>3442</v>
      </c>
      <c r="N17" s="17">
        <v>4055</v>
      </c>
      <c r="O17" s="17">
        <v>8793</v>
      </c>
      <c r="P17" s="17"/>
      <c r="Q17" s="17">
        <v>26633</v>
      </c>
      <c r="R17" s="17">
        <v>22803</v>
      </c>
      <c r="S17" s="17">
        <v>17097</v>
      </c>
      <c r="T17" s="17">
        <v>32339</v>
      </c>
    </row>
    <row r="18" spans="1:20" s="1" customFormat="1" ht="9" customHeight="1">
      <c r="A18" s="16" t="s">
        <v>16</v>
      </c>
      <c r="B18" s="17">
        <v>2684</v>
      </c>
      <c r="C18" s="17">
        <v>286</v>
      </c>
      <c r="D18" s="17">
        <v>1168</v>
      </c>
      <c r="E18" s="17">
        <v>1802</v>
      </c>
      <c r="F18" s="17"/>
      <c r="G18" s="17">
        <v>1033</v>
      </c>
      <c r="H18" s="17">
        <v>428</v>
      </c>
      <c r="I18" s="17">
        <v>755</v>
      </c>
      <c r="J18" s="17">
        <v>706</v>
      </c>
      <c r="K18" s="16" t="s">
        <v>16</v>
      </c>
      <c r="L18" s="17">
        <v>1853</v>
      </c>
      <c r="M18" s="17">
        <v>684</v>
      </c>
      <c r="N18" s="17">
        <v>1359</v>
      </c>
      <c r="O18" s="17">
        <v>1178</v>
      </c>
      <c r="P18" s="17"/>
      <c r="Q18" s="17">
        <v>1898</v>
      </c>
      <c r="R18" s="17">
        <v>6652</v>
      </c>
      <c r="S18" s="17">
        <v>5889</v>
      </c>
      <c r="T18" s="17">
        <v>2661</v>
      </c>
    </row>
    <row r="19" spans="1:20" s="1" customFormat="1" ht="9" customHeight="1">
      <c r="A19" s="16" t="s">
        <v>17</v>
      </c>
      <c r="B19" s="17">
        <v>4326</v>
      </c>
      <c r="C19" s="17">
        <v>864</v>
      </c>
      <c r="D19" s="17">
        <v>1861</v>
      </c>
      <c r="E19" s="17">
        <v>3329</v>
      </c>
      <c r="F19" s="17"/>
      <c r="G19" s="17">
        <v>6822</v>
      </c>
      <c r="H19" s="17">
        <v>858</v>
      </c>
      <c r="I19" s="17">
        <v>1836</v>
      </c>
      <c r="J19" s="17">
        <v>5844</v>
      </c>
      <c r="K19" s="16" t="s">
        <v>17</v>
      </c>
      <c r="L19" s="17">
        <v>4907</v>
      </c>
      <c r="M19" s="17">
        <v>1206</v>
      </c>
      <c r="N19" s="17">
        <v>1804</v>
      </c>
      <c r="O19" s="17">
        <v>4309</v>
      </c>
      <c r="P19" s="17"/>
      <c r="Q19" s="17">
        <v>7988</v>
      </c>
      <c r="R19" s="17">
        <v>7866</v>
      </c>
      <c r="S19" s="17">
        <v>10340</v>
      </c>
      <c r="T19" s="17">
        <v>5514</v>
      </c>
    </row>
    <row r="20" spans="1:20" s="1" customFormat="1" ht="9" customHeight="1">
      <c r="A20" s="16" t="s">
        <v>18</v>
      </c>
      <c r="B20" s="17">
        <v>14938</v>
      </c>
      <c r="C20" s="17">
        <v>2677</v>
      </c>
      <c r="D20" s="17">
        <v>5539</v>
      </c>
      <c r="E20" s="17">
        <v>12076</v>
      </c>
      <c r="F20" s="17"/>
      <c r="G20" s="17">
        <v>22147</v>
      </c>
      <c r="H20" s="17">
        <v>2592</v>
      </c>
      <c r="I20" s="17">
        <v>6888</v>
      </c>
      <c r="J20" s="17">
        <v>17851</v>
      </c>
      <c r="K20" s="16" t="s">
        <v>18</v>
      </c>
      <c r="L20" s="17">
        <v>17544</v>
      </c>
      <c r="M20" s="17">
        <v>5854</v>
      </c>
      <c r="N20" s="17">
        <v>10476</v>
      </c>
      <c r="O20" s="17">
        <v>12922</v>
      </c>
      <c r="P20" s="17"/>
      <c r="Q20" s="17">
        <v>27864</v>
      </c>
      <c r="R20" s="17">
        <v>34502</v>
      </c>
      <c r="S20" s="17">
        <v>37852</v>
      </c>
      <c r="T20" s="17">
        <v>24514</v>
      </c>
    </row>
    <row r="21" spans="1:20" s="1" customFormat="1" ht="9" customHeight="1">
      <c r="A21" s="16" t="s">
        <v>19</v>
      </c>
      <c r="B21" s="17">
        <v>1530</v>
      </c>
      <c r="C21" s="17">
        <v>721</v>
      </c>
      <c r="D21" s="17">
        <v>1464</v>
      </c>
      <c r="E21" s="17">
        <v>787</v>
      </c>
      <c r="F21" s="17"/>
      <c r="G21" s="17">
        <v>1801</v>
      </c>
      <c r="H21" s="17">
        <v>598</v>
      </c>
      <c r="I21" s="17">
        <v>1564</v>
      </c>
      <c r="J21" s="17">
        <v>835</v>
      </c>
      <c r="K21" s="16" t="s">
        <v>19</v>
      </c>
      <c r="L21" s="17">
        <v>2108</v>
      </c>
      <c r="M21" s="17">
        <v>1065</v>
      </c>
      <c r="N21" s="17">
        <v>2180</v>
      </c>
      <c r="O21" s="17">
        <v>993</v>
      </c>
      <c r="P21" s="17"/>
      <c r="Q21" s="17">
        <v>7359</v>
      </c>
      <c r="R21" s="17">
        <v>5393</v>
      </c>
      <c r="S21" s="17">
        <v>5783</v>
      </c>
      <c r="T21" s="17">
        <v>6969</v>
      </c>
    </row>
    <row r="22" spans="1:20" s="1" customFormat="1" ht="9" customHeight="1">
      <c r="A22" s="16" t="s">
        <v>20</v>
      </c>
      <c r="B22" s="17">
        <v>406</v>
      </c>
      <c r="C22" s="17">
        <v>319</v>
      </c>
      <c r="D22" s="17">
        <v>339</v>
      </c>
      <c r="E22" s="17">
        <v>386</v>
      </c>
      <c r="F22" s="17"/>
      <c r="G22" s="17">
        <v>558</v>
      </c>
      <c r="H22" s="17">
        <v>422</v>
      </c>
      <c r="I22" s="17">
        <v>513</v>
      </c>
      <c r="J22" s="17">
        <v>467</v>
      </c>
      <c r="K22" s="16" t="s">
        <v>20</v>
      </c>
      <c r="L22" s="17">
        <v>584</v>
      </c>
      <c r="M22" s="17">
        <v>433</v>
      </c>
      <c r="N22" s="17">
        <v>736</v>
      </c>
      <c r="O22" s="17">
        <v>281</v>
      </c>
      <c r="P22" s="17"/>
      <c r="Q22" s="17">
        <v>1042</v>
      </c>
      <c r="R22" s="17">
        <v>1868</v>
      </c>
      <c r="S22" s="17">
        <v>2209</v>
      </c>
      <c r="T22" s="17">
        <v>701</v>
      </c>
    </row>
    <row r="23" spans="1:20" s="1" customFormat="1" ht="9" customHeight="1">
      <c r="A23" s="16" t="s">
        <v>21</v>
      </c>
      <c r="B23" s="17">
        <v>3159</v>
      </c>
      <c r="C23" s="17">
        <v>4650</v>
      </c>
      <c r="D23" s="17">
        <v>5603</v>
      </c>
      <c r="E23" s="17">
        <v>2206</v>
      </c>
      <c r="F23" s="17"/>
      <c r="G23" s="17">
        <v>4013</v>
      </c>
      <c r="H23" s="17">
        <v>4711</v>
      </c>
      <c r="I23" s="17">
        <v>5614</v>
      </c>
      <c r="J23" s="17">
        <v>3110</v>
      </c>
      <c r="K23" s="16" t="s">
        <v>21</v>
      </c>
      <c r="L23" s="17">
        <v>5071</v>
      </c>
      <c r="M23" s="17">
        <v>2199</v>
      </c>
      <c r="N23" s="17">
        <v>4460</v>
      </c>
      <c r="O23" s="17">
        <v>2810</v>
      </c>
      <c r="P23" s="17"/>
      <c r="Q23" s="17">
        <v>48794</v>
      </c>
      <c r="R23" s="17">
        <v>23123</v>
      </c>
      <c r="S23" s="17">
        <v>28232</v>
      </c>
      <c r="T23" s="17">
        <v>43685</v>
      </c>
    </row>
    <row r="24" spans="1:20" s="1" customFormat="1" ht="9" customHeight="1">
      <c r="A24" s="16" t="s">
        <v>22</v>
      </c>
      <c r="B24" s="17">
        <v>4570</v>
      </c>
      <c r="C24" s="17">
        <v>3105</v>
      </c>
      <c r="D24" s="17">
        <v>4233</v>
      </c>
      <c r="E24" s="17">
        <v>3442</v>
      </c>
      <c r="F24" s="17"/>
      <c r="G24" s="17">
        <v>4089</v>
      </c>
      <c r="H24" s="17">
        <v>3289</v>
      </c>
      <c r="I24" s="17">
        <v>3774</v>
      </c>
      <c r="J24" s="17">
        <v>3604</v>
      </c>
      <c r="K24" s="16" t="s">
        <v>22</v>
      </c>
      <c r="L24" s="17">
        <v>5820</v>
      </c>
      <c r="M24" s="17">
        <v>2582</v>
      </c>
      <c r="N24" s="17">
        <v>3360</v>
      </c>
      <c r="O24" s="17">
        <v>5042</v>
      </c>
      <c r="P24" s="17"/>
      <c r="Q24" s="17">
        <v>39592</v>
      </c>
      <c r="R24" s="17">
        <v>17422</v>
      </c>
      <c r="S24" s="17">
        <v>21960</v>
      </c>
      <c r="T24" s="17">
        <v>35054</v>
      </c>
    </row>
    <row r="25" spans="1:20" s="1" customFormat="1" ht="9" customHeight="1">
      <c r="A25" s="16" t="s">
        <v>23</v>
      </c>
      <c r="B25" s="17">
        <v>1715</v>
      </c>
      <c r="C25" s="17">
        <v>471</v>
      </c>
      <c r="D25" s="17">
        <v>970</v>
      </c>
      <c r="E25" s="17">
        <v>1216</v>
      </c>
      <c r="F25" s="17"/>
      <c r="G25" s="17">
        <v>2822</v>
      </c>
      <c r="H25" s="17">
        <v>845</v>
      </c>
      <c r="I25" s="17">
        <v>1180</v>
      </c>
      <c r="J25" s="17">
        <v>2487</v>
      </c>
      <c r="K25" s="16" t="s">
        <v>23</v>
      </c>
      <c r="L25" s="17">
        <v>1504</v>
      </c>
      <c r="M25" s="17">
        <v>686</v>
      </c>
      <c r="N25" s="17">
        <v>740</v>
      </c>
      <c r="O25" s="17">
        <v>1450</v>
      </c>
      <c r="P25" s="17"/>
      <c r="Q25" s="17">
        <v>1795</v>
      </c>
      <c r="R25" s="17">
        <v>2069</v>
      </c>
      <c r="S25" s="17">
        <v>2393</v>
      </c>
      <c r="T25" s="17">
        <v>1471</v>
      </c>
    </row>
    <row r="26" spans="1:20" s="1" customFormat="1" ht="9" customHeight="1">
      <c r="A26" s="16" t="s">
        <v>24</v>
      </c>
      <c r="B26" s="17">
        <v>3434</v>
      </c>
      <c r="C26" s="17">
        <v>1496</v>
      </c>
      <c r="D26" s="17">
        <v>2387</v>
      </c>
      <c r="E26" s="17">
        <v>2543</v>
      </c>
      <c r="F26" s="17"/>
      <c r="G26" s="17">
        <v>3722</v>
      </c>
      <c r="H26" s="17">
        <v>1464</v>
      </c>
      <c r="I26" s="17">
        <v>2034</v>
      </c>
      <c r="J26" s="17">
        <v>3152</v>
      </c>
      <c r="K26" s="16" t="s">
        <v>24</v>
      </c>
      <c r="L26" s="17">
        <v>3887</v>
      </c>
      <c r="M26" s="17">
        <v>1183</v>
      </c>
      <c r="N26" s="17">
        <v>2314</v>
      </c>
      <c r="O26" s="17">
        <v>2756</v>
      </c>
      <c r="P26" s="17"/>
      <c r="Q26" s="17">
        <v>11042</v>
      </c>
      <c r="R26" s="17">
        <v>10545</v>
      </c>
      <c r="S26" s="17">
        <v>10054</v>
      </c>
      <c r="T26" s="17">
        <v>11533</v>
      </c>
    </row>
    <row r="27" spans="1:20" s="1" customFormat="1" ht="9" customHeight="1">
      <c r="A27" s="16" t="s">
        <v>25</v>
      </c>
      <c r="B27" s="17">
        <v>9839</v>
      </c>
      <c r="C27" s="17">
        <v>4852</v>
      </c>
      <c r="D27" s="17">
        <v>7002</v>
      </c>
      <c r="E27" s="17">
        <v>7689</v>
      </c>
      <c r="F27" s="17"/>
      <c r="G27" s="17">
        <v>14794</v>
      </c>
      <c r="H27" s="17">
        <v>3214</v>
      </c>
      <c r="I27" s="17">
        <v>6003</v>
      </c>
      <c r="J27" s="17">
        <v>12005</v>
      </c>
      <c r="K27" s="16" t="s">
        <v>25</v>
      </c>
      <c r="L27" s="17">
        <v>8172</v>
      </c>
      <c r="M27" s="17">
        <v>4647</v>
      </c>
      <c r="N27" s="17">
        <v>4045</v>
      </c>
      <c r="O27" s="17">
        <v>8774</v>
      </c>
      <c r="P27" s="17"/>
      <c r="Q27" s="17">
        <v>21547</v>
      </c>
      <c r="R27" s="17">
        <v>24778</v>
      </c>
      <c r="S27" s="17">
        <v>23126</v>
      </c>
      <c r="T27" s="17">
        <v>23199</v>
      </c>
    </row>
    <row r="28" spans="1:20" s="1" customFormat="1" ht="9" customHeight="1">
      <c r="A28" s="16" t="s">
        <v>26</v>
      </c>
      <c r="B28" s="17">
        <v>3019</v>
      </c>
      <c r="C28" s="17">
        <v>972</v>
      </c>
      <c r="D28" s="17">
        <v>1633</v>
      </c>
      <c r="E28" s="17">
        <v>2358</v>
      </c>
      <c r="F28" s="17"/>
      <c r="G28" s="17">
        <v>4138</v>
      </c>
      <c r="H28" s="17">
        <v>1200</v>
      </c>
      <c r="I28" s="17">
        <v>1827</v>
      </c>
      <c r="J28" s="17">
        <v>3511</v>
      </c>
      <c r="K28" s="16" t="s">
        <v>26</v>
      </c>
      <c r="L28" s="17">
        <v>2246</v>
      </c>
      <c r="M28" s="17">
        <v>954</v>
      </c>
      <c r="N28" s="17">
        <v>1446</v>
      </c>
      <c r="O28" s="17">
        <v>1754</v>
      </c>
      <c r="P28" s="17"/>
      <c r="Q28" s="17">
        <v>14894</v>
      </c>
      <c r="R28" s="17">
        <v>7329</v>
      </c>
      <c r="S28" s="17">
        <v>7606</v>
      </c>
      <c r="T28" s="17">
        <v>14617</v>
      </c>
    </row>
    <row r="29" spans="1:20" s="1" customFormat="1" ht="9" customHeight="1">
      <c r="A29" s="18" t="s">
        <v>185</v>
      </c>
      <c r="B29" s="19">
        <v>115196</v>
      </c>
      <c r="C29" s="19">
        <v>38276</v>
      </c>
      <c r="D29" s="19">
        <v>64037</v>
      </c>
      <c r="E29" s="19">
        <v>89435</v>
      </c>
      <c r="F29" s="19"/>
      <c r="G29" s="19">
        <v>161205</v>
      </c>
      <c r="H29" s="19">
        <v>46691</v>
      </c>
      <c r="I29" s="19">
        <v>72470</v>
      </c>
      <c r="J29" s="19">
        <v>135426</v>
      </c>
      <c r="K29" s="18" t="s">
        <v>185</v>
      </c>
      <c r="L29" s="19">
        <v>126715</v>
      </c>
      <c r="M29" s="19">
        <v>45411</v>
      </c>
      <c r="N29" s="19">
        <v>62852</v>
      </c>
      <c r="O29" s="19">
        <v>109274</v>
      </c>
      <c r="P29" s="19"/>
      <c r="Q29" s="19">
        <v>286947</v>
      </c>
      <c r="R29" s="19">
        <v>249781</v>
      </c>
      <c r="S29" s="19">
        <v>259753</v>
      </c>
      <c r="T29" s="19">
        <v>276975</v>
      </c>
    </row>
    <row r="30" spans="1:20" s="1" customFormat="1" ht="9" customHeight="1">
      <c r="A30" s="18" t="s">
        <v>28</v>
      </c>
      <c r="B30" s="19">
        <v>58878</v>
      </c>
      <c r="C30" s="19">
        <v>14576</v>
      </c>
      <c r="D30" s="19">
        <v>26783</v>
      </c>
      <c r="E30" s="19">
        <v>46671</v>
      </c>
      <c r="F30" s="19"/>
      <c r="G30" s="19">
        <v>87060</v>
      </c>
      <c r="H30" s="19">
        <v>22681</v>
      </c>
      <c r="I30" s="19">
        <v>34784</v>
      </c>
      <c r="J30" s="19">
        <v>74957</v>
      </c>
      <c r="K30" s="18" t="s">
        <v>28</v>
      </c>
      <c r="L30" s="19">
        <v>63613</v>
      </c>
      <c r="M30" s="19">
        <v>20476</v>
      </c>
      <c r="N30" s="19">
        <v>25877</v>
      </c>
      <c r="O30" s="19">
        <v>58212</v>
      </c>
      <c r="P30" s="19"/>
      <c r="Q30" s="19">
        <v>76499</v>
      </c>
      <c r="R30" s="19">
        <v>85431</v>
      </c>
      <c r="S30" s="19">
        <v>87212</v>
      </c>
      <c r="T30" s="19">
        <v>74718</v>
      </c>
    </row>
    <row r="31" spans="1:20" s="1" customFormat="1" ht="9" customHeight="1">
      <c r="A31" s="18" t="s">
        <v>29</v>
      </c>
      <c r="B31" s="19">
        <v>28646</v>
      </c>
      <c r="C31" s="19">
        <v>7114</v>
      </c>
      <c r="D31" s="19">
        <v>13623</v>
      </c>
      <c r="E31" s="19">
        <v>22137</v>
      </c>
      <c r="F31" s="19"/>
      <c r="G31" s="19">
        <v>38208</v>
      </c>
      <c r="H31" s="19">
        <v>8267</v>
      </c>
      <c r="I31" s="19">
        <v>15177</v>
      </c>
      <c r="J31" s="19">
        <v>31298</v>
      </c>
      <c r="K31" s="18" t="s">
        <v>29</v>
      </c>
      <c r="L31" s="19">
        <v>33710</v>
      </c>
      <c r="M31" s="19">
        <v>11186</v>
      </c>
      <c r="N31" s="19">
        <v>17694</v>
      </c>
      <c r="O31" s="19">
        <v>27202</v>
      </c>
      <c r="P31" s="19"/>
      <c r="Q31" s="19">
        <v>64383</v>
      </c>
      <c r="R31" s="19">
        <v>71823</v>
      </c>
      <c r="S31" s="19">
        <v>71178</v>
      </c>
      <c r="T31" s="19">
        <v>65028</v>
      </c>
    </row>
    <row r="32" spans="1:20" s="1" customFormat="1" ht="9" customHeight="1">
      <c r="A32" s="18" t="s">
        <v>30</v>
      </c>
      <c r="B32" s="19">
        <v>27672</v>
      </c>
      <c r="C32" s="19">
        <v>16586</v>
      </c>
      <c r="D32" s="19">
        <v>23631</v>
      </c>
      <c r="E32" s="19">
        <v>20627</v>
      </c>
      <c r="F32" s="19"/>
      <c r="G32" s="19">
        <v>35937</v>
      </c>
      <c r="H32" s="19">
        <v>15743</v>
      </c>
      <c r="I32" s="19">
        <v>22509</v>
      </c>
      <c r="J32" s="19">
        <v>29171</v>
      </c>
      <c r="K32" s="18" t="s">
        <v>30</v>
      </c>
      <c r="L32" s="19">
        <v>29392</v>
      </c>
      <c r="M32" s="19">
        <v>13749</v>
      </c>
      <c r="N32" s="19">
        <v>19281</v>
      </c>
      <c r="O32" s="19">
        <v>23860</v>
      </c>
      <c r="P32" s="19"/>
      <c r="Q32" s="19">
        <v>146065</v>
      </c>
      <c r="R32" s="19">
        <v>92527</v>
      </c>
      <c r="S32" s="19">
        <v>101363</v>
      </c>
      <c r="T32" s="19">
        <v>137229</v>
      </c>
    </row>
    <row r="33" spans="1:20" s="1" customFormat="1" ht="9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8"/>
      <c r="L33" s="19"/>
      <c r="M33" s="19"/>
      <c r="N33" s="19"/>
      <c r="O33" s="19"/>
      <c r="P33" s="19"/>
      <c r="Q33" s="19"/>
      <c r="R33" s="19"/>
      <c r="S33" s="19"/>
      <c r="T33" s="19"/>
    </row>
    <row r="34" spans="1:20" s="1" customFormat="1" ht="9" customHeight="1">
      <c r="A34" s="177" t="s">
        <v>94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59" t="s">
        <v>94</v>
      </c>
      <c r="L34" s="159"/>
      <c r="M34" s="159"/>
      <c r="N34" s="159"/>
      <c r="O34" s="159"/>
      <c r="P34" s="159"/>
      <c r="Q34" s="159"/>
      <c r="R34" s="159"/>
      <c r="S34" s="159"/>
      <c r="T34" s="159"/>
    </row>
    <row r="35" spans="1:11" ht="9" customHeight="1">
      <c r="A35" s="60"/>
      <c r="K35" s="60"/>
    </row>
    <row r="36" spans="1:20" ht="9" customHeight="1">
      <c r="A36" s="1" t="s">
        <v>7</v>
      </c>
      <c r="B36" s="34">
        <v>8300</v>
      </c>
      <c r="C36" s="34">
        <v>1472</v>
      </c>
      <c r="D36" s="34">
        <v>1141</v>
      </c>
      <c r="E36" s="34">
        <v>8631</v>
      </c>
      <c r="F36" s="34"/>
      <c r="G36" s="34">
        <v>6189</v>
      </c>
      <c r="H36" s="34">
        <v>5092</v>
      </c>
      <c r="I36" s="34">
        <v>1601</v>
      </c>
      <c r="J36" s="34">
        <v>9680</v>
      </c>
      <c r="K36" s="1" t="s">
        <v>7</v>
      </c>
      <c r="L36" s="34">
        <v>9122</v>
      </c>
      <c r="M36" s="34">
        <v>3646</v>
      </c>
      <c r="N36" s="34">
        <v>3784</v>
      </c>
      <c r="O36" s="34">
        <v>8984</v>
      </c>
      <c r="P36" s="34"/>
      <c r="Q36" s="34">
        <v>33493</v>
      </c>
      <c r="R36" s="34">
        <v>17908</v>
      </c>
      <c r="S36" s="34">
        <v>23851</v>
      </c>
      <c r="T36" s="34">
        <v>27550</v>
      </c>
    </row>
    <row r="37" spans="1:20" ht="9" customHeight="1">
      <c r="A37" s="1" t="s">
        <v>8</v>
      </c>
      <c r="B37" s="34">
        <v>309</v>
      </c>
      <c r="C37" s="34">
        <v>103</v>
      </c>
      <c r="D37" s="34">
        <v>105</v>
      </c>
      <c r="E37" s="34">
        <v>307</v>
      </c>
      <c r="F37" s="34"/>
      <c r="G37" s="34">
        <v>546</v>
      </c>
      <c r="H37" s="34">
        <v>174</v>
      </c>
      <c r="I37" s="34">
        <v>100</v>
      </c>
      <c r="J37" s="34">
        <v>620</v>
      </c>
      <c r="K37" s="1" t="s">
        <v>8</v>
      </c>
      <c r="L37" s="34">
        <v>27</v>
      </c>
      <c r="M37" s="34">
        <v>65</v>
      </c>
      <c r="N37" s="34">
        <v>65</v>
      </c>
      <c r="O37" s="34">
        <v>27</v>
      </c>
      <c r="P37" s="34"/>
      <c r="Q37" s="34">
        <v>423</v>
      </c>
      <c r="R37" s="34">
        <v>630</v>
      </c>
      <c r="S37" s="34">
        <v>762</v>
      </c>
      <c r="T37" s="34">
        <v>291</v>
      </c>
    </row>
    <row r="38" spans="1:20" ht="9" customHeight="1">
      <c r="A38" s="1" t="s">
        <v>9</v>
      </c>
      <c r="B38" s="34">
        <v>9466</v>
      </c>
      <c r="C38" s="34">
        <v>2774</v>
      </c>
      <c r="D38" s="34">
        <v>1794</v>
      </c>
      <c r="E38" s="34">
        <v>10446</v>
      </c>
      <c r="F38" s="34"/>
      <c r="G38" s="34">
        <v>14952</v>
      </c>
      <c r="H38" s="34">
        <v>4209</v>
      </c>
      <c r="I38" s="34">
        <v>1907</v>
      </c>
      <c r="J38" s="34">
        <v>17254</v>
      </c>
      <c r="K38" s="1" t="s">
        <v>9</v>
      </c>
      <c r="L38" s="34">
        <v>17901</v>
      </c>
      <c r="M38" s="34">
        <v>3635</v>
      </c>
      <c r="N38" s="34">
        <v>6387</v>
      </c>
      <c r="O38" s="34">
        <v>15149</v>
      </c>
      <c r="P38" s="34"/>
      <c r="Q38" s="34">
        <v>38832</v>
      </c>
      <c r="R38" s="34">
        <v>20791</v>
      </c>
      <c r="S38" s="34">
        <v>26902</v>
      </c>
      <c r="T38" s="34">
        <v>32721</v>
      </c>
    </row>
    <row r="39" spans="1:20" ht="9" customHeight="1">
      <c r="A39" s="1" t="s">
        <v>10</v>
      </c>
      <c r="B39" s="34">
        <v>6108</v>
      </c>
      <c r="C39" s="34">
        <v>1212</v>
      </c>
      <c r="D39" s="34">
        <v>571</v>
      </c>
      <c r="E39" s="34">
        <v>6749</v>
      </c>
      <c r="F39" s="34"/>
      <c r="G39" s="34">
        <v>11887</v>
      </c>
      <c r="H39" s="34">
        <v>1859</v>
      </c>
      <c r="I39" s="34">
        <v>1055</v>
      </c>
      <c r="J39" s="34">
        <v>12691</v>
      </c>
      <c r="K39" s="1" t="s">
        <v>10</v>
      </c>
      <c r="L39" s="34">
        <v>1968</v>
      </c>
      <c r="M39" s="34">
        <v>1408</v>
      </c>
      <c r="N39" s="34">
        <v>1512</v>
      </c>
      <c r="O39" s="34">
        <v>1864</v>
      </c>
      <c r="P39" s="34"/>
      <c r="Q39" s="34">
        <v>2414</v>
      </c>
      <c r="R39" s="34">
        <v>4452</v>
      </c>
      <c r="S39" s="34">
        <v>4447</v>
      </c>
      <c r="T39" s="34">
        <v>2419</v>
      </c>
    </row>
    <row r="40" spans="1:20" ht="9" customHeight="1">
      <c r="A40" s="1" t="s">
        <v>11</v>
      </c>
      <c r="B40" s="34">
        <v>15225</v>
      </c>
      <c r="C40" s="34">
        <v>1815</v>
      </c>
      <c r="D40" s="34">
        <v>2372</v>
      </c>
      <c r="E40" s="34">
        <v>14668</v>
      </c>
      <c r="F40" s="34"/>
      <c r="G40" s="34">
        <v>23892</v>
      </c>
      <c r="H40" s="34">
        <v>3056</v>
      </c>
      <c r="I40" s="34">
        <v>3072</v>
      </c>
      <c r="J40" s="34">
        <v>23876</v>
      </c>
      <c r="K40" s="1" t="s">
        <v>11</v>
      </c>
      <c r="L40" s="34">
        <v>10933</v>
      </c>
      <c r="M40" s="34">
        <v>9558</v>
      </c>
      <c r="N40" s="34">
        <v>5438</v>
      </c>
      <c r="O40" s="34">
        <v>15053</v>
      </c>
      <c r="P40" s="34"/>
      <c r="Q40" s="34">
        <v>24961</v>
      </c>
      <c r="R40" s="34">
        <v>18272</v>
      </c>
      <c r="S40" s="34">
        <v>17054</v>
      </c>
      <c r="T40" s="34">
        <v>26179</v>
      </c>
    </row>
    <row r="41" spans="1:20" ht="9" customHeight="1">
      <c r="A41" s="1" t="s">
        <v>12</v>
      </c>
      <c r="B41" s="34">
        <v>986</v>
      </c>
      <c r="C41" s="34">
        <v>689</v>
      </c>
      <c r="D41" s="34">
        <v>496</v>
      </c>
      <c r="E41" s="34">
        <v>1179</v>
      </c>
      <c r="F41" s="34"/>
      <c r="G41" s="34">
        <v>1740</v>
      </c>
      <c r="H41" s="34">
        <v>1224</v>
      </c>
      <c r="I41" s="34">
        <v>936</v>
      </c>
      <c r="J41" s="34">
        <v>2028</v>
      </c>
      <c r="K41" s="1" t="s">
        <v>12</v>
      </c>
      <c r="L41" s="34">
        <v>2331</v>
      </c>
      <c r="M41" s="34">
        <v>1790</v>
      </c>
      <c r="N41" s="34">
        <v>2318</v>
      </c>
      <c r="O41" s="34">
        <v>1803</v>
      </c>
      <c r="P41" s="34"/>
      <c r="Q41" s="34">
        <v>3377</v>
      </c>
      <c r="R41" s="34">
        <v>7671</v>
      </c>
      <c r="S41" s="34">
        <v>6717</v>
      </c>
      <c r="T41" s="34">
        <v>4331</v>
      </c>
    </row>
    <row r="42" spans="1:20" ht="9" customHeight="1">
      <c r="A42" s="1" t="s">
        <v>13</v>
      </c>
      <c r="B42" s="34">
        <v>2548</v>
      </c>
      <c r="C42" s="34">
        <v>647</v>
      </c>
      <c r="D42" s="34">
        <v>483</v>
      </c>
      <c r="E42" s="34">
        <v>2712</v>
      </c>
      <c r="F42" s="34"/>
      <c r="G42" s="34">
        <v>1996</v>
      </c>
      <c r="H42" s="34">
        <v>971</v>
      </c>
      <c r="I42" s="34">
        <v>531</v>
      </c>
      <c r="J42" s="34">
        <v>2436</v>
      </c>
      <c r="K42" s="1" t="s">
        <v>13</v>
      </c>
      <c r="L42" s="34">
        <v>1578</v>
      </c>
      <c r="M42" s="34">
        <v>2777</v>
      </c>
      <c r="N42" s="34">
        <v>3113</v>
      </c>
      <c r="O42" s="34">
        <v>1242</v>
      </c>
      <c r="P42" s="34"/>
      <c r="Q42" s="34">
        <v>4321</v>
      </c>
      <c r="R42" s="34">
        <v>11569</v>
      </c>
      <c r="S42" s="34">
        <v>13348</v>
      </c>
      <c r="T42" s="34">
        <v>2542</v>
      </c>
    </row>
    <row r="43" spans="1:20" ht="9" customHeight="1">
      <c r="A43" s="1" t="s">
        <v>14</v>
      </c>
      <c r="B43" s="34">
        <v>10825</v>
      </c>
      <c r="C43" s="34">
        <v>2376</v>
      </c>
      <c r="D43" s="34">
        <v>1522</v>
      </c>
      <c r="E43" s="34">
        <v>11679</v>
      </c>
      <c r="F43" s="34"/>
      <c r="G43" s="34">
        <v>18628</v>
      </c>
      <c r="H43" s="34">
        <v>2563</v>
      </c>
      <c r="I43" s="34">
        <v>2162</v>
      </c>
      <c r="J43" s="34">
        <v>19029</v>
      </c>
      <c r="K43" s="1" t="s">
        <v>14</v>
      </c>
      <c r="L43" s="34">
        <v>16092</v>
      </c>
      <c r="M43" s="34">
        <v>6481</v>
      </c>
      <c r="N43" s="34">
        <v>6676</v>
      </c>
      <c r="O43" s="34">
        <v>15897</v>
      </c>
      <c r="P43" s="34"/>
      <c r="Q43" s="34">
        <v>15260</v>
      </c>
      <c r="R43" s="34">
        <v>18161</v>
      </c>
      <c r="S43" s="34">
        <v>22985</v>
      </c>
      <c r="T43" s="34">
        <v>10436</v>
      </c>
    </row>
    <row r="44" spans="1:20" ht="9" customHeight="1">
      <c r="A44" s="1" t="s">
        <v>15</v>
      </c>
      <c r="B44" s="34">
        <v>6558</v>
      </c>
      <c r="C44" s="34">
        <v>2931</v>
      </c>
      <c r="D44" s="34">
        <v>2293</v>
      </c>
      <c r="E44" s="34">
        <v>7196</v>
      </c>
      <c r="F44" s="34"/>
      <c r="G44" s="34">
        <v>8198</v>
      </c>
      <c r="H44" s="34">
        <v>3943</v>
      </c>
      <c r="I44" s="34">
        <v>2739</v>
      </c>
      <c r="J44" s="34">
        <v>9402</v>
      </c>
      <c r="K44" s="1" t="s">
        <v>15</v>
      </c>
      <c r="L44" s="34">
        <v>10212</v>
      </c>
      <c r="M44" s="34">
        <v>7444</v>
      </c>
      <c r="N44" s="34">
        <v>5833</v>
      </c>
      <c r="O44" s="34">
        <v>11823</v>
      </c>
      <c r="P44" s="34"/>
      <c r="Q44" s="34">
        <v>29148</v>
      </c>
      <c r="R44" s="34">
        <v>19027</v>
      </c>
      <c r="S44" s="34">
        <v>20912</v>
      </c>
      <c r="T44" s="34">
        <v>27263</v>
      </c>
    </row>
    <row r="45" spans="1:20" ht="9" customHeight="1">
      <c r="A45" s="1" t="s">
        <v>16</v>
      </c>
      <c r="B45" s="34">
        <v>1729</v>
      </c>
      <c r="C45" s="34">
        <v>953</v>
      </c>
      <c r="D45" s="34">
        <v>1279</v>
      </c>
      <c r="E45" s="34">
        <v>1403</v>
      </c>
      <c r="F45" s="34"/>
      <c r="G45" s="34">
        <v>731</v>
      </c>
      <c r="H45" s="34">
        <v>794</v>
      </c>
      <c r="I45" s="34">
        <v>590</v>
      </c>
      <c r="J45" s="34">
        <v>935</v>
      </c>
      <c r="K45" s="1" t="s">
        <v>16</v>
      </c>
      <c r="L45" s="34">
        <v>1256</v>
      </c>
      <c r="M45" s="34">
        <v>2039</v>
      </c>
      <c r="N45" s="34">
        <v>1972</v>
      </c>
      <c r="O45" s="34">
        <v>1323</v>
      </c>
      <c r="P45" s="34"/>
      <c r="Q45" s="34">
        <v>3048</v>
      </c>
      <c r="R45" s="34">
        <v>4831</v>
      </c>
      <c r="S45" s="34">
        <v>6894</v>
      </c>
      <c r="T45" s="34">
        <v>985</v>
      </c>
    </row>
    <row r="46" spans="1:20" ht="9" customHeight="1">
      <c r="A46" s="1" t="s">
        <v>17</v>
      </c>
      <c r="B46" s="34">
        <v>3597</v>
      </c>
      <c r="C46" s="34">
        <v>908</v>
      </c>
      <c r="D46" s="34">
        <v>794</v>
      </c>
      <c r="E46" s="34">
        <v>3711</v>
      </c>
      <c r="F46" s="34"/>
      <c r="G46" s="34">
        <v>5688</v>
      </c>
      <c r="H46" s="34">
        <v>1698</v>
      </c>
      <c r="I46" s="34">
        <v>821</v>
      </c>
      <c r="J46" s="34">
        <v>6565</v>
      </c>
      <c r="K46" s="1" t="s">
        <v>17</v>
      </c>
      <c r="L46" s="34">
        <v>4446</v>
      </c>
      <c r="M46" s="34">
        <v>3204</v>
      </c>
      <c r="N46" s="34">
        <v>3050</v>
      </c>
      <c r="O46" s="34">
        <v>4600</v>
      </c>
      <c r="P46" s="34"/>
      <c r="Q46" s="34">
        <v>6319</v>
      </c>
      <c r="R46" s="34">
        <v>9465</v>
      </c>
      <c r="S46" s="34">
        <v>9643</v>
      </c>
      <c r="T46" s="34">
        <v>6141</v>
      </c>
    </row>
    <row r="47" spans="1:20" ht="9" customHeight="1">
      <c r="A47" s="1" t="s">
        <v>18</v>
      </c>
      <c r="B47" s="34">
        <v>11875</v>
      </c>
      <c r="C47" s="34">
        <v>4287</v>
      </c>
      <c r="D47" s="34">
        <v>3511</v>
      </c>
      <c r="E47" s="34">
        <v>12651</v>
      </c>
      <c r="F47" s="34"/>
      <c r="G47" s="34">
        <v>17139</v>
      </c>
      <c r="H47" s="34">
        <v>4992</v>
      </c>
      <c r="I47" s="34">
        <v>3912</v>
      </c>
      <c r="J47" s="34">
        <v>18219</v>
      </c>
      <c r="K47" s="1" t="s">
        <v>18</v>
      </c>
      <c r="L47" s="34">
        <v>14100</v>
      </c>
      <c r="M47" s="34">
        <v>8221</v>
      </c>
      <c r="N47" s="34">
        <v>10646</v>
      </c>
      <c r="O47" s="34">
        <v>11675</v>
      </c>
      <c r="P47" s="34"/>
      <c r="Q47" s="34">
        <v>29525</v>
      </c>
      <c r="R47" s="34">
        <v>40311</v>
      </c>
      <c r="S47" s="34">
        <v>42939</v>
      </c>
      <c r="T47" s="34">
        <v>26897</v>
      </c>
    </row>
    <row r="48" spans="1:20" ht="9" customHeight="1">
      <c r="A48" s="1" t="s">
        <v>19</v>
      </c>
      <c r="B48" s="34">
        <v>1652</v>
      </c>
      <c r="C48" s="34">
        <v>641</v>
      </c>
      <c r="D48" s="34">
        <v>440</v>
      </c>
      <c r="E48" s="34">
        <v>1853</v>
      </c>
      <c r="F48" s="34"/>
      <c r="G48" s="34">
        <v>1986</v>
      </c>
      <c r="H48" s="34">
        <v>748</v>
      </c>
      <c r="I48" s="34">
        <v>482</v>
      </c>
      <c r="J48" s="34">
        <v>2252</v>
      </c>
      <c r="K48" s="1" t="s">
        <v>19</v>
      </c>
      <c r="L48" s="34">
        <v>989</v>
      </c>
      <c r="M48" s="34">
        <v>2784</v>
      </c>
      <c r="N48" s="34">
        <v>2661</v>
      </c>
      <c r="O48" s="34">
        <v>1112</v>
      </c>
      <c r="P48" s="34"/>
      <c r="Q48" s="34">
        <v>7213</v>
      </c>
      <c r="R48" s="34">
        <v>5159</v>
      </c>
      <c r="S48" s="34">
        <v>6654</v>
      </c>
      <c r="T48" s="34">
        <v>5718</v>
      </c>
    </row>
    <row r="49" spans="1:20" ht="9" customHeight="1">
      <c r="A49" s="1" t="s">
        <v>20</v>
      </c>
      <c r="B49" s="34">
        <v>387</v>
      </c>
      <c r="C49" s="34">
        <v>241</v>
      </c>
      <c r="D49" s="34">
        <v>175</v>
      </c>
      <c r="E49" s="34">
        <v>453</v>
      </c>
      <c r="F49" s="34"/>
      <c r="G49" s="34">
        <v>421</v>
      </c>
      <c r="H49" s="34">
        <v>269</v>
      </c>
      <c r="I49" s="34">
        <v>204</v>
      </c>
      <c r="J49" s="34">
        <v>486</v>
      </c>
      <c r="K49" s="1" t="s">
        <v>20</v>
      </c>
      <c r="L49" s="34">
        <v>436</v>
      </c>
      <c r="M49" s="34">
        <v>405</v>
      </c>
      <c r="N49" s="34">
        <v>529</v>
      </c>
      <c r="O49" s="34">
        <v>312</v>
      </c>
      <c r="P49" s="34"/>
      <c r="Q49" s="34">
        <v>902</v>
      </c>
      <c r="R49" s="34">
        <v>1633</v>
      </c>
      <c r="S49" s="34">
        <v>1887</v>
      </c>
      <c r="T49" s="34">
        <v>648</v>
      </c>
    </row>
    <row r="50" spans="1:20" ht="9" customHeight="1">
      <c r="A50" s="1" t="s">
        <v>21</v>
      </c>
      <c r="B50" s="34">
        <v>8039</v>
      </c>
      <c r="C50" s="34">
        <v>939</v>
      </c>
      <c r="D50" s="34">
        <v>2471</v>
      </c>
      <c r="E50" s="34">
        <v>6507</v>
      </c>
      <c r="F50" s="34"/>
      <c r="G50" s="34">
        <v>11016</v>
      </c>
      <c r="H50" s="34">
        <v>1772</v>
      </c>
      <c r="I50" s="34">
        <v>2445</v>
      </c>
      <c r="J50" s="34">
        <v>10343</v>
      </c>
      <c r="K50" s="1" t="s">
        <v>21</v>
      </c>
      <c r="L50" s="34">
        <v>9574</v>
      </c>
      <c r="M50" s="34">
        <v>1067</v>
      </c>
      <c r="N50" s="34">
        <v>4618</v>
      </c>
      <c r="O50" s="34">
        <v>6023</v>
      </c>
      <c r="P50" s="34"/>
      <c r="Q50" s="34">
        <v>42902</v>
      </c>
      <c r="R50" s="34">
        <v>24359</v>
      </c>
      <c r="S50" s="34">
        <v>30471</v>
      </c>
      <c r="T50" s="34">
        <v>36790</v>
      </c>
    </row>
    <row r="51" spans="1:20" ht="9" customHeight="1">
      <c r="A51" s="1" t="s">
        <v>22</v>
      </c>
      <c r="B51" s="34">
        <v>3552</v>
      </c>
      <c r="C51" s="34">
        <v>1704</v>
      </c>
      <c r="D51" s="34">
        <v>1948</v>
      </c>
      <c r="E51" s="34">
        <v>3308</v>
      </c>
      <c r="F51" s="34"/>
      <c r="G51" s="34">
        <v>4313</v>
      </c>
      <c r="H51" s="34">
        <v>2348</v>
      </c>
      <c r="I51" s="34">
        <v>2166</v>
      </c>
      <c r="J51" s="34">
        <v>4495</v>
      </c>
      <c r="K51" s="1" t="s">
        <v>22</v>
      </c>
      <c r="L51" s="34">
        <v>4587</v>
      </c>
      <c r="M51" s="34">
        <v>4636</v>
      </c>
      <c r="N51" s="34">
        <v>3427</v>
      </c>
      <c r="O51" s="34">
        <v>5796</v>
      </c>
      <c r="P51" s="34"/>
      <c r="Q51" s="34">
        <v>36633</v>
      </c>
      <c r="R51" s="34">
        <v>17113</v>
      </c>
      <c r="S51" s="34">
        <v>19680</v>
      </c>
      <c r="T51" s="34">
        <v>34066</v>
      </c>
    </row>
    <row r="52" spans="1:20" ht="9" customHeight="1">
      <c r="A52" s="1" t="s">
        <v>23</v>
      </c>
      <c r="B52" s="34">
        <v>1015</v>
      </c>
      <c r="C52" s="34">
        <v>177</v>
      </c>
      <c r="D52" s="34">
        <v>303</v>
      </c>
      <c r="E52" s="34">
        <v>889</v>
      </c>
      <c r="F52" s="34"/>
      <c r="G52" s="34">
        <v>2174</v>
      </c>
      <c r="H52" s="34">
        <v>267</v>
      </c>
      <c r="I52" s="34">
        <v>371</v>
      </c>
      <c r="J52" s="34">
        <v>2070</v>
      </c>
      <c r="K52" s="1" t="s">
        <v>23</v>
      </c>
      <c r="L52" s="34">
        <v>1463</v>
      </c>
      <c r="M52" s="34">
        <v>451</v>
      </c>
      <c r="N52" s="34">
        <v>887</v>
      </c>
      <c r="O52" s="34">
        <v>1027</v>
      </c>
      <c r="P52" s="34"/>
      <c r="Q52" s="34">
        <v>1471</v>
      </c>
      <c r="R52" s="34">
        <v>2388</v>
      </c>
      <c r="S52" s="34">
        <v>3162</v>
      </c>
      <c r="T52" s="34">
        <v>697</v>
      </c>
    </row>
    <row r="53" spans="1:20" ht="9" customHeight="1">
      <c r="A53" s="1" t="s">
        <v>24</v>
      </c>
      <c r="B53" s="34">
        <v>2746</v>
      </c>
      <c r="C53" s="34">
        <v>1290</v>
      </c>
      <c r="D53" s="34">
        <v>770</v>
      </c>
      <c r="E53" s="34">
        <v>3266</v>
      </c>
      <c r="F53" s="34"/>
      <c r="G53" s="34">
        <v>3526</v>
      </c>
      <c r="H53" s="34">
        <v>1514</v>
      </c>
      <c r="I53" s="34">
        <v>852</v>
      </c>
      <c r="J53" s="34">
        <v>4188</v>
      </c>
      <c r="K53" s="1" t="s">
        <v>24</v>
      </c>
      <c r="L53" s="34">
        <v>2915</v>
      </c>
      <c r="M53" s="34">
        <v>1419</v>
      </c>
      <c r="N53" s="34">
        <v>2198</v>
      </c>
      <c r="O53" s="34">
        <v>2136</v>
      </c>
      <c r="P53" s="34"/>
      <c r="Q53" s="34">
        <v>12174</v>
      </c>
      <c r="R53" s="34">
        <v>10519</v>
      </c>
      <c r="S53" s="34">
        <v>12663</v>
      </c>
      <c r="T53" s="34">
        <v>10030</v>
      </c>
    </row>
    <row r="54" spans="1:20" ht="9" customHeight="1">
      <c r="A54" s="1" t="s">
        <v>25</v>
      </c>
      <c r="B54" s="34">
        <v>7766</v>
      </c>
      <c r="C54" s="34">
        <v>2900</v>
      </c>
      <c r="D54" s="34">
        <v>2188</v>
      </c>
      <c r="E54" s="34">
        <v>8478</v>
      </c>
      <c r="F54" s="34"/>
      <c r="G54" s="34">
        <v>12126</v>
      </c>
      <c r="H54" s="34">
        <v>3233</v>
      </c>
      <c r="I54" s="34">
        <v>2678</v>
      </c>
      <c r="J54" s="34">
        <v>12681</v>
      </c>
      <c r="K54" s="1" t="s">
        <v>25</v>
      </c>
      <c r="L54" s="34">
        <v>8270</v>
      </c>
      <c r="M54" s="34">
        <v>4114</v>
      </c>
      <c r="N54" s="34">
        <v>4466</v>
      </c>
      <c r="O54" s="34">
        <v>7918</v>
      </c>
      <c r="P54" s="34"/>
      <c r="Q54" s="34">
        <v>25858</v>
      </c>
      <c r="R54" s="34">
        <v>24671</v>
      </c>
      <c r="S54" s="34">
        <v>27446</v>
      </c>
      <c r="T54" s="34">
        <v>23083</v>
      </c>
    </row>
    <row r="55" spans="1:20" ht="9" customHeight="1">
      <c r="A55" s="1" t="s">
        <v>26</v>
      </c>
      <c r="B55" s="34">
        <v>2355</v>
      </c>
      <c r="C55" s="34">
        <v>985</v>
      </c>
      <c r="D55" s="34">
        <v>621</v>
      </c>
      <c r="E55" s="34">
        <v>2719</v>
      </c>
      <c r="F55" s="34"/>
      <c r="G55" s="34">
        <v>3511</v>
      </c>
      <c r="H55" s="34">
        <v>1287</v>
      </c>
      <c r="I55" s="34">
        <v>713</v>
      </c>
      <c r="J55" s="34">
        <v>4085</v>
      </c>
      <c r="K55" s="1" t="s">
        <v>26</v>
      </c>
      <c r="L55" s="34">
        <v>2166</v>
      </c>
      <c r="M55" s="34">
        <v>1836</v>
      </c>
      <c r="N55" s="34">
        <v>1773</v>
      </c>
      <c r="O55" s="34">
        <v>2229</v>
      </c>
      <c r="P55" s="34"/>
      <c r="Q55" s="34">
        <v>14095</v>
      </c>
      <c r="R55" s="34">
        <v>6656</v>
      </c>
      <c r="S55" s="34">
        <v>8489</v>
      </c>
      <c r="T55" s="34">
        <v>12262</v>
      </c>
    </row>
    <row r="56" spans="1:20" ht="9" customHeight="1">
      <c r="A56" s="18" t="s">
        <v>185</v>
      </c>
      <c r="B56" s="62">
        <v>105038</v>
      </c>
      <c r="C56" s="62">
        <v>29044</v>
      </c>
      <c r="D56" s="62">
        <v>25277</v>
      </c>
      <c r="E56" s="62">
        <v>108805</v>
      </c>
      <c r="F56" s="62"/>
      <c r="G56" s="62">
        <v>150659</v>
      </c>
      <c r="H56" s="62">
        <v>42013</v>
      </c>
      <c r="I56" s="62">
        <v>29337</v>
      </c>
      <c r="J56" s="62">
        <v>163335</v>
      </c>
      <c r="K56" s="18" t="s">
        <v>185</v>
      </c>
      <c r="L56" s="62">
        <v>120366</v>
      </c>
      <c r="M56" s="62">
        <v>66980</v>
      </c>
      <c r="N56" s="62">
        <v>71353</v>
      </c>
      <c r="O56" s="62">
        <v>115993</v>
      </c>
      <c r="P56" s="62"/>
      <c r="Q56" s="62">
        <v>332369</v>
      </c>
      <c r="R56" s="62">
        <v>265586</v>
      </c>
      <c r="S56" s="62">
        <v>306906</v>
      </c>
      <c r="T56" s="62">
        <v>291049</v>
      </c>
    </row>
    <row r="57" spans="1:20" ht="9" customHeight="1">
      <c r="A57" s="35" t="s">
        <v>28</v>
      </c>
      <c r="B57" s="62">
        <v>53767</v>
      </c>
      <c r="C57" s="62">
        <v>11088</v>
      </c>
      <c r="D57" s="62">
        <v>8484</v>
      </c>
      <c r="E57" s="62">
        <v>56371</v>
      </c>
      <c r="F57" s="62"/>
      <c r="G57" s="62">
        <v>79830</v>
      </c>
      <c r="H57" s="62">
        <v>19148</v>
      </c>
      <c r="I57" s="62">
        <v>11364</v>
      </c>
      <c r="J57" s="62">
        <v>87614</v>
      </c>
      <c r="K57" s="35" t="s">
        <v>28</v>
      </c>
      <c r="L57" s="62">
        <v>59952</v>
      </c>
      <c r="M57" s="62">
        <v>29360</v>
      </c>
      <c r="N57" s="62">
        <v>29293</v>
      </c>
      <c r="O57" s="62">
        <v>60019</v>
      </c>
      <c r="P57" s="62"/>
      <c r="Q57" s="62">
        <v>123081</v>
      </c>
      <c r="R57" s="62">
        <v>99454</v>
      </c>
      <c r="S57" s="62">
        <v>116066</v>
      </c>
      <c r="T57" s="62">
        <v>106469</v>
      </c>
    </row>
    <row r="58" spans="1:20" ht="9" customHeight="1">
      <c r="A58" s="35" t="s">
        <v>29</v>
      </c>
      <c r="B58" s="62">
        <v>23759</v>
      </c>
      <c r="C58" s="62">
        <v>9079</v>
      </c>
      <c r="D58" s="62">
        <v>7877</v>
      </c>
      <c r="E58" s="62">
        <v>24961</v>
      </c>
      <c r="F58" s="62"/>
      <c r="G58" s="62">
        <v>31756</v>
      </c>
      <c r="H58" s="62">
        <v>11427</v>
      </c>
      <c r="I58" s="62">
        <v>8062</v>
      </c>
      <c r="J58" s="62">
        <v>35121</v>
      </c>
      <c r="K58" s="35" t="s">
        <v>29</v>
      </c>
      <c r="L58" s="62">
        <v>30014</v>
      </c>
      <c r="M58" s="62">
        <v>20908</v>
      </c>
      <c r="N58" s="62">
        <v>21501</v>
      </c>
      <c r="O58" s="62">
        <v>29421</v>
      </c>
      <c r="P58" s="62"/>
      <c r="Q58" s="62">
        <v>68040</v>
      </c>
      <c r="R58" s="62">
        <v>73634</v>
      </c>
      <c r="S58" s="62">
        <v>80388</v>
      </c>
      <c r="T58" s="62">
        <v>61286</v>
      </c>
    </row>
    <row r="59" spans="1:20" ht="9" customHeight="1">
      <c r="A59" s="35" t="s">
        <v>30</v>
      </c>
      <c r="B59" s="62">
        <v>27512</v>
      </c>
      <c r="C59" s="62">
        <v>8877</v>
      </c>
      <c r="D59" s="62">
        <v>8916</v>
      </c>
      <c r="E59" s="62">
        <v>27473</v>
      </c>
      <c r="F59" s="62"/>
      <c r="G59" s="62">
        <v>39073</v>
      </c>
      <c r="H59" s="62">
        <v>11438</v>
      </c>
      <c r="I59" s="62">
        <v>9911</v>
      </c>
      <c r="J59" s="62">
        <v>40600</v>
      </c>
      <c r="K59" s="35" t="s">
        <v>30</v>
      </c>
      <c r="L59" s="62">
        <v>30400</v>
      </c>
      <c r="M59" s="62">
        <v>16712</v>
      </c>
      <c r="N59" s="62">
        <v>20559</v>
      </c>
      <c r="O59" s="62">
        <v>26553</v>
      </c>
      <c r="P59" s="62"/>
      <c r="Q59" s="62">
        <v>141248</v>
      </c>
      <c r="R59" s="62">
        <v>92498</v>
      </c>
      <c r="S59" s="62">
        <v>110452</v>
      </c>
      <c r="T59" s="62">
        <v>123294</v>
      </c>
    </row>
    <row r="60" spans="1:20" ht="9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2" spans="1:17" ht="9" customHeight="1">
      <c r="A62" s="176" t="s">
        <v>155</v>
      </c>
      <c r="B62" s="173"/>
      <c r="C62" s="173"/>
      <c r="D62" s="173"/>
      <c r="E62" s="173"/>
      <c r="F62" s="173"/>
      <c r="G62" s="173"/>
      <c r="K62" s="176" t="s">
        <v>155</v>
      </c>
      <c r="L62" s="173"/>
      <c r="M62" s="173"/>
      <c r="N62" s="173"/>
      <c r="O62" s="173"/>
      <c r="P62" s="173"/>
      <c r="Q62" s="173"/>
    </row>
    <row r="63" spans="1:17" ht="9" customHeight="1">
      <c r="A63" s="172" t="s">
        <v>91</v>
      </c>
      <c r="B63" s="173"/>
      <c r="C63" s="173"/>
      <c r="D63" s="173"/>
      <c r="E63" s="173"/>
      <c r="F63" s="173"/>
      <c r="G63" s="173"/>
      <c r="K63" s="172" t="s">
        <v>91</v>
      </c>
      <c r="L63" s="173"/>
      <c r="M63" s="173"/>
      <c r="N63" s="173"/>
      <c r="O63" s="173"/>
      <c r="P63" s="173"/>
      <c r="Q63" s="173"/>
    </row>
    <row r="64" spans="1:17" ht="9" customHeight="1">
      <c r="A64" s="172" t="s">
        <v>92</v>
      </c>
      <c r="B64" s="191"/>
      <c r="C64" s="191"/>
      <c r="D64" s="191"/>
      <c r="E64" s="191"/>
      <c r="F64" s="191"/>
      <c r="G64" s="191"/>
      <c r="K64" s="172" t="s">
        <v>92</v>
      </c>
      <c r="L64" s="191"/>
      <c r="M64" s="191"/>
      <c r="N64" s="191"/>
      <c r="O64" s="191"/>
      <c r="P64" s="191"/>
      <c r="Q64" s="191"/>
    </row>
  </sheetData>
  <mergeCells count="16">
    <mergeCell ref="A63:G63"/>
    <mergeCell ref="A64:G64"/>
    <mergeCell ref="A4:A5"/>
    <mergeCell ref="B4:E4"/>
    <mergeCell ref="G4:J4"/>
    <mergeCell ref="A62:G62"/>
    <mergeCell ref="A7:J7"/>
    <mergeCell ref="A34:J34"/>
    <mergeCell ref="K63:Q63"/>
    <mergeCell ref="K64:Q64"/>
    <mergeCell ref="K4:K5"/>
    <mergeCell ref="L4:O4"/>
    <mergeCell ref="Q4:T4"/>
    <mergeCell ref="K62:Q62"/>
    <mergeCell ref="K34:T34"/>
    <mergeCell ref="K7:T7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colBreaks count="1" manualBreakCount="1">
    <brk id="10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65"/>
  <sheetViews>
    <sheetView workbookViewId="0" topLeftCell="F40">
      <selection activeCell="K65" sqref="K65"/>
    </sheetView>
  </sheetViews>
  <sheetFormatPr defaultColWidth="9.140625" defaultRowHeight="12.75"/>
  <cols>
    <col min="1" max="1" width="13.8515625" style="26" customWidth="1"/>
    <col min="2" max="5" width="7.7109375" style="26" customWidth="1"/>
    <col min="6" max="6" width="0.85546875" style="26" customWidth="1"/>
    <col min="7" max="10" width="7.7109375" style="26" customWidth="1"/>
    <col min="11" max="11" width="13.8515625" style="26" customWidth="1"/>
    <col min="12" max="15" width="7.7109375" style="26" customWidth="1"/>
    <col min="16" max="16" width="0.85546875" style="26" customWidth="1"/>
    <col min="17" max="20" width="7.7109375" style="26" customWidth="1"/>
    <col min="21" max="21" width="28.00390625" style="25" customWidth="1"/>
    <col min="22" max="22" width="0.85546875" style="25" customWidth="1"/>
    <col min="23" max="23" width="6.140625" style="25" customWidth="1"/>
    <col min="24" max="24" width="6.00390625" style="25" customWidth="1"/>
    <col min="25" max="25" width="5.57421875" style="25" customWidth="1"/>
    <col min="26" max="26" width="4.8515625" style="25" customWidth="1"/>
    <col min="27" max="27" width="0.85546875" style="25" customWidth="1"/>
    <col min="28" max="31" width="5.7109375" style="25" customWidth="1"/>
    <col min="32" max="32" width="0.85546875" style="25" customWidth="1"/>
    <col min="33" max="33" width="6.140625" style="25" customWidth="1"/>
    <col min="34" max="35" width="5.7109375" style="25" customWidth="1"/>
    <col min="36" max="36" width="4.8515625" style="25" customWidth="1"/>
    <col min="37" max="55" width="9.140625" style="25" customWidth="1"/>
    <col min="56" max="16384" width="9.140625" style="26" customWidth="1"/>
  </cols>
  <sheetData>
    <row r="1" spans="1:11" ht="9" customHeight="1">
      <c r="A1" s="41"/>
      <c r="K1" s="41"/>
    </row>
    <row r="2" spans="1:33" ht="28.5" customHeight="1">
      <c r="A2" s="67" t="s">
        <v>165</v>
      </c>
      <c r="K2" s="67" t="s">
        <v>166</v>
      </c>
      <c r="AG2" s="68"/>
    </row>
    <row r="3" spans="1:20" ht="8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36" ht="12" customHeight="1">
      <c r="A4" s="162" t="s">
        <v>0</v>
      </c>
      <c r="B4" s="160" t="s">
        <v>106</v>
      </c>
      <c r="C4" s="160"/>
      <c r="D4" s="160"/>
      <c r="E4" s="160"/>
      <c r="F4" s="7"/>
      <c r="G4" s="160" t="s">
        <v>107</v>
      </c>
      <c r="H4" s="161"/>
      <c r="I4" s="161"/>
      <c r="J4" s="161"/>
      <c r="K4" s="162" t="s">
        <v>0</v>
      </c>
      <c r="L4" s="160" t="s">
        <v>108</v>
      </c>
      <c r="M4" s="160"/>
      <c r="N4" s="160"/>
      <c r="O4" s="160"/>
      <c r="P4" s="7"/>
      <c r="Q4" s="160" t="s">
        <v>109</v>
      </c>
      <c r="R4" s="161"/>
      <c r="S4" s="161"/>
      <c r="T4" s="161"/>
      <c r="U4" s="22"/>
      <c r="V4" s="22"/>
      <c r="W4" s="69"/>
      <c r="X4" s="70"/>
      <c r="Y4" s="70"/>
      <c r="Z4" s="70"/>
      <c r="AA4" s="70"/>
      <c r="AB4" s="69"/>
      <c r="AC4" s="70"/>
      <c r="AD4" s="70"/>
      <c r="AE4" s="70"/>
      <c r="AF4" s="70"/>
      <c r="AG4" s="69"/>
      <c r="AH4" s="70"/>
      <c r="AI4" s="70"/>
      <c r="AJ4" s="70"/>
    </row>
    <row r="5" spans="1:36" ht="22.5" customHeight="1">
      <c r="A5" s="158"/>
      <c r="B5" s="9" t="s">
        <v>98</v>
      </c>
      <c r="C5" s="23" t="s">
        <v>99</v>
      </c>
      <c r="D5" s="23" t="s">
        <v>100</v>
      </c>
      <c r="E5" s="9" t="s">
        <v>101</v>
      </c>
      <c r="F5" s="15"/>
      <c r="G5" s="9" t="s">
        <v>98</v>
      </c>
      <c r="H5" s="23" t="s">
        <v>99</v>
      </c>
      <c r="I5" s="23" t="s">
        <v>100</v>
      </c>
      <c r="J5" s="9" t="s">
        <v>101</v>
      </c>
      <c r="K5" s="158"/>
      <c r="L5" s="9" t="s">
        <v>98</v>
      </c>
      <c r="M5" s="23" t="s">
        <v>99</v>
      </c>
      <c r="N5" s="23" t="s">
        <v>100</v>
      </c>
      <c r="O5" s="9" t="s">
        <v>101</v>
      </c>
      <c r="P5" s="15"/>
      <c r="Q5" s="9" t="s">
        <v>98</v>
      </c>
      <c r="R5" s="23" t="s">
        <v>99</v>
      </c>
      <c r="S5" s="23" t="s">
        <v>100</v>
      </c>
      <c r="T5" s="9" t="s">
        <v>101</v>
      </c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20" ht="8.2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1:36" ht="9" customHeight="1">
      <c r="A7" s="16" t="s">
        <v>7</v>
      </c>
      <c r="B7" s="17">
        <v>35603</v>
      </c>
      <c r="C7" s="17">
        <v>16814</v>
      </c>
      <c r="D7" s="17">
        <v>16326</v>
      </c>
      <c r="E7" s="17">
        <v>36091</v>
      </c>
      <c r="F7" s="17"/>
      <c r="G7" s="17">
        <v>1346</v>
      </c>
      <c r="H7" s="17">
        <v>3349</v>
      </c>
      <c r="I7" s="17">
        <v>3456</v>
      </c>
      <c r="J7" s="17">
        <v>1239</v>
      </c>
      <c r="K7" s="16" t="s">
        <v>7</v>
      </c>
      <c r="L7" s="17">
        <v>1862</v>
      </c>
      <c r="M7" s="17">
        <v>2534</v>
      </c>
      <c r="N7" s="17">
        <v>1098</v>
      </c>
      <c r="O7" s="17">
        <v>3298</v>
      </c>
      <c r="P7" s="17"/>
      <c r="Q7" s="17">
        <v>1879</v>
      </c>
      <c r="R7" s="17">
        <v>4219</v>
      </c>
      <c r="S7" s="17">
        <v>4131</v>
      </c>
      <c r="T7" s="17">
        <v>1967</v>
      </c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</row>
    <row r="8" spans="1:36" ht="9" customHeight="1">
      <c r="A8" s="16" t="s">
        <v>8</v>
      </c>
      <c r="B8" s="17">
        <v>116</v>
      </c>
      <c r="C8" s="17">
        <v>140</v>
      </c>
      <c r="D8" s="17">
        <v>219</v>
      </c>
      <c r="E8" s="17">
        <v>37</v>
      </c>
      <c r="F8" s="17"/>
      <c r="G8" s="17">
        <v>32</v>
      </c>
      <c r="H8" s="17">
        <v>66</v>
      </c>
      <c r="I8" s="17">
        <v>66</v>
      </c>
      <c r="J8" s="17">
        <v>32</v>
      </c>
      <c r="K8" s="16" t="s">
        <v>8</v>
      </c>
      <c r="L8" s="17">
        <v>34</v>
      </c>
      <c r="M8" s="17">
        <v>120</v>
      </c>
      <c r="N8" s="17">
        <v>75</v>
      </c>
      <c r="O8" s="17">
        <v>79</v>
      </c>
      <c r="P8" s="17"/>
      <c r="Q8" s="17">
        <v>93</v>
      </c>
      <c r="R8" s="17">
        <v>194</v>
      </c>
      <c r="S8" s="17">
        <v>175</v>
      </c>
      <c r="T8" s="17">
        <v>112</v>
      </c>
      <c r="U8" s="68"/>
      <c r="V8" s="68"/>
      <c r="W8" s="71"/>
      <c r="X8" s="71"/>
      <c r="Y8" s="71"/>
      <c r="Z8" s="71"/>
      <c r="AA8" s="68"/>
      <c r="AB8" s="68"/>
      <c r="AC8" s="68"/>
      <c r="AD8" s="68"/>
      <c r="AE8" s="68"/>
      <c r="AF8" s="68"/>
      <c r="AG8" s="71"/>
      <c r="AH8" s="68"/>
      <c r="AI8" s="68"/>
      <c r="AJ8" s="68"/>
    </row>
    <row r="9" spans="1:36" ht="9" customHeight="1">
      <c r="A9" s="16" t="s">
        <v>9</v>
      </c>
      <c r="B9" s="17">
        <v>1703</v>
      </c>
      <c r="C9" s="17">
        <v>4862</v>
      </c>
      <c r="D9" s="17">
        <v>4141</v>
      </c>
      <c r="E9" s="17">
        <v>2424</v>
      </c>
      <c r="F9" s="17"/>
      <c r="G9" s="17">
        <v>2069</v>
      </c>
      <c r="H9" s="17">
        <v>4395</v>
      </c>
      <c r="I9" s="17">
        <v>5087</v>
      </c>
      <c r="J9" s="17">
        <v>1377</v>
      </c>
      <c r="K9" s="16" t="s">
        <v>9</v>
      </c>
      <c r="L9" s="17">
        <v>3319</v>
      </c>
      <c r="M9" s="17">
        <v>4319</v>
      </c>
      <c r="N9" s="17">
        <v>1083</v>
      </c>
      <c r="O9" s="17">
        <v>6555</v>
      </c>
      <c r="P9" s="17"/>
      <c r="Q9" s="17">
        <v>4467</v>
      </c>
      <c r="R9" s="17">
        <v>10580</v>
      </c>
      <c r="S9" s="17">
        <v>9286</v>
      </c>
      <c r="T9" s="17">
        <v>5761</v>
      </c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</row>
    <row r="10" spans="1:36" ht="9" customHeight="1">
      <c r="A10" s="16" t="s">
        <v>10</v>
      </c>
      <c r="B10" s="17">
        <v>163</v>
      </c>
      <c r="C10" s="17">
        <v>998</v>
      </c>
      <c r="D10" s="17">
        <v>1020</v>
      </c>
      <c r="E10" s="17">
        <v>141</v>
      </c>
      <c r="F10" s="17"/>
      <c r="G10" s="17">
        <v>114</v>
      </c>
      <c r="H10" s="17">
        <v>733</v>
      </c>
      <c r="I10" s="17">
        <v>812</v>
      </c>
      <c r="J10" s="17">
        <v>35</v>
      </c>
      <c r="K10" s="16" t="s">
        <v>10</v>
      </c>
      <c r="L10" s="17">
        <v>445</v>
      </c>
      <c r="M10" s="17">
        <v>1307</v>
      </c>
      <c r="N10" s="17">
        <v>478</v>
      </c>
      <c r="O10" s="17">
        <v>1274</v>
      </c>
      <c r="P10" s="17"/>
      <c r="Q10" s="17">
        <v>441</v>
      </c>
      <c r="R10" s="17">
        <v>3403</v>
      </c>
      <c r="S10" s="17">
        <v>2933</v>
      </c>
      <c r="T10" s="17">
        <v>911</v>
      </c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</row>
    <row r="11" spans="1:36" ht="9" customHeight="1">
      <c r="A11" s="16" t="s">
        <v>11</v>
      </c>
      <c r="B11" s="17">
        <v>6055</v>
      </c>
      <c r="C11" s="17">
        <v>5404</v>
      </c>
      <c r="D11" s="17">
        <v>4623</v>
      </c>
      <c r="E11" s="17">
        <v>6836</v>
      </c>
      <c r="F11" s="17"/>
      <c r="G11" s="17">
        <v>1741</v>
      </c>
      <c r="H11" s="17">
        <v>3057</v>
      </c>
      <c r="I11" s="17">
        <v>3243</v>
      </c>
      <c r="J11" s="17">
        <v>1555</v>
      </c>
      <c r="K11" s="16" t="s">
        <v>11</v>
      </c>
      <c r="L11" s="17">
        <v>7169</v>
      </c>
      <c r="M11" s="17">
        <v>5807</v>
      </c>
      <c r="N11" s="17">
        <v>1610</v>
      </c>
      <c r="O11" s="17">
        <v>11366</v>
      </c>
      <c r="P11" s="17"/>
      <c r="Q11" s="17">
        <v>2687</v>
      </c>
      <c r="R11" s="17">
        <v>5423</v>
      </c>
      <c r="S11" s="17">
        <v>5623</v>
      </c>
      <c r="T11" s="17">
        <v>2487</v>
      </c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</row>
    <row r="12" spans="1:36" ht="9" customHeight="1">
      <c r="A12" s="16" t="s">
        <v>12</v>
      </c>
      <c r="B12" s="17">
        <v>1529</v>
      </c>
      <c r="C12" s="17">
        <v>1738</v>
      </c>
      <c r="D12" s="17">
        <v>1807</v>
      </c>
      <c r="E12" s="17">
        <v>1460</v>
      </c>
      <c r="F12" s="17"/>
      <c r="G12" s="17">
        <v>650</v>
      </c>
      <c r="H12" s="17">
        <v>860</v>
      </c>
      <c r="I12" s="17">
        <v>1128</v>
      </c>
      <c r="J12" s="17">
        <v>382</v>
      </c>
      <c r="K12" s="16" t="s">
        <v>12</v>
      </c>
      <c r="L12" s="17">
        <v>2135</v>
      </c>
      <c r="M12" s="17">
        <v>1823</v>
      </c>
      <c r="N12" s="17">
        <v>1728</v>
      </c>
      <c r="O12" s="17">
        <v>2230</v>
      </c>
      <c r="P12" s="17"/>
      <c r="Q12" s="17">
        <v>834</v>
      </c>
      <c r="R12" s="17">
        <v>1802</v>
      </c>
      <c r="S12" s="17">
        <v>1979</v>
      </c>
      <c r="T12" s="17">
        <v>657</v>
      </c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</row>
    <row r="13" spans="1:36" ht="9" customHeight="1">
      <c r="A13" s="16" t="s">
        <v>13</v>
      </c>
      <c r="B13" s="17">
        <v>721</v>
      </c>
      <c r="C13" s="17">
        <v>1739</v>
      </c>
      <c r="D13" s="17">
        <v>1948</v>
      </c>
      <c r="E13" s="17">
        <v>512</v>
      </c>
      <c r="F13" s="17"/>
      <c r="G13" s="17">
        <v>744</v>
      </c>
      <c r="H13" s="17">
        <v>1239</v>
      </c>
      <c r="I13" s="17">
        <v>1592</v>
      </c>
      <c r="J13" s="17">
        <v>391</v>
      </c>
      <c r="K13" s="16" t="s">
        <v>13</v>
      </c>
      <c r="L13" s="17">
        <v>1130</v>
      </c>
      <c r="M13" s="17">
        <v>1524</v>
      </c>
      <c r="N13" s="17">
        <v>307</v>
      </c>
      <c r="O13" s="17">
        <v>2347</v>
      </c>
      <c r="P13" s="17"/>
      <c r="Q13" s="17">
        <v>898</v>
      </c>
      <c r="R13" s="17">
        <v>2456</v>
      </c>
      <c r="S13" s="17">
        <v>2531</v>
      </c>
      <c r="T13" s="17">
        <v>823</v>
      </c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</row>
    <row r="14" spans="1:36" ht="9" customHeight="1">
      <c r="A14" s="16" t="s">
        <v>14</v>
      </c>
      <c r="B14" s="17">
        <v>1735</v>
      </c>
      <c r="C14" s="17">
        <v>3602</v>
      </c>
      <c r="D14" s="17">
        <v>3675</v>
      </c>
      <c r="E14" s="17">
        <v>1662</v>
      </c>
      <c r="F14" s="17"/>
      <c r="G14" s="17">
        <v>1455</v>
      </c>
      <c r="H14" s="17">
        <v>2349</v>
      </c>
      <c r="I14" s="17">
        <v>2801</v>
      </c>
      <c r="J14" s="17">
        <v>1003</v>
      </c>
      <c r="K14" s="16" t="s">
        <v>14</v>
      </c>
      <c r="L14" s="17">
        <v>2419</v>
      </c>
      <c r="M14" s="17">
        <v>3911</v>
      </c>
      <c r="N14" s="17">
        <v>1053</v>
      </c>
      <c r="O14" s="17">
        <v>5277</v>
      </c>
      <c r="P14" s="17"/>
      <c r="Q14" s="17">
        <v>2554</v>
      </c>
      <c r="R14" s="17">
        <v>4807</v>
      </c>
      <c r="S14" s="17">
        <v>5536</v>
      </c>
      <c r="T14" s="17">
        <v>1825</v>
      </c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</row>
    <row r="15" spans="1:36" ht="9" customHeight="1">
      <c r="A15" s="16" t="s">
        <v>15</v>
      </c>
      <c r="B15" s="17">
        <v>3758</v>
      </c>
      <c r="C15" s="17">
        <v>4617</v>
      </c>
      <c r="D15" s="17">
        <v>4871</v>
      </c>
      <c r="E15" s="17">
        <v>3504</v>
      </c>
      <c r="F15" s="17"/>
      <c r="G15" s="17">
        <v>1690</v>
      </c>
      <c r="H15" s="17">
        <v>3128</v>
      </c>
      <c r="I15" s="17">
        <v>3744</v>
      </c>
      <c r="J15" s="17">
        <v>1074</v>
      </c>
      <c r="K15" s="16" t="s">
        <v>15</v>
      </c>
      <c r="L15" s="17">
        <v>4021</v>
      </c>
      <c r="M15" s="17">
        <v>4094</v>
      </c>
      <c r="N15" s="17">
        <v>1518</v>
      </c>
      <c r="O15" s="17">
        <v>6597</v>
      </c>
      <c r="P15" s="17"/>
      <c r="Q15" s="17">
        <v>2333</v>
      </c>
      <c r="R15" s="17">
        <v>5093</v>
      </c>
      <c r="S15" s="17">
        <v>5306</v>
      </c>
      <c r="T15" s="17">
        <v>2120</v>
      </c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</row>
    <row r="16" spans="1:36" ht="9" customHeight="1">
      <c r="A16" s="16" t="s">
        <v>16</v>
      </c>
      <c r="B16" s="17">
        <v>57</v>
      </c>
      <c r="C16" s="17">
        <v>1016</v>
      </c>
      <c r="D16" s="17">
        <v>976</v>
      </c>
      <c r="E16" s="17">
        <v>97</v>
      </c>
      <c r="F16" s="17"/>
      <c r="G16" s="17">
        <v>427</v>
      </c>
      <c r="H16" s="17">
        <v>858</v>
      </c>
      <c r="I16" s="17">
        <v>919</v>
      </c>
      <c r="J16" s="17">
        <v>366</v>
      </c>
      <c r="K16" s="16" t="s">
        <v>16</v>
      </c>
      <c r="L16" s="17">
        <v>259</v>
      </c>
      <c r="M16" s="17">
        <v>836</v>
      </c>
      <c r="N16" s="17">
        <v>577</v>
      </c>
      <c r="O16" s="17">
        <v>518</v>
      </c>
      <c r="P16" s="17"/>
      <c r="Q16" s="17">
        <v>649</v>
      </c>
      <c r="R16" s="17">
        <v>1386</v>
      </c>
      <c r="S16" s="17">
        <v>1318</v>
      </c>
      <c r="T16" s="17">
        <v>717</v>
      </c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71"/>
    </row>
    <row r="17" spans="1:36" ht="9" customHeight="1">
      <c r="A17" s="16" t="s">
        <v>17</v>
      </c>
      <c r="B17" s="17">
        <v>1641</v>
      </c>
      <c r="C17" s="17">
        <v>1001</v>
      </c>
      <c r="D17" s="17">
        <v>1156</v>
      </c>
      <c r="E17" s="17">
        <v>1486</v>
      </c>
      <c r="F17" s="17"/>
      <c r="G17" s="17">
        <v>312</v>
      </c>
      <c r="H17" s="17">
        <v>1366</v>
      </c>
      <c r="I17" s="17">
        <v>1341</v>
      </c>
      <c r="J17" s="17">
        <v>337</v>
      </c>
      <c r="K17" s="16" t="s">
        <v>17</v>
      </c>
      <c r="L17" s="17">
        <v>1325</v>
      </c>
      <c r="M17" s="17">
        <v>1099</v>
      </c>
      <c r="N17" s="17">
        <v>784</v>
      </c>
      <c r="O17" s="17">
        <v>1640</v>
      </c>
      <c r="P17" s="17"/>
      <c r="Q17" s="17">
        <v>852</v>
      </c>
      <c r="R17" s="17">
        <v>1870</v>
      </c>
      <c r="S17" s="17">
        <v>2005</v>
      </c>
      <c r="T17" s="17">
        <v>717</v>
      </c>
      <c r="U17" s="68"/>
      <c r="V17" s="68"/>
      <c r="W17" s="68"/>
      <c r="X17" s="68"/>
      <c r="Y17" s="71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</row>
    <row r="18" spans="1:36" ht="9" customHeight="1">
      <c r="A18" s="16" t="s">
        <v>18</v>
      </c>
      <c r="B18" s="17">
        <v>4458</v>
      </c>
      <c r="C18" s="17">
        <v>8517</v>
      </c>
      <c r="D18" s="17">
        <v>8735</v>
      </c>
      <c r="E18" s="17">
        <v>4240</v>
      </c>
      <c r="F18" s="17"/>
      <c r="G18" s="17">
        <v>1617</v>
      </c>
      <c r="H18" s="17">
        <v>8224</v>
      </c>
      <c r="I18" s="17">
        <v>8405</v>
      </c>
      <c r="J18" s="17">
        <v>1436</v>
      </c>
      <c r="K18" s="16" t="s">
        <v>18</v>
      </c>
      <c r="L18" s="17">
        <v>5229</v>
      </c>
      <c r="M18" s="17">
        <v>7416</v>
      </c>
      <c r="N18" s="17">
        <v>4887</v>
      </c>
      <c r="O18" s="17">
        <v>7758</v>
      </c>
      <c r="P18" s="17"/>
      <c r="Q18" s="17">
        <v>2905</v>
      </c>
      <c r="R18" s="17">
        <v>10713</v>
      </c>
      <c r="S18" s="17">
        <v>8865</v>
      </c>
      <c r="T18" s="17">
        <v>4753</v>
      </c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</row>
    <row r="19" spans="1:36" ht="9" customHeight="1">
      <c r="A19" s="16" t="s">
        <v>19</v>
      </c>
      <c r="B19" s="17">
        <v>1378</v>
      </c>
      <c r="C19" s="17">
        <v>1659</v>
      </c>
      <c r="D19" s="17">
        <v>2238</v>
      </c>
      <c r="E19" s="17">
        <v>799</v>
      </c>
      <c r="F19" s="17"/>
      <c r="G19" s="17">
        <v>544</v>
      </c>
      <c r="H19" s="17">
        <v>1310</v>
      </c>
      <c r="I19" s="17">
        <v>1622</v>
      </c>
      <c r="J19" s="17">
        <v>232</v>
      </c>
      <c r="K19" s="16" t="s">
        <v>19</v>
      </c>
      <c r="L19" s="17">
        <v>1142</v>
      </c>
      <c r="M19" s="17">
        <v>1381</v>
      </c>
      <c r="N19" s="17">
        <v>872</v>
      </c>
      <c r="O19" s="17">
        <v>1651</v>
      </c>
      <c r="P19" s="17"/>
      <c r="Q19" s="17">
        <v>706</v>
      </c>
      <c r="R19" s="17">
        <v>1665</v>
      </c>
      <c r="S19" s="17">
        <v>1680</v>
      </c>
      <c r="T19" s="17">
        <v>691</v>
      </c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</row>
    <row r="20" spans="1:36" ht="9" customHeight="1">
      <c r="A20" s="16" t="s">
        <v>20</v>
      </c>
      <c r="B20" s="17">
        <v>164</v>
      </c>
      <c r="C20" s="17">
        <v>390</v>
      </c>
      <c r="D20" s="17">
        <v>408</v>
      </c>
      <c r="E20" s="17">
        <v>146</v>
      </c>
      <c r="F20" s="17"/>
      <c r="G20" s="17">
        <v>202</v>
      </c>
      <c r="H20" s="17">
        <v>442</v>
      </c>
      <c r="I20" s="17">
        <v>511</v>
      </c>
      <c r="J20" s="17">
        <v>133</v>
      </c>
      <c r="K20" s="16" t="s">
        <v>20</v>
      </c>
      <c r="L20" s="17">
        <v>259</v>
      </c>
      <c r="M20" s="17">
        <v>512</v>
      </c>
      <c r="N20" s="17">
        <v>100</v>
      </c>
      <c r="O20" s="17">
        <v>671</v>
      </c>
      <c r="P20" s="17"/>
      <c r="Q20" s="17">
        <v>239</v>
      </c>
      <c r="R20" s="17">
        <v>471</v>
      </c>
      <c r="S20" s="17">
        <v>506</v>
      </c>
      <c r="T20" s="17">
        <v>204</v>
      </c>
      <c r="U20" s="68"/>
      <c r="V20" s="68"/>
      <c r="W20" s="71"/>
      <c r="X20" s="71"/>
      <c r="Y20" s="71"/>
      <c r="Z20" s="71"/>
      <c r="AA20" s="68"/>
      <c r="AB20" s="68"/>
      <c r="AC20" s="68"/>
      <c r="AD20" s="68"/>
      <c r="AE20" s="68"/>
      <c r="AF20" s="68"/>
      <c r="AG20" s="68"/>
      <c r="AH20" s="68"/>
      <c r="AI20" s="68"/>
      <c r="AJ20" s="68"/>
    </row>
    <row r="21" spans="1:36" ht="9" customHeight="1">
      <c r="A21" s="16" t="s">
        <v>21</v>
      </c>
      <c r="B21" s="17">
        <v>3131</v>
      </c>
      <c r="C21" s="17">
        <v>9124</v>
      </c>
      <c r="D21" s="17">
        <v>7477</v>
      </c>
      <c r="E21" s="17">
        <v>4778</v>
      </c>
      <c r="F21" s="17"/>
      <c r="G21" s="17">
        <v>4004</v>
      </c>
      <c r="H21" s="17">
        <v>4572</v>
      </c>
      <c r="I21" s="17">
        <v>6679</v>
      </c>
      <c r="J21" s="17">
        <v>1897</v>
      </c>
      <c r="K21" s="16" t="s">
        <v>21</v>
      </c>
      <c r="L21" s="17">
        <v>7037</v>
      </c>
      <c r="M21" s="17">
        <v>9596</v>
      </c>
      <c r="N21" s="17">
        <v>3128</v>
      </c>
      <c r="O21" s="17">
        <v>13505</v>
      </c>
      <c r="P21" s="17"/>
      <c r="Q21" s="17">
        <v>3553</v>
      </c>
      <c r="R21" s="17">
        <v>7021</v>
      </c>
      <c r="S21" s="17">
        <v>6958</v>
      </c>
      <c r="T21" s="17">
        <v>3616</v>
      </c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</row>
    <row r="22" spans="1:36" ht="9" customHeight="1">
      <c r="A22" s="16" t="s">
        <v>22</v>
      </c>
      <c r="B22" s="17">
        <v>1339</v>
      </c>
      <c r="C22" s="17">
        <v>5961</v>
      </c>
      <c r="D22" s="17">
        <v>5903</v>
      </c>
      <c r="E22" s="17">
        <v>1397</v>
      </c>
      <c r="F22" s="17"/>
      <c r="G22" s="17">
        <v>2319</v>
      </c>
      <c r="H22" s="17">
        <v>3576</v>
      </c>
      <c r="I22" s="17">
        <v>4140</v>
      </c>
      <c r="J22" s="17">
        <v>1755</v>
      </c>
      <c r="K22" s="16" t="s">
        <v>22</v>
      </c>
      <c r="L22" s="17">
        <v>1792</v>
      </c>
      <c r="M22" s="17">
        <v>5601</v>
      </c>
      <c r="N22" s="17">
        <v>2758</v>
      </c>
      <c r="O22" s="17">
        <v>4635</v>
      </c>
      <c r="P22" s="17"/>
      <c r="Q22" s="17">
        <v>2160</v>
      </c>
      <c r="R22" s="17">
        <v>4933</v>
      </c>
      <c r="S22" s="17">
        <v>4993</v>
      </c>
      <c r="T22" s="17">
        <v>2100</v>
      </c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</row>
    <row r="23" spans="1:36" ht="9" customHeight="1">
      <c r="A23" s="16" t="s">
        <v>23</v>
      </c>
      <c r="B23" s="17">
        <v>330</v>
      </c>
      <c r="C23" s="17">
        <v>802</v>
      </c>
      <c r="D23" s="17">
        <v>898</v>
      </c>
      <c r="E23" s="17">
        <v>234</v>
      </c>
      <c r="F23" s="17"/>
      <c r="G23" s="17">
        <v>456</v>
      </c>
      <c r="H23" s="17">
        <v>554</v>
      </c>
      <c r="I23" s="17">
        <v>778</v>
      </c>
      <c r="J23" s="17">
        <v>232</v>
      </c>
      <c r="K23" s="16" t="s">
        <v>23</v>
      </c>
      <c r="L23" s="17">
        <v>261</v>
      </c>
      <c r="M23" s="17">
        <v>552</v>
      </c>
      <c r="N23" s="17">
        <v>364</v>
      </c>
      <c r="O23" s="17">
        <v>449</v>
      </c>
      <c r="P23" s="17"/>
      <c r="Q23" s="17">
        <v>252</v>
      </c>
      <c r="R23" s="17">
        <v>962</v>
      </c>
      <c r="S23" s="17">
        <v>967</v>
      </c>
      <c r="T23" s="17">
        <v>247</v>
      </c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</row>
    <row r="24" spans="1:36" ht="9" customHeight="1">
      <c r="A24" s="16" t="s">
        <v>24</v>
      </c>
      <c r="B24" s="17">
        <v>1986</v>
      </c>
      <c r="C24" s="17">
        <v>2391</v>
      </c>
      <c r="D24" s="17">
        <v>3256</v>
      </c>
      <c r="E24" s="17">
        <v>1121</v>
      </c>
      <c r="F24" s="17"/>
      <c r="G24" s="17">
        <v>1377</v>
      </c>
      <c r="H24" s="17">
        <v>1839</v>
      </c>
      <c r="I24" s="17">
        <v>2446</v>
      </c>
      <c r="J24" s="17">
        <v>770</v>
      </c>
      <c r="K24" s="16" t="s">
        <v>24</v>
      </c>
      <c r="L24" s="17">
        <v>1883</v>
      </c>
      <c r="M24" s="17">
        <v>2658</v>
      </c>
      <c r="N24" s="17">
        <v>2001</v>
      </c>
      <c r="O24" s="17">
        <v>2540</v>
      </c>
      <c r="P24" s="17"/>
      <c r="Q24" s="17">
        <v>1127</v>
      </c>
      <c r="R24" s="17">
        <v>2843</v>
      </c>
      <c r="S24" s="17">
        <v>2826</v>
      </c>
      <c r="T24" s="17">
        <v>1144</v>
      </c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</row>
    <row r="25" spans="1:36" ht="9" customHeight="1">
      <c r="A25" s="16" t="s">
        <v>25</v>
      </c>
      <c r="B25" s="17">
        <v>6235</v>
      </c>
      <c r="C25" s="17">
        <v>6755</v>
      </c>
      <c r="D25" s="17">
        <v>7118</v>
      </c>
      <c r="E25" s="17">
        <v>5872</v>
      </c>
      <c r="F25" s="17"/>
      <c r="G25" s="17">
        <v>3239</v>
      </c>
      <c r="H25" s="17">
        <v>4993</v>
      </c>
      <c r="I25" s="17">
        <v>5723</v>
      </c>
      <c r="J25" s="17">
        <v>2509</v>
      </c>
      <c r="K25" s="16" t="s">
        <v>25</v>
      </c>
      <c r="L25" s="17">
        <v>7909</v>
      </c>
      <c r="M25" s="17">
        <v>6735</v>
      </c>
      <c r="N25" s="17">
        <v>2571</v>
      </c>
      <c r="O25" s="17">
        <v>12073</v>
      </c>
      <c r="P25" s="17"/>
      <c r="Q25" s="17">
        <v>3660</v>
      </c>
      <c r="R25" s="17">
        <v>6929</v>
      </c>
      <c r="S25" s="17">
        <v>6229</v>
      </c>
      <c r="T25" s="17">
        <v>4360</v>
      </c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</row>
    <row r="26" spans="1:36" ht="9" customHeight="1">
      <c r="A26" s="16" t="s">
        <v>26</v>
      </c>
      <c r="B26" s="17">
        <v>630</v>
      </c>
      <c r="C26" s="17">
        <v>2858</v>
      </c>
      <c r="D26" s="17">
        <v>2570</v>
      </c>
      <c r="E26" s="17">
        <v>918</v>
      </c>
      <c r="F26" s="17"/>
      <c r="G26" s="17">
        <v>959</v>
      </c>
      <c r="H26" s="17">
        <v>1746</v>
      </c>
      <c r="I26" s="17">
        <v>1285</v>
      </c>
      <c r="J26" s="17">
        <v>1420</v>
      </c>
      <c r="K26" s="16" t="s">
        <v>26</v>
      </c>
      <c r="L26" s="17">
        <v>1214</v>
      </c>
      <c r="M26" s="17">
        <v>3523</v>
      </c>
      <c r="N26" s="17">
        <v>1251</v>
      </c>
      <c r="O26" s="17">
        <v>3486</v>
      </c>
      <c r="P26" s="17"/>
      <c r="Q26" s="17">
        <v>1218</v>
      </c>
      <c r="R26" s="17">
        <v>2766</v>
      </c>
      <c r="S26" s="17">
        <v>2580</v>
      </c>
      <c r="T26" s="17">
        <v>1404</v>
      </c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</row>
    <row r="27" spans="1:36" ht="9" customHeight="1">
      <c r="A27" s="18" t="s">
        <v>185</v>
      </c>
      <c r="B27" s="19">
        <v>72732</v>
      </c>
      <c r="C27" s="19">
        <v>80388</v>
      </c>
      <c r="D27" s="19">
        <v>79365</v>
      </c>
      <c r="E27" s="19">
        <v>73755</v>
      </c>
      <c r="F27" s="19"/>
      <c r="G27" s="19">
        <v>25297</v>
      </c>
      <c r="H27" s="19">
        <v>48656</v>
      </c>
      <c r="I27" s="19">
        <v>55778</v>
      </c>
      <c r="J27" s="19">
        <v>18175</v>
      </c>
      <c r="K27" s="18" t="s">
        <v>185</v>
      </c>
      <c r="L27" s="19">
        <v>50844</v>
      </c>
      <c r="M27" s="19">
        <v>65348</v>
      </c>
      <c r="N27" s="19">
        <v>28243</v>
      </c>
      <c r="O27" s="19">
        <v>87949</v>
      </c>
      <c r="P27" s="19"/>
      <c r="Q27" s="19">
        <v>33507</v>
      </c>
      <c r="R27" s="19">
        <v>79536</v>
      </c>
      <c r="S27" s="19">
        <v>76427</v>
      </c>
      <c r="T27" s="19">
        <v>36616</v>
      </c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</row>
    <row r="28" spans="1:36" ht="9" customHeight="1">
      <c r="A28" s="18" t="s">
        <v>28</v>
      </c>
      <c r="B28" s="19">
        <v>47625</v>
      </c>
      <c r="C28" s="19">
        <v>35297</v>
      </c>
      <c r="D28" s="19">
        <v>33759</v>
      </c>
      <c r="E28" s="19">
        <v>49163</v>
      </c>
      <c r="F28" s="19"/>
      <c r="G28" s="19">
        <v>8151</v>
      </c>
      <c r="H28" s="19">
        <v>16048</v>
      </c>
      <c r="I28" s="19">
        <v>18185</v>
      </c>
      <c r="J28" s="19">
        <v>6014</v>
      </c>
      <c r="K28" s="18" t="s">
        <v>28</v>
      </c>
      <c r="L28" s="19">
        <v>18513</v>
      </c>
      <c r="M28" s="19">
        <v>21345</v>
      </c>
      <c r="N28" s="19">
        <v>7432</v>
      </c>
      <c r="O28" s="19">
        <v>32426</v>
      </c>
      <c r="P28" s="19"/>
      <c r="Q28" s="19">
        <v>13853</v>
      </c>
      <c r="R28" s="19">
        <v>32884</v>
      </c>
      <c r="S28" s="19">
        <v>32194</v>
      </c>
      <c r="T28" s="19">
        <v>14543</v>
      </c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</row>
    <row r="29" spans="1:36" ht="9" customHeight="1">
      <c r="A29" s="18" t="s">
        <v>29</v>
      </c>
      <c r="B29" s="19">
        <v>9914</v>
      </c>
      <c r="C29" s="19">
        <v>15151</v>
      </c>
      <c r="D29" s="19">
        <v>15738</v>
      </c>
      <c r="E29" s="19">
        <v>9327</v>
      </c>
      <c r="F29" s="19"/>
      <c r="G29" s="19">
        <v>4046</v>
      </c>
      <c r="H29" s="19">
        <v>13576</v>
      </c>
      <c r="I29" s="19">
        <v>14409</v>
      </c>
      <c r="J29" s="19">
        <v>3213</v>
      </c>
      <c r="K29" s="18" t="s">
        <v>29</v>
      </c>
      <c r="L29" s="19">
        <v>10834</v>
      </c>
      <c r="M29" s="19">
        <v>13445</v>
      </c>
      <c r="N29" s="19">
        <v>7766</v>
      </c>
      <c r="O29" s="19">
        <v>16513</v>
      </c>
      <c r="P29" s="19"/>
      <c r="Q29" s="19">
        <v>6739</v>
      </c>
      <c r="R29" s="19">
        <v>19062</v>
      </c>
      <c r="S29" s="19">
        <v>17494</v>
      </c>
      <c r="T29" s="19">
        <v>8307</v>
      </c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</row>
    <row r="30" spans="1:36" ht="9" customHeight="1">
      <c r="A30" s="18" t="s">
        <v>30</v>
      </c>
      <c r="B30" s="19">
        <v>15193</v>
      </c>
      <c r="C30" s="19">
        <v>29940</v>
      </c>
      <c r="D30" s="19">
        <v>29868</v>
      </c>
      <c r="E30" s="19">
        <v>15265</v>
      </c>
      <c r="F30" s="19"/>
      <c r="G30" s="19">
        <v>13100</v>
      </c>
      <c r="H30" s="19">
        <v>19032</v>
      </c>
      <c r="I30" s="19">
        <v>23184</v>
      </c>
      <c r="J30" s="19">
        <v>8948</v>
      </c>
      <c r="K30" s="18" t="s">
        <v>30</v>
      </c>
      <c r="L30" s="19">
        <v>21497</v>
      </c>
      <c r="M30" s="19">
        <v>30558</v>
      </c>
      <c r="N30" s="19">
        <v>13045</v>
      </c>
      <c r="O30" s="19">
        <v>39010</v>
      </c>
      <c r="P30" s="19"/>
      <c r="Q30" s="19">
        <v>12915</v>
      </c>
      <c r="R30" s="19">
        <v>27590</v>
      </c>
      <c r="S30" s="19">
        <v>26739</v>
      </c>
      <c r="T30" s="19">
        <v>13766</v>
      </c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</row>
    <row r="31" spans="1:36" ht="8.25" customHeight="1">
      <c r="A31" s="20"/>
      <c r="B31" s="72"/>
      <c r="C31" s="72"/>
      <c r="D31" s="72"/>
      <c r="E31" s="72"/>
      <c r="F31" s="72"/>
      <c r="G31" s="72"/>
      <c r="H31" s="72"/>
      <c r="I31" s="72"/>
      <c r="J31" s="72"/>
      <c r="K31" s="20"/>
      <c r="L31" s="72"/>
      <c r="M31" s="72"/>
      <c r="N31" s="72"/>
      <c r="O31" s="72"/>
      <c r="P31" s="72"/>
      <c r="Q31" s="72"/>
      <c r="R31" s="72"/>
      <c r="S31" s="72"/>
      <c r="T31" s="72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</row>
    <row r="32" spans="1:32" ht="12" customHeight="1">
      <c r="A32" s="162" t="s">
        <v>0</v>
      </c>
      <c r="B32" s="160" t="s">
        <v>110</v>
      </c>
      <c r="C32" s="161"/>
      <c r="D32" s="161"/>
      <c r="E32" s="161"/>
      <c r="G32" s="160" t="s">
        <v>188</v>
      </c>
      <c r="H32" s="160"/>
      <c r="I32" s="160"/>
      <c r="J32" s="160"/>
      <c r="K32" s="162" t="s">
        <v>0</v>
      </c>
      <c r="L32" s="178"/>
      <c r="M32" s="163"/>
      <c r="N32" s="163"/>
      <c r="O32" s="163"/>
      <c r="Q32" s="160" t="s">
        <v>111</v>
      </c>
      <c r="R32" s="161"/>
      <c r="S32" s="161"/>
      <c r="T32" s="161"/>
      <c r="W32" s="68"/>
      <c r="X32" s="68"/>
      <c r="Y32" s="68"/>
      <c r="Z32" s="68"/>
      <c r="AA32" s="68"/>
      <c r="AB32" s="68"/>
      <c r="AC32" s="68"/>
      <c r="AD32" s="68"/>
      <c r="AE32" s="68"/>
      <c r="AF32" s="68"/>
    </row>
    <row r="33" spans="1:20" ht="22.5" customHeight="1">
      <c r="A33" s="158"/>
      <c r="B33" s="9" t="s">
        <v>98</v>
      </c>
      <c r="C33" s="42" t="s">
        <v>99</v>
      </c>
      <c r="D33" s="42" t="s">
        <v>100</v>
      </c>
      <c r="E33" s="9" t="s">
        <v>101</v>
      </c>
      <c r="F33" s="37"/>
      <c r="G33" s="9" t="s">
        <v>98</v>
      </c>
      <c r="H33" s="42" t="s">
        <v>99</v>
      </c>
      <c r="I33" s="42" t="s">
        <v>100</v>
      </c>
      <c r="J33" s="9" t="s">
        <v>101</v>
      </c>
      <c r="K33" s="158"/>
      <c r="L33" s="42"/>
      <c r="M33" s="42"/>
      <c r="N33" s="42"/>
      <c r="O33" s="42"/>
      <c r="P33" s="37"/>
      <c r="Q33" s="9" t="s">
        <v>98</v>
      </c>
      <c r="R33" s="42" t="s">
        <v>99</v>
      </c>
      <c r="S33" s="42" t="s">
        <v>100</v>
      </c>
      <c r="T33" s="9" t="s">
        <v>101</v>
      </c>
    </row>
    <row r="34" ht="8.25" customHeight="1"/>
    <row r="35" spans="1:20" ht="9" customHeight="1">
      <c r="A35" s="16" t="s">
        <v>7</v>
      </c>
      <c r="B35" s="17">
        <v>1502</v>
      </c>
      <c r="C35" s="17">
        <v>1992</v>
      </c>
      <c r="D35" s="17">
        <v>2709</v>
      </c>
      <c r="E35" s="17">
        <v>785</v>
      </c>
      <c r="F35" s="17"/>
      <c r="G35" s="17">
        <v>2275</v>
      </c>
      <c r="H35" s="17">
        <v>3933</v>
      </c>
      <c r="I35" s="17">
        <v>3799</v>
      </c>
      <c r="J35" s="17">
        <v>2409</v>
      </c>
      <c r="K35" s="16" t="s">
        <v>7</v>
      </c>
      <c r="L35" s="17"/>
      <c r="M35" s="17"/>
      <c r="N35" s="17"/>
      <c r="O35" s="17"/>
      <c r="P35" s="17"/>
      <c r="Q35" s="17">
        <v>1485</v>
      </c>
      <c r="R35" s="17">
        <v>1767</v>
      </c>
      <c r="S35" s="17">
        <v>2333</v>
      </c>
      <c r="T35" s="17">
        <v>919</v>
      </c>
    </row>
    <row r="36" spans="1:20" ht="9" customHeight="1">
      <c r="A36" s="16" t="s">
        <v>8</v>
      </c>
      <c r="B36" s="17">
        <v>114</v>
      </c>
      <c r="C36" s="17">
        <v>57</v>
      </c>
      <c r="D36" s="17">
        <v>74</v>
      </c>
      <c r="E36" s="17">
        <v>97</v>
      </c>
      <c r="F36" s="17"/>
      <c r="G36" s="17">
        <v>116</v>
      </c>
      <c r="H36" s="17">
        <v>161</v>
      </c>
      <c r="I36" s="17">
        <v>198</v>
      </c>
      <c r="J36" s="17">
        <v>79</v>
      </c>
      <c r="K36" s="16" t="s">
        <v>8</v>
      </c>
      <c r="L36" s="17"/>
      <c r="M36" s="17"/>
      <c r="N36" s="17"/>
      <c r="O36" s="17"/>
      <c r="P36" s="17"/>
      <c r="Q36" s="17">
        <v>36</v>
      </c>
      <c r="R36" s="17">
        <v>46</v>
      </c>
      <c r="S36" s="17">
        <v>44</v>
      </c>
      <c r="T36" s="17">
        <v>38</v>
      </c>
    </row>
    <row r="37" spans="1:20" ht="9" customHeight="1">
      <c r="A37" s="16" t="s">
        <v>9</v>
      </c>
      <c r="B37" s="17">
        <v>443</v>
      </c>
      <c r="C37" s="17">
        <v>5025</v>
      </c>
      <c r="D37" s="17">
        <v>4700</v>
      </c>
      <c r="E37" s="17">
        <v>768</v>
      </c>
      <c r="F37" s="17"/>
      <c r="G37" s="17">
        <v>6165</v>
      </c>
      <c r="H37" s="17">
        <v>10443</v>
      </c>
      <c r="I37" s="17">
        <v>12641</v>
      </c>
      <c r="J37" s="17">
        <v>3967</v>
      </c>
      <c r="K37" s="16" t="s">
        <v>9</v>
      </c>
      <c r="L37" s="17"/>
      <c r="M37" s="17"/>
      <c r="N37" s="17"/>
      <c r="O37" s="17"/>
      <c r="P37" s="17"/>
      <c r="Q37" s="17">
        <v>2574</v>
      </c>
      <c r="R37" s="17">
        <v>5095</v>
      </c>
      <c r="S37" s="17">
        <v>5387</v>
      </c>
      <c r="T37" s="17">
        <v>2282</v>
      </c>
    </row>
    <row r="38" spans="1:20" ht="9" customHeight="1">
      <c r="A38" s="16" t="s">
        <v>10</v>
      </c>
      <c r="B38" s="17">
        <v>8</v>
      </c>
      <c r="C38" s="17">
        <v>347</v>
      </c>
      <c r="D38" s="17">
        <v>322</v>
      </c>
      <c r="E38" s="17">
        <v>33</v>
      </c>
      <c r="F38" s="17"/>
      <c r="G38" s="17">
        <v>1585</v>
      </c>
      <c r="H38" s="17">
        <v>3236</v>
      </c>
      <c r="I38" s="17">
        <v>3328</v>
      </c>
      <c r="J38" s="17">
        <v>1493</v>
      </c>
      <c r="K38" s="16" t="s">
        <v>10</v>
      </c>
      <c r="L38" s="17"/>
      <c r="M38" s="17"/>
      <c r="N38" s="17"/>
      <c r="O38" s="17"/>
      <c r="P38" s="17"/>
      <c r="Q38" s="17">
        <v>126</v>
      </c>
      <c r="R38" s="17">
        <v>998</v>
      </c>
      <c r="S38" s="17">
        <v>806</v>
      </c>
      <c r="T38" s="17">
        <v>318</v>
      </c>
    </row>
    <row r="39" spans="1:20" ht="9" customHeight="1">
      <c r="A39" s="16" t="s">
        <v>11</v>
      </c>
      <c r="B39" s="17">
        <v>1098</v>
      </c>
      <c r="C39" s="17">
        <v>2846</v>
      </c>
      <c r="D39" s="17">
        <v>2008</v>
      </c>
      <c r="E39" s="17">
        <v>1936</v>
      </c>
      <c r="F39" s="17"/>
      <c r="G39" s="17">
        <v>3996</v>
      </c>
      <c r="H39" s="17">
        <v>4216</v>
      </c>
      <c r="I39" s="17">
        <v>5043</v>
      </c>
      <c r="J39" s="17">
        <v>3169</v>
      </c>
      <c r="K39" s="16" t="s">
        <v>11</v>
      </c>
      <c r="L39" s="17"/>
      <c r="M39" s="17"/>
      <c r="N39" s="17"/>
      <c r="O39" s="17"/>
      <c r="P39" s="17"/>
      <c r="Q39" s="17">
        <v>2387</v>
      </c>
      <c r="R39" s="17">
        <v>3129</v>
      </c>
      <c r="S39" s="17">
        <v>3712</v>
      </c>
      <c r="T39" s="17">
        <v>1804</v>
      </c>
    </row>
    <row r="40" spans="1:20" ht="9" customHeight="1">
      <c r="A40" s="16" t="s">
        <v>12</v>
      </c>
      <c r="B40" s="17">
        <v>632</v>
      </c>
      <c r="C40" s="17">
        <v>1274</v>
      </c>
      <c r="D40" s="17">
        <v>1327</v>
      </c>
      <c r="E40" s="17">
        <v>579</v>
      </c>
      <c r="F40" s="17"/>
      <c r="G40" s="17">
        <v>1269</v>
      </c>
      <c r="H40" s="17">
        <v>1828</v>
      </c>
      <c r="I40" s="17">
        <v>2165</v>
      </c>
      <c r="J40" s="17">
        <v>932</v>
      </c>
      <c r="K40" s="16" t="s">
        <v>12</v>
      </c>
      <c r="L40" s="17"/>
      <c r="M40" s="17"/>
      <c r="N40" s="17"/>
      <c r="O40" s="17"/>
      <c r="P40" s="17"/>
      <c r="Q40" s="17">
        <v>807</v>
      </c>
      <c r="R40" s="17">
        <v>1032</v>
      </c>
      <c r="S40" s="17">
        <v>1177</v>
      </c>
      <c r="T40" s="17">
        <v>662</v>
      </c>
    </row>
    <row r="41" spans="1:20" ht="9" customHeight="1">
      <c r="A41" s="16" t="s">
        <v>13</v>
      </c>
      <c r="B41" s="17">
        <v>102</v>
      </c>
      <c r="C41" s="17">
        <v>1369</v>
      </c>
      <c r="D41" s="17">
        <v>1048</v>
      </c>
      <c r="E41" s="17">
        <v>423</v>
      </c>
      <c r="F41" s="17"/>
      <c r="G41" s="17">
        <v>1065</v>
      </c>
      <c r="H41" s="17">
        <v>2444</v>
      </c>
      <c r="I41" s="17">
        <v>2205</v>
      </c>
      <c r="J41" s="17">
        <v>1304</v>
      </c>
      <c r="K41" s="16" t="s">
        <v>13</v>
      </c>
      <c r="L41" s="17"/>
      <c r="M41" s="17"/>
      <c r="N41" s="17"/>
      <c r="O41" s="17"/>
      <c r="P41" s="17"/>
      <c r="Q41" s="17">
        <v>646</v>
      </c>
      <c r="R41" s="17">
        <v>1681</v>
      </c>
      <c r="S41" s="17">
        <v>1788</v>
      </c>
      <c r="T41" s="17">
        <v>539</v>
      </c>
    </row>
    <row r="42" spans="1:20" ht="9" customHeight="1">
      <c r="A42" s="16" t="s">
        <v>14</v>
      </c>
      <c r="B42" s="17">
        <v>157</v>
      </c>
      <c r="C42" s="17">
        <v>1891</v>
      </c>
      <c r="D42" s="17">
        <v>1442</v>
      </c>
      <c r="E42" s="17">
        <v>606</v>
      </c>
      <c r="F42" s="17"/>
      <c r="G42" s="17">
        <v>2829</v>
      </c>
      <c r="H42" s="17">
        <v>4450</v>
      </c>
      <c r="I42" s="17">
        <v>4740</v>
      </c>
      <c r="J42" s="17">
        <v>2539</v>
      </c>
      <c r="K42" s="16" t="s">
        <v>14</v>
      </c>
      <c r="L42" s="17"/>
      <c r="M42" s="17"/>
      <c r="N42" s="17"/>
      <c r="O42" s="17"/>
      <c r="P42" s="17"/>
      <c r="Q42" s="17">
        <v>1391</v>
      </c>
      <c r="R42" s="17">
        <v>3077</v>
      </c>
      <c r="S42" s="17">
        <v>3255</v>
      </c>
      <c r="T42" s="17">
        <v>1213</v>
      </c>
    </row>
    <row r="43" spans="1:20" ht="9" customHeight="1">
      <c r="A43" s="16" t="s">
        <v>15</v>
      </c>
      <c r="B43" s="17">
        <v>330</v>
      </c>
      <c r="C43" s="17">
        <v>3310</v>
      </c>
      <c r="D43" s="17">
        <v>2515</v>
      </c>
      <c r="E43" s="17">
        <v>1125</v>
      </c>
      <c r="F43" s="17"/>
      <c r="G43" s="17">
        <v>2044</v>
      </c>
      <c r="H43" s="17">
        <v>3809</v>
      </c>
      <c r="I43" s="17">
        <v>3932</v>
      </c>
      <c r="J43" s="17">
        <v>1921</v>
      </c>
      <c r="K43" s="16" t="s">
        <v>15</v>
      </c>
      <c r="L43" s="17"/>
      <c r="M43" s="17"/>
      <c r="N43" s="17"/>
      <c r="O43" s="17"/>
      <c r="P43" s="17"/>
      <c r="Q43" s="17">
        <v>1764</v>
      </c>
      <c r="R43" s="17">
        <v>3137</v>
      </c>
      <c r="S43" s="17">
        <v>3262</v>
      </c>
      <c r="T43" s="17">
        <v>1639</v>
      </c>
    </row>
    <row r="44" spans="1:20" ht="9" customHeight="1">
      <c r="A44" s="16" t="s">
        <v>16</v>
      </c>
      <c r="B44" s="17">
        <v>32</v>
      </c>
      <c r="C44" s="17">
        <v>681</v>
      </c>
      <c r="D44" s="17">
        <v>464</v>
      </c>
      <c r="E44" s="17">
        <v>249</v>
      </c>
      <c r="F44" s="17"/>
      <c r="G44" s="17">
        <v>173</v>
      </c>
      <c r="H44" s="17">
        <v>1066</v>
      </c>
      <c r="I44" s="17">
        <v>1024</v>
      </c>
      <c r="J44" s="17">
        <v>215</v>
      </c>
      <c r="K44" s="16" t="s">
        <v>16</v>
      </c>
      <c r="L44" s="17"/>
      <c r="M44" s="17"/>
      <c r="N44" s="17"/>
      <c r="O44" s="17"/>
      <c r="P44" s="17"/>
      <c r="Q44" s="17">
        <v>478</v>
      </c>
      <c r="R44" s="17">
        <v>839</v>
      </c>
      <c r="S44" s="17">
        <v>924</v>
      </c>
      <c r="T44" s="17">
        <v>393</v>
      </c>
    </row>
    <row r="45" spans="1:20" ht="9" customHeight="1">
      <c r="A45" s="16" t="s">
        <v>17</v>
      </c>
      <c r="B45" s="17">
        <v>71</v>
      </c>
      <c r="C45" s="17">
        <v>921</v>
      </c>
      <c r="D45" s="17">
        <v>936</v>
      </c>
      <c r="E45" s="17">
        <v>56</v>
      </c>
      <c r="F45" s="17"/>
      <c r="G45" s="17">
        <v>751</v>
      </c>
      <c r="H45" s="17">
        <v>1737</v>
      </c>
      <c r="I45" s="17">
        <v>1916</v>
      </c>
      <c r="J45" s="17">
        <v>572</v>
      </c>
      <c r="K45" s="16" t="s">
        <v>17</v>
      </c>
      <c r="L45" s="17"/>
      <c r="M45" s="17"/>
      <c r="N45" s="17"/>
      <c r="O45" s="17"/>
      <c r="P45" s="17"/>
      <c r="Q45" s="17">
        <v>632</v>
      </c>
      <c r="R45" s="17">
        <v>1475</v>
      </c>
      <c r="S45" s="17">
        <v>1538</v>
      </c>
      <c r="T45" s="17">
        <v>569</v>
      </c>
    </row>
    <row r="46" spans="1:20" ht="9" customHeight="1">
      <c r="A46" s="16" t="s">
        <v>18</v>
      </c>
      <c r="B46" s="17">
        <v>1155</v>
      </c>
      <c r="C46" s="17">
        <v>7212</v>
      </c>
      <c r="D46" s="17">
        <v>5452</v>
      </c>
      <c r="E46" s="17">
        <v>2915</v>
      </c>
      <c r="F46" s="17"/>
      <c r="G46" s="17">
        <v>1775</v>
      </c>
      <c r="H46" s="17">
        <v>4039</v>
      </c>
      <c r="I46" s="17">
        <v>4721</v>
      </c>
      <c r="J46" s="17">
        <v>1093</v>
      </c>
      <c r="K46" s="16" t="s">
        <v>18</v>
      </c>
      <c r="L46" s="17"/>
      <c r="M46" s="17"/>
      <c r="N46" s="17"/>
      <c r="O46" s="17"/>
      <c r="P46" s="17"/>
      <c r="Q46" s="17">
        <v>3477</v>
      </c>
      <c r="R46" s="17">
        <v>5523</v>
      </c>
      <c r="S46" s="17">
        <v>6200</v>
      </c>
      <c r="T46" s="17">
        <v>2800</v>
      </c>
    </row>
    <row r="47" spans="1:20" ht="9" customHeight="1">
      <c r="A47" s="16" t="s">
        <v>19</v>
      </c>
      <c r="B47" s="17">
        <v>78</v>
      </c>
      <c r="C47" s="17">
        <v>1350</v>
      </c>
      <c r="D47" s="17">
        <v>1178</v>
      </c>
      <c r="E47" s="17">
        <v>250</v>
      </c>
      <c r="F47" s="17"/>
      <c r="G47" s="17">
        <v>867</v>
      </c>
      <c r="H47" s="17">
        <v>768</v>
      </c>
      <c r="I47" s="17">
        <v>1347</v>
      </c>
      <c r="J47" s="17">
        <v>288</v>
      </c>
      <c r="K47" s="16" t="s">
        <v>19</v>
      </c>
      <c r="L47" s="17"/>
      <c r="M47" s="17"/>
      <c r="N47" s="17"/>
      <c r="O47" s="17"/>
      <c r="P47" s="17"/>
      <c r="Q47" s="17">
        <v>569</v>
      </c>
      <c r="R47" s="17">
        <v>1609</v>
      </c>
      <c r="S47" s="17">
        <v>1596</v>
      </c>
      <c r="T47" s="17">
        <v>582</v>
      </c>
    </row>
    <row r="48" spans="1:20" ht="9" customHeight="1">
      <c r="A48" s="16" t="s">
        <v>20</v>
      </c>
      <c r="B48" s="17">
        <v>17</v>
      </c>
      <c r="C48" s="17">
        <v>400</v>
      </c>
      <c r="D48" s="17">
        <v>411</v>
      </c>
      <c r="E48" s="17">
        <v>6</v>
      </c>
      <c r="F48" s="17"/>
      <c r="G48" s="17">
        <v>147</v>
      </c>
      <c r="H48" s="17">
        <v>284</v>
      </c>
      <c r="I48" s="17">
        <v>306</v>
      </c>
      <c r="J48" s="17">
        <v>125</v>
      </c>
      <c r="K48" s="16" t="s">
        <v>20</v>
      </c>
      <c r="L48" s="17"/>
      <c r="M48" s="17"/>
      <c r="N48" s="17"/>
      <c r="O48" s="17"/>
      <c r="P48" s="17"/>
      <c r="Q48" s="17">
        <v>68</v>
      </c>
      <c r="R48" s="17">
        <v>338</v>
      </c>
      <c r="S48" s="17">
        <v>335</v>
      </c>
      <c r="T48" s="17">
        <v>71</v>
      </c>
    </row>
    <row r="49" spans="1:20" ht="9" customHeight="1">
      <c r="A49" s="16" t="s">
        <v>21</v>
      </c>
      <c r="B49" s="17">
        <v>3812</v>
      </c>
      <c r="C49" s="17">
        <v>5840</v>
      </c>
      <c r="D49" s="17">
        <v>4398</v>
      </c>
      <c r="E49" s="17">
        <v>5254</v>
      </c>
      <c r="F49" s="17"/>
      <c r="G49" s="17">
        <v>2673</v>
      </c>
      <c r="H49" s="17">
        <v>4575</v>
      </c>
      <c r="I49" s="17">
        <v>5743</v>
      </c>
      <c r="J49" s="17">
        <v>1505</v>
      </c>
      <c r="K49" s="16" t="s">
        <v>21</v>
      </c>
      <c r="L49" s="17"/>
      <c r="M49" s="17"/>
      <c r="N49" s="17"/>
      <c r="O49" s="17"/>
      <c r="P49" s="17"/>
      <c r="Q49" s="17">
        <v>5772</v>
      </c>
      <c r="R49" s="17">
        <v>4320</v>
      </c>
      <c r="S49" s="17">
        <v>4330</v>
      </c>
      <c r="T49" s="17">
        <v>5762</v>
      </c>
    </row>
    <row r="50" spans="1:20" ht="9" customHeight="1">
      <c r="A50" s="16" t="s">
        <v>22</v>
      </c>
      <c r="B50" s="17">
        <v>669</v>
      </c>
      <c r="C50" s="17">
        <v>3183</v>
      </c>
      <c r="D50" s="17">
        <v>2500</v>
      </c>
      <c r="E50" s="17">
        <v>1352</v>
      </c>
      <c r="F50" s="17"/>
      <c r="G50" s="17">
        <v>1618</v>
      </c>
      <c r="H50" s="17">
        <v>3350</v>
      </c>
      <c r="I50" s="17">
        <v>3570</v>
      </c>
      <c r="J50" s="17">
        <v>1398</v>
      </c>
      <c r="K50" s="16" t="s">
        <v>22</v>
      </c>
      <c r="L50" s="17"/>
      <c r="M50" s="17"/>
      <c r="N50" s="17"/>
      <c r="O50" s="17"/>
      <c r="P50" s="17"/>
      <c r="Q50" s="17">
        <v>1723</v>
      </c>
      <c r="R50" s="17">
        <v>4805</v>
      </c>
      <c r="S50" s="17">
        <v>2052</v>
      </c>
      <c r="T50" s="17">
        <v>4476</v>
      </c>
    </row>
    <row r="51" spans="1:20" ht="9" customHeight="1">
      <c r="A51" s="16" t="s">
        <v>23</v>
      </c>
      <c r="B51" s="17">
        <v>19</v>
      </c>
      <c r="C51" s="17">
        <v>438</v>
      </c>
      <c r="D51" s="17">
        <v>304</v>
      </c>
      <c r="E51" s="17">
        <v>153</v>
      </c>
      <c r="F51" s="17"/>
      <c r="G51" s="17">
        <v>361</v>
      </c>
      <c r="H51" s="17">
        <v>677</v>
      </c>
      <c r="I51" s="17">
        <v>700</v>
      </c>
      <c r="J51" s="17">
        <v>338</v>
      </c>
      <c r="K51" s="16" t="s">
        <v>23</v>
      </c>
      <c r="L51" s="17"/>
      <c r="M51" s="17"/>
      <c r="N51" s="17"/>
      <c r="O51" s="17"/>
      <c r="P51" s="17"/>
      <c r="Q51" s="17">
        <v>168</v>
      </c>
      <c r="R51" s="17">
        <v>727</v>
      </c>
      <c r="S51" s="17">
        <v>815</v>
      </c>
      <c r="T51" s="17">
        <v>80</v>
      </c>
    </row>
    <row r="52" spans="1:20" ht="9" customHeight="1">
      <c r="A52" s="16" t="s">
        <v>24</v>
      </c>
      <c r="B52" s="17">
        <v>166</v>
      </c>
      <c r="C52" s="17">
        <v>2644</v>
      </c>
      <c r="D52" s="17">
        <v>2150</v>
      </c>
      <c r="E52" s="17">
        <v>660</v>
      </c>
      <c r="F52" s="17"/>
      <c r="G52" s="17">
        <v>985</v>
      </c>
      <c r="H52" s="17">
        <v>1806</v>
      </c>
      <c r="I52" s="17">
        <v>1658</v>
      </c>
      <c r="J52" s="17">
        <v>1133</v>
      </c>
      <c r="K52" s="16" t="s">
        <v>24</v>
      </c>
      <c r="L52" s="17"/>
      <c r="M52" s="17"/>
      <c r="N52" s="17"/>
      <c r="O52" s="17"/>
      <c r="P52" s="17"/>
      <c r="Q52" s="17">
        <v>1166</v>
      </c>
      <c r="R52" s="17">
        <v>1884</v>
      </c>
      <c r="S52" s="17">
        <v>2615</v>
      </c>
      <c r="T52" s="17">
        <v>435</v>
      </c>
    </row>
    <row r="53" spans="1:20" ht="9" customHeight="1">
      <c r="A53" s="16" t="s">
        <v>25</v>
      </c>
      <c r="B53" s="17">
        <v>1459</v>
      </c>
      <c r="C53" s="17">
        <v>4789</v>
      </c>
      <c r="D53" s="17">
        <v>3494</v>
      </c>
      <c r="E53" s="17">
        <v>2754</v>
      </c>
      <c r="F53" s="17"/>
      <c r="G53" s="17">
        <v>4368</v>
      </c>
      <c r="H53" s="17">
        <v>4279</v>
      </c>
      <c r="I53" s="17">
        <v>5243</v>
      </c>
      <c r="J53" s="17">
        <v>3404</v>
      </c>
      <c r="K53" s="16" t="s">
        <v>25</v>
      </c>
      <c r="L53" s="17"/>
      <c r="M53" s="17"/>
      <c r="N53" s="17"/>
      <c r="O53" s="17"/>
      <c r="P53" s="17"/>
      <c r="Q53" s="17">
        <v>3861</v>
      </c>
      <c r="R53" s="17">
        <v>2972</v>
      </c>
      <c r="S53" s="17">
        <v>3865</v>
      </c>
      <c r="T53" s="17">
        <v>2968</v>
      </c>
    </row>
    <row r="54" spans="1:20" ht="9" customHeight="1">
      <c r="A54" s="16" t="s">
        <v>26</v>
      </c>
      <c r="B54" s="17">
        <v>217</v>
      </c>
      <c r="C54" s="17">
        <v>1948</v>
      </c>
      <c r="D54" s="17">
        <v>1713</v>
      </c>
      <c r="E54" s="17">
        <v>452</v>
      </c>
      <c r="F54" s="17"/>
      <c r="G54" s="17">
        <v>724</v>
      </c>
      <c r="H54" s="17">
        <v>939</v>
      </c>
      <c r="I54" s="17">
        <v>1069</v>
      </c>
      <c r="J54" s="17">
        <v>594</v>
      </c>
      <c r="K54" s="16" t="s">
        <v>26</v>
      </c>
      <c r="L54" s="17"/>
      <c r="M54" s="17"/>
      <c r="N54" s="17"/>
      <c r="O54" s="17"/>
      <c r="P54" s="17"/>
      <c r="Q54" s="17">
        <v>801</v>
      </c>
      <c r="R54" s="17">
        <v>1710</v>
      </c>
      <c r="S54" s="17">
        <v>1057</v>
      </c>
      <c r="T54" s="17">
        <v>1454</v>
      </c>
    </row>
    <row r="55" spans="1:20" ht="9" customHeight="1">
      <c r="A55" s="18" t="s">
        <v>185</v>
      </c>
      <c r="B55" s="19">
        <v>12081</v>
      </c>
      <c r="C55" s="19">
        <v>47517</v>
      </c>
      <c r="D55" s="19">
        <v>39145</v>
      </c>
      <c r="E55" s="19">
        <v>20453</v>
      </c>
      <c r="F55" s="19"/>
      <c r="G55" s="19">
        <v>35786</v>
      </c>
      <c r="H55" s="19">
        <v>58040</v>
      </c>
      <c r="I55" s="19">
        <v>65348</v>
      </c>
      <c r="J55" s="19">
        <v>28478</v>
      </c>
      <c r="K55" s="18" t="s">
        <v>185</v>
      </c>
      <c r="L55" s="19"/>
      <c r="M55" s="19"/>
      <c r="N55" s="19"/>
      <c r="O55" s="19"/>
      <c r="P55" s="19"/>
      <c r="Q55" s="19">
        <v>29931</v>
      </c>
      <c r="R55" s="19">
        <v>46164</v>
      </c>
      <c r="S55" s="19">
        <v>47091</v>
      </c>
      <c r="T55" s="19">
        <v>29004</v>
      </c>
    </row>
    <row r="56" spans="1:20" ht="9" customHeight="1">
      <c r="A56" s="18" t="s">
        <v>28</v>
      </c>
      <c r="B56" s="19">
        <v>4056</v>
      </c>
      <c r="C56" s="19">
        <v>14801</v>
      </c>
      <c r="D56" s="19">
        <v>13630</v>
      </c>
      <c r="E56" s="19">
        <v>5227</v>
      </c>
      <c r="F56" s="19"/>
      <c r="G56" s="19">
        <v>19300</v>
      </c>
      <c r="H56" s="19">
        <v>30711</v>
      </c>
      <c r="I56" s="19">
        <v>34119</v>
      </c>
      <c r="J56" s="19">
        <v>15892</v>
      </c>
      <c r="K56" s="18" t="s">
        <v>28</v>
      </c>
      <c r="L56" s="19"/>
      <c r="M56" s="19"/>
      <c r="N56" s="19"/>
      <c r="O56" s="19"/>
      <c r="P56" s="19"/>
      <c r="Q56" s="19">
        <v>9452</v>
      </c>
      <c r="R56" s="19">
        <v>16825</v>
      </c>
      <c r="S56" s="19">
        <v>18502</v>
      </c>
      <c r="T56" s="19">
        <v>7775</v>
      </c>
    </row>
    <row r="57" spans="1:20" ht="9" customHeight="1">
      <c r="A57" s="18" t="s">
        <v>29</v>
      </c>
      <c r="B57" s="19">
        <v>1588</v>
      </c>
      <c r="C57" s="19">
        <v>12124</v>
      </c>
      <c r="D57" s="19">
        <v>9367</v>
      </c>
      <c r="E57" s="19">
        <v>4345</v>
      </c>
      <c r="F57" s="19"/>
      <c r="G57" s="19">
        <v>4743</v>
      </c>
      <c r="H57" s="19">
        <v>10651</v>
      </c>
      <c r="I57" s="19">
        <v>11593</v>
      </c>
      <c r="J57" s="19">
        <v>3801</v>
      </c>
      <c r="K57" s="18" t="s">
        <v>29</v>
      </c>
      <c r="L57" s="19"/>
      <c r="M57" s="19"/>
      <c r="N57" s="19"/>
      <c r="O57" s="19"/>
      <c r="P57" s="19"/>
      <c r="Q57" s="19">
        <v>6351</v>
      </c>
      <c r="R57" s="19">
        <v>10974</v>
      </c>
      <c r="S57" s="19">
        <v>11924</v>
      </c>
      <c r="T57" s="19">
        <v>5401</v>
      </c>
    </row>
    <row r="58" spans="1:20" ht="9" customHeight="1">
      <c r="A58" s="18" t="s">
        <v>30</v>
      </c>
      <c r="B58" s="19">
        <v>6437</v>
      </c>
      <c r="C58" s="19">
        <v>20592</v>
      </c>
      <c r="D58" s="19">
        <v>16148</v>
      </c>
      <c r="E58" s="19">
        <v>10881</v>
      </c>
      <c r="F58" s="19"/>
      <c r="G58" s="19">
        <v>11743</v>
      </c>
      <c r="H58" s="19">
        <v>16678</v>
      </c>
      <c r="I58" s="19">
        <v>19636</v>
      </c>
      <c r="J58" s="19">
        <v>8785</v>
      </c>
      <c r="K58" s="18" t="s">
        <v>30</v>
      </c>
      <c r="L58" s="19"/>
      <c r="M58" s="19"/>
      <c r="N58" s="19"/>
      <c r="O58" s="19"/>
      <c r="P58" s="19"/>
      <c r="Q58" s="19">
        <v>14128</v>
      </c>
      <c r="R58" s="19">
        <v>18365</v>
      </c>
      <c r="S58" s="19">
        <v>16665</v>
      </c>
      <c r="T58" s="19">
        <v>15828</v>
      </c>
    </row>
    <row r="59" spans="1:20" ht="8.25" customHeight="1">
      <c r="A59" s="37"/>
      <c r="B59" s="37"/>
      <c r="C59" s="37"/>
      <c r="D59" s="37"/>
      <c r="E59" s="37"/>
      <c r="F59" s="37"/>
      <c r="G59" s="72"/>
      <c r="H59" s="72"/>
      <c r="I59" s="37"/>
      <c r="J59" s="72"/>
      <c r="K59" s="37"/>
      <c r="L59" s="37"/>
      <c r="M59" s="37"/>
      <c r="N59" s="37"/>
      <c r="O59" s="37"/>
      <c r="P59" s="37"/>
      <c r="Q59" s="72"/>
      <c r="R59" s="72"/>
      <c r="S59" s="37"/>
      <c r="T59" s="72"/>
    </row>
    <row r="60" ht="9" customHeight="1"/>
    <row r="61" spans="1:17" ht="9" customHeight="1">
      <c r="A61" s="176" t="s">
        <v>155</v>
      </c>
      <c r="B61" s="173"/>
      <c r="C61" s="173"/>
      <c r="D61" s="173"/>
      <c r="E61" s="173"/>
      <c r="F61" s="173"/>
      <c r="G61" s="173"/>
      <c r="K61" s="176" t="s">
        <v>155</v>
      </c>
      <c r="L61" s="173"/>
      <c r="M61" s="173"/>
      <c r="N61" s="173"/>
      <c r="O61" s="173"/>
      <c r="P61" s="173"/>
      <c r="Q61" s="173"/>
    </row>
    <row r="62" spans="1:17" ht="9" customHeight="1">
      <c r="A62" s="172" t="s">
        <v>91</v>
      </c>
      <c r="B62" s="173"/>
      <c r="C62" s="173"/>
      <c r="D62" s="173"/>
      <c r="E62" s="173"/>
      <c r="F62" s="173"/>
      <c r="G62" s="173"/>
      <c r="K62" s="172" t="s">
        <v>91</v>
      </c>
      <c r="L62" s="173"/>
      <c r="M62" s="173"/>
      <c r="N62" s="173"/>
      <c r="O62" s="173"/>
      <c r="P62" s="173"/>
      <c r="Q62" s="173"/>
    </row>
    <row r="63" spans="1:17" ht="9" customHeight="1">
      <c r="A63" s="172" t="s">
        <v>92</v>
      </c>
      <c r="B63" s="173"/>
      <c r="C63" s="173"/>
      <c r="D63" s="173"/>
      <c r="E63" s="173"/>
      <c r="F63" s="173"/>
      <c r="G63" s="173"/>
      <c r="K63" s="172" t="s">
        <v>92</v>
      </c>
      <c r="L63" s="173"/>
      <c r="M63" s="173"/>
      <c r="N63" s="173"/>
      <c r="O63" s="173"/>
      <c r="P63" s="173"/>
      <c r="Q63" s="173"/>
    </row>
    <row r="64" spans="1:18" ht="9" customHeight="1">
      <c r="A64" s="172" t="s">
        <v>189</v>
      </c>
      <c r="B64" s="173"/>
      <c r="C64" s="173"/>
      <c r="D64" s="173"/>
      <c r="E64" s="173"/>
      <c r="F64" s="173"/>
      <c r="G64" s="173"/>
      <c r="H64" s="173"/>
      <c r="K64" s="164" t="s">
        <v>190</v>
      </c>
      <c r="L64" s="165"/>
      <c r="M64" s="165"/>
      <c r="N64" s="165"/>
      <c r="O64" s="165"/>
      <c r="P64" s="165"/>
      <c r="Q64" s="165"/>
      <c r="R64" s="165"/>
    </row>
    <row r="65" spans="1:11" ht="11.25">
      <c r="A65" s="1"/>
      <c r="K65" s="1"/>
    </row>
  </sheetData>
  <mergeCells count="20">
    <mergeCell ref="K61:Q61"/>
    <mergeCell ref="K62:Q62"/>
    <mergeCell ref="K63:Q63"/>
    <mergeCell ref="K64:R64"/>
    <mergeCell ref="K4:K5"/>
    <mergeCell ref="L4:O4"/>
    <mergeCell ref="Q4:T4"/>
    <mergeCell ref="K32:K33"/>
    <mergeCell ref="L32:O32"/>
    <mergeCell ref="Q32:T32"/>
    <mergeCell ref="B32:E32"/>
    <mergeCell ref="G32:J32"/>
    <mergeCell ref="A4:A5"/>
    <mergeCell ref="B4:E4"/>
    <mergeCell ref="G4:J4"/>
    <mergeCell ref="A32:A33"/>
    <mergeCell ref="A62:G62"/>
    <mergeCell ref="A63:G63"/>
    <mergeCell ref="A64:H64"/>
    <mergeCell ref="A61:G61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T64"/>
  <sheetViews>
    <sheetView tabSelected="1" workbookViewId="0" topLeftCell="A51">
      <selection activeCell="A66" sqref="A66:IV99"/>
    </sheetView>
  </sheetViews>
  <sheetFormatPr defaultColWidth="9.140625" defaultRowHeight="12.75"/>
  <cols>
    <col min="1" max="1" width="13.8515625" style="26" customWidth="1"/>
    <col min="2" max="5" width="7.7109375" style="26" customWidth="1"/>
    <col min="6" max="6" width="1.1484375" style="26" customWidth="1"/>
    <col min="7" max="10" width="7.7109375" style="26" customWidth="1"/>
    <col min="11" max="11" width="13.8515625" style="26" customWidth="1"/>
    <col min="12" max="15" width="7.7109375" style="26" customWidth="1"/>
    <col min="16" max="16" width="1.1484375" style="26" customWidth="1"/>
    <col min="17" max="20" width="7.7109375" style="26" customWidth="1"/>
    <col min="21" max="21" width="6.00390625" style="25" customWidth="1"/>
    <col min="22" max="16384" width="9.140625" style="26" customWidth="1"/>
  </cols>
  <sheetData>
    <row r="1" ht="9" customHeight="1"/>
    <row r="2" spans="1:20" ht="34.5" customHeight="1">
      <c r="A2" s="73" t="s">
        <v>167</v>
      </c>
      <c r="B2" s="25"/>
      <c r="C2" s="25"/>
      <c r="D2" s="25"/>
      <c r="E2" s="25"/>
      <c r="F2" s="25"/>
      <c r="G2" s="25"/>
      <c r="H2" s="25"/>
      <c r="I2" s="25"/>
      <c r="J2" s="25"/>
      <c r="K2" s="73" t="s">
        <v>168</v>
      </c>
      <c r="L2" s="25"/>
      <c r="M2" s="25"/>
      <c r="N2" s="25"/>
      <c r="O2" s="25"/>
      <c r="P2" s="25"/>
      <c r="Q2" s="25"/>
      <c r="R2" s="25"/>
      <c r="S2" s="25"/>
      <c r="T2" s="25"/>
    </row>
    <row r="3" spans="1:20" ht="8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ht="12" customHeight="1">
      <c r="A4" s="157" t="s">
        <v>0</v>
      </c>
      <c r="B4" s="174" t="s">
        <v>112</v>
      </c>
      <c r="C4" s="174"/>
      <c r="D4" s="174"/>
      <c r="E4" s="174"/>
      <c r="F4" s="7"/>
      <c r="G4" s="174" t="s">
        <v>113</v>
      </c>
      <c r="H4" s="166"/>
      <c r="I4" s="166"/>
      <c r="J4" s="166"/>
      <c r="K4" s="157" t="s">
        <v>0</v>
      </c>
      <c r="L4" s="174" t="s">
        <v>114</v>
      </c>
      <c r="M4" s="166"/>
      <c r="N4" s="166"/>
      <c r="O4" s="166"/>
      <c r="P4" s="7"/>
      <c r="Q4" s="174" t="s">
        <v>115</v>
      </c>
      <c r="R4" s="166"/>
      <c r="S4" s="166"/>
      <c r="T4" s="166"/>
    </row>
    <row r="5" spans="1:20" ht="23.25" customHeight="1">
      <c r="A5" s="158"/>
      <c r="B5" s="9" t="s">
        <v>98</v>
      </c>
      <c r="C5" s="42" t="s">
        <v>99</v>
      </c>
      <c r="D5" s="42" t="s">
        <v>100</v>
      </c>
      <c r="E5" s="9" t="s">
        <v>101</v>
      </c>
      <c r="F5" s="11"/>
      <c r="G5" s="9" t="s">
        <v>98</v>
      </c>
      <c r="H5" s="42" t="s">
        <v>99</v>
      </c>
      <c r="I5" s="42" t="s">
        <v>100</v>
      </c>
      <c r="J5" s="9" t="s">
        <v>101</v>
      </c>
      <c r="K5" s="158"/>
      <c r="L5" s="9" t="s">
        <v>98</v>
      </c>
      <c r="M5" s="42" t="s">
        <v>99</v>
      </c>
      <c r="N5" s="42" t="s">
        <v>100</v>
      </c>
      <c r="O5" s="9" t="s">
        <v>101</v>
      </c>
      <c r="P5" s="11"/>
      <c r="Q5" s="9" t="s">
        <v>98</v>
      </c>
      <c r="R5" s="42" t="s">
        <v>99</v>
      </c>
      <c r="S5" s="42" t="s">
        <v>100</v>
      </c>
      <c r="T5" s="9" t="s">
        <v>101</v>
      </c>
    </row>
    <row r="6" spans="1:20" ht="9" customHeight="1">
      <c r="A6" s="74"/>
      <c r="B6" s="23"/>
      <c r="C6" s="23"/>
      <c r="D6" s="23"/>
      <c r="E6" s="23"/>
      <c r="F6" s="15"/>
      <c r="G6" s="23"/>
      <c r="H6" s="23"/>
      <c r="I6" s="23"/>
      <c r="J6" s="23"/>
      <c r="K6" s="74"/>
      <c r="L6" s="23"/>
      <c r="M6" s="23"/>
      <c r="N6" s="23"/>
      <c r="O6" s="23"/>
      <c r="P6" s="15"/>
      <c r="Q6" s="23"/>
      <c r="R6" s="23"/>
      <c r="S6" s="23"/>
      <c r="T6" s="23"/>
    </row>
    <row r="7" spans="1:20" ht="9" customHeight="1">
      <c r="A7" s="177" t="s">
        <v>93</v>
      </c>
      <c r="B7" s="177"/>
      <c r="C7" s="177"/>
      <c r="D7" s="177"/>
      <c r="E7" s="177"/>
      <c r="F7" s="177"/>
      <c r="G7" s="177"/>
      <c r="H7" s="177"/>
      <c r="I7" s="177"/>
      <c r="J7" s="177"/>
      <c r="K7" s="177" t="s">
        <v>93</v>
      </c>
      <c r="L7" s="177"/>
      <c r="M7" s="177"/>
      <c r="N7" s="177"/>
      <c r="O7" s="177"/>
      <c r="P7" s="177"/>
      <c r="Q7" s="177"/>
      <c r="R7" s="177"/>
      <c r="S7" s="177"/>
      <c r="T7" s="177"/>
    </row>
    <row r="8" spans="1:20" ht="9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ht="9" customHeight="1">
      <c r="A9" s="16" t="s">
        <v>7</v>
      </c>
      <c r="B9" s="17">
        <v>432</v>
      </c>
      <c r="C9" s="17">
        <v>805</v>
      </c>
      <c r="D9" s="17">
        <v>1080</v>
      </c>
      <c r="E9" s="17">
        <v>157</v>
      </c>
      <c r="F9" s="17"/>
      <c r="G9" s="75">
        <v>98</v>
      </c>
      <c r="H9" s="17">
        <v>7592</v>
      </c>
      <c r="I9" s="17">
        <v>6916</v>
      </c>
      <c r="J9" s="17">
        <v>774</v>
      </c>
      <c r="K9" s="16" t="s">
        <v>7</v>
      </c>
      <c r="L9" s="17">
        <v>241</v>
      </c>
      <c r="M9" s="17">
        <v>1756</v>
      </c>
      <c r="N9" s="17">
        <v>1733</v>
      </c>
      <c r="O9" s="17">
        <v>264</v>
      </c>
      <c r="P9" s="17"/>
      <c r="Q9" s="75">
        <v>17</v>
      </c>
      <c r="R9" s="17">
        <v>747</v>
      </c>
      <c r="S9" s="17">
        <v>729</v>
      </c>
      <c r="T9" s="17">
        <v>35</v>
      </c>
    </row>
    <row r="10" spans="1:20" ht="9" customHeight="1">
      <c r="A10" s="16" t="s">
        <v>8</v>
      </c>
      <c r="B10" s="17">
        <v>1</v>
      </c>
      <c r="C10" s="17">
        <v>333</v>
      </c>
      <c r="D10" s="17">
        <v>308</v>
      </c>
      <c r="E10" s="75">
        <v>26</v>
      </c>
      <c r="F10" s="17"/>
      <c r="G10" s="17">
        <v>4</v>
      </c>
      <c r="H10" s="17">
        <v>28</v>
      </c>
      <c r="I10" s="17">
        <v>30</v>
      </c>
      <c r="J10" s="17">
        <v>2</v>
      </c>
      <c r="K10" s="16" t="s">
        <v>8</v>
      </c>
      <c r="L10" s="150" t="s">
        <v>152</v>
      </c>
      <c r="M10" s="17">
        <v>11</v>
      </c>
      <c r="N10" s="17">
        <v>11</v>
      </c>
      <c r="O10" s="75">
        <v>0</v>
      </c>
      <c r="P10" s="17"/>
      <c r="Q10" s="17">
        <v>22</v>
      </c>
      <c r="R10" s="17">
        <v>29</v>
      </c>
      <c r="S10" s="17">
        <v>27</v>
      </c>
      <c r="T10" s="17">
        <v>24</v>
      </c>
    </row>
    <row r="11" spans="1:20" ht="9" customHeight="1">
      <c r="A11" s="16" t="s">
        <v>9</v>
      </c>
      <c r="B11" s="17">
        <v>317</v>
      </c>
      <c r="C11" s="17">
        <v>10034</v>
      </c>
      <c r="D11" s="17">
        <v>9857</v>
      </c>
      <c r="E11" s="17">
        <v>494</v>
      </c>
      <c r="F11" s="17"/>
      <c r="G11" s="17">
        <v>378</v>
      </c>
      <c r="H11" s="17">
        <v>2803</v>
      </c>
      <c r="I11" s="17">
        <v>2952</v>
      </c>
      <c r="J11" s="17">
        <v>229</v>
      </c>
      <c r="K11" s="16" t="s">
        <v>9</v>
      </c>
      <c r="L11" s="17">
        <v>50</v>
      </c>
      <c r="M11" s="17">
        <v>1319</v>
      </c>
      <c r="N11" s="17">
        <v>1283</v>
      </c>
      <c r="O11" s="17">
        <v>86</v>
      </c>
      <c r="P11" s="17"/>
      <c r="Q11" s="17">
        <v>1416</v>
      </c>
      <c r="R11" s="17">
        <v>2659</v>
      </c>
      <c r="S11" s="17">
        <v>2310</v>
      </c>
      <c r="T11" s="17">
        <v>1765</v>
      </c>
    </row>
    <row r="12" spans="1:20" ht="9" customHeight="1">
      <c r="A12" s="16" t="s">
        <v>10</v>
      </c>
      <c r="B12" s="17">
        <v>18</v>
      </c>
      <c r="C12" s="17">
        <v>1064</v>
      </c>
      <c r="D12" s="17">
        <v>964</v>
      </c>
      <c r="E12" s="17">
        <v>118</v>
      </c>
      <c r="F12" s="17"/>
      <c r="G12" s="17">
        <v>71</v>
      </c>
      <c r="H12" s="17">
        <v>316</v>
      </c>
      <c r="I12" s="17">
        <v>322</v>
      </c>
      <c r="J12" s="17">
        <v>65</v>
      </c>
      <c r="K12" s="16" t="s">
        <v>10</v>
      </c>
      <c r="L12" s="17">
        <v>5</v>
      </c>
      <c r="M12" s="17">
        <v>61</v>
      </c>
      <c r="N12" s="17">
        <v>61</v>
      </c>
      <c r="O12" s="17">
        <v>5</v>
      </c>
      <c r="P12" s="17"/>
      <c r="Q12" s="17">
        <v>138</v>
      </c>
      <c r="R12" s="17">
        <v>219</v>
      </c>
      <c r="S12" s="17">
        <v>267</v>
      </c>
      <c r="T12" s="17">
        <v>90</v>
      </c>
    </row>
    <row r="13" spans="1:20" ht="9" customHeight="1">
      <c r="A13" s="16" t="s">
        <v>11</v>
      </c>
      <c r="B13" s="17">
        <v>246</v>
      </c>
      <c r="C13" s="17">
        <v>4343</v>
      </c>
      <c r="D13" s="17">
        <v>4050</v>
      </c>
      <c r="E13" s="17">
        <v>539</v>
      </c>
      <c r="F13" s="17"/>
      <c r="G13" s="17">
        <v>495</v>
      </c>
      <c r="H13" s="17">
        <v>1423</v>
      </c>
      <c r="I13" s="17">
        <v>1407</v>
      </c>
      <c r="J13" s="17">
        <v>511</v>
      </c>
      <c r="K13" s="16" t="s">
        <v>11</v>
      </c>
      <c r="L13" s="17">
        <v>401</v>
      </c>
      <c r="M13" s="17">
        <v>779</v>
      </c>
      <c r="N13" s="17">
        <v>956</v>
      </c>
      <c r="O13" s="17">
        <v>224</v>
      </c>
      <c r="P13" s="17"/>
      <c r="Q13" s="17">
        <v>859</v>
      </c>
      <c r="R13" s="17">
        <v>2138</v>
      </c>
      <c r="S13" s="17">
        <v>2248</v>
      </c>
      <c r="T13" s="17">
        <v>749</v>
      </c>
    </row>
    <row r="14" spans="1:20" ht="9" customHeight="1">
      <c r="A14" s="16" t="s">
        <v>12</v>
      </c>
      <c r="B14" s="17">
        <v>103</v>
      </c>
      <c r="C14" s="17">
        <v>2603</v>
      </c>
      <c r="D14" s="17">
        <v>2595</v>
      </c>
      <c r="E14" s="17">
        <v>111</v>
      </c>
      <c r="F14" s="17"/>
      <c r="G14" s="17">
        <v>147</v>
      </c>
      <c r="H14" s="17">
        <v>818</v>
      </c>
      <c r="I14" s="17">
        <v>886</v>
      </c>
      <c r="J14" s="17">
        <v>79</v>
      </c>
      <c r="K14" s="16" t="s">
        <v>12</v>
      </c>
      <c r="L14" s="17">
        <v>11</v>
      </c>
      <c r="M14" s="17">
        <v>223</v>
      </c>
      <c r="N14" s="17">
        <v>223</v>
      </c>
      <c r="O14" s="17">
        <v>11</v>
      </c>
      <c r="P14" s="17"/>
      <c r="Q14" s="17">
        <v>315</v>
      </c>
      <c r="R14" s="17">
        <v>742</v>
      </c>
      <c r="S14" s="17">
        <v>527</v>
      </c>
      <c r="T14" s="17">
        <v>530</v>
      </c>
    </row>
    <row r="15" spans="1:20" ht="9" customHeight="1">
      <c r="A15" s="16" t="s">
        <v>13</v>
      </c>
      <c r="B15" s="17">
        <v>117</v>
      </c>
      <c r="C15" s="17">
        <v>4156</v>
      </c>
      <c r="D15" s="17">
        <v>4058</v>
      </c>
      <c r="E15" s="17">
        <v>215</v>
      </c>
      <c r="F15" s="17"/>
      <c r="G15" s="17">
        <v>197</v>
      </c>
      <c r="H15" s="17">
        <v>1091</v>
      </c>
      <c r="I15" s="17">
        <v>1136</v>
      </c>
      <c r="J15" s="17">
        <v>152</v>
      </c>
      <c r="K15" s="16" t="s">
        <v>13</v>
      </c>
      <c r="L15" s="17">
        <v>19</v>
      </c>
      <c r="M15" s="17">
        <v>503</v>
      </c>
      <c r="N15" s="17">
        <v>470</v>
      </c>
      <c r="O15" s="17">
        <v>52</v>
      </c>
      <c r="P15" s="17"/>
      <c r="Q15" s="17">
        <v>715</v>
      </c>
      <c r="R15" s="17">
        <v>935</v>
      </c>
      <c r="S15" s="17">
        <v>694</v>
      </c>
      <c r="T15" s="17">
        <v>956</v>
      </c>
    </row>
    <row r="16" spans="1:20" ht="9" customHeight="1">
      <c r="A16" s="16" t="s">
        <v>14</v>
      </c>
      <c r="B16" s="17">
        <v>321</v>
      </c>
      <c r="C16" s="17">
        <v>5728</v>
      </c>
      <c r="D16" s="17">
        <v>5804</v>
      </c>
      <c r="E16" s="17">
        <v>245</v>
      </c>
      <c r="F16" s="17"/>
      <c r="G16" s="17">
        <v>223</v>
      </c>
      <c r="H16" s="17">
        <v>1649</v>
      </c>
      <c r="I16" s="17">
        <v>1641</v>
      </c>
      <c r="J16" s="17">
        <v>231</v>
      </c>
      <c r="K16" s="16" t="s">
        <v>14</v>
      </c>
      <c r="L16" s="17">
        <v>25</v>
      </c>
      <c r="M16" s="17">
        <v>482</v>
      </c>
      <c r="N16" s="17">
        <v>487</v>
      </c>
      <c r="O16" s="17">
        <v>20</v>
      </c>
      <c r="P16" s="17"/>
      <c r="Q16" s="17">
        <v>1078</v>
      </c>
      <c r="R16" s="17">
        <v>1637</v>
      </c>
      <c r="S16" s="17">
        <v>1912</v>
      </c>
      <c r="T16" s="17">
        <v>803</v>
      </c>
    </row>
    <row r="17" spans="1:20" ht="9" customHeight="1">
      <c r="A17" s="16" t="s">
        <v>15</v>
      </c>
      <c r="B17" s="17">
        <v>93</v>
      </c>
      <c r="C17" s="17">
        <v>6452</v>
      </c>
      <c r="D17" s="17">
        <v>6362</v>
      </c>
      <c r="E17" s="17">
        <v>183</v>
      </c>
      <c r="F17" s="17"/>
      <c r="G17" s="17">
        <v>407</v>
      </c>
      <c r="H17" s="17">
        <v>2032</v>
      </c>
      <c r="I17" s="17">
        <v>2267</v>
      </c>
      <c r="J17" s="17">
        <v>172</v>
      </c>
      <c r="K17" s="16" t="s">
        <v>15</v>
      </c>
      <c r="L17" s="17">
        <v>15</v>
      </c>
      <c r="M17" s="17">
        <v>705</v>
      </c>
      <c r="N17" s="17">
        <v>681</v>
      </c>
      <c r="O17" s="17">
        <v>39</v>
      </c>
      <c r="P17" s="17"/>
      <c r="Q17" s="17">
        <v>1134</v>
      </c>
      <c r="R17" s="17">
        <v>1709</v>
      </c>
      <c r="S17" s="17">
        <v>1859</v>
      </c>
      <c r="T17" s="17">
        <v>984</v>
      </c>
    </row>
    <row r="18" spans="1:20" ht="9" customHeight="1">
      <c r="A18" s="16" t="s">
        <v>16</v>
      </c>
      <c r="B18" s="17">
        <v>30</v>
      </c>
      <c r="C18" s="17">
        <v>1379</v>
      </c>
      <c r="D18" s="17">
        <v>1353</v>
      </c>
      <c r="E18" s="17">
        <v>56</v>
      </c>
      <c r="F18" s="17"/>
      <c r="G18" s="17">
        <v>79</v>
      </c>
      <c r="H18" s="17">
        <v>472</v>
      </c>
      <c r="I18" s="17">
        <v>510</v>
      </c>
      <c r="J18" s="17">
        <v>41</v>
      </c>
      <c r="K18" s="16" t="s">
        <v>16</v>
      </c>
      <c r="L18" s="17">
        <v>1</v>
      </c>
      <c r="M18" s="17">
        <v>256</v>
      </c>
      <c r="N18" s="17">
        <v>256</v>
      </c>
      <c r="O18" s="17">
        <v>1</v>
      </c>
      <c r="P18" s="17"/>
      <c r="Q18" s="17">
        <v>786</v>
      </c>
      <c r="R18" s="17">
        <v>942</v>
      </c>
      <c r="S18" s="17">
        <v>1068</v>
      </c>
      <c r="T18" s="17">
        <v>660</v>
      </c>
    </row>
    <row r="19" spans="1:20" ht="9" customHeight="1">
      <c r="A19" s="16" t="s">
        <v>17</v>
      </c>
      <c r="B19" s="17">
        <v>78</v>
      </c>
      <c r="C19" s="17">
        <v>2590</v>
      </c>
      <c r="D19" s="17">
        <v>2521</v>
      </c>
      <c r="E19" s="17">
        <v>147</v>
      </c>
      <c r="F19" s="17"/>
      <c r="G19" s="17">
        <v>156</v>
      </c>
      <c r="H19" s="17">
        <v>748</v>
      </c>
      <c r="I19" s="17">
        <v>845</v>
      </c>
      <c r="J19" s="17">
        <v>59</v>
      </c>
      <c r="K19" s="16" t="s">
        <v>17</v>
      </c>
      <c r="L19" s="17">
        <v>9</v>
      </c>
      <c r="M19" s="17">
        <v>242</v>
      </c>
      <c r="N19" s="17">
        <v>249</v>
      </c>
      <c r="O19" s="17">
        <v>2</v>
      </c>
      <c r="P19" s="17"/>
      <c r="Q19" s="17">
        <v>894</v>
      </c>
      <c r="R19" s="17">
        <v>1569</v>
      </c>
      <c r="S19" s="17">
        <v>1760</v>
      </c>
      <c r="T19" s="17">
        <v>703</v>
      </c>
    </row>
    <row r="20" spans="1:20" ht="9" customHeight="1">
      <c r="A20" s="16" t="s">
        <v>18</v>
      </c>
      <c r="B20" s="17">
        <v>191</v>
      </c>
      <c r="C20" s="17">
        <v>17198</v>
      </c>
      <c r="D20" s="17">
        <v>14700</v>
      </c>
      <c r="E20" s="17">
        <v>2689</v>
      </c>
      <c r="F20" s="17"/>
      <c r="G20" s="17">
        <v>1472</v>
      </c>
      <c r="H20" s="17">
        <v>8057</v>
      </c>
      <c r="I20" s="17">
        <v>8853</v>
      </c>
      <c r="J20" s="17">
        <v>676</v>
      </c>
      <c r="K20" s="16" t="s">
        <v>18</v>
      </c>
      <c r="L20" s="17">
        <v>206</v>
      </c>
      <c r="M20" s="17">
        <v>2515</v>
      </c>
      <c r="N20" s="17">
        <v>2543</v>
      </c>
      <c r="O20" s="17">
        <v>178</v>
      </c>
      <c r="P20" s="17"/>
      <c r="Q20" s="17">
        <v>2857</v>
      </c>
      <c r="R20" s="17">
        <v>5295</v>
      </c>
      <c r="S20" s="17">
        <v>4893</v>
      </c>
      <c r="T20" s="17">
        <v>3259</v>
      </c>
    </row>
    <row r="21" spans="1:20" ht="9" customHeight="1">
      <c r="A21" s="16" t="s">
        <v>19</v>
      </c>
      <c r="B21" s="17">
        <v>70</v>
      </c>
      <c r="C21" s="17">
        <v>3570</v>
      </c>
      <c r="D21" s="17">
        <v>3456</v>
      </c>
      <c r="E21" s="17">
        <v>184</v>
      </c>
      <c r="F21" s="17"/>
      <c r="G21" s="17">
        <v>132</v>
      </c>
      <c r="H21" s="17">
        <v>1062</v>
      </c>
      <c r="I21" s="17">
        <v>1112</v>
      </c>
      <c r="J21" s="17">
        <v>82</v>
      </c>
      <c r="K21" s="16" t="s">
        <v>19</v>
      </c>
      <c r="L21" s="17">
        <v>29</v>
      </c>
      <c r="M21" s="17">
        <v>375</v>
      </c>
      <c r="N21" s="17">
        <v>345</v>
      </c>
      <c r="O21" s="17">
        <v>59</v>
      </c>
      <c r="P21" s="17"/>
      <c r="Q21" s="17">
        <v>1223</v>
      </c>
      <c r="R21" s="17">
        <v>1674</v>
      </c>
      <c r="S21" s="17">
        <v>2040</v>
      </c>
      <c r="T21" s="17">
        <v>857</v>
      </c>
    </row>
    <row r="22" spans="1:20" ht="9" customHeight="1">
      <c r="A22" s="16" t="s">
        <v>20</v>
      </c>
      <c r="B22" s="17">
        <v>42</v>
      </c>
      <c r="C22" s="17">
        <v>764</v>
      </c>
      <c r="D22" s="17">
        <v>735</v>
      </c>
      <c r="E22" s="17">
        <v>71</v>
      </c>
      <c r="F22" s="17"/>
      <c r="G22" s="17">
        <v>41</v>
      </c>
      <c r="H22" s="17">
        <v>263</v>
      </c>
      <c r="I22" s="17">
        <v>280</v>
      </c>
      <c r="J22" s="17">
        <v>24</v>
      </c>
      <c r="K22" s="16" t="s">
        <v>20</v>
      </c>
      <c r="L22" s="17">
        <v>7</v>
      </c>
      <c r="M22" s="17">
        <v>84</v>
      </c>
      <c r="N22" s="17">
        <v>90</v>
      </c>
      <c r="O22" s="17">
        <v>1</v>
      </c>
      <c r="P22" s="17"/>
      <c r="Q22" s="17">
        <v>606</v>
      </c>
      <c r="R22" s="17">
        <v>416</v>
      </c>
      <c r="S22" s="17">
        <v>833</v>
      </c>
      <c r="T22" s="17">
        <v>189</v>
      </c>
    </row>
    <row r="23" spans="1:20" ht="9" customHeight="1">
      <c r="A23" s="16" t="s">
        <v>21</v>
      </c>
      <c r="B23" s="17">
        <v>328</v>
      </c>
      <c r="C23" s="17">
        <v>11304</v>
      </c>
      <c r="D23" s="17">
        <v>10894</v>
      </c>
      <c r="E23" s="17">
        <v>738</v>
      </c>
      <c r="F23" s="17"/>
      <c r="G23" s="17">
        <v>644</v>
      </c>
      <c r="H23" s="17">
        <v>4259</v>
      </c>
      <c r="I23" s="17">
        <v>3974</v>
      </c>
      <c r="J23" s="17">
        <v>929</v>
      </c>
      <c r="K23" s="16" t="s">
        <v>21</v>
      </c>
      <c r="L23" s="17">
        <v>155</v>
      </c>
      <c r="M23" s="17">
        <v>3144</v>
      </c>
      <c r="N23" s="17">
        <v>2928</v>
      </c>
      <c r="O23" s="17">
        <v>371</v>
      </c>
      <c r="P23" s="17"/>
      <c r="Q23" s="17">
        <v>5241</v>
      </c>
      <c r="R23" s="17">
        <v>9403</v>
      </c>
      <c r="S23" s="17">
        <v>8855</v>
      </c>
      <c r="T23" s="17">
        <v>5789</v>
      </c>
    </row>
    <row r="24" spans="1:20" ht="9" customHeight="1">
      <c r="A24" s="16" t="s">
        <v>22</v>
      </c>
      <c r="B24" s="17">
        <v>314</v>
      </c>
      <c r="C24" s="17">
        <v>10979</v>
      </c>
      <c r="D24" s="17">
        <v>10381</v>
      </c>
      <c r="E24" s="17">
        <v>912</v>
      </c>
      <c r="F24" s="17"/>
      <c r="G24" s="17">
        <v>695</v>
      </c>
      <c r="H24" s="17">
        <v>3400</v>
      </c>
      <c r="I24" s="17">
        <v>3553</v>
      </c>
      <c r="J24" s="17">
        <v>542</v>
      </c>
      <c r="K24" s="16" t="s">
        <v>22</v>
      </c>
      <c r="L24" s="17">
        <v>81</v>
      </c>
      <c r="M24" s="17">
        <v>1286</v>
      </c>
      <c r="N24" s="17">
        <v>1305</v>
      </c>
      <c r="O24" s="17">
        <v>62</v>
      </c>
      <c r="P24" s="17"/>
      <c r="Q24" s="17">
        <v>6985</v>
      </c>
      <c r="R24" s="17">
        <v>8900</v>
      </c>
      <c r="S24" s="17">
        <v>9428</v>
      </c>
      <c r="T24" s="17">
        <v>6457</v>
      </c>
    </row>
    <row r="25" spans="1:20" ht="9" customHeight="1">
      <c r="A25" s="16" t="s">
        <v>23</v>
      </c>
      <c r="B25" s="17">
        <v>140</v>
      </c>
      <c r="C25" s="17">
        <v>1581</v>
      </c>
      <c r="D25" s="17">
        <v>1623</v>
      </c>
      <c r="E25" s="17">
        <v>98</v>
      </c>
      <c r="F25" s="17"/>
      <c r="G25" s="17">
        <v>77</v>
      </c>
      <c r="H25" s="17">
        <v>403</v>
      </c>
      <c r="I25" s="17">
        <v>426</v>
      </c>
      <c r="J25" s="17">
        <v>54</v>
      </c>
      <c r="K25" s="16" t="s">
        <v>23</v>
      </c>
      <c r="L25" s="17">
        <v>9</v>
      </c>
      <c r="M25" s="17">
        <v>252</v>
      </c>
      <c r="N25" s="17">
        <v>246</v>
      </c>
      <c r="O25" s="17">
        <v>15</v>
      </c>
      <c r="P25" s="17"/>
      <c r="Q25" s="17">
        <v>1557</v>
      </c>
      <c r="R25" s="17">
        <v>2154</v>
      </c>
      <c r="S25" s="17">
        <v>2169</v>
      </c>
      <c r="T25" s="17">
        <v>1542</v>
      </c>
    </row>
    <row r="26" spans="1:20" ht="9" customHeight="1">
      <c r="A26" s="16" t="s">
        <v>24</v>
      </c>
      <c r="B26" s="17">
        <v>291</v>
      </c>
      <c r="C26" s="17">
        <v>6627</v>
      </c>
      <c r="D26" s="17">
        <v>6594</v>
      </c>
      <c r="E26" s="17">
        <v>324</v>
      </c>
      <c r="F26" s="17"/>
      <c r="G26" s="17">
        <v>139</v>
      </c>
      <c r="H26" s="17">
        <v>2487</v>
      </c>
      <c r="I26" s="17">
        <v>2476</v>
      </c>
      <c r="J26" s="17">
        <v>150</v>
      </c>
      <c r="K26" s="16" t="s">
        <v>24</v>
      </c>
      <c r="L26" s="17">
        <v>31</v>
      </c>
      <c r="M26" s="17">
        <v>867</v>
      </c>
      <c r="N26" s="17">
        <v>850</v>
      </c>
      <c r="O26" s="17">
        <v>48</v>
      </c>
      <c r="P26" s="17"/>
      <c r="Q26" s="17">
        <v>5018</v>
      </c>
      <c r="R26" s="17">
        <v>3840</v>
      </c>
      <c r="S26" s="17">
        <v>5699</v>
      </c>
      <c r="T26" s="17">
        <v>3159</v>
      </c>
    </row>
    <row r="27" spans="1:20" ht="9" customHeight="1">
      <c r="A27" s="16" t="s">
        <v>25</v>
      </c>
      <c r="B27" s="17">
        <v>575</v>
      </c>
      <c r="C27" s="17">
        <v>16971</v>
      </c>
      <c r="D27" s="17">
        <v>16007</v>
      </c>
      <c r="E27" s="17">
        <v>1539</v>
      </c>
      <c r="F27" s="17"/>
      <c r="G27" s="17">
        <v>707</v>
      </c>
      <c r="H27" s="17">
        <v>5164</v>
      </c>
      <c r="I27" s="17">
        <v>5115</v>
      </c>
      <c r="J27" s="17">
        <v>756</v>
      </c>
      <c r="K27" s="16" t="s">
        <v>25</v>
      </c>
      <c r="L27" s="17">
        <v>183</v>
      </c>
      <c r="M27" s="17">
        <v>2411</v>
      </c>
      <c r="N27" s="17">
        <v>2368</v>
      </c>
      <c r="O27" s="17">
        <v>226</v>
      </c>
      <c r="P27" s="17"/>
      <c r="Q27" s="17">
        <v>5796</v>
      </c>
      <c r="R27" s="17">
        <v>8740</v>
      </c>
      <c r="S27" s="17">
        <v>8968</v>
      </c>
      <c r="T27" s="17">
        <v>5568</v>
      </c>
    </row>
    <row r="28" spans="1:20" ht="9" customHeight="1">
      <c r="A28" s="16" t="s">
        <v>26</v>
      </c>
      <c r="B28" s="17">
        <v>271</v>
      </c>
      <c r="C28" s="17">
        <v>5116</v>
      </c>
      <c r="D28" s="17">
        <v>4888</v>
      </c>
      <c r="E28" s="17">
        <v>499</v>
      </c>
      <c r="F28" s="17"/>
      <c r="G28" s="17">
        <v>383</v>
      </c>
      <c r="H28" s="17">
        <v>2447</v>
      </c>
      <c r="I28" s="17">
        <v>2260</v>
      </c>
      <c r="J28" s="17">
        <v>570</v>
      </c>
      <c r="K28" s="16" t="s">
        <v>26</v>
      </c>
      <c r="L28" s="17">
        <v>22</v>
      </c>
      <c r="M28" s="17">
        <v>528</v>
      </c>
      <c r="N28" s="17">
        <v>491</v>
      </c>
      <c r="O28" s="17">
        <v>59</v>
      </c>
      <c r="P28" s="17"/>
      <c r="Q28" s="17">
        <v>3466</v>
      </c>
      <c r="R28" s="17">
        <v>2334</v>
      </c>
      <c r="S28" s="17">
        <v>4171</v>
      </c>
      <c r="T28" s="17">
        <v>1629</v>
      </c>
    </row>
    <row r="29" spans="1:20" ht="9" customHeight="1">
      <c r="A29" s="18" t="s">
        <v>185</v>
      </c>
      <c r="B29" s="19">
        <v>3978</v>
      </c>
      <c r="C29" s="19">
        <v>113597</v>
      </c>
      <c r="D29" s="19">
        <v>108230</v>
      </c>
      <c r="E29" s="19">
        <v>9345</v>
      </c>
      <c r="F29" s="19"/>
      <c r="G29" s="19">
        <v>6545</v>
      </c>
      <c r="H29" s="19">
        <v>46514</v>
      </c>
      <c r="I29" s="19">
        <v>46961</v>
      </c>
      <c r="J29" s="19">
        <v>6098</v>
      </c>
      <c r="K29" s="18" t="s">
        <v>185</v>
      </c>
      <c r="L29" s="19">
        <v>1500</v>
      </c>
      <c r="M29" s="19">
        <v>17799</v>
      </c>
      <c r="N29" s="19">
        <v>17576</v>
      </c>
      <c r="O29" s="19">
        <v>1723</v>
      </c>
      <c r="P29" s="19"/>
      <c r="Q29" s="19">
        <v>40123</v>
      </c>
      <c r="R29" s="19">
        <v>56082</v>
      </c>
      <c r="S29" s="19">
        <v>60457</v>
      </c>
      <c r="T29" s="19">
        <v>35748</v>
      </c>
    </row>
    <row r="30" spans="1:20" ht="9" customHeight="1">
      <c r="A30" s="18" t="s">
        <v>28</v>
      </c>
      <c r="B30" s="19">
        <v>1555</v>
      </c>
      <c r="C30" s="19">
        <v>29066</v>
      </c>
      <c r="D30" s="19">
        <v>28716</v>
      </c>
      <c r="E30" s="19">
        <v>1905</v>
      </c>
      <c r="F30" s="19"/>
      <c r="G30" s="19">
        <v>1613</v>
      </c>
      <c r="H30" s="19">
        <v>15720</v>
      </c>
      <c r="I30" s="19">
        <v>15290</v>
      </c>
      <c r="J30" s="19">
        <v>2043</v>
      </c>
      <c r="K30" s="18" t="s">
        <v>28</v>
      </c>
      <c r="L30" s="19">
        <v>752</v>
      </c>
      <c r="M30" s="19">
        <v>5134</v>
      </c>
      <c r="N30" s="19">
        <v>5224</v>
      </c>
      <c r="O30" s="19">
        <v>662</v>
      </c>
      <c r="P30" s="19"/>
      <c r="Q30" s="19">
        <v>4560</v>
      </c>
      <c r="R30" s="19">
        <v>9106</v>
      </c>
      <c r="S30" s="19">
        <v>8714</v>
      </c>
      <c r="T30" s="19">
        <v>4952</v>
      </c>
    </row>
    <row r="31" spans="1:20" ht="9" customHeight="1">
      <c r="A31" s="18" t="s">
        <v>29</v>
      </c>
      <c r="B31" s="19">
        <v>392</v>
      </c>
      <c r="C31" s="19">
        <v>27619</v>
      </c>
      <c r="D31" s="19">
        <v>24936</v>
      </c>
      <c r="E31" s="19">
        <v>3075</v>
      </c>
      <c r="F31" s="19"/>
      <c r="G31" s="19">
        <v>2114</v>
      </c>
      <c r="H31" s="19">
        <v>11309</v>
      </c>
      <c r="I31" s="19">
        <v>12475</v>
      </c>
      <c r="J31" s="19">
        <v>948</v>
      </c>
      <c r="K31" s="18" t="s">
        <v>29</v>
      </c>
      <c r="L31" s="19">
        <v>231</v>
      </c>
      <c r="M31" s="19">
        <v>3718</v>
      </c>
      <c r="N31" s="19">
        <v>3729</v>
      </c>
      <c r="O31" s="19">
        <v>220</v>
      </c>
      <c r="P31" s="19"/>
      <c r="Q31" s="19">
        <v>5671</v>
      </c>
      <c r="R31" s="19">
        <v>9515</v>
      </c>
      <c r="S31" s="19">
        <v>9580</v>
      </c>
      <c r="T31" s="19">
        <v>5606</v>
      </c>
    </row>
    <row r="32" spans="1:20" ht="9" customHeight="1">
      <c r="A32" s="18" t="s">
        <v>30</v>
      </c>
      <c r="B32" s="19">
        <v>2031</v>
      </c>
      <c r="C32" s="19">
        <v>56912</v>
      </c>
      <c r="D32" s="19">
        <v>54578</v>
      </c>
      <c r="E32" s="19">
        <v>4365</v>
      </c>
      <c r="F32" s="19"/>
      <c r="G32" s="19">
        <v>2818</v>
      </c>
      <c r="H32" s="19">
        <v>19485</v>
      </c>
      <c r="I32" s="19">
        <v>19196</v>
      </c>
      <c r="J32" s="19">
        <v>3107</v>
      </c>
      <c r="K32" s="18" t="s">
        <v>30</v>
      </c>
      <c r="L32" s="19">
        <v>517</v>
      </c>
      <c r="M32" s="19">
        <v>8947</v>
      </c>
      <c r="N32" s="19">
        <v>8623</v>
      </c>
      <c r="O32" s="19">
        <v>841</v>
      </c>
      <c r="P32" s="19"/>
      <c r="Q32" s="19">
        <v>29892</v>
      </c>
      <c r="R32" s="19">
        <v>37461</v>
      </c>
      <c r="S32" s="19">
        <v>42163</v>
      </c>
      <c r="T32" s="19">
        <v>25190</v>
      </c>
    </row>
    <row r="33" spans="1:20" ht="9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8"/>
      <c r="L33" s="19"/>
      <c r="M33" s="19"/>
      <c r="N33" s="19"/>
      <c r="O33" s="19"/>
      <c r="P33" s="19"/>
      <c r="Q33" s="19"/>
      <c r="R33" s="19"/>
      <c r="S33" s="19"/>
      <c r="T33" s="19"/>
    </row>
    <row r="34" spans="1:20" ht="9" customHeight="1">
      <c r="A34" s="159" t="s">
        <v>94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 t="s">
        <v>94</v>
      </c>
      <c r="L34" s="159"/>
      <c r="M34" s="159"/>
      <c r="N34" s="159"/>
      <c r="O34" s="159"/>
      <c r="P34" s="159"/>
      <c r="Q34" s="159"/>
      <c r="R34" s="159"/>
      <c r="S34" s="159"/>
      <c r="T34" s="159"/>
    </row>
    <row r="35" ht="9" customHeight="1"/>
    <row r="36" spans="1:20" ht="9" customHeight="1">
      <c r="A36" s="16" t="s">
        <v>7</v>
      </c>
      <c r="B36" s="34">
        <v>909</v>
      </c>
      <c r="C36" s="34">
        <v>7615</v>
      </c>
      <c r="D36" s="34">
        <v>8189</v>
      </c>
      <c r="E36" s="34">
        <v>335</v>
      </c>
      <c r="F36" s="34"/>
      <c r="G36" s="34">
        <v>505</v>
      </c>
      <c r="H36" s="34">
        <v>2180</v>
      </c>
      <c r="I36" s="34">
        <v>2559</v>
      </c>
      <c r="J36" s="34">
        <v>126</v>
      </c>
      <c r="K36" s="16" t="s">
        <v>7</v>
      </c>
      <c r="L36" s="34">
        <v>91</v>
      </c>
      <c r="M36" s="34">
        <v>656</v>
      </c>
      <c r="N36" s="34">
        <v>719</v>
      </c>
      <c r="O36" s="34">
        <v>28</v>
      </c>
      <c r="P36" s="34"/>
      <c r="Q36" s="34">
        <v>1554</v>
      </c>
      <c r="R36" s="34">
        <v>786</v>
      </c>
      <c r="S36" s="34">
        <v>2013</v>
      </c>
      <c r="T36" s="34">
        <v>327</v>
      </c>
    </row>
    <row r="37" spans="1:20" ht="9" customHeight="1">
      <c r="A37" s="16" t="s">
        <v>8</v>
      </c>
      <c r="B37" s="34">
        <v>3</v>
      </c>
      <c r="C37" s="34">
        <v>289</v>
      </c>
      <c r="D37" s="34">
        <v>283</v>
      </c>
      <c r="E37" s="33">
        <v>9</v>
      </c>
      <c r="F37" s="34"/>
      <c r="G37" s="34">
        <v>11</v>
      </c>
      <c r="H37" s="34">
        <v>76</v>
      </c>
      <c r="I37" s="34">
        <v>77</v>
      </c>
      <c r="J37" s="34">
        <v>10</v>
      </c>
      <c r="K37" s="16" t="s">
        <v>8</v>
      </c>
      <c r="L37" s="150" t="s">
        <v>152</v>
      </c>
      <c r="M37" s="34">
        <v>28</v>
      </c>
      <c r="N37" s="34">
        <v>23</v>
      </c>
      <c r="O37" s="33">
        <v>5</v>
      </c>
      <c r="P37" s="34"/>
      <c r="Q37" s="34">
        <v>24</v>
      </c>
      <c r="R37" s="34">
        <v>7</v>
      </c>
      <c r="S37" s="34">
        <v>20</v>
      </c>
      <c r="T37" s="34">
        <v>11</v>
      </c>
    </row>
    <row r="38" spans="1:20" ht="9" customHeight="1">
      <c r="A38" s="16" t="s">
        <v>9</v>
      </c>
      <c r="B38" s="34">
        <v>941</v>
      </c>
      <c r="C38" s="34">
        <v>10717</v>
      </c>
      <c r="D38" s="34">
        <v>11286</v>
      </c>
      <c r="E38" s="34">
        <v>372</v>
      </c>
      <c r="F38" s="34"/>
      <c r="G38" s="34">
        <v>796</v>
      </c>
      <c r="H38" s="34">
        <v>3498</v>
      </c>
      <c r="I38" s="34">
        <v>4050</v>
      </c>
      <c r="J38" s="34">
        <v>244</v>
      </c>
      <c r="K38" s="16" t="s">
        <v>9</v>
      </c>
      <c r="L38" s="34">
        <v>140</v>
      </c>
      <c r="M38" s="34">
        <v>1207</v>
      </c>
      <c r="N38" s="34">
        <v>1334</v>
      </c>
      <c r="O38" s="34">
        <v>13</v>
      </c>
      <c r="P38" s="34"/>
      <c r="Q38" s="34">
        <v>1792</v>
      </c>
      <c r="R38" s="34">
        <v>882</v>
      </c>
      <c r="S38" s="34">
        <v>2413</v>
      </c>
      <c r="T38" s="34">
        <v>261</v>
      </c>
    </row>
    <row r="39" spans="1:20" ht="9" customHeight="1">
      <c r="A39" s="16" t="s">
        <v>10</v>
      </c>
      <c r="B39" s="34">
        <v>151</v>
      </c>
      <c r="C39" s="34">
        <v>1477</v>
      </c>
      <c r="D39" s="34">
        <v>1588</v>
      </c>
      <c r="E39" s="34">
        <v>40</v>
      </c>
      <c r="F39" s="34"/>
      <c r="G39" s="34">
        <v>127</v>
      </c>
      <c r="H39" s="34">
        <v>336</v>
      </c>
      <c r="I39" s="34">
        <v>434</v>
      </c>
      <c r="J39" s="34">
        <v>29</v>
      </c>
      <c r="K39" s="16" t="s">
        <v>10</v>
      </c>
      <c r="L39" s="34">
        <v>5</v>
      </c>
      <c r="M39" s="34">
        <v>58</v>
      </c>
      <c r="N39" s="34">
        <v>60</v>
      </c>
      <c r="O39" s="34">
        <v>3</v>
      </c>
      <c r="P39" s="34"/>
      <c r="Q39" s="34">
        <v>92</v>
      </c>
      <c r="R39" s="34">
        <v>169</v>
      </c>
      <c r="S39" s="34">
        <v>253</v>
      </c>
      <c r="T39" s="34">
        <v>8</v>
      </c>
    </row>
    <row r="40" spans="1:20" ht="9" customHeight="1">
      <c r="A40" s="16" t="s">
        <v>11</v>
      </c>
      <c r="B40" s="34">
        <v>479</v>
      </c>
      <c r="C40" s="34">
        <v>6406</v>
      </c>
      <c r="D40" s="34">
        <v>6470</v>
      </c>
      <c r="E40" s="34">
        <v>415</v>
      </c>
      <c r="F40" s="34"/>
      <c r="G40" s="34">
        <v>571</v>
      </c>
      <c r="H40" s="34">
        <v>2257</v>
      </c>
      <c r="I40" s="34">
        <v>2592</v>
      </c>
      <c r="J40" s="34">
        <v>236</v>
      </c>
      <c r="K40" s="16" t="s">
        <v>11</v>
      </c>
      <c r="L40" s="34">
        <v>48</v>
      </c>
      <c r="M40" s="34">
        <v>497</v>
      </c>
      <c r="N40" s="34">
        <v>499</v>
      </c>
      <c r="O40" s="34">
        <v>46</v>
      </c>
      <c r="P40" s="34"/>
      <c r="Q40" s="34">
        <v>1849</v>
      </c>
      <c r="R40" s="34">
        <v>1400</v>
      </c>
      <c r="S40" s="34">
        <v>2744</v>
      </c>
      <c r="T40" s="34">
        <v>505</v>
      </c>
    </row>
    <row r="41" spans="1:20" ht="9" customHeight="1">
      <c r="A41" s="16" t="s">
        <v>12</v>
      </c>
      <c r="B41" s="34">
        <v>198</v>
      </c>
      <c r="C41" s="34">
        <v>2775</v>
      </c>
      <c r="D41" s="34">
        <v>2891</v>
      </c>
      <c r="E41" s="34">
        <v>82</v>
      </c>
      <c r="F41" s="34"/>
      <c r="G41" s="34">
        <v>164</v>
      </c>
      <c r="H41" s="34">
        <v>1002</v>
      </c>
      <c r="I41" s="34">
        <v>1116</v>
      </c>
      <c r="J41" s="34">
        <v>50</v>
      </c>
      <c r="K41" s="16" t="s">
        <v>12</v>
      </c>
      <c r="L41" s="34">
        <v>24</v>
      </c>
      <c r="M41" s="34">
        <v>226</v>
      </c>
      <c r="N41" s="34">
        <v>245</v>
      </c>
      <c r="O41" s="34">
        <v>5</v>
      </c>
      <c r="P41" s="34"/>
      <c r="Q41" s="34">
        <v>563</v>
      </c>
      <c r="R41" s="34">
        <v>271</v>
      </c>
      <c r="S41" s="34">
        <v>724</v>
      </c>
      <c r="T41" s="34">
        <v>110</v>
      </c>
    </row>
    <row r="42" spans="1:20" ht="9" customHeight="1">
      <c r="A42" s="16" t="s">
        <v>13</v>
      </c>
      <c r="B42" s="34">
        <v>333</v>
      </c>
      <c r="C42" s="34">
        <v>4360</v>
      </c>
      <c r="D42" s="34">
        <v>4363</v>
      </c>
      <c r="E42" s="34">
        <v>330</v>
      </c>
      <c r="F42" s="34"/>
      <c r="G42" s="34">
        <v>287</v>
      </c>
      <c r="H42" s="34">
        <v>1289</v>
      </c>
      <c r="I42" s="34">
        <v>1471</v>
      </c>
      <c r="J42" s="34">
        <v>105</v>
      </c>
      <c r="K42" s="16" t="s">
        <v>13</v>
      </c>
      <c r="L42" s="34">
        <v>74</v>
      </c>
      <c r="M42" s="34">
        <v>447</v>
      </c>
      <c r="N42" s="34">
        <v>491</v>
      </c>
      <c r="O42" s="34">
        <v>30</v>
      </c>
      <c r="P42" s="34"/>
      <c r="Q42" s="34">
        <v>671</v>
      </c>
      <c r="R42" s="34">
        <v>378</v>
      </c>
      <c r="S42" s="34">
        <v>943</v>
      </c>
      <c r="T42" s="34">
        <v>106</v>
      </c>
    </row>
    <row r="43" spans="1:20" ht="9" customHeight="1">
      <c r="A43" s="16" t="s">
        <v>14</v>
      </c>
      <c r="B43" s="34">
        <v>335</v>
      </c>
      <c r="C43" s="34">
        <v>6010</v>
      </c>
      <c r="D43" s="34">
        <v>6080</v>
      </c>
      <c r="E43" s="34">
        <v>265</v>
      </c>
      <c r="F43" s="34"/>
      <c r="G43" s="34">
        <v>462</v>
      </c>
      <c r="H43" s="34">
        <v>2001</v>
      </c>
      <c r="I43" s="34">
        <v>2293</v>
      </c>
      <c r="J43" s="34">
        <v>170</v>
      </c>
      <c r="K43" s="16" t="s">
        <v>14</v>
      </c>
      <c r="L43" s="34">
        <v>35</v>
      </c>
      <c r="M43" s="34">
        <v>483</v>
      </c>
      <c r="N43" s="34">
        <v>495</v>
      </c>
      <c r="O43" s="34">
        <v>23</v>
      </c>
      <c r="P43" s="34"/>
      <c r="Q43" s="34">
        <v>933</v>
      </c>
      <c r="R43" s="34">
        <v>906</v>
      </c>
      <c r="S43" s="34">
        <v>1613</v>
      </c>
      <c r="T43" s="34">
        <v>226</v>
      </c>
    </row>
    <row r="44" spans="1:20" ht="9" customHeight="1">
      <c r="A44" s="16" t="s">
        <v>15</v>
      </c>
      <c r="B44" s="34">
        <v>564</v>
      </c>
      <c r="C44" s="34">
        <v>6435</v>
      </c>
      <c r="D44" s="34">
        <v>6778</v>
      </c>
      <c r="E44" s="34">
        <v>221</v>
      </c>
      <c r="F44" s="34"/>
      <c r="G44" s="34">
        <v>586</v>
      </c>
      <c r="H44" s="34">
        <v>2631</v>
      </c>
      <c r="I44" s="34">
        <v>3050</v>
      </c>
      <c r="J44" s="34">
        <v>167</v>
      </c>
      <c r="K44" s="16" t="s">
        <v>15</v>
      </c>
      <c r="L44" s="34">
        <v>41</v>
      </c>
      <c r="M44" s="34">
        <v>776</v>
      </c>
      <c r="N44" s="34">
        <v>784</v>
      </c>
      <c r="O44" s="34">
        <v>33</v>
      </c>
      <c r="P44" s="34"/>
      <c r="Q44" s="34">
        <v>1230</v>
      </c>
      <c r="R44" s="34">
        <v>848</v>
      </c>
      <c r="S44" s="34">
        <v>1749</v>
      </c>
      <c r="T44" s="34">
        <v>329</v>
      </c>
    </row>
    <row r="45" spans="1:20" ht="9" customHeight="1">
      <c r="A45" s="16" t="s">
        <v>16</v>
      </c>
      <c r="B45" s="34">
        <v>103</v>
      </c>
      <c r="C45" s="34">
        <v>1423</v>
      </c>
      <c r="D45" s="34">
        <v>1452</v>
      </c>
      <c r="E45" s="34">
        <v>74</v>
      </c>
      <c r="F45" s="34"/>
      <c r="G45" s="34">
        <v>106</v>
      </c>
      <c r="H45" s="34">
        <v>662</v>
      </c>
      <c r="I45" s="34">
        <v>732</v>
      </c>
      <c r="J45" s="34">
        <v>36</v>
      </c>
      <c r="K45" s="16" t="s">
        <v>16</v>
      </c>
      <c r="L45" s="34">
        <v>17</v>
      </c>
      <c r="M45" s="34">
        <v>224</v>
      </c>
      <c r="N45" s="34">
        <v>237</v>
      </c>
      <c r="O45" s="34">
        <v>4</v>
      </c>
      <c r="P45" s="34"/>
      <c r="Q45" s="34">
        <v>707</v>
      </c>
      <c r="R45" s="34">
        <v>425</v>
      </c>
      <c r="S45" s="34">
        <v>929</v>
      </c>
      <c r="T45" s="34">
        <v>203</v>
      </c>
    </row>
    <row r="46" spans="1:20" ht="9" customHeight="1">
      <c r="A46" s="16" t="s">
        <v>17</v>
      </c>
      <c r="B46" s="34">
        <v>322</v>
      </c>
      <c r="C46" s="34">
        <v>2409</v>
      </c>
      <c r="D46" s="34">
        <v>2537</v>
      </c>
      <c r="E46" s="34">
        <v>194</v>
      </c>
      <c r="F46" s="34"/>
      <c r="G46" s="34">
        <v>222</v>
      </c>
      <c r="H46" s="34">
        <v>825</v>
      </c>
      <c r="I46" s="34">
        <v>992</v>
      </c>
      <c r="J46" s="34">
        <v>55</v>
      </c>
      <c r="K46" s="16" t="s">
        <v>17</v>
      </c>
      <c r="L46" s="34">
        <v>30</v>
      </c>
      <c r="M46" s="34">
        <v>233</v>
      </c>
      <c r="N46" s="34">
        <v>249</v>
      </c>
      <c r="O46" s="34">
        <v>14</v>
      </c>
      <c r="P46" s="34"/>
      <c r="Q46" s="34">
        <v>825</v>
      </c>
      <c r="R46" s="34">
        <v>936</v>
      </c>
      <c r="S46" s="34">
        <v>1642</v>
      </c>
      <c r="T46" s="34">
        <v>119</v>
      </c>
    </row>
    <row r="47" spans="1:20" ht="9" customHeight="1">
      <c r="A47" s="16" t="s">
        <v>18</v>
      </c>
      <c r="B47" s="34">
        <v>1839</v>
      </c>
      <c r="C47" s="34">
        <v>15191</v>
      </c>
      <c r="D47" s="34">
        <v>15451</v>
      </c>
      <c r="E47" s="34">
        <v>1579</v>
      </c>
      <c r="F47" s="34"/>
      <c r="G47" s="34">
        <v>1463</v>
      </c>
      <c r="H47" s="34">
        <v>6942</v>
      </c>
      <c r="I47" s="34">
        <v>7708</v>
      </c>
      <c r="J47" s="34">
        <v>697</v>
      </c>
      <c r="K47" s="16" t="s">
        <v>18</v>
      </c>
      <c r="L47" s="34">
        <v>185</v>
      </c>
      <c r="M47" s="34">
        <v>2506</v>
      </c>
      <c r="N47" s="34">
        <v>2493</v>
      </c>
      <c r="O47" s="34">
        <v>198</v>
      </c>
      <c r="P47" s="34"/>
      <c r="Q47" s="34">
        <v>6403</v>
      </c>
      <c r="R47" s="34">
        <v>12693</v>
      </c>
      <c r="S47" s="34">
        <v>14717</v>
      </c>
      <c r="T47" s="34">
        <v>4379</v>
      </c>
    </row>
    <row r="48" spans="1:20" ht="9" customHeight="1">
      <c r="A48" s="16" t="s">
        <v>19</v>
      </c>
      <c r="B48" s="34">
        <v>278</v>
      </c>
      <c r="C48" s="34">
        <v>3726</v>
      </c>
      <c r="D48" s="34">
        <v>3887</v>
      </c>
      <c r="E48" s="34">
        <v>117</v>
      </c>
      <c r="F48" s="34"/>
      <c r="G48" s="34">
        <v>260</v>
      </c>
      <c r="H48" s="34">
        <v>1264</v>
      </c>
      <c r="I48" s="34">
        <v>1430</v>
      </c>
      <c r="J48" s="34">
        <v>94</v>
      </c>
      <c r="K48" s="16" t="s">
        <v>19</v>
      </c>
      <c r="L48" s="34">
        <v>72</v>
      </c>
      <c r="M48" s="34">
        <v>310</v>
      </c>
      <c r="N48" s="34">
        <v>348</v>
      </c>
      <c r="O48" s="34">
        <v>34</v>
      </c>
      <c r="P48" s="34"/>
      <c r="Q48" s="34">
        <v>1063</v>
      </c>
      <c r="R48" s="34">
        <v>1996</v>
      </c>
      <c r="S48" s="34">
        <v>2629</v>
      </c>
      <c r="T48" s="34">
        <v>430</v>
      </c>
    </row>
    <row r="49" spans="1:20" ht="9" customHeight="1">
      <c r="A49" s="16" t="s">
        <v>20</v>
      </c>
      <c r="B49" s="33" t="s">
        <v>193</v>
      </c>
      <c r="C49" s="33" t="s">
        <v>193</v>
      </c>
      <c r="D49" s="33" t="s">
        <v>193</v>
      </c>
      <c r="E49" s="33" t="s">
        <v>193</v>
      </c>
      <c r="F49" s="34"/>
      <c r="G49" s="34">
        <v>57</v>
      </c>
      <c r="H49" s="34">
        <v>336</v>
      </c>
      <c r="I49" s="34">
        <v>371</v>
      </c>
      <c r="J49" s="34">
        <v>22</v>
      </c>
      <c r="K49" s="16" t="s">
        <v>20</v>
      </c>
      <c r="L49" s="34">
        <v>8</v>
      </c>
      <c r="M49" s="34">
        <v>133</v>
      </c>
      <c r="N49" s="34">
        <v>135</v>
      </c>
      <c r="O49" s="34">
        <v>6</v>
      </c>
      <c r="P49" s="34"/>
      <c r="Q49" s="34">
        <v>704</v>
      </c>
      <c r="R49" s="34">
        <v>357</v>
      </c>
      <c r="S49" s="34">
        <v>931</v>
      </c>
      <c r="T49" s="34">
        <v>130</v>
      </c>
    </row>
    <row r="50" spans="1:20" ht="9" customHeight="1">
      <c r="A50" s="16" t="s">
        <v>21</v>
      </c>
      <c r="B50" s="34">
        <v>1361</v>
      </c>
      <c r="C50" s="34">
        <v>13599</v>
      </c>
      <c r="D50" s="34">
        <v>14712</v>
      </c>
      <c r="E50" s="34">
        <v>248</v>
      </c>
      <c r="F50" s="34"/>
      <c r="G50" s="34">
        <v>1753</v>
      </c>
      <c r="H50" s="34">
        <v>5631</v>
      </c>
      <c r="I50" s="34">
        <v>5227</v>
      </c>
      <c r="J50" s="34">
        <v>2157</v>
      </c>
      <c r="K50" s="16" t="s">
        <v>21</v>
      </c>
      <c r="L50" s="34">
        <v>523</v>
      </c>
      <c r="M50" s="34">
        <v>2142</v>
      </c>
      <c r="N50" s="34">
        <v>2370</v>
      </c>
      <c r="O50" s="34">
        <v>295</v>
      </c>
      <c r="P50" s="34"/>
      <c r="Q50" s="34">
        <v>7611</v>
      </c>
      <c r="R50" s="34">
        <v>3211</v>
      </c>
      <c r="S50" s="34">
        <v>8698</v>
      </c>
      <c r="T50" s="34">
        <v>2124</v>
      </c>
    </row>
    <row r="51" spans="1:20" ht="9" customHeight="1">
      <c r="A51" s="16" t="s">
        <v>22</v>
      </c>
      <c r="B51" s="34">
        <v>1200</v>
      </c>
      <c r="C51" s="34">
        <v>11558</v>
      </c>
      <c r="D51" s="34">
        <v>11394</v>
      </c>
      <c r="E51" s="34">
        <v>1364</v>
      </c>
      <c r="F51" s="34"/>
      <c r="G51" s="34">
        <v>856</v>
      </c>
      <c r="H51" s="34">
        <v>3556</v>
      </c>
      <c r="I51" s="34">
        <v>4118</v>
      </c>
      <c r="J51" s="34">
        <v>294</v>
      </c>
      <c r="K51" s="16" t="s">
        <v>22</v>
      </c>
      <c r="L51" s="34">
        <v>123</v>
      </c>
      <c r="M51" s="34">
        <v>1585</v>
      </c>
      <c r="N51" s="34">
        <v>1642</v>
      </c>
      <c r="O51" s="34">
        <v>66</v>
      </c>
      <c r="P51" s="34"/>
      <c r="Q51" s="34">
        <v>6953</v>
      </c>
      <c r="R51" s="34">
        <v>7367</v>
      </c>
      <c r="S51" s="34">
        <v>10478</v>
      </c>
      <c r="T51" s="34">
        <v>3842</v>
      </c>
    </row>
    <row r="52" spans="1:20" ht="9" customHeight="1">
      <c r="A52" s="16" t="s">
        <v>23</v>
      </c>
      <c r="B52" s="34">
        <v>134</v>
      </c>
      <c r="C52" s="34">
        <v>1694</v>
      </c>
      <c r="D52" s="34">
        <v>1680</v>
      </c>
      <c r="E52" s="34">
        <v>148</v>
      </c>
      <c r="F52" s="34"/>
      <c r="G52" s="34">
        <v>85</v>
      </c>
      <c r="H52" s="34">
        <v>510</v>
      </c>
      <c r="I52" s="34">
        <v>550</v>
      </c>
      <c r="J52" s="34">
        <v>45</v>
      </c>
      <c r="K52" s="16" t="s">
        <v>23</v>
      </c>
      <c r="L52" s="34">
        <v>28</v>
      </c>
      <c r="M52" s="34">
        <v>203</v>
      </c>
      <c r="N52" s="34">
        <v>227</v>
      </c>
      <c r="O52" s="34">
        <v>4</v>
      </c>
      <c r="P52" s="34"/>
      <c r="Q52" s="34">
        <v>1812</v>
      </c>
      <c r="R52" s="34">
        <v>1101</v>
      </c>
      <c r="S52" s="34">
        <v>1773</v>
      </c>
      <c r="T52" s="34">
        <v>1140</v>
      </c>
    </row>
    <row r="53" spans="1:20" ht="9" customHeight="1">
      <c r="A53" s="16" t="s">
        <v>24</v>
      </c>
      <c r="B53" s="34">
        <v>793</v>
      </c>
      <c r="C53" s="34">
        <v>6870</v>
      </c>
      <c r="D53" s="34">
        <v>7248</v>
      </c>
      <c r="E53" s="34">
        <v>415</v>
      </c>
      <c r="F53" s="34"/>
      <c r="G53" s="34">
        <v>640</v>
      </c>
      <c r="H53" s="34">
        <v>2781</v>
      </c>
      <c r="I53" s="34">
        <v>3038</v>
      </c>
      <c r="J53" s="34">
        <v>383</v>
      </c>
      <c r="K53" s="16" t="s">
        <v>24</v>
      </c>
      <c r="L53" s="34">
        <v>102</v>
      </c>
      <c r="M53" s="34">
        <v>991</v>
      </c>
      <c r="N53" s="34">
        <v>1058</v>
      </c>
      <c r="O53" s="34">
        <v>35</v>
      </c>
      <c r="P53" s="34"/>
      <c r="Q53" s="34">
        <v>4021</v>
      </c>
      <c r="R53" s="34">
        <v>2730</v>
      </c>
      <c r="S53" s="34">
        <v>4602</v>
      </c>
      <c r="T53" s="34">
        <v>2149</v>
      </c>
    </row>
    <row r="54" spans="1:20" ht="9" customHeight="1">
      <c r="A54" s="16" t="s">
        <v>25</v>
      </c>
      <c r="B54" s="34">
        <v>1653</v>
      </c>
      <c r="C54" s="34">
        <v>17134</v>
      </c>
      <c r="D54" s="34">
        <v>18481</v>
      </c>
      <c r="E54" s="34">
        <v>306</v>
      </c>
      <c r="F54" s="34"/>
      <c r="G54" s="34">
        <v>1583</v>
      </c>
      <c r="H54" s="34">
        <v>5901</v>
      </c>
      <c r="I54" s="34">
        <v>6775</v>
      </c>
      <c r="J54" s="34">
        <v>709</v>
      </c>
      <c r="K54" s="16" t="s">
        <v>25</v>
      </c>
      <c r="L54" s="34">
        <v>226</v>
      </c>
      <c r="M54" s="34">
        <v>2101</v>
      </c>
      <c r="N54" s="34">
        <v>2004</v>
      </c>
      <c r="O54" s="34">
        <v>323</v>
      </c>
      <c r="P54" s="34"/>
      <c r="Q54" s="34">
        <v>6842</v>
      </c>
      <c r="R54" s="34">
        <v>4448</v>
      </c>
      <c r="S54" s="34">
        <v>8814</v>
      </c>
      <c r="T54" s="34">
        <v>2476</v>
      </c>
    </row>
    <row r="55" spans="1:20" ht="9" customHeight="1">
      <c r="A55" s="16" t="s">
        <v>26</v>
      </c>
      <c r="B55" s="34">
        <v>590</v>
      </c>
      <c r="C55" s="34">
        <v>4954</v>
      </c>
      <c r="D55" s="34">
        <v>4847</v>
      </c>
      <c r="E55" s="34">
        <v>697</v>
      </c>
      <c r="F55" s="34"/>
      <c r="G55" s="34">
        <v>1013</v>
      </c>
      <c r="H55" s="34">
        <v>2083</v>
      </c>
      <c r="I55" s="34">
        <v>2632</v>
      </c>
      <c r="J55" s="34">
        <v>464</v>
      </c>
      <c r="K55" s="16" t="s">
        <v>26</v>
      </c>
      <c r="L55" s="34">
        <v>83</v>
      </c>
      <c r="M55" s="34">
        <v>513</v>
      </c>
      <c r="N55" s="34">
        <v>523</v>
      </c>
      <c r="O55" s="34">
        <v>73</v>
      </c>
      <c r="P55" s="34"/>
      <c r="Q55" s="34">
        <v>2034</v>
      </c>
      <c r="R55" s="34">
        <v>1711</v>
      </c>
      <c r="S55" s="34">
        <v>3008</v>
      </c>
      <c r="T55" s="34">
        <v>737</v>
      </c>
    </row>
    <row r="56" spans="1:20" ht="9" customHeight="1">
      <c r="A56" s="18" t="s">
        <v>185</v>
      </c>
      <c r="B56" s="62">
        <v>12186</v>
      </c>
      <c r="C56" s="62">
        <v>124642</v>
      </c>
      <c r="D56" s="62">
        <v>129617</v>
      </c>
      <c r="E56" s="62">
        <v>7211</v>
      </c>
      <c r="F56" s="62"/>
      <c r="G56" s="62">
        <v>11547</v>
      </c>
      <c r="H56" s="62">
        <v>45761</v>
      </c>
      <c r="I56" s="62">
        <v>51215</v>
      </c>
      <c r="J56" s="62">
        <v>6093</v>
      </c>
      <c r="K56" s="18" t="s">
        <v>185</v>
      </c>
      <c r="L56" s="62">
        <v>1855</v>
      </c>
      <c r="M56" s="62">
        <v>15319</v>
      </c>
      <c r="N56" s="62">
        <v>15936</v>
      </c>
      <c r="O56" s="62">
        <v>1238</v>
      </c>
      <c r="P56" s="62"/>
      <c r="Q56" s="62">
        <v>47683</v>
      </c>
      <c r="R56" s="62">
        <v>42622</v>
      </c>
      <c r="S56" s="62">
        <v>70693</v>
      </c>
      <c r="T56" s="62">
        <v>19612</v>
      </c>
    </row>
    <row r="57" spans="1:20" ht="9" customHeight="1">
      <c r="A57" s="18" t="s">
        <v>28</v>
      </c>
      <c r="B57" s="62">
        <v>3349</v>
      </c>
      <c r="C57" s="62">
        <v>39649</v>
      </c>
      <c r="D57" s="62">
        <v>41150</v>
      </c>
      <c r="E57" s="62">
        <v>1848</v>
      </c>
      <c r="F57" s="62"/>
      <c r="G57" s="62">
        <v>2923</v>
      </c>
      <c r="H57" s="62">
        <v>12639</v>
      </c>
      <c r="I57" s="62">
        <v>14592</v>
      </c>
      <c r="J57" s="62">
        <v>970</v>
      </c>
      <c r="K57" s="18" t="s">
        <v>28</v>
      </c>
      <c r="L57" s="62">
        <v>417</v>
      </c>
      <c r="M57" s="62">
        <v>3602</v>
      </c>
      <c r="N57" s="62">
        <v>3866</v>
      </c>
      <c r="O57" s="62">
        <v>153</v>
      </c>
      <c r="P57" s="62"/>
      <c r="Q57" s="62">
        <v>7478</v>
      </c>
      <c r="R57" s="62">
        <v>4799</v>
      </c>
      <c r="S57" s="62">
        <v>10723</v>
      </c>
      <c r="T57" s="62">
        <v>1554</v>
      </c>
    </row>
    <row r="58" spans="1:20" ht="9" customHeight="1">
      <c r="A58" s="18" t="s">
        <v>29</v>
      </c>
      <c r="B58" s="62">
        <v>2828</v>
      </c>
      <c r="C58" s="62">
        <v>25458</v>
      </c>
      <c r="D58" s="62">
        <v>26218</v>
      </c>
      <c r="E58" s="62">
        <v>2068</v>
      </c>
      <c r="F58" s="62"/>
      <c r="G58" s="62">
        <v>2377</v>
      </c>
      <c r="H58" s="62">
        <v>11060</v>
      </c>
      <c r="I58" s="62">
        <v>12482</v>
      </c>
      <c r="J58" s="62">
        <v>955</v>
      </c>
      <c r="K58" s="18" t="s">
        <v>29</v>
      </c>
      <c r="L58" s="62">
        <v>273</v>
      </c>
      <c r="M58" s="62">
        <v>3739</v>
      </c>
      <c r="N58" s="62">
        <v>3763</v>
      </c>
      <c r="O58" s="62">
        <v>249</v>
      </c>
      <c r="P58" s="62"/>
      <c r="Q58" s="62">
        <v>9165</v>
      </c>
      <c r="R58" s="62">
        <v>14902</v>
      </c>
      <c r="S58" s="62">
        <v>19037</v>
      </c>
      <c r="T58" s="62">
        <v>5030</v>
      </c>
    </row>
    <row r="59" spans="1:20" ht="9" customHeight="1">
      <c r="A59" s="18" t="s">
        <v>30</v>
      </c>
      <c r="B59" s="62">
        <v>6009</v>
      </c>
      <c r="C59" s="62">
        <v>59535</v>
      </c>
      <c r="D59" s="62">
        <v>62249</v>
      </c>
      <c r="E59" s="62">
        <v>3295</v>
      </c>
      <c r="F59" s="62"/>
      <c r="G59" s="62">
        <v>6247</v>
      </c>
      <c r="H59" s="62">
        <v>22062</v>
      </c>
      <c r="I59" s="62">
        <v>24141</v>
      </c>
      <c r="J59" s="62">
        <v>4168</v>
      </c>
      <c r="K59" s="18" t="s">
        <v>30</v>
      </c>
      <c r="L59" s="62">
        <v>1165</v>
      </c>
      <c r="M59" s="62">
        <v>7978</v>
      </c>
      <c r="N59" s="62">
        <v>8307</v>
      </c>
      <c r="O59" s="62">
        <v>836</v>
      </c>
      <c r="P59" s="62"/>
      <c r="Q59" s="62">
        <v>31040</v>
      </c>
      <c r="R59" s="62">
        <v>22921</v>
      </c>
      <c r="S59" s="62">
        <v>40933</v>
      </c>
      <c r="T59" s="62">
        <v>13028</v>
      </c>
    </row>
    <row r="60" spans="1:20" ht="9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</row>
    <row r="61" ht="9" customHeight="1"/>
    <row r="62" spans="1:17" ht="9" customHeight="1">
      <c r="A62" s="176" t="s">
        <v>155</v>
      </c>
      <c r="B62" s="173"/>
      <c r="C62" s="173"/>
      <c r="D62" s="173"/>
      <c r="E62" s="173"/>
      <c r="F62" s="173"/>
      <c r="G62" s="173"/>
      <c r="K62" s="176" t="s">
        <v>155</v>
      </c>
      <c r="L62" s="173"/>
      <c r="M62" s="173"/>
      <c r="N62" s="173"/>
      <c r="O62" s="173"/>
      <c r="P62" s="173"/>
      <c r="Q62" s="173"/>
    </row>
    <row r="63" spans="1:17" ht="9" customHeight="1">
      <c r="A63" s="172" t="s">
        <v>91</v>
      </c>
      <c r="B63" s="173"/>
      <c r="C63" s="173"/>
      <c r="D63" s="173"/>
      <c r="E63" s="173"/>
      <c r="F63" s="173"/>
      <c r="G63" s="173"/>
      <c r="K63" s="172" t="s">
        <v>91</v>
      </c>
      <c r="L63" s="173"/>
      <c r="M63" s="173"/>
      <c r="N63" s="173"/>
      <c r="O63" s="173"/>
      <c r="P63" s="173"/>
      <c r="Q63" s="173"/>
    </row>
    <row r="64" spans="1:17" ht="9" customHeight="1">
      <c r="A64" s="172" t="s">
        <v>92</v>
      </c>
      <c r="B64" s="173"/>
      <c r="C64" s="173"/>
      <c r="D64" s="173"/>
      <c r="E64" s="173"/>
      <c r="F64" s="173"/>
      <c r="G64" s="173"/>
      <c r="K64" s="172" t="s">
        <v>92</v>
      </c>
      <c r="L64" s="173"/>
      <c r="M64" s="173"/>
      <c r="N64" s="173"/>
      <c r="O64" s="173"/>
      <c r="P64" s="173"/>
      <c r="Q64" s="173"/>
    </row>
  </sheetData>
  <mergeCells count="16">
    <mergeCell ref="K63:Q63"/>
    <mergeCell ref="K64:Q64"/>
    <mergeCell ref="K62:Q62"/>
    <mergeCell ref="A63:G63"/>
    <mergeCell ref="A64:G64"/>
    <mergeCell ref="A62:G62"/>
    <mergeCell ref="A7:J7"/>
    <mergeCell ref="K7:T7"/>
    <mergeCell ref="K34:T34"/>
    <mergeCell ref="A4:A5"/>
    <mergeCell ref="B4:E4"/>
    <mergeCell ref="G4:J4"/>
    <mergeCell ref="K4:K5"/>
    <mergeCell ref="L4:O4"/>
    <mergeCell ref="Q4:T4"/>
    <mergeCell ref="A34:J34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S123"/>
  <sheetViews>
    <sheetView workbookViewId="0" topLeftCell="A7">
      <selection activeCell="B30" sqref="B30:B33"/>
    </sheetView>
  </sheetViews>
  <sheetFormatPr defaultColWidth="9.140625" defaultRowHeight="12.75"/>
  <cols>
    <col min="1" max="1" width="22.00390625" style="26" customWidth="1"/>
    <col min="2" max="2" width="10.421875" style="26" customWidth="1"/>
    <col min="3" max="3" width="0.85546875" style="26" customWidth="1"/>
    <col min="4" max="5" width="8.8515625" style="26" customWidth="1"/>
    <col min="6" max="6" width="8.7109375" style="26" customWidth="1"/>
    <col min="7" max="8" width="8.57421875" style="26" customWidth="1"/>
    <col min="9" max="16384" width="9.140625" style="26" customWidth="1"/>
  </cols>
  <sheetData>
    <row r="1" spans="9:71" s="1" customFormat="1" ht="9" customHeight="1"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</row>
    <row r="2" spans="1:71" s="1" customFormat="1" ht="28.5" customHeight="1">
      <c r="A2" s="4" t="s">
        <v>169</v>
      </c>
      <c r="B2" s="54"/>
      <c r="C2" s="54"/>
      <c r="D2" s="54"/>
      <c r="E2" s="54"/>
      <c r="F2" s="54"/>
      <c r="G2" s="54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9:71" s="5" customFormat="1" ht="8.25" customHeight="1"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8" s="6" customFormat="1" ht="12.75" customHeight="1">
      <c r="A4" s="180" t="s">
        <v>0</v>
      </c>
      <c r="B4" s="167" t="s">
        <v>4</v>
      </c>
      <c r="C4" s="14"/>
      <c r="D4" s="174" t="s">
        <v>5</v>
      </c>
      <c r="E4" s="192"/>
      <c r="F4" s="192"/>
      <c r="G4" s="192"/>
      <c r="H4" s="192"/>
    </row>
    <row r="5" spans="1:71" s="1" customFormat="1" ht="13.5" customHeight="1">
      <c r="A5" s="173"/>
      <c r="B5" s="168"/>
      <c r="C5" s="147"/>
      <c r="D5" s="174" t="s">
        <v>116</v>
      </c>
      <c r="E5" s="193"/>
      <c r="F5" s="193"/>
      <c r="G5" s="184" t="s">
        <v>117</v>
      </c>
      <c r="H5" s="167" t="s">
        <v>118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1:71" s="1" customFormat="1" ht="30.75" customHeight="1">
      <c r="A6" s="155"/>
      <c r="B6" s="154"/>
      <c r="C6" s="148"/>
      <c r="D6" s="9" t="s">
        <v>119</v>
      </c>
      <c r="E6" s="9" t="s">
        <v>120</v>
      </c>
      <c r="F6" s="9" t="s">
        <v>121</v>
      </c>
      <c r="G6" s="194"/>
      <c r="H6" s="15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</row>
    <row r="7" spans="1:7" s="1" customFormat="1" ht="9" customHeight="1">
      <c r="A7" s="12"/>
      <c r="B7" s="14"/>
      <c r="C7" s="24"/>
      <c r="D7" s="15"/>
      <c r="E7" s="13"/>
      <c r="F7" s="14"/>
      <c r="G7" s="14"/>
    </row>
    <row r="8" spans="1:8" s="1" customFormat="1" ht="9" customHeight="1">
      <c r="A8" s="178" t="s">
        <v>93</v>
      </c>
      <c r="B8" s="178"/>
      <c r="C8" s="178"/>
      <c r="D8" s="178"/>
      <c r="E8" s="178"/>
      <c r="F8" s="178"/>
      <c r="G8" s="178"/>
      <c r="H8" s="178"/>
    </row>
    <row r="9" spans="1:8" s="1" customFormat="1" ht="9" customHeight="1">
      <c r="A9" s="12"/>
      <c r="B9" s="51"/>
      <c r="C9" s="51"/>
      <c r="D9" s="56"/>
      <c r="E9" s="56"/>
      <c r="F9" s="56"/>
      <c r="G9" s="56"/>
      <c r="H9" s="56"/>
    </row>
    <row r="10" spans="1:10" s="1" customFormat="1" ht="9" customHeight="1">
      <c r="A10" s="16" t="s">
        <v>7</v>
      </c>
      <c r="B10" s="17">
        <v>93781</v>
      </c>
      <c r="C10" s="17"/>
      <c r="D10" s="17">
        <v>55986</v>
      </c>
      <c r="E10" s="17">
        <v>1864</v>
      </c>
      <c r="F10" s="17">
        <v>57850</v>
      </c>
      <c r="G10" s="17">
        <v>26751</v>
      </c>
      <c r="H10" s="17">
        <v>84601</v>
      </c>
      <c r="I10" s="76"/>
      <c r="J10" s="76"/>
    </row>
    <row r="11" spans="1:10" s="1" customFormat="1" ht="9" customHeight="1">
      <c r="A11" s="16" t="s">
        <v>8</v>
      </c>
      <c r="B11" s="17">
        <v>2794</v>
      </c>
      <c r="C11" s="17"/>
      <c r="D11" s="17">
        <v>1701</v>
      </c>
      <c r="E11" s="17">
        <v>80</v>
      </c>
      <c r="F11" s="17">
        <v>1781</v>
      </c>
      <c r="G11" s="17">
        <v>636</v>
      </c>
      <c r="H11" s="17">
        <v>2417</v>
      </c>
      <c r="I11" s="76"/>
      <c r="J11" s="76"/>
    </row>
    <row r="12" spans="1:10" s="1" customFormat="1" ht="9" customHeight="1">
      <c r="A12" s="16" t="s">
        <v>9</v>
      </c>
      <c r="B12" s="17">
        <v>187755</v>
      </c>
      <c r="C12" s="17"/>
      <c r="D12" s="17">
        <v>112282</v>
      </c>
      <c r="E12" s="17">
        <v>3721</v>
      </c>
      <c r="F12" s="17">
        <v>116003</v>
      </c>
      <c r="G12" s="17">
        <v>45562</v>
      </c>
      <c r="H12" s="17">
        <v>161565</v>
      </c>
      <c r="I12" s="76"/>
      <c r="J12" s="76"/>
    </row>
    <row r="13" spans="1:10" s="1" customFormat="1" ht="9" customHeight="1">
      <c r="A13" s="16" t="s">
        <v>10</v>
      </c>
      <c r="B13" s="17">
        <v>30310</v>
      </c>
      <c r="C13" s="17"/>
      <c r="D13" s="17">
        <v>17003</v>
      </c>
      <c r="E13" s="17">
        <v>587</v>
      </c>
      <c r="F13" s="17">
        <v>17590</v>
      </c>
      <c r="G13" s="17">
        <v>9647</v>
      </c>
      <c r="H13" s="17">
        <v>27237</v>
      </c>
      <c r="I13" s="76"/>
      <c r="J13" s="76"/>
    </row>
    <row r="14" spans="1:10" s="1" customFormat="1" ht="9" customHeight="1">
      <c r="A14" s="77" t="s">
        <v>11</v>
      </c>
      <c r="B14" s="17">
        <v>140374</v>
      </c>
      <c r="C14" s="17"/>
      <c r="D14" s="17">
        <v>74950</v>
      </c>
      <c r="E14" s="17">
        <v>2546</v>
      </c>
      <c r="F14" s="17">
        <v>77496</v>
      </c>
      <c r="G14" s="17">
        <v>44951</v>
      </c>
      <c r="H14" s="17">
        <v>122447</v>
      </c>
      <c r="I14" s="76"/>
      <c r="J14" s="76"/>
    </row>
    <row r="15" spans="1:10" s="1" customFormat="1" ht="9" customHeight="1">
      <c r="A15" s="77" t="s">
        <v>12</v>
      </c>
      <c r="B15" s="17">
        <v>34086</v>
      </c>
      <c r="C15" s="17"/>
      <c r="D15" s="17">
        <v>18818</v>
      </c>
      <c r="E15" s="17">
        <v>780</v>
      </c>
      <c r="F15" s="17">
        <v>19598</v>
      </c>
      <c r="G15" s="17">
        <v>10707</v>
      </c>
      <c r="H15" s="17">
        <v>30305</v>
      </c>
      <c r="I15" s="76"/>
      <c r="J15" s="76"/>
    </row>
    <row r="16" spans="1:10" s="1" customFormat="1" ht="9" customHeight="1">
      <c r="A16" s="16" t="s">
        <v>13</v>
      </c>
      <c r="B16" s="17">
        <v>35577</v>
      </c>
      <c r="C16" s="17"/>
      <c r="D16" s="17">
        <v>20164</v>
      </c>
      <c r="E16" s="17">
        <v>1096</v>
      </c>
      <c r="F16" s="17">
        <v>21260</v>
      </c>
      <c r="G16" s="17">
        <v>9053</v>
      </c>
      <c r="H16" s="17">
        <v>30313</v>
      </c>
      <c r="I16" s="76"/>
      <c r="J16" s="76"/>
    </row>
    <row r="17" spans="1:10" s="1" customFormat="1" ht="9" customHeight="1">
      <c r="A17" s="16" t="s">
        <v>14</v>
      </c>
      <c r="B17" s="17">
        <v>149591</v>
      </c>
      <c r="C17" s="17"/>
      <c r="D17" s="17">
        <v>80166</v>
      </c>
      <c r="E17" s="17">
        <v>3245</v>
      </c>
      <c r="F17" s="17">
        <v>83411</v>
      </c>
      <c r="G17" s="17">
        <v>45364</v>
      </c>
      <c r="H17" s="17">
        <v>128775</v>
      </c>
      <c r="I17" s="76"/>
      <c r="J17" s="76"/>
    </row>
    <row r="18" spans="1:10" s="1" customFormat="1" ht="9" customHeight="1">
      <c r="A18" s="16" t="s">
        <v>15</v>
      </c>
      <c r="B18" s="17">
        <v>85852</v>
      </c>
      <c r="C18" s="17"/>
      <c r="D18" s="17">
        <v>48451</v>
      </c>
      <c r="E18" s="17">
        <v>2337</v>
      </c>
      <c r="F18" s="17">
        <v>50788</v>
      </c>
      <c r="G18" s="17">
        <v>21023</v>
      </c>
      <c r="H18" s="17">
        <v>71811</v>
      </c>
      <c r="I18" s="76"/>
      <c r="J18" s="76"/>
    </row>
    <row r="19" spans="1:10" s="1" customFormat="1" ht="9" customHeight="1">
      <c r="A19" s="16" t="s">
        <v>16</v>
      </c>
      <c r="B19" s="17">
        <v>23690</v>
      </c>
      <c r="C19" s="17"/>
      <c r="D19" s="17">
        <v>13639</v>
      </c>
      <c r="E19" s="17">
        <v>703</v>
      </c>
      <c r="F19" s="17">
        <v>14342</v>
      </c>
      <c r="G19" s="17">
        <v>5371</v>
      </c>
      <c r="H19" s="17">
        <v>19713</v>
      </c>
      <c r="I19" s="76"/>
      <c r="J19" s="76"/>
    </row>
    <row r="20" spans="1:10" s="1" customFormat="1" ht="9" customHeight="1">
      <c r="A20" s="16" t="s">
        <v>17</v>
      </c>
      <c r="B20" s="17">
        <v>42660</v>
      </c>
      <c r="C20" s="17"/>
      <c r="D20" s="17">
        <v>25293</v>
      </c>
      <c r="E20" s="17">
        <v>1232</v>
      </c>
      <c r="F20" s="17">
        <v>26525</v>
      </c>
      <c r="G20" s="17">
        <v>10323</v>
      </c>
      <c r="H20" s="17">
        <v>36848</v>
      </c>
      <c r="I20" s="76"/>
      <c r="J20" s="76"/>
    </row>
    <row r="21" spans="1:10" s="1" customFormat="1" ht="9" customHeight="1">
      <c r="A21" s="16" t="s">
        <v>18</v>
      </c>
      <c r="B21" s="17">
        <v>65200</v>
      </c>
      <c r="C21" s="17"/>
      <c r="D21" s="17">
        <v>32168</v>
      </c>
      <c r="E21" s="17">
        <v>1598</v>
      </c>
      <c r="F21" s="17">
        <v>33766</v>
      </c>
      <c r="G21" s="17">
        <v>17441</v>
      </c>
      <c r="H21" s="17">
        <v>51207</v>
      </c>
      <c r="I21" s="76"/>
      <c r="J21" s="76"/>
    </row>
    <row r="22" spans="1:10" s="1" customFormat="1" ht="9" customHeight="1">
      <c r="A22" s="16" t="s">
        <v>19</v>
      </c>
      <c r="B22" s="17">
        <v>25503</v>
      </c>
      <c r="C22" s="17"/>
      <c r="D22" s="17">
        <v>15313</v>
      </c>
      <c r="E22" s="17">
        <v>781</v>
      </c>
      <c r="F22" s="17">
        <v>16094</v>
      </c>
      <c r="G22" s="17">
        <v>6355</v>
      </c>
      <c r="H22" s="17">
        <v>22449</v>
      </c>
      <c r="I22" s="76"/>
      <c r="J22" s="76"/>
    </row>
    <row r="23" spans="1:10" s="1" customFormat="1" ht="9" customHeight="1">
      <c r="A23" s="16" t="s">
        <v>20</v>
      </c>
      <c r="B23" s="17">
        <v>5623</v>
      </c>
      <c r="C23" s="17"/>
      <c r="D23" s="17">
        <v>3188</v>
      </c>
      <c r="E23" s="17">
        <v>185</v>
      </c>
      <c r="F23" s="17">
        <v>3373</v>
      </c>
      <c r="G23" s="17">
        <v>1686</v>
      </c>
      <c r="H23" s="17">
        <v>5059</v>
      </c>
      <c r="I23" s="76"/>
      <c r="J23" s="76"/>
    </row>
    <row r="24" spans="1:10" s="1" customFormat="1" ht="9" customHeight="1">
      <c r="A24" s="16" t="s">
        <v>21</v>
      </c>
      <c r="B24" s="17">
        <v>45535</v>
      </c>
      <c r="C24" s="17"/>
      <c r="D24" s="17">
        <v>22572</v>
      </c>
      <c r="E24" s="17">
        <v>1412</v>
      </c>
      <c r="F24" s="17">
        <v>23984</v>
      </c>
      <c r="G24" s="17">
        <v>16779</v>
      </c>
      <c r="H24" s="17">
        <v>40763</v>
      </c>
      <c r="I24" s="76"/>
      <c r="J24" s="76"/>
    </row>
    <row r="25" spans="1:10" s="1" customFormat="1" ht="9" customHeight="1">
      <c r="A25" s="16" t="s">
        <v>22</v>
      </c>
      <c r="B25" s="17">
        <v>58277</v>
      </c>
      <c r="C25" s="17"/>
      <c r="D25" s="17">
        <v>26768</v>
      </c>
      <c r="E25" s="17">
        <v>1346</v>
      </c>
      <c r="F25" s="17">
        <v>28114</v>
      </c>
      <c r="G25" s="17">
        <v>17533</v>
      </c>
      <c r="H25" s="17">
        <v>45647</v>
      </c>
      <c r="I25" s="76"/>
      <c r="J25" s="76"/>
    </row>
    <row r="26" spans="1:10" s="1" customFormat="1" ht="9" customHeight="1">
      <c r="A26" s="16" t="s">
        <v>23</v>
      </c>
      <c r="B26" s="17">
        <v>9436</v>
      </c>
      <c r="C26" s="17"/>
      <c r="D26" s="17">
        <v>5204</v>
      </c>
      <c r="E26" s="17">
        <v>300</v>
      </c>
      <c r="F26" s="17">
        <v>5504</v>
      </c>
      <c r="G26" s="17">
        <v>1983</v>
      </c>
      <c r="H26" s="17">
        <v>7487</v>
      </c>
      <c r="I26" s="76"/>
      <c r="J26" s="76"/>
    </row>
    <row r="27" spans="1:10" s="1" customFormat="1" ht="9" customHeight="1">
      <c r="A27" s="16" t="s">
        <v>24</v>
      </c>
      <c r="B27" s="17">
        <v>16473</v>
      </c>
      <c r="C27" s="17"/>
      <c r="D27" s="17">
        <v>8753</v>
      </c>
      <c r="E27" s="17">
        <v>630</v>
      </c>
      <c r="F27" s="17">
        <v>9383</v>
      </c>
      <c r="G27" s="17">
        <v>5142</v>
      </c>
      <c r="H27" s="17">
        <v>14525</v>
      </c>
      <c r="I27" s="76"/>
      <c r="J27" s="76"/>
    </row>
    <row r="28" spans="1:10" s="1" customFormat="1" ht="9" customHeight="1">
      <c r="A28" s="16" t="s">
        <v>25</v>
      </c>
      <c r="B28" s="17">
        <v>40655</v>
      </c>
      <c r="C28" s="17"/>
      <c r="D28" s="17">
        <v>21855</v>
      </c>
      <c r="E28" s="17">
        <v>1325</v>
      </c>
      <c r="F28" s="17">
        <v>23180</v>
      </c>
      <c r="G28" s="17">
        <v>13100</v>
      </c>
      <c r="H28" s="17">
        <v>36280</v>
      </c>
      <c r="I28" s="76"/>
      <c r="J28" s="76"/>
    </row>
    <row r="29" spans="1:10" s="1" customFormat="1" ht="9" customHeight="1">
      <c r="A29" s="16" t="s">
        <v>26</v>
      </c>
      <c r="B29" s="17">
        <v>20114</v>
      </c>
      <c r="C29" s="17"/>
      <c r="D29" s="17">
        <v>11547</v>
      </c>
      <c r="E29" s="17">
        <v>729</v>
      </c>
      <c r="F29" s="17">
        <v>12276</v>
      </c>
      <c r="G29" s="17">
        <v>4137</v>
      </c>
      <c r="H29" s="17">
        <v>16413</v>
      </c>
      <c r="I29" s="76"/>
      <c r="J29" s="76"/>
    </row>
    <row r="30" spans="1:11" s="1" customFormat="1" ht="9" customHeight="1">
      <c r="A30" s="18" t="s">
        <v>185</v>
      </c>
      <c r="B30" s="19">
        <v>1113286</v>
      </c>
      <c r="C30" s="78"/>
      <c r="D30" s="19">
        <v>615821</v>
      </c>
      <c r="E30" s="19">
        <v>26497</v>
      </c>
      <c r="F30" s="19">
        <v>642318</v>
      </c>
      <c r="G30" s="19">
        <v>313544</v>
      </c>
      <c r="H30" s="19">
        <v>955862</v>
      </c>
      <c r="I30" s="79"/>
      <c r="J30" s="79"/>
      <c r="K30" s="79"/>
    </row>
    <row r="31" spans="1:11" s="1" customFormat="1" ht="9" customHeight="1">
      <c r="A31" s="18" t="s">
        <v>28</v>
      </c>
      <c r="B31" s="19">
        <v>674268</v>
      </c>
      <c r="C31" s="80"/>
      <c r="D31" s="19">
        <v>381070</v>
      </c>
      <c r="E31" s="19">
        <v>13919</v>
      </c>
      <c r="F31" s="19">
        <v>394989</v>
      </c>
      <c r="G31" s="19">
        <v>192671</v>
      </c>
      <c r="H31" s="19">
        <v>587660</v>
      </c>
      <c r="I31" s="79"/>
      <c r="J31" s="79"/>
      <c r="K31" s="79"/>
    </row>
    <row r="32" spans="1:11" s="1" customFormat="1" ht="9" customHeight="1">
      <c r="A32" s="18" t="s">
        <v>29</v>
      </c>
      <c r="B32" s="19">
        <v>217402</v>
      </c>
      <c r="C32" s="80"/>
      <c r="D32" s="19">
        <v>119551</v>
      </c>
      <c r="E32" s="19">
        <v>5870</v>
      </c>
      <c r="F32" s="19">
        <v>125421</v>
      </c>
      <c r="G32" s="19">
        <v>54158</v>
      </c>
      <c r="H32" s="19">
        <v>179579</v>
      </c>
      <c r="I32" s="79"/>
      <c r="J32" s="79"/>
      <c r="K32" s="79"/>
    </row>
    <row r="33" spans="1:11" s="1" customFormat="1" ht="9" customHeight="1">
      <c r="A33" s="18" t="s">
        <v>30</v>
      </c>
      <c r="B33" s="19">
        <v>221616</v>
      </c>
      <c r="C33" s="80"/>
      <c r="D33" s="19">
        <v>115200</v>
      </c>
      <c r="E33" s="19">
        <v>6708</v>
      </c>
      <c r="F33" s="19">
        <v>121908</v>
      </c>
      <c r="G33" s="19">
        <v>66715</v>
      </c>
      <c r="H33" s="19">
        <v>188623</v>
      </c>
      <c r="I33" s="79"/>
      <c r="J33" s="79"/>
      <c r="K33" s="79"/>
    </row>
    <row r="34" spans="1:8" s="1" customFormat="1" ht="9" customHeight="1">
      <c r="A34" s="18"/>
      <c r="B34" s="19"/>
      <c r="C34" s="19"/>
      <c r="D34" s="19"/>
      <c r="E34" s="19"/>
      <c r="F34" s="19"/>
      <c r="G34" s="19"/>
      <c r="H34" s="19"/>
    </row>
    <row r="35" spans="1:8" s="1" customFormat="1" ht="9" customHeight="1">
      <c r="A35" s="178" t="s">
        <v>94</v>
      </c>
      <c r="B35" s="178"/>
      <c r="C35" s="178"/>
      <c r="D35" s="178"/>
      <c r="E35" s="178"/>
      <c r="F35" s="178"/>
      <c r="G35" s="178"/>
      <c r="H35" s="178"/>
    </row>
    <row r="36" spans="1:8" s="1" customFormat="1" ht="9" customHeight="1">
      <c r="A36" s="12"/>
      <c r="B36" s="51"/>
      <c r="C36" s="51"/>
      <c r="D36" s="56"/>
      <c r="E36" s="56"/>
      <c r="F36" s="56"/>
      <c r="G36" s="56"/>
      <c r="H36" s="56"/>
    </row>
    <row r="37" spans="1:10" s="1" customFormat="1" ht="9" customHeight="1">
      <c r="A37" s="16" t="s">
        <v>7</v>
      </c>
      <c r="B37" s="17">
        <v>90601</v>
      </c>
      <c r="C37" s="17"/>
      <c r="D37" s="17">
        <v>56028</v>
      </c>
      <c r="E37" s="17">
        <v>2321</v>
      </c>
      <c r="F37" s="17">
        <v>58349</v>
      </c>
      <c r="G37" s="34">
        <v>30359</v>
      </c>
      <c r="H37" s="17">
        <v>88708</v>
      </c>
      <c r="I37" s="34"/>
      <c r="J37" s="34"/>
    </row>
    <row r="38" spans="1:10" s="1" customFormat="1" ht="9" customHeight="1">
      <c r="A38" s="16" t="s">
        <v>8</v>
      </c>
      <c r="B38" s="17">
        <v>2838</v>
      </c>
      <c r="C38" s="17"/>
      <c r="D38" s="17">
        <v>1807</v>
      </c>
      <c r="E38" s="17">
        <v>103</v>
      </c>
      <c r="F38" s="17">
        <v>1910</v>
      </c>
      <c r="G38" s="1">
        <v>715</v>
      </c>
      <c r="H38" s="17">
        <v>2625</v>
      </c>
      <c r="I38" s="34"/>
      <c r="J38" s="34"/>
    </row>
    <row r="39" spans="1:10" s="1" customFormat="1" ht="9" customHeight="1">
      <c r="A39" s="16" t="s">
        <v>9</v>
      </c>
      <c r="B39" s="17">
        <v>183683</v>
      </c>
      <c r="C39" s="17"/>
      <c r="D39" s="17">
        <v>109815</v>
      </c>
      <c r="E39" s="17">
        <v>4387</v>
      </c>
      <c r="F39" s="17">
        <v>114202</v>
      </c>
      <c r="G39" s="34">
        <v>42693</v>
      </c>
      <c r="H39" s="17">
        <v>156895</v>
      </c>
      <c r="I39" s="34"/>
      <c r="J39" s="34"/>
    </row>
    <row r="40" spans="1:10" s="1" customFormat="1" ht="9" customHeight="1">
      <c r="A40" s="16" t="s">
        <v>10</v>
      </c>
      <c r="B40" s="17">
        <v>28975</v>
      </c>
      <c r="C40" s="17"/>
      <c r="D40" s="17">
        <v>13782</v>
      </c>
      <c r="E40" s="17">
        <v>679</v>
      </c>
      <c r="F40" s="17">
        <v>14461</v>
      </c>
      <c r="G40" s="34">
        <v>9356</v>
      </c>
      <c r="H40" s="17">
        <v>23817</v>
      </c>
      <c r="I40" s="34"/>
      <c r="J40" s="34"/>
    </row>
    <row r="41" spans="1:10" s="1" customFormat="1" ht="9" customHeight="1">
      <c r="A41" s="77" t="s">
        <v>11</v>
      </c>
      <c r="B41" s="81">
        <v>133768</v>
      </c>
      <c r="C41" s="81"/>
      <c r="D41" s="81">
        <v>76450</v>
      </c>
      <c r="E41" s="81">
        <v>3475</v>
      </c>
      <c r="F41" s="81">
        <v>79925</v>
      </c>
      <c r="G41" s="82">
        <v>43285</v>
      </c>
      <c r="H41" s="81">
        <v>123210</v>
      </c>
      <c r="I41" s="34"/>
      <c r="J41" s="34"/>
    </row>
    <row r="42" spans="1:10" s="1" customFormat="1" ht="9" customHeight="1">
      <c r="A42" s="77" t="s">
        <v>12</v>
      </c>
      <c r="B42" s="81">
        <v>33004</v>
      </c>
      <c r="C42" s="81"/>
      <c r="D42" s="81">
        <v>20915</v>
      </c>
      <c r="E42" s="81">
        <v>915</v>
      </c>
      <c r="F42" s="81">
        <v>21830</v>
      </c>
      <c r="G42" s="82">
        <v>11505</v>
      </c>
      <c r="H42" s="81">
        <v>33335</v>
      </c>
      <c r="I42" s="34"/>
      <c r="J42" s="34"/>
    </row>
    <row r="43" spans="1:10" s="1" customFormat="1" ht="9" customHeight="1">
      <c r="A43" s="16" t="s">
        <v>13</v>
      </c>
      <c r="B43" s="17">
        <v>35821</v>
      </c>
      <c r="C43" s="17"/>
      <c r="D43" s="17">
        <v>21930</v>
      </c>
      <c r="E43" s="17">
        <v>1217</v>
      </c>
      <c r="F43" s="17">
        <v>23147</v>
      </c>
      <c r="G43" s="34">
        <v>10306</v>
      </c>
      <c r="H43" s="17">
        <v>33453</v>
      </c>
      <c r="I43" s="34"/>
      <c r="J43" s="34"/>
    </row>
    <row r="44" spans="1:10" s="1" customFormat="1" ht="9" customHeight="1">
      <c r="A44" s="16" t="s">
        <v>14</v>
      </c>
      <c r="B44" s="17">
        <v>148533</v>
      </c>
      <c r="C44" s="17"/>
      <c r="D44" s="17">
        <v>81881</v>
      </c>
      <c r="E44" s="17">
        <v>3765</v>
      </c>
      <c r="F44" s="17">
        <v>85646</v>
      </c>
      <c r="G44" s="34">
        <v>48679</v>
      </c>
      <c r="H44" s="17">
        <v>134325</v>
      </c>
      <c r="I44" s="34"/>
      <c r="J44" s="34"/>
    </row>
    <row r="45" spans="1:10" s="1" customFormat="1" ht="9" customHeight="1">
      <c r="A45" s="16" t="s">
        <v>15</v>
      </c>
      <c r="B45" s="17">
        <v>84635</v>
      </c>
      <c r="C45" s="17"/>
      <c r="D45" s="17">
        <v>54349</v>
      </c>
      <c r="E45" s="17">
        <v>3169</v>
      </c>
      <c r="F45" s="17">
        <v>57518</v>
      </c>
      <c r="G45" s="34">
        <v>21973</v>
      </c>
      <c r="H45" s="17">
        <v>79491</v>
      </c>
      <c r="I45" s="34"/>
      <c r="J45" s="34"/>
    </row>
    <row r="46" spans="1:10" s="1" customFormat="1" ht="9" customHeight="1">
      <c r="A46" s="16" t="s">
        <v>16</v>
      </c>
      <c r="B46" s="17">
        <v>23089</v>
      </c>
      <c r="C46" s="17"/>
      <c r="D46" s="17">
        <v>14303</v>
      </c>
      <c r="E46" s="17">
        <v>831</v>
      </c>
      <c r="F46" s="17">
        <v>15134</v>
      </c>
      <c r="G46" s="34">
        <v>6421</v>
      </c>
      <c r="H46" s="17">
        <v>21555</v>
      </c>
      <c r="I46" s="34"/>
      <c r="J46" s="34"/>
    </row>
    <row r="47" spans="1:10" s="1" customFormat="1" ht="9" customHeight="1">
      <c r="A47" s="16" t="s">
        <v>17</v>
      </c>
      <c r="B47" s="17">
        <v>41738</v>
      </c>
      <c r="C47" s="17"/>
      <c r="D47" s="17">
        <v>26868</v>
      </c>
      <c r="E47" s="17">
        <v>1373</v>
      </c>
      <c r="F47" s="17">
        <v>28241</v>
      </c>
      <c r="G47" s="34">
        <v>13378</v>
      </c>
      <c r="H47" s="17">
        <v>41619</v>
      </c>
      <c r="I47" s="34"/>
      <c r="J47" s="34"/>
    </row>
    <row r="48" spans="1:10" s="1" customFormat="1" ht="9" customHeight="1">
      <c r="A48" s="16" t="s">
        <v>18</v>
      </c>
      <c r="B48" s="17">
        <v>63592</v>
      </c>
      <c r="C48" s="17"/>
      <c r="D48" s="17">
        <v>34221</v>
      </c>
      <c r="E48" s="17">
        <v>2181</v>
      </c>
      <c r="F48" s="17">
        <v>36402</v>
      </c>
      <c r="G48" s="34">
        <v>16641</v>
      </c>
      <c r="H48" s="17">
        <v>53043</v>
      </c>
      <c r="I48" s="34"/>
      <c r="J48" s="34"/>
    </row>
    <row r="49" spans="1:10" s="1" customFormat="1" ht="9" customHeight="1">
      <c r="A49" s="16" t="s">
        <v>19</v>
      </c>
      <c r="B49" s="17">
        <v>25340</v>
      </c>
      <c r="C49" s="17"/>
      <c r="D49" s="17">
        <v>17316</v>
      </c>
      <c r="E49" s="17">
        <v>1004</v>
      </c>
      <c r="F49" s="17">
        <v>18320</v>
      </c>
      <c r="G49" s="34">
        <v>6845</v>
      </c>
      <c r="H49" s="17">
        <v>25165</v>
      </c>
      <c r="I49" s="34"/>
      <c r="J49" s="34"/>
    </row>
    <row r="50" spans="1:10" s="1" customFormat="1" ht="9" customHeight="1">
      <c r="A50" s="16" t="s">
        <v>20</v>
      </c>
      <c r="B50" s="17">
        <v>5262</v>
      </c>
      <c r="C50" s="17"/>
      <c r="D50" s="17">
        <v>3208</v>
      </c>
      <c r="E50" s="17">
        <v>231</v>
      </c>
      <c r="F50" s="17">
        <v>3439</v>
      </c>
      <c r="G50" s="34">
        <v>1680</v>
      </c>
      <c r="H50" s="17">
        <v>5119</v>
      </c>
      <c r="I50" s="34"/>
      <c r="J50" s="34"/>
    </row>
    <row r="51" spans="1:10" s="1" customFormat="1" ht="9" customHeight="1">
      <c r="A51" s="16" t="s">
        <v>21</v>
      </c>
      <c r="B51" s="17">
        <v>40409</v>
      </c>
      <c r="C51" s="17"/>
      <c r="D51" s="17">
        <v>21130</v>
      </c>
      <c r="E51" s="17">
        <v>1673</v>
      </c>
      <c r="F51" s="17">
        <v>22803</v>
      </c>
      <c r="G51" s="34">
        <v>14540</v>
      </c>
      <c r="H51" s="17">
        <v>37343</v>
      </c>
      <c r="I51" s="34"/>
      <c r="J51" s="34"/>
    </row>
    <row r="52" spans="1:10" s="1" customFormat="1" ht="9" customHeight="1">
      <c r="A52" s="16" t="s">
        <v>22</v>
      </c>
      <c r="B52" s="17">
        <v>56223</v>
      </c>
      <c r="C52" s="17"/>
      <c r="D52" s="17">
        <v>28021</v>
      </c>
      <c r="E52" s="17">
        <v>1664</v>
      </c>
      <c r="F52" s="17">
        <v>29685</v>
      </c>
      <c r="G52" s="34">
        <v>15896</v>
      </c>
      <c r="H52" s="17">
        <v>45581</v>
      </c>
      <c r="I52" s="34"/>
      <c r="J52" s="34"/>
    </row>
    <row r="53" spans="1:10" s="1" customFormat="1" ht="9" customHeight="1">
      <c r="A53" s="16" t="s">
        <v>23</v>
      </c>
      <c r="B53" s="17">
        <v>8785</v>
      </c>
      <c r="C53" s="17"/>
      <c r="D53" s="17">
        <v>6205</v>
      </c>
      <c r="E53" s="17">
        <v>351</v>
      </c>
      <c r="F53" s="17">
        <v>6556</v>
      </c>
      <c r="G53" s="34">
        <v>2945</v>
      </c>
      <c r="H53" s="17">
        <v>9501</v>
      </c>
      <c r="I53" s="34"/>
      <c r="J53" s="34"/>
    </row>
    <row r="54" spans="1:10" s="1" customFormat="1" ht="9" customHeight="1">
      <c r="A54" s="16" t="s">
        <v>24</v>
      </c>
      <c r="B54" s="17">
        <v>16771</v>
      </c>
      <c r="C54" s="17"/>
      <c r="D54" s="17">
        <v>9602</v>
      </c>
      <c r="E54" s="17">
        <v>935</v>
      </c>
      <c r="F54" s="17">
        <v>10537</v>
      </c>
      <c r="G54" s="34">
        <v>5635</v>
      </c>
      <c r="H54" s="17">
        <v>16172</v>
      </c>
      <c r="I54" s="34"/>
      <c r="J54" s="34"/>
    </row>
    <row r="55" spans="1:10" s="1" customFormat="1" ht="9" customHeight="1">
      <c r="A55" s="16" t="s">
        <v>25</v>
      </c>
      <c r="B55" s="17">
        <v>39376</v>
      </c>
      <c r="C55" s="17"/>
      <c r="D55" s="17">
        <v>22096</v>
      </c>
      <c r="E55" s="17">
        <v>1896</v>
      </c>
      <c r="F55" s="17">
        <v>23992</v>
      </c>
      <c r="G55" s="34">
        <v>12959</v>
      </c>
      <c r="H55" s="17">
        <v>36951</v>
      </c>
      <c r="I55" s="34"/>
      <c r="J55" s="34"/>
    </row>
    <row r="56" spans="1:10" s="1" customFormat="1" ht="9" customHeight="1">
      <c r="A56" s="16" t="s">
        <v>26</v>
      </c>
      <c r="B56" s="17">
        <v>19873</v>
      </c>
      <c r="C56" s="17"/>
      <c r="D56" s="17">
        <v>13558</v>
      </c>
      <c r="E56" s="17">
        <v>1088</v>
      </c>
      <c r="F56" s="17">
        <v>14646</v>
      </c>
      <c r="G56" s="34">
        <v>4686</v>
      </c>
      <c r="H56" s="17">
        <v>19332</v>
      </c>
      <c r="I56" s="34"/>
      <c r="J56" s="34"/>
    </row>
    <row r="57" spans="1:11" s="1" customFormat="1" ht="9" customHeight="1">
      <c r="A57" s="18" t="s">
        <v>185</v>
      </c>
      <c r="B57" s="19">
        <v>1082316</v>
      </c>
      <c r="C57" s="19"/>
      <c r="D57" s="19">
        <v>633485</v>
      </c>
      <c r="E57" s="19">
        <v>33258</v>
      </c>
      <c r="F57" s="19">
        <v>666743</v>
      </c>
      <c r="G57" s="19">
        <v>320497</v>
      </c>
      <c r="H57" s="19">
        <v>987240</v>
      </c>
      <c r="I57" s="79"/>
      <c r="J57" s="79"/>
      <c r="K57" s="79"/>
    </row>
    <row r="58" spans="1:11" s="1" customFormat="1" ht="9" customHeight="1">
      <c r="A58" s="18" t="s">
        <v>28</v>
      </c>
      <c r="B58" s="19">
        <v>657223</v>
      </c>
      <c r="C58" s="19"/>
      <c r="D58" s="19">
        <v>382608</v>
      </c>
      <c r="E58" s="19">
        <v>16862</v>
      </c>
      <c r="F58" s="19">
        <v>399470</v>
      </c>
      <c r="G58" s="19">
        <v>196898</v>
      </c>
      <c r="H58" s="19">
        <v>596368</v>
      </c>
      <c r="I58" s="79"/>
      <c r="J58" s="79"/>
      <c r="K58" s="79"/>
    </row>
    <row r="59" spans="1:11" s="1" customFormat="1" ht="9" customHeight="1">
      <c r="A59" s="18" t="s">
        <v>29</v>
      </c>
      <c r="B59" s="19">
        <v>213054</v>
      </c>
      <c r="C59" s="19"/>
      <c r="D59" s="19">
        <v>129741</v>
      </c>
      <c r="E59" s="19">
        <v>7554</v>
      </c>
      <c r="F59" s="19">
        <v>137295</v>
      </c>
      <c r="G59" s="19">
        <v>58413</v>
      </c>
      <c r="H59" s="19">
        <v>195708</v>
      </c>
      <c r="I59" s="79"/>
      <c r="J59" s="79"/>
      <c r="K59" s="79"/>
    </row>
    <row r="60" spans="1:11" s="1" customFormat="1" ht="9" customHeight="1">
      <c r="A60" s="18" t="s">
        <v>30</v>
      </c>
      <c r="B60" s="19">
        <v>212039</v>
      </c>
      <c r="C60" s="19"/>
      <c r="D60" s="19">
        <v>121136</v>
      </c>
      <c r="E60" s="19">
        <v>8842</v>
      </c>
      <c r="F60" s="19">
        <v>129978</v>
      </c>
      <c r="G60" s="19">
        <v>65186</v>
      </c>
      <c r="H60" s="19">
        <v>195164</v>
      </c>
      <c r="I60" s="79"/>
      <c r="J60" s="79"/>
      <c r="K60" s="79"/>
    </row>
    <row r="61" spans="1:8" s="1" customFormat="1" ht="9" customHeight="1">
      <c r="A61" s="20"/>
      <c r="B61" s="21"/>
      <c r="C61" s="21"/>
      <c r="D61" s="21"/>
      <c r="E61" s="21"/>
      <c r="F61" s="21"/>
      <c r="G61" s="21"/>
      <c r="H61" s="21"/>
    </row>
    <row r="62" spans="1:8" s="1" customFormat="1" ht="9" customHeight="1">
      <c r="A62" s="18"/>
      <c r="B62" s="19"/>
      <c r="C62" s="19"/>
      <c r="D62" s="19"/>
      <c r="E62" s="19"/>
      <c r="F62" s="19"/>
      <c r="G62" s="19"/>
      <c r="H62" s="19"/>
    </row>
    <row r="63" spans="1:7" s="1" customFormat="1" ht="9" customHeight="1">
      <c r="A63" s="176" t="s">
        <v>156</v>
      </c>
      <c r="B63" s="173"/>
      <c r="C63" s="173"/>
      <c r="D63" s="173"/>
      <c r="E63" s="173"/>
      <c r="F63" s="19"/>
      <c r="G63" s="19"/>
    </row>
    <row r="64" spans="1:7" ht="9" customHeight="1">
      <c r="A64" s="16"/>
      <c r="B64" s="17"/>
      <c r="C64" s="17"/>
      <c r="D64" s="17"/>
      <c r="E64" s="17"/>
      <c r="F64" s="17"/>
      <c r="G64" s="17"/>
    </row>
    <row r="65" spans="1:7" ht="9" customHeight="1">
      <c r="A65" s="16"/>
      <c r="B65" s="17"/>
      <c r="C65" s="17"/>
      <c r="D65" s="17"/>
      <c r="E65" s="17"/>
      <c r="F65" s="17"/>
      <c r="G65" s="17"/>
    </row>
    <row r="66" spans="1:7" ht="9" customHeight="1">
      <c r="A66" s="16"/>
      <c r="B66" s="17"/>
      <c r="C66" s="17"/>
      <c r="D66" s="17"/>
      <c r="E66" s="17"/>
      <c r="F66" s="17"/>
      <c r="G66" s="17"/>
    </row>
    <row r="67" spans="1:7" ht="9" customHeight="1">
      <c r="A67" s="16"/>
      <c r="B67" s="17"/>
      <c r="C67" s="17"/>
      <c r="D67" s="17"/>
      <c r="E67" s="17"/>
      <c r="F67" s="17"/>
      <c r="G67" s="17"/>
    </row>
    <row r="68" spans="1:7" ht="9" customHeight="1">
      <c r="A68" s="16"/>
      <c r="B68" s="17"/>
      <c r="C68" s="17"/>
      <c r="D68" s="17"/>
      <c r="E68" s="17"/>
      <c r="F68" s="17"/>
      <c r="G68" s="17"/>
    </row>
    <row r="69" spans="1:7" ht="9" customHeight="1">
      <c r="A69" s="16"/>
      <c r="B69" s="17"/>
      <c r="C69" s="17"/>
      <c r="D69" s="17"/>
      <c r="E69" s="17"/>
      <c r="F69" s="17"/>
      <c r="G69" s="17"/>
    </row>
    <row r="70" spans="1:7" ht="9" customHeight="1">
      <c r="A70" s="16"/>
      <c r="B70" s="17"/>
      <c r="C70" s="17"/>
      <c r="D70" s="17"/>
      <c r="E70" s="17"/>
      <c r="F70" s="17"/>
      <c r="G70" s="17"/>
    </row>
    <row r="71" spans="1:7" ht="9" customHeight="1">
      <c r="A71" s="16"/>
      <c r="B71" s="17"/>
      <c r="C71" s="17"/>
      <c r="D71" s="17"/>
      <c r="E71" s="17"/>
      <c r="F71" s="17"/>
      <c r="G71" s="17"/>
    </row>
    <row r="72" spans="1:7" ht="9" customHeight="1">
      <c r="A72" s="16"/>
      <c r="B72" s="17"/>
      <c r="C72" s="17"/>
      <c r="D72" s="17"/>
      <c r="E72" s="17"/>
      <c r="F72" s="17"/>
      <c r="G72" s="17"/>
    </row>
    <row r="73" spans="1:7" ht="9" customHeight="1">
      <c r="A73" s="18"/>
      <c r="B73" s="19"/>
      <c r="C73" s="19"/>
      <c r="D73" s="19"/>
      <c r="E73" s="19"/>
      <c r="F73" s="19"/>
      <c r="G73" s="19"/>
    </row>
    <row r="74" spans="1:7" ht="9" customHeight="1">
      <c r="A74" s="18"/>
      <c r="B74" s="19"/>
      <c r="C74" s="19"/>
      <c r="D74" s="19"/>
      <c r="E74" s="19"/>
      <c r="F74" s="19"/>
      <c r="G74" s="19"/>
    </row>
    <row r="75" spans="1:7" ht="9" customHeight="1">
      <c r="A75" s="18"/>
      <c r="B75" s="19"/>
      <c r="C75" s="19"/>
      <c r="D75" s="19"/>
      <c r="E75" s="19"/>
      <c r="F75" s="19"/>
      <c r="G75" s="19"/>
    </row>
    <row r="76" spans="1:7" ht="9" customHeight="1">
      <c r="A76" s="18"/>
      <c r="B76" s="19"/>
      <c r="C76" s="19"/>
      <c r="D76" s="19"/>
      <c r="E76" s="19"/>
      <c r="F76" s="19"/>
      <c r="G76" s="19"/>
    </row>
    <row r="77" spans="1:7" ht="9" customHeight="1">
      <c r="A77" s="18"/>
      <c r="B77" s="19"/>
      <c r="C77" s="19"/>
      <c r="D77" s="19"/>
      <c r="E77" s="19"/>
      <c r="F77" s="19"/>
      <c r="G77" s="19"/>
    </row>
    <row r="78" spans="1:7" ht="9" customHeight="1">
      <c r="A78" s="18"/>
      <c r="B78" s="19"/>
      <c r="C78" s="19"/>
      <c r="D78" s="19"/>
      <c r="E78" s="19"/>
      <c r="F78" s="19"/>
      <c r="G78" s="19"/>
    </row>
    <row r="79" spans="1:7" ht="9" customHeight="1">
      <c r="A79" s="16"/>
      <c r="B79" s="19"/>
      <c r="C79" s="19"/>
      <c r="D79" s="19"/>
      <c r="E79" s="19"/>
      <c r="F79" s="19"/>
      <c r="G79" s="19"/>
    </row>
    <row r="80" spans="1:7" ht="9" customHeight="1">
      <c r="A80" s="18"/>
      <c r="B80" s="19"/>
      <c r="C80" s="19"/>
      <c r="D80" s="19"/>
      <c r="E80" s="19"/>
      <c r="F80" s="19"/>
      <c r="G80" s="19"/>
    </row>
    <row r="81" spans="1:7" ht="9" customHeight="1">
      <c r="A81" s="18"/>
      <c r="B81" s="19"/>
      <c r="C81" s="19"/>
      <c r="D81" s="19"/>
      <c r="E81" s="19"/>
      <c r="F81" s="19"/>
      <c r="G81" s="19"/>
    </row>
    <row r="82" spans="1:8" ht="9" customHeight="1">
      <c r="A82" s="25"/>
      <c r="B82" s="25"/>
      <c r="C82" s="25"/>
      <c r="D82" s="25"/>
      <c r="E82" s="25"/>
      <c r="F82" s="25"/>
      <c r="G82" s="25"/>
      <c r="H82" s="25"/>
    </row>
    <row r="83" spans="1:8" ht="17.25" customHeight="1">
      <c r="A83" s="57"/>
      <c r="B83" s="22"/>
      <c r="C83" s="22"/>
      <c r="D83" s="22"/>
      <c r="E83" s="51"/>
      <c r="F83" s="22"/>
      <c r="G83" s="22"/>
      <c r="H83" s="83"/>
    </row>
    <row r="84" spans="1:8" ht="24" customHeight="1">
      <c r="A84" s="12"/>
      <c r="B84" s="24"/>
      <c r="C84" s="24"/>
      <c r="D84" s="15"/>
      <c r="E84" s="23"/>
      <c r="F84" s="24"/>
      <c r="G84" s="24"/>
      <c r="H84" s="83"/>
    </row>
    <row r="85" spans="1:8" ht="9" customHeight="1">
      <c r="A85" s="25"/>
      <c r="B85" s="6"/>
      <c r="C85" s="6"/>
      <c r="D85" s="6"/>
      <c r="E85" s="6"/>
      <c r="F85" s="6"/>
      <c r="G85" s="6"/>
      <c r="H85" s="25"/>
    </row>
    <row r="86" spans="1:8" ht="9" customHeight="1">
      <c r="A86" s="16"/>
      <c r="B86" s="17"/>
      <c r="C86" s="17"/>
      <c r="D86" s="17"/>
      <c r="E86" s="17"/>
      <c r="F86" s="17"/>
      <c r="G86" s="17"/>
      <c r="H86" s="25"/>
    </row>
    <row r="87" spans="1:8" ht="9" customHeight="1">
      <c r="A87" s="16"/>
      <c r="B87" s="17"/>
      <c r="C87" s="17"/>
      <c r="D87" s="17"/>
      <c r="E87" s="17"/>
      <c r="F87" s="17"/>
      <c r="G87" s="17"/>
      <c r="H87" s="25"/>
    </row>
    <row r="88" spans="1:8" ht="9" customHeight="1">
      <c r="A88" s="16"/>
      <c r="B88" s="17"/>
      <c r="C88" s="17"/>
      <c r="D88" s="17"/>
      <c r="E88" s="17"/>
      <c r="F88" s="17"/>
      <c r="G88" s="17"/>
      <c r="H88" s="25"/>
    </row>
    <row r="89" spans="1:8" ht="9" customHeight="1">
      <c r="A89" s="16"/>
      <c r="B89" s="17"/>
      <c r="C89" s="17"/>
      <c r="D89" s="17"/>
      <c r="E89" s="17"/>
      <c r="F89" s="17"/>
      <c r="G89" s="17"/>
      <c r="H89" s="25"/>
    </row>
    <row r="90" spans="1:8" ht="9" customHeight="1">
      <c r="A90" s="16"/>
      <c r="B90" s="17"/>
      <c r="C90" s="17"/>
      <c r="D90" s="17"/>
      <c r="E90" s="17"/>
      <c r="F90" s="17"/>
      <c r="G90" s="17"/>
      <c r="H90" s="25"/>
    </row>
    <row r="91" spans="1:8" ht="9" customHeight="1">
      <c r="A91" s="16"/>
      <c r="B91" s="17"/>
      <c r="C91" s="17"/>
      <c r="D91" s="17"/>
      <c r="E91" s="17"/>
      <c r="F91" s="17"/>
      <c r="G91" s="17"/>
      <c r="H91" s="25"/>
    </row>
    <row r="92" spans="1:8" ht="9" customHeight="1">
      <c r="A92" s="16"/>
      <c r="B92" s="17"/>
      <c r="C92" s="17"/>
      <c r="D92" s="17"/>
      <c r="E92" s="17"/>
      <c r="F92" s="17"/>
      <c r="G92" s="17"/>
      <c r="H92" s="25"/>
    </row>
    <row r="93" spans="1:8" ht="9" customHeight="1">
      <c r="A93" s="16"/>
      <c r="B93" s="17"/>
      <c r="C93" s="17"/>
      <c r="D93" s="17"/>
      <c r="E93" s="17"/>
      <c r="F93" s="17"/>
      <c r="G93" s="17"/>
      <c r="H93" s="25"/>
    </row>
    <row r="94" spans="1:8" ht="9" customHeight="1">
      <c r="A94" s="16"/>
      <c r="B94" s="17"/>
      <c r="C94" s="17"/>
      <c r="D94" s="17"/>
      <c r="E94" s="17"/>
      <c r="F94" s="17"/>
      <c r="G94" s="17"/>
      <c r="H94" s="25"/>
    </row>
    <row r="95" spans="1:8" ht="9" customHeight="1">
      <c r="A95" s="16"/>
      <c r="B95" s="17"/>
      <c r="C95" s="17"/>
      <c r="D95" s="17"/>
      <c r="E95" s="17"/>
      <c r="F95" s="17"/>
      <c r="G95" s="17"/>
      <c r="H95" s="25"/>
    </row>
    <row r="96" spans="1:8" ht="9" customHeight="1">
      <c r="A96" s="16"/>
      <c r="B96" s="17"/>
      <c r="C96" s="17"/>
      <c r="D96" s="17"/>
      <c r="E96" s="17"/>
      <c r="F96" s="17"/>
      <c r="G96" s="17"/>
      <c r="H96" s="25"/>
    </row>
    <row r="97" spans="1:8" ht="9" customHeight="1">
      <c r="A97" s="16"/>
      <c r="B97" s="17"/>
      <c r="C97" s="17"/>
      <c r="D97" s="17"/>
      <c r="E97" s="17"/>
      <c r="F97" s="17"/>
      <c r="G97" s="17"/>
      <c r="H97" s="25"/>
    </row>
    <row r="98" spans="1:8" ht="9" customHeight="1">
      <c r="A98" s="16"/>
      <c r="B98" s="17"/>
      <c r="C98" s="17"/>
      <c r="D98" s="17"/>
      <c r="E98" s="17"/>
      <c r="F98" s="17"/>
      <c r="G98" s="17"/>
      <c r="H98" s="25"/>
    </row>
    <row r="99" spans="1:8" ht="9" customHeight="1">
      <c r="A99" s="16"/>
      <c r="B99" s="17"/>
      <c r="C99" s="17"/>
      <c r="D99" s="17"/>
      <c r="E99" s="17"/>
      <c r="F99" s="17"/>
      <c r="G99" s="17"/>
      <c r="H99" s="25"/>
    </row>
    <row r="100" spans="1:8" ht="9" customHeight="1">
      <c r="A100" s="16"/>
      <c r="B100" s="17"/>
      <c r="C100" s="17"/>
      <c r="D100" s="17"/>
      <c r="E100" s="17"/>
      <c r="F100" s="17"/>
      <c r="G100" s="17"/>
      <c r="H100" s="25"/>
    </row>
    <row r="101" spans="1:8" ht="9" customHeight="1">
      <c r="A101" s="16"/>
      <c r="B101" s="17"/>
      <c r="C101" s="17"/>
      <c r="D101" s="17"/>
      <c r="E101" s="17"/>
      <c r="F101" s="17"/>
      <c r="G101" s="17"/>
      <c r="H101" s="25"/>
    </row>
    <row r="102" spans="1:8" ht="9" customHeight="1">
      <c r="A102" s="16"/>
      <c r="B102" s="17"/>
      <c r="C102" s="17"/>
      <c r="D102" s="17"/>
      <c r="E102" s="17"/>
      <c r="F102" s="17"/>
      <c r="G102" s="17"/>
      <c r="H102" s="25"/>
    </row>
    <row r="103" spans="1:8" ht="9" customHeight="1">
      <c r="A103" s="16"/>
      <c r="B103" s="17"/>
      <c r="C103" s="17"/>
      <c r="D103" s="17"/>
      <c r="E103" s="17"/>
      <c r="F103" s="17"/>
      <c r="G103" s="17"/>
      <c r="H103" s="25"/>
    </row>
    <row r="104" spans="1:8" ht="9" customHeight="1">
      <c r="A104" s="16"/>
      <c r="B104" s="17"/>
      <c r="C104" s="17"/>
      <c r="D104" s="17"/>
      <c r="E104" s="17"/>
      <c r="F104" s="17"/>
      <c r="G104" s="17"/>
      <c r="H104" s="25"/>
    </row>
    <row r="105" spans="1:8" ht="9" customHeight="1">
      <c r="A105" s="16"/>
      <c r="B105" s="17"/>
      <c r="C105" s="17"/>
      <c r="D105" s="17"/>
      <c r="E105" s="17"/>
      <c r="F105" s="17"/>
      <c r="G105" s="17"/>
      <c r="H105" s="25"/>
    </row>
    <row r="106" spans="1:8" ht="9" customHeight="1">
      <c r="A106" s="18"/>
      <c r="B106" s="19"/>
      <c r="C106" s="19"/>
      <c r="D106" s="19"/>
      <c r="E106" s="19"/>
      <c r="F106" s="19"/>
      <c r="G106" s="19"/>
      <c r="H106" s="25"/>
    </row>
    <row r="107" spans="1:8" ht="9" customHeight="1">
      <c r="A107" s="18"/>
      <c r="B107" s="19"/>
      <c r="C107" s="19"/>
      <c r="D107" s="19"/>
      <c r="E107" s="19"/>
      <c r="F107" s="19"/>
      <c r="G107" s="19"/>
      <c r="H107" s="25"/>
    </row>
    <row r="108" spans="1:8" ht="9" customHeight="1">
      <c r="A108" s="18"/>
      <c r="B108" s="19"/>
      <c r="C108" s="19"/>
      <c r="D108" s="19"/>
      <c r="E108" s="19"/>
      <c r="F108" s="19"/>
      <c r="G108" s="19"/>
      <c r="H108" s="25"/>
    </row>
    <row r="109" spans="1:8" ht="9" customHeight="1">
      <c r="A109" s="18"/>
      <c r="B109" s="19"/>
      <c r="C109" s="19"/>
      <c r="D109" s="19"/>
      <c r="E109" s="19"/>
      <c r="F109" s="19"/>
      <c r="G109" s="19"/>
      <c r="H109" s="25"/>
    </row>
    <row r="110" spans="1:8" ht="9" customHeight="1">
      <c r="A110" s="25"/>
      <c r="B110" s="25"/>
      <c r="C110" s="25"/>
      <c r="D110" s="25"/>
      <c r="E110" s="25"/>
      <c r="F110" s="25"/>
      <c r="G110" s="25"/>
      <c r="H110" s="25"/>
    </row>
    <row r="111" spans="1:8" ht="11.25">
      <c r="A111" s="25"/>
      <c r="B111" s="25"/>
      <c r="C111" s="25"/>
      <c r="D111" s="25"/>
      <c r="E111" s="25"/>
      <c r="F111" s="25"/>
      <c r="G111" s="25"/>
      <c r="H111" s="25"/>
    </row>
    <row r="112" spans="1:8" ht="11.25">
      <c r="A112" s="25"/>
      <c r="B112" s="25"/>
      <c r="C112" s="25"/>
      <c r="D112" s="25"/>
      <c r="E112" s="25"/>
      <c r="F112" s="25"/>
      <c r="G112" s="25"/>
      <c r="H112" s="25"/>
    </row>
    <row r="113" spans="1:8" ht="11.25">
      <c r="A113" s="25"/>
      <c r="B113" s="25"/>
      <c r="C113" s="25"/>
      <c r="D113" s="25"/>
      <c r="E113" s="25"/>
      <c r="F113" s="25"/>
      <c r="G113" s="25"/>
      <c r="H113" s="25"/>
    </row>
    <row r="114" spans="1:8" ht="11.25">
      <c r="A114" s="25"/>
      <c r="B114" s="25"/>
      <c r="C114" s="25"/>
      <c r="D114" s="25"/>
      <c r="E114" s="25"/>
      <c r="F114" s="25"/>
      <c r="G114" s="25"/>
      <c r="H114" s="25"/>
    </row>
    <row r="115" spans="1:8" ht="11.25">
      <c r="A115" s="25"/>
      <c r="B115" s="25"/>
      <c r="C115" s="25"/>
      <c r="D115" s="25"/>
      <c r="E115" s="25"/>
      <c r="F115" s="25"/>
      <c r="G115" s="25"/>
      <c r="H115" s="25"/>
    </row>
    <row r="116" spans="1:8" ht="11.25">
      <c r="A116" s="25"/>
      <c r="B116" s="25"/>
      <c r="C116" s="25"/>
      <c r="D116" s="25"/>
      <c r="E116" s="25"/>
      <c r="F116" s="25"/>
      <c r="G116" s="25"/>
      <c r="H116" s="25"/>
    </row>
    <row r="117" spans="1:8" ht="11.25">
      <c r="A117" s="25"/>
      <c r="B117" s="25"/>
      <c r="C117" s="25"/>
      <c r="D117" s="25"/>
      <c r="E117" s="25"/>
      <c r="F117" s="25"/>
      <c r="G117" s="25"/>
      <c r="H117" s="25"/>
    </row>
    <row r="118" spans="1:8" ht="11.25">
      <c r="A118" s="25"/>
      <c r="B118" s="25"/>
      <c r="C118" s="25"/>
      <c r="D118" s="25"/>
      <c r="E118" s="25"/>
      <c r="F118" s="25"/>
      <c r="G118" s="25"/>
      <c r="H118" s="25"/>
    </row>
    <row r="119" spans="1:8" ht="11.25">
      <c r="A119" s="25"/>
      <c r="B119" s="25"/>
      <c r="C119" s="25"/>
      <c r="D119" s="25"/>
      <c r="E119" s="25"/>
      <c r="F119" s="25"/>
      <c r="G119" s="25"/>
      <c r="H119" s="25"/>
    </row>
    <row r="120" spans="1:8" ht="11.25">
      <c r="A120" s="25"/>
      <c r="B120" s="25"/>
      <c r="C120" s="25"/>
      <c r="D120" s="25"/>
      <c r="E120" s="25"/>
      <c r="F120" s="25"/>
      <c r="G120" s="25"/>
      <c r="H120" s="25"/>
    </row>
    <row r="121" spans="1:8" ht="11.25">
      <c r="A121" s="25"/>
      <c r="B121" s="25"/>
      <c r="C121" s="25"/>
      <c r="D121" s="25"/>
      <c r="E121" s="25"/>
      <c r="F121" s="25"/>
      <c r="G121" s="25"/>
      <c r="H121" s="25"/>
    </row>
    <row r="122" spans="1:8" ht="11.25">
      <c r="A122" s="25"/>
      <c r="B122" s="25"/>
      <c r="C122" s="25"/>
      <c r="D122" s="25"/>
      <c r="E122" s="25"/>
      <c r="F122" s="25"/>
      <c r="G122" s="25"/>
      <c r="H122" s="25"/>
    </row>
    <row r="123" spans="1:8" ht="11.25">
      <c r="A123" s="25"/>
      <c r="B123" s="25"/>
      <c r="C123" s="25"/>
      <c r="D123" s="25"/>
      <c r="E123" s="25"/>
      <c r="F123" s="25"/>
      <c r="G123" s="25"/>
      <c r="H123" s="25"/>
    </row>
  </sheetData>
  <mergeCells count="9">
    <mergeCell ref="A35:H35"/>
    <mergeCell ref="A63:E63"/>
    <mergeCell ref="B4:B6"/>
    <mergeCell ref="A4:A6"/>
    <mergeCell ref="H5:H6"/>
    <mergeCell ref="D4:H4"/>
    <mergeCell ref="D5:F5"/>
    <mergeCell ref="G5:G6"/>
    <mergeCell ref="A8:H8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rbsanna</cp:lastModifiedBy>
  <cp:lastPrinted>2005-11-10T09:08:41Z</cp:lastPrinted>
  <dcterms:created xsi:type="dcterms:W3CDTF">1996-11-05T10:16:36Z</dcterms:created>
  <dcterms:modified xsi:type="dcterms:W3CDTF">2005-11-10T09:11:57Z</dcterms:modified>
  <cp:category/>
  <cp:version/>
  <cp:contentType/>
  <cp:contentStatus/>
</cp:coreProperties>
</file>