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285" tabRatio="685" firstSheet="20" activeTab="24"/>
  </bookViews>
  <sheets>
    <sheet name="tav-1" sheetId="1" r:id="rId1"/>
    <sheet name="tav-2 00" sheetId="2" r:id="rId2"/>
    <sheet name="tav-2 01" sheetId="3" r:id="rId3"/>
    <sheet name="tav-3 00" sheetId="4" r:id="rId4"/>
    <sheet name="tav-3 01" sheetId="5" r:id="rId5"/>
    <sheet name="tav-4 00" sheetId="6" r:id="rId6"/>
    <sheet name="tav-4 01" sheetId="7" r:id="rId7"/>
    <sheet name="tav-5 00" sheetId="8" r:id="rId8"/>
    <sheet name="tav-5 01" sheetId="9" r:id="rId9"/>
    <sheet name="tav-6 00" sheetId="10" r:id="rId10"/>
    <sheet name="tav-6 01" sheetId="11" r:id="rId11"/>
    <sheet name="tav-7 00" sheetId="12" r:id="rId12"/>
    <sheet name="tav-7 01" sheetId="13" r:id="rId13"/>
    <sheet name="tav-8 00" sheetId="14" r:id="rId14"/>
    <sheet name="tav-8 01" sheetId="15" r:id="rId15"/>
    <sheet name="tav-9 00" sheetId="16" r:id="rId16"/>
    <sheet name="tav-9 01" sheetId="17" r:id="rId17"/>
    <sheet name="tav-10 00" sheetId="18" r:id="rId18"/>
    <sheet name="tav-10 01" sheetId="19" r:id="rId19"/>
    <sheet name="tav-11 00" sheetId="20" r:id="rId20"/>
    <sheet name="tav-11 01" sheetId="21" r:id="rId21"/>
    <sheet name="tav-12 00" sheetId="22" r:id="rId22"/>
    <sheet name="tav-12 01" sheetId="23" r:id="rId23"/>
    <sheet name="tav-13 01" sheetId="24" r:id="rId24"/>
    <sheet name="tav-14 01" sheetId="25" r:id="rId25"/>
    <sheet name="tav-15 01" sheetId="26" r:id="rId26"/>
    <sheet name="tav-16 00" sheetId="27" r:id="rId27"/>
    <sheet name="tav-16 01" sheetId="28" r:id="rId28"/>
    <sheet name="tav-17 00" sheetId="29" r:id="rId29"/>
    <sheet name="tav-17 01" sheetId="30" r:id="rId30"/>
    <sheet name="tav-18" sheetId="31" r:id="rId31"/>
    <sheet name="tav-19" sheetId="32" r:id="rId32"/>
  </sheets>
  <definedNames>
    <definedName name="_xlnm.Print_Area" localSheetId="0">'tav-1'!$A$1:$N$61</definedName>
    <definedName name="_xlnm.Print_Area" localSheetId="31">'tav-19'!$A$1:$F$65</definedName>
    <definedName name="_xlnm.Print_Area" localSheetId="1">'tav-2 00'!$A$1:$P$57</definedName>
  </definedNames>
  <calcPr calcMode="manual" fullCalcOnLoad="1"/>
</workbook>
</file>

<file path=xl/sharedStrings.xml><?xml version="1.0" encoding="utf-8"?>
<sst xmlns="http://schemas.openxmlformats.org/spreadsheetml/2006/main" count="2395" uniqueCount="160">
  <si>
    <t xml:space="preserve"> </t>
  </si>
  <si>
    <t>Atenei</t>
  </si>
  <si>
    <t>Facoltà</t>
  </si>
  <si>
    <t>Totale</t>
  </si>
  <si>
    <t>Gruppi di corsi</t>
  </si>
  <si>
    <t>Scientifico</t>
  </si>
  <si>
    <t>Chimico-farmaceutico</t>
  </si>
  <si>
    <t>Geo-biologico</t>
  </si>
  <si>
    <t>Ingegneria</t>
  </si>
  <si>
    <t>Architettura</t>
  </si>
  <si>
    <t>Economico-statistico</t>
  </si>
  <si>
    <t>Politico-sociale</t>
  </si>
  <si>
    <t>Giuridico</t>
  </si>
  <si>
    <t>Letterario</t>
  </si>
  <si>
    <t>Linguistico</t>
  </si>
  <si>
    <t>Insegnamento</t>
  </si>
  <si>
    <t>Psicologico</t>
  </si>
  <si>
    <t>I° fascia</t>
  </si>
  <si>
    <t>Piemonte</t>
  </si>
  <si>
    <t>Valle d'Aosta</t>
  </si>
  <si>
    <t>Lombardia</t>
  </si>
  <si>
    <t>Trentino Alto-Adige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</si>
  <si>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</si>
  <si>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</si>
  <si>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</si>
  <si>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</si>
  <si>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</si>
  <si>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</si>
  <si>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</si>
  <si>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</si>
  <si>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</si>
  <si>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</si>
  <si>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</si>
  <si>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</si>
  <si>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</si>
  <si>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</si>
  <si>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</si>
  <si>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</si>
  <si>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Totale </t>
  </si>
  <si>
    <t>Agraria</t>
  </si>
  <si>
    <t>Economia</t>
  </si>
  <si>
    <t>Farmacia</t>
  </si>
  <si>
    <t>Giurisprudenza</t>
  </si>
  <si>
    <t>Psicologia</t>
  </si>
  <si>
    <t>Sociologia</t>
  </si>
  <si>
    <t>Iscritti fuori corso</t>
  </si>
  <si>
    <t>Trentino-Alto Adige</t>
  </si>
  <si>
    <t>Chimica industriale</t>
  </si>
  <si>
    <t>Conservazione dei beni culturali</t>
  </si>
  <si>
    <t>Lettere e filosofia</t>
  </si>
  <si>
    <t>Lingue e letterature straniere</t>
  </si>
  <si>
    <t>Medicina e chirurgia</t>
  </si>
  <si>
    <t>Scienze ambientali</t>
  </si>
  <si>
    <t>Scienze matematiche, fisiche e naturali</t>
  </si>
  <si>
    <t>Scienze nautiche</t>
  </si>
  <si>
    <t>Scienze politiche</t>
  </si>
  <si>
    <t>Scienze statistiche</t>
  </si>
  <si>
    <t>Medicina</t>
  </si>
  <si>
    <t>Educazione fisica</t>
  </si>
  <si>
    <t>II° fascia</t>
  </si>
  <si>
    <t>Medicina veterinaria</t>
  </si>
  <si>
    <t>REGIONI</t>
  </si>
  <si>
    <t>Numero</t>
  </si>
  <si>
    <t>Italia</t>
  </si>
  <si>
    <t>Tavola 4.4.4 -</t>
  </si>
  <si>
    <t>Tavola 4.4.13 -</t>
  </si>
  <si>
    <t>Tavola 4.4.15 -</t>
  </si>
  <si>
    <t>Tavola 4.4.16 -</t>
  </si>
  <si>
    <t>Scienze motorie</t>
  </si>
  <si>
    <t>REGIONI (a)</t>
  </si>
  <si>
    <t>Docenti (b)</t>
  </si>
  <si>
    <t>(b) I docenti di I° fascia comprendono i professori ordinari, i docenti di II° fascia gli associati e gli incaricati di ruolo.</t>
  </si>
  <si>
    <t>Ricercatori (c)</t>
  </si>
  <si>
    <t>(c) I docenti di I° fascia comprendono i professori ordinari, i docenti di II° fascia gli associati e gli incaricati di ruolo.</t>
  </si>
  <si>
    <t>Numero corsi (b)</t>
  </si>
  <si>
    <t>Docenti (c)</t>
  </si>
  <si>
    <t>Ricercatori (d)</t>
  </si>
  <si>
    <t>REGIONI (b)</t>
  </si>
  <si>
    <t xml:space="preserve">Geo-biologico </t>
  </si>
  <si>
    <t>Difesa e Sicurezza</t>
  </si>
  <si>
    <t>Altro</t>
  </si>
  <si>
    <t>Scienze della formazione</t>
  </si>
  <si>
    <t>Iscritti in corso</t>
  </si>
  <si>
    <t xml:space="preserve">Tavola 4.4.6 - </t>
  </si>
  <si>
    <t>Tavola 4.4.8 -</t>
  </si>
  <si>
    <t>Tavola 4.4.11 -</t>
  </si>
  <si>
    <t>Tavola 4.4.12 -</t>
  </si>
  <si>
    <t>Tavola 4.4.17 -</t>
  </si>
  <si>
    <t>Tavola 4.4.18 -</t>
  </si>
  <si>
    <t>Tavola 4.4.14 -</t>
  </si>
  <si>
    <t>Tavola 4.4.3 -</t>
  </si>
  <si>
    <t>-</t>
  </si>
  <si>
    <t>Corsi di studio</t>
  </si>
  <si>
    <t>Totale corsi di laurea</t>
  </si>
  <si>
    <t>di cui: Immatri-colati</t>
  </si>
  <si>
    <t>Tavola 4.4.2 -</t>
  </si>
  <si>
    <t>Numero corsi (a)</t>
  </si>
  <si>
    <t>Insegna-mento</t>
  </si>
  <si>
    <t xml:space="preserve">      </t>
  </si>
  <si>
    <t>(a) La regione fa riferimento all'ubicazione della sede universitaria.</t>
  </si>
  <si>
    <t>(b) Sono comprese le scuole dirette a fini speciali.</t>
  </si>
  <si>
    <t xml:space="preserve">(a) La regione fa riferimento all'ubicazione della sede universitaria. </t>
  </si>
  <si>
    <t>(a) Sono comprese le scuole dirette a fini speciali.</t>
  </si>
  <si>
    <t xml:space="preserve">(b) La regione fa riferimento all'ubicazione della sede universitaria. </t>
  </si>
  <si>
    <t>(a) Sono compresi i laureati dei nuovi corsi di laurea di 1° livello, laurea specialistica a ciclo unico e laurea specialistica.</t>
  </si>
  <si>
    <t>(a) Sono compresi i diplomati delle scuole dirette a fini speciali.</t>
  </si>
  <si>
    <t>(d) Comprendono gli assistenti.</t>
  </si>
  <si>
    <t>(c) Comprendono gli assistenti.</t>
  </si>
  <si>
    <t>(d) Esclusi docenti afferenti a strutture interfacoltà.</t>
  </si>
  <si>
    <t xml:space="preserve">Tavola 4.4.7 - </t>
  </si>
  <si>
    <t>Tavola 4.4.9 -</t>
  </si>
  <si>
    <t xml:space="preserve">Tavola 4.4.10 - </t>
  </si>
  <si>
    <t>Tavola 4.4.19 -</t>
  </si>
  <si>
    <t>Laurea     di 1° livello</t>
  </si>
  <si>
    <r>
      <t>Fonte</t>
    </r>
    <r>
      <rPr>
        <sz val="7"/>
        <rFont val="Arial"/>
        <family val="2"/>
      </rPr>
      <t xml:space="preserve">: Ministero dell'istruzione, dell'università e della ricerca </t>
    </r>
  </si>
  <si>
    <r>
      <t xml:space="preserve">Tavola 4.4.2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</si>
  <si>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 xml:space="preserve">Tavola 4.4.3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</t>
    </r>
  </si>
  <si>
    <r>
      <t xml:space="preserve">Tavola 4.4.4 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</t>
    </r>
  </si>
  <si>
    <r>
      <t>Tavola 4.4.5</t>
    </r>
    <r>
      <rPr>
        <b/>
        <sz val="9"/>
        <rFont val="Arial"/>
        <family val="2"/>
      </rPr>
      <t xml:space="preserve"> -</t>
    </r>
  </si>
  <si>
    <r>
      <t xml:space="preserve">Tavola 4.4.5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</t>
    </r>
  </si>
  <si>
    <r>
      <t xml:space="preserve">Tavola 4.4.6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</si>
  <si>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r>
      <t xml:space="preserve">Tavola 4.4.8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</si>
  <si>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 xml:space="preserve">Tavola 4.4.9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 -</t>
    </r>
  </si>
  <si>
    <r>
      <t xml:space="preserve">Tavola 4.4.10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</si>
  <si>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r>
      <t xml:space="preserve">Tavola 4.4.12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</t>
    </r>
  </si>
  <si>
    <r>
      <t>Tavola 4.4.16</t>
    </r>
    <r>
      <rPr>
        <sz val="9"/>
        <rFont val="Arial"/>
        <family val="2"/>
      </rPr>
      <t xml:space="preserve"> segue </t>
    </r>
    <r>
      <rPr>
        <b/>
        <sz val="9"/>
        <rFont val="Arial"/>
        <family val="2"/>
      </rPr>
      <t>-</t>
    </r>
  </si>
  <si>
    <r>
      <t xml:space="preserve">Tavola 4.4.17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</si>
  <si>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 xml:space="preserve">Tavola 4.4.7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</si>
  <si>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r>
      <t xml:space="preserve">Tavola 4.4.11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</t>
    </r>
  </si>
  <si>
    <t xml:space="preserve">Tavola 4.4.1 - </t>
  </si>
  <si>
    <t>ANNO ACCADEMICO 2000/2001</t>
  </si>
  <si>
    <t>ANNO ACCADEMICO 2001/2002</t>
  </si>
  <si>
    <t>(a) Le eventuali differenze nelle tavole relative ai due anni accademici sono da attribuire al passaggio dal vecchio al nuovo ordinamento.</t>
  </si>
  <si>
    <t>(b) La regione fa riferimento all'ubicazione della sede universitaria.</t>
  </si>
  <si>
    <t>(c) Comprendono sia le sedi centrali che le sedi distaccate. Sono sedi distaccate le facoltà o gruppi di facoltà collocati in una provincia diversa da quella delle sede centrale.</t>
  </si>
  <si>
    <t>(d) Sono comprese le scuole dirette a fini speciali.</t>
  </si>
  <si>
    <t>Sedi (c)</t>
  </si>
  <si>
    <t>Diploma (d)</t>
  </si>
  <si>
    <t>di cui: attivi            (e)</t>
  </si>
  <si>
    <t>Totale (d)</t>
  </si>
  <si>
    <t>Corsi di laurea del vecchio ordinamento</t>
  </si>
  <si>
    <t>Laurea specia-listica 
a ciclo unico</t>
  </si>
  <si>
    <t xml:space="preserve">Laurea specia-listica </t>
  </si>
  <si>
    <t>(e) Si considerano "attivi" i corsi che, ancora nell'anno accademico di riferimento, registrano immatricolati.</t>
  </si>
  <si>
    <t>Corsi di laurea di 1° livello</t>
  </si>
  <si>
    <t>Corsi di diploma (b)</t>
  </si>
  <si>
    <t>Corsi di laurea specialistica e
a ciclo unico</t>
  </si>
  <si>
    <t>Corsi di laurea 
del vecchio ordinamento</t>
  </si>
  <si>
    <t>Corsi di laurea
di 1° livello</t>
  </si>
  <si>
    <t>Totale 
corsi di laurea</t>
  </si>
  <si>
    <t>Corsi di
diploma (b)</t>
  </si>
  <si>
    <t>Corsi di
laurea di
1° livello</t>
  </si>
  <si>
    <t>Corsi di laurea del vecchio ordina-mento</t>
  </si>
  <si>
    <t>Corsi di laurea specia-listica e
a ciclo unico</t>
  </si>
  <si>
    <t>Corsi di diploma</t>
  </si>
  <si>
    <t>Corsi di laurea specia-listica e    a ciclo unico</t>
  </si>
  <si>
    <t>Corsi di laurea 
del 
vecchio ordina-mento</t>
  </si>
  <si>
    <t>(b) Sono esclusi i corsi ad esaurimento, cioè i corsi che non hanno immatricolati nell'anno accademico di riferimento. Il fenomeno è particolarmente  rilevante tra i corsi di diploma universitario e i corsi di laurea del vecchio ordinamento.</t>
  </si>
  <si>
    <t>(a) Sono esclusi i corsi ad esaurimento, cioè i corsi che non hanno immatricolati nell'anno accademico di riferimento. Il fenomeno è particolarmente rilevante tra i corsi di diploma universitario e i corsi di laurea del vecchio ordinamento.</t>
  </si>
  <si>
    <t>FACOLTÀ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</si>
</sst>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\-"/>
    <numFmt numFmtId="165" formatCode="0.0"/>
    <numFmt numFmtId="166" formatCode="0.000"/>
    <numFmt numFmtId="167" formatCode="#,##0.0"/>
    <numFmt numFmtId="168" formatCode="_-* #,##0.0_-;\-* #,##0.0_-;_-* &quot;-&quot;_-;_-@_-"/>
    <numFmt numFmtId="169" formatCode="_-* #,##0.00_-;\-* #,##0.00_-;_-* &quot;-&quot;_-;_-@_-"/>
    <numFmt numFmtId="170" formatCode="0.0000"/>
    <numFmt numFmtId="171" formatCode="0.0000000"/>
    <numFmt numFmtId="172" formatCode="0.000000"/>
    <numFmt numFmtId="173" formatCode="0.00000"/>
    <numFmt numFmtId="174" formatCode="_-* #,##0.000_-;\-* #,##0.000_-;_-* &quot;-&quot;_-;_-@_-"/>
    <numFmt numFmtId="175" formatCode="_-* #,##0.0000_-;\-* #,##0.0000_-;_-* &quot;-&quot;_-;_-@_-"/>
    <numFmt numFmtId="176" formatCode="#,##0_ ;\-#,##0\ "/>
    <numFmt numFmtId="177" formatCode="#,##0.0_ ;\-#,##0.0\ "/>
    <numFmt numFmtId="178" formatCode="0.0000000000"/>
    <numFmt numFmtId="179" formatCode="0.000000000"/>
    <numFmt numFmtId="180" formatCode="0.00000000"/>
    <numFmt numFmtId="181" formatCode="0.00000000000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_-* #,##0.0_-;\-* #,##0.0_-;_-* &quot;-&quot;?_-;_-@_-"/>
  </numFmts>
  <fonts count="10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i/>
      <sz val="7"/>
      <name val="Arial"/>
      <family val="2"/>
    </font>
    <font>
      <sz val="7"/>
      <name val="Georgia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right" vertical="center"/>
    </xf>
    <xf numFmtId="41" fontId="1" fillId="0" borderId="0" xfId="16" applyFont="1" applyAlignment="1">
      <alignment/>
    </xf>
    <xf numFmtId="41" fontId="2" fillId="0" borderId="0" xfId="16" applyFont="1" applyAlignment="1">
      <alignment/>
    </xf>
    <xf numFmtId="41" fontId="1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1" fillId="0" borderId="3" xfId="0" applyFont="1" applyBorder="1" applyAlignment="1">
      <alignment horizontal="right" vertical="center" wrapText="1"/>
    </xf>
    <xf numFmtId="177" fontId="6" fillId="0" borderId="0" xfId="0" applyNumberFormat="1" applyFont="1" applyAlignment="1">
      <alignment/>
    </xf>
    <xf numFmtId="41" fontId="1" fillId="0" borderId="0" xfId="16" applyFont="1" applyAlignment="1">
      <alignment horizontal="right"/>
    </xf>
    <xf numFmtId="41" fontId="0" fillId="0" borderId="0" xfId="16" applyAlignment="1">
      <alignment/>
    </xf>
    <xf numFmtId="41" fontId="1" fillId="0" borderId="1" xfId="16" applyFont="1" applyBorder="1" applyAlignment="1">
      <alignment/>
    </xf>
    <xf numFmtId="41" fontId="1" fillId="0" borderId="0" xfId="16" applyFont="1" applyBorder="1" applyAlignment="1">
      <alignment/>
    </xf>
    <xf numFmtId="41" fontId="1" fillId="0" borderId="1" xfId="16" applyFont="1" applyBorder="1" applyAlignment="1">
      <alignment horizontal="right" vertical="center"/>
    </xf>
    <xf numFmtId="41" fontId="2" fillId="0" borderId="0" xfId="16" applyFont="1" applyBorder="1" applyAlignment="1">
      <alignment/>
    </xf>
    <xf numFmtId="0" fontId="1" fillId="0" borderId="3" xfId="0" applyFont="1" applyBorder="1" applyAlignment="1">
      <alignment horizontal="right" wrapText="1"/>
    </xf>
    <xf numFmtId="41" fontId="2" fillId="0" borderId="0" xfId="16" applyFont="1" applyAlignment="1">
      <alignment horizontal="right"/>
    </xf>
    <xf numFmtId="41" fontId="1" fillId="0" borderId="1" xfId="16" applyFont="1" applyBorder="1" applyAlignment="1">
      <alignment horizontal="right" vertical="center" wrapText="1"/>
    </xf>
    <xf numFmtId="41" fontId="4" fillId="0" borderId="0" xfId="16" applyFont="1" applyAlignment="1">
      <alignment horizontal="left" vertical="center"/>
    </xf>
    <xf numFmtId="41" fontId="2" fillId="0" borderId="1" xfId="16" applyFont="1" applyBorder="1" applyAlignment="1">
      <alignment/>
    </xf>
    <xf numFmtId="41" fontId="2" fillId="0" borderId="1" xfId="16" applyFont="1" applyBorder="1" applyAlignment="1">
      <alignment horizontal="center"/>
    </xf>
    <xf numFmtId="41" fontId="1" fillId="0" borderId="3" xfId="16" applyFont="1" applyBorder="1" applyAlignment="1">
      <alignment/>
    </xf>
    <xf numFmtId="2" fontId="1" fillId="0" borderId="0" xfId="0" applyNumberFormat="1" applyFont="1" applyAlignment="1">
      <alignment/>
    </xf>
    <xf numFmtId="41" fontId="5" fillId="0" borderId="1" xfId="16" applyFont="1" applyBorder="1" applyAlignment="1">
      <alignment/>
    </xf>
    <xf numFmtId="41" fontId="1" fillId="0" borderId="0" xfId="16" applyFont="1" applyFill="1" applyAlignment="1">
      <alignment/>
    </xf>
    <xf numFmtId="41" fontId="2" fillId="0" borderId="0" xfId="16" applyFont="1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3" fontId="1" fillId="0" borderId="1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41" fontId="2" fillId="0" borderId="1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16" applyFont="1" applyFill="1" applyAlignment="1">
      <alignment horizontal="right"/>
    </xf>
    <xf numFmtId="168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41" fontId="1" fillId="0" borderId="1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7" fontId="1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41" fontId="2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Border="1" applyAlignment="1">
      <alignment/>
    </xf>
    <xf numFmtId="168" fontId="2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41" fontId="1" fillId="0" borderId="0" xfId="16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4" fillId="0" borderId="0" xfId="16" applyNumberFormat="1" applyFont="1" applyAlignment="1">
      <alignment horizontal="left" vertical="top"/>
    </xf>
    <xf numFmtId="0" fontId="1" fillId="0" borderId="0" xfId="16" applyNumberFormat="1" applyFont="1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/>
    </xf>
    <xf numFmtId="41" fontId="1" fillId="0" borderId="2" xfId="16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1" fillId="0" borderId="0" xfId="16" applyNumberFormat="1" applyFont="1" applyFill="1" applyAlignment="1">
      <alignment horizontal="right" vertical="center"/>
    </xf>
    <xf numFmtId="3" fontId="1" fillId="0" borderId="0" xfId="16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16" applyNumberFormat="1" applyFont="1" applyFill="1" applyBorder="1" applyAlignment="1">
      <alignment horizontal="right" vertical="center"/>
    </xf>
    <xf numFmtId="3" fontId="2" fillId="0" borderId="0" xfId="16" applyNumberFormat="1" applyFont="1" applyFill="1" applyAlignment="1">
      <alignment horizontal="right" vertical="center"/>
    </xf>
    <xf numFmtId="3" fontId="2" fillId="0" borderId="0" xfId="16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7" fontId="1" fillId="0" borderId="0" xfId="0" applyNumberFormat="1" applyFont="1" applyAlignment="1">
      <alignment horizontal="right"/>
    </xf>
    <xf numFmtId="168" fontId="1" fillId="0" borderId="0" xfId="16" applyNumberFormat="1" applyFont="1" applyAlignment="1">
      <alignment/>
    </xf>
    <xf numFmtId="176" fontId="1" fillId="0" borderId="0" xfId="16" applyNumberFormat="1" applyFont="1" applyAlignment="1">
      <alignment horizontal="right"/>
    </xf>
    <xf numFmtId="176" fontId="2" fillId="0" borderId="0" xfId="16" applyNumberFormat="1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41" fontId="2" fillId="0" borderId="0" xfId="16" applyFont="1" applyFill="1" applyBorder="1" applyAlignment="1">
      <alignment/>
    </xf>
    <xf numFmtId="41" fontId="1" fillId="0" borderId="0" xfId="16" applyFont="1" applyFill="1" applyBorder="1" applyAlignment="1">
      <alignment/>
    </xf>
    <xf numFmtId="3" fontId="1" fillId="0" borderId="0" xfId="16" applyNumberFormat="1" applyFont="1" applyFill="1" applyAlignment="1">
      <alignment horizontal="right"/>
    </xf>
    <xf numFmtId="3" fontId="1" fillId="0" borderId="0" xfId="16" applyNumberFormat="1" applyFont="1" applyAlignment="1">
      <alignment horizontal="right"/>
    </xf>
    <xf numFmtId="3" fontId="2" fillId="0" borderId="0" xfId="16" applyNumberFormat="1" applyFont="1" applyFill="1" applyBorder="1" applyAlignment="1">
      <alignment horizontal="right"/>
    </xf>
    <xf numFmtId="3" fontId="2" fillId="0" borderId="0" xfId="16" applyNumberFormat="1" applyFont="1" applyFill="1" applyAlignment="1">
      <alignment horizontal="right"/>
    </xf>
    <xf numFmtId="3" fontId="2" fillId="0" borderId="0" xfId="16" applyNumberFormat="1" applyFont="1" applyAlignment="1">
      <alignment horizontal="right"/>
    </xf>
    <xf numFmtId="41" fontId="0" fillId="0" borderId="0" xfId="16" applyAlignment="1">
      <alignment/>
    </xf>
    <xf numFmtId="0" fontId="0" fillId="0" borderId="0" xfId="0" applyAlignment="1">
      <alignment vertical="center"/>
    </xf>
    <xf numFmtId="0" fontId="1" fillId="0" borderId="0" xfId="16" applyNumberFormat="1" applyFont="1" applyAlignment="1">
      <alignment horizontal="justify" vertical="center"/>
    </xf>
    <xf numFmtId="41" fontId="0" fillId="0" borderId="0" xfId="16" applyAlignment="1">
      <alignment horizontal="left"/>
    </xf>
    <xf numFmtId="0" fontId="0" fillId="0" borderId="0" xfId="16" applyNumberFormat="1" applyAlignment="1">
      <alignment horizontal="justify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1" fontId="0" fillId="0" borderId="0" xfId="16" applyBorder="1" applyAlignment="1">
      <alignment/>
    </xf>
    <xf numFmtId="41" fontId="1" fillId="0" borderId="0" xfId="16" applyFont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1" fontId="0" fillId="0" borderId="0" xfId="16" applyFont="1" applyAlignment="1">
      <alignment/>
    </xf>
    <xf numFmtId="41" fontId="1" fillId="0" borderId="0" xfId="16" applyNumberFormat="1" applyFont="1" applyAlignment="1">
      <alignment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4" fillId="0" borderId="1" xfId="16" applyNumberFormat="1" applyFont="1" applyBorder="1" applyAlignment="1">
      <alignment horizontal="left" vertical="top"/>
    </xf>
    <xf numFmtId="41" fontId="1" fillId="0" borderId="2" xfId="16" applyFont="1" applyBorder="1" applyAlignment="1">
      <alignment horizontal="left" vertical="center"/>
    </xf>
    <xf numFmtId="41" fontId="1" fillId="0" borderId="1" xfId="16" applyFont="1" applyBorder="1" applyAlignment="1">
      <alignment horizontal="left" vertical="center"/>
    </xf>
    <xf numFmtId="41" fontId="1" fillId="0" borderId="3" xfId="16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41" fontId="1" fillId="0" borderId="2" xfId="16" applyFont="1" applyBorder="1" applyAlignment="1">
      <alignment horizontal="right" vertical="center" wrapText="1"/>
    </xf>
    <xf numFmtId="41" fontId="1" fillId="0" borderId="1" xfId="16" applyFont="1" applyBorder="1" applyAlignment="1">
      <alignment horizontal="right" vertical="center" wrapText="1"/>
    </xf>
    <xf numFmtId="41" fontId="1" fillId="0" borderId="2" xfId="16" applyFont="1" applyBorder="1" applyAlignment="1">
      <alignment/>
    </xf>
    <xf numFmtId="41" fontId="1" fillId="0" borderId="1" xfId="16" applyFont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16" applyNumberFormat="1" applyFont="1" applyAlignment="1">
      <alignment horizontal="justify" vertical="center"/>
    </xf>
    <xf numFmtId="41" fontId="1" fillId="0" borderId="0" xfId="16" applyFont="1" applyBorder="1" applyAlignment="1">
      <alignment horizontal="center"/>
    </xf>
    <xf numFmtId="0" fontId="1" fillId="0" borderId="0" xfId="0" applyNumberFormat="1" applyFont="1" applyAlignment="1">
      <alignment horizontal="justify" vertical="center"/>
    </xf>
    <xf numFmtId="41" fontId="0" fillId="0" borderId="1" xfId="16" applyBorder="1" applyAlignment="1">
      <alignment/>
    </xf>
    <xf numFmtId="41" fontId="1" fillId="0" borderId="2" xfId="16" applyFont="1" applyBorder="1" applyAlignment="1">
      <alignment horizontal="right" vertical="center"/>
    </xf>
    <xf numFmtId="41" fontId="1" fillId="0" borderId="1" xfId="16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</xdr:row>
      <xdr:rowOff>0</xdr:rowOff>
    </xdr:from>
    <xdr:to>
      <xdr:col>13</xdr:col>
      <xdr:colOff>361950</xdr:colOff>
      <xdr:row>1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114300"/>
          <a:ext cx="4391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Atenei pubblici, sedi, facoltà e corsi di studio per regione - Anni accademici 2000/2001-2001/2002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161925</xdr:colOff>
      <xdr:row>54</xdr:row>
      <xdr:rowOff>0</xdr:rowOff>
    </xdr:from>
    <xdr:to>
      <xdr:col>8</xdr:col>
      <xdr:colOff>0</xdr:colOff>
      <xdr:row>54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7219950"/>
          <a:ext cx="2943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Comprendono sia le sedi centrali che le sedi distaccate. Sono sedi distaccate le facoltà o gruppi di facoltà collocati in una provincia diversa da quella della sede centrale.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</xdr:row>
      <xdr:rowOff>0</xdr:rowOff>
    </xdr:from>
    <xdr:to>
      <xdr:col>8</xdr:col>
      <xdr:colOff>590550</xdr:colOff>
      <xdr:row>1</xdr:row>
      <xdr:rowOff>400050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114300"/>
          <a:ext cx="438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fuori corso dei corsi di diploma universitario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gruppo di corsi e regione - Anno accademico 2000/2001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0</xdr:rowOff>
    </xdr:from>
    <xdr:to>
      <xdr:col>8</xdr:col>
      <xdr:colOff>590550</xdr:colOff>
      <xdr:row>1</xdr:row>
      <xdr:rowOff>400050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66800" y="114300"/>
          <a:ext cx="403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fuori corso dei corsi di diploma universitario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gruppo di corsi e regione - Anno accademico 2001/2002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</xdr:row>
      <xdr:rowOff>0</xdr:rowOff>
    </xdr:from>
    <xdr:to>
      <xdr:col>9</xdr:col>
      <xdr:colOff>476250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114300"/>
          <a:ext cx="4391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iscritti ai  corsi di laurea di 1° livello per gruppo di corsi e regione - Anno accademico 2000/2001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0</xdr:rowOff>
    </xdr:from>
    <xdr:to>
      <xdr:col>9</xdr:col>
      <xdr:colOff>476250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76325" y="114300"/>
          <a:ext cx="403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iscritti ai  corsi di laurea di 1° livello per gruppo di corsi e regione - Anno accademico 2001/2002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0</xdr:rowOff>
    </xdr:from>
    <xdr:to>
      <xdr:col>9</xdr:col>
      <xdr:colOff>476250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114300"/>
          <a:ext cx="440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immatricolati a corsi di laurea di 1° livello per gruppo di corsi e regione - Anno accademico 2000/2001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0</xdr:rowOff>
    </xdr:from>
    <xdr:to>
      <xdr:col>9</xdr:col>
      <xdr:colOff>476250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76325" y="114300"/>
          <a:ext cx="403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immatricolati a corsi di laurea di 1° livello per gruppo di corsi e regione - Anno accademico 2001/2002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</xdr:row>
      <xdr:rowOff>0</xdr:rowOff>
    </xdr:from>
    <xdr:to>
      <xdr:col>9</xdr:col>
      <xdr:colOff>476250</xdr:colOff>
      <xdr:row>1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114300"/>
          <a:ext cx="4391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fuori corso dei corsi di laurea di 1° livello per gruppo di corsi e regione - Anno accademico 2000/2001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10</xdr:col>
      <xdr:colOff>0</xdr:colOff>
      <xdr:row>1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04900" y="114300"/>
          <a:ext cx="4019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fuori corso dei corsi di laurea di 1° livello per gruppo di corsi e regione - Anno accademico 2001/2002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0</xdr:rowOff>
    </xdr:from>
    <xdr:to>
      <xdr:col>9</xdr:col>
      <xdr:colOff>457200</xdr:colOff>
      <xdr:row>1</xdr:row>
      <xdr:rowOff>400050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114300"/>
          <a:ext cx="43053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iscritti a  corsi di laurea del vecchio ordinamento per gruppo di corsi e regione - Anno accademico 2000/2001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0</xdr:rowOff>
    </xdr:from>
    <xdr:to>
      <xdr:col>9</xdr:col>
      <xdr:colOff>476250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3475" y="114300"/>
          <a:ext cx="398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iscritti a  corsi di laurea del vecchio ordinamento per gruppo di corsi e regione - Anno accademico 2001/2002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15</xdr:col>
      <xdr:colOff>447675</xdr:colOff>
      <xdr:row>1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114300"/>
          <a:ext cx="436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iscritti ai corsi di laurea e di diploma in corso, immatricolati,  fuori corso e totali per regione - Anno accademico 2000/2001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485775</xdr:colOff>
      <xdr:row>1</xdr:row>
      <xdr:rowOff>400050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114300"/>
          <a:ext cx="4333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immatricolati a corsi di laurea del vecchio ordinamento per gruppo di corsi e regione - Anno accademico 2000/2001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0</xdr:rowOff>
    </xdr:from>
    <xdr:to>
      <xdr:col>9</xdr:col>
      <xdr:colOff>476250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3475" y="114300"/>
          <a:ext cx="398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immatricolati a corsi di laurea del vecchio ordinamento per gruppo di corsi e regione - Anno accademico 2001/2002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485775</xdr:colOff>
      <xdr:row>1</xdr:row>
      <xdr:rowOff>400050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114300"/>
          <a:ext cx="4333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fuori corso dei corsi di laurea del vecchio ordinamento per gruppo di corsi e regione - Anno accademico 2000/2001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</xdr:row>
      <xdr:rowOff>9525</xdr:rowOff>
    </xdr:from>
    <xdr:to>
      <xdr:col>10</xdr:col>
      <xdr:colOff>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0" y="123825"/>
          <a:ext cx="398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fuori corso dei corsi di laurea del vecchio ordinamento per gruppo di corsi e regione - Anno accademico 2001/2002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</xdr:row>
      <xdr:rowOff>0</xdr:rowOff>
    </xdr:from>
    <xdr:to>
      <xdr:col>9</xdr:col>
      <xdr:colOff>476250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114300"/>
          <a:ext cx="4333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iscritti a corsi di laurea specialistica e specialistica a ciclo unico per gruppo di corsi e regione - Anno accademico 2001/2002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</xdr:row>
      <xdr:rowOff>0</xdr:rowOff>
    </xdr:from>
    <xdr:to>
      <xdr:col>9</xdr:col>
      <xdr:colOff>466725</xdr:colOff>
      <xdr:row>1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114300"/>
          <a:ext cx="4324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immatricolati a corsi di laurea specialistica e specialistica a ciclo unico per gruppo di corsi e regione - Anno accademico 2001/2002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</xdr:row>
      <xdr:rowOff>0</xdr:rowOff>
    </xdr:from>
    <xdr:to>
      <xdr:col>9</xdr:col>
      <xdr:colOff>466725</xdr:colOff>
      <xdr:row>2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81050" y="114300"/>
          <a:ext cx="4324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fuori corso dei corsi di laurea specialistica e specialistica a ciclo unico per gruppo di corsi e regione - Anno accademico 2001/2002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</xdr:row>
      <xdr:rowOff>0</xdr:rowOff>
    </xdr:from>
    <xdr:to>
      <xdr:col>8</xdr:col>
      <xdr:colOff>533400</xdr:colOff>
      <xdr:row>1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" y="114300"/>
          <a:ext cx="4267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Laureati per gruppo di corsi e regione - Anno 2000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0</xdr:rowOff>
    </xdr:from>
    <xdr:to>
      <xdr:col>9</xdr:col>
      <xdr:colOff>0</xdr:colOff>
      <xdr:row>1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3475" y="114300"/>
          <a:ext cx="3981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Laureati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gruppo di corsi e regione - Anno 2001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0</xdr:rowOff>
    </xdr:from>
    <xdr:to>
      <xdr:col>8</xdr:col>
      <xdr:colOff>542925</xdr:colOff>
      <xdr:row>1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114300"/>
          <a:ext cx="4314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Diplomati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gruppo di corsi e regione - Anno 2000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0</xdr:rowOff>
    </xdr:from>
    <xdr:to>
      <xdr:col>15</xdr:col>
      <xdr:colOff>447675</xdr:colOff>
      <xdr:row>1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57275" y="114300"/>
          <a:ext cx="40290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iscritti ai corsi di laurea e di diploma in corso, immatricolati,  fuori corso e totali per regione - Anno accademico 2001/2002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0</xdr:rowOff>
    </xdr:from>
    <xdr:to>
      <xdr:col>8</xdr:col>
      <xdr:colOff>542925</xdr:colOff>
      <xdr:row>1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3475" y="114300"/>
          <a:ext cx="3971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Diplomati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gruppo di corsi e regione - Anno 2001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0</xdr:rowOff>
    </xdr:from>
    <xdr:to>
      <xdr:col>6</xdr:col>
      <xdr:colOff>0</xdr:colOff>
      <xdr:row>1</xdr:row>
      <xdr:rowOff>438150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114300"/>
          <a:ext cx="4324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corsi, docenti e ricercatori per qualifica e regione - Anni accademici 2000/2001-2001/2002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0</xdr:rowOff>
    </xdr:from>
    <xdr:to>
      <xdr:col>5</xdr:col>
      <xdr:colOff>714375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" y="0"/>
          <a:ext cx="411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corsi, docenti e ricercatori per qualifica e facoltà - Anno accademico </a:t>
          </a:r>
        </a:p>
      </xdr:txBody>
    </xdr:sp>
    <xdr:clientData/>
  </xdr:twoCellAnchor>
  <xdr:twoCellAnchor>
    <xdr:from>
      <xdr:col>0</xdr:col>
      <xdr:colOff>800100</xdr:colOff>
      <xdr:row>1</xdr:row>
      <xdr:rowOff>0</xdr:rowOff>
    </xdr:from>
    <xdr:to>
      <xdr:col>6</xdr:col>
      <xdr:colOff>0</xdr:colOff>
      <xdr:row>1</xdr:row>
      <xdr:rowOff>409575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00100" y="114300"/>
          <a:ext cx="4305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corsi, docenti e ricercatori per qualifica e facoltà - Anni accademici 2000/2001-2001/2002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0</xdr:rowOff>
    </xdr:from>
    <xdr:to>
      <xdr:col>15</xdr:col>
      <xdr:colOff>447675</xdr:colOff>
      <xdr:row>1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114300"/>
          <a:ext cx="4381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iscritti ai corsi di laurea e di diploma in corso, immatricolati,  fuori corso e totali per regione -  Femmine - Anno accademico 2000/2001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0</xdr:rowOff>
    </xdr:from>
    <xdr:to>
      <xdr:col>15</xdr:col>
      <xdr:colOff>438150</xdr:colOff>
      <xdr:row>1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85850" y="114300"/>
          <a:ext cx="400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iscritti ai corsi di laurea e di diploma in corso, immatricolati,  fuori corso e totali per regione -  Femmine - Anno accademico 2001/2002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</xdr:row>
      <xdr:rowOff>0</xdr:rowOff>
    </xdr:from>
    <xdr:to>
      <xdr:col>9</xdr:col>
      <xdr:colOff>0</xdr:colOff>
      <xdr:row>1</xdr:row>
      <xdr:rowOff>400050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114300"/>
          <a:ext cx="438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iscritti ai corsi di diploma universitario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gruppo di corsi e regione - Anno accademico 2000/2001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0</xdr:rowOff>
    </xdr:from>
    <xdr:to>
      <xdr:col>9</xdr:col>
      <xdr:colOff>0</xdr:colOff>
      <xdr:row>1</xdr:row>
      <xdr:rowOff>400050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04900" y="114300"/>
          <a:ext cx="400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iscritti ai corsi di diploma universitario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per gruppo di corsi e regione - Anno accademico 2001/2002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8</xdr:col>
      <xdr:colOff>561975</xdr:colOff>
      <xdr:row>1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114300"/>
          <a:ext cx="4343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immatricolati ai corsi di diploma universitario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per gruppo di corsi e regione - Anno accademico 2000/2001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0</xdr:rowOff>
    </xdr:from>
    <xdr:to>
      <xdr:col>9</xdr:col>
      <xdr:colOff>0</xdr:colOff>
      <xdr:row>1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85850" y="114300"/>
          <a:ext cx="401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Studenti immatricolati ai corsi di diploma universitario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per gruppo di corsi e regione - Anno accademico 2001/2002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2"/>
  <sheetViews>
    <sheetView workbookViewId="0" topLeftCell="A7">
      <selection activeCell="F4" sqref="F4:G4"/>
    </sheetView>
  </sheetViews>
  <sheetFormatPr defaultColWidth="9.140625" defaultRowHeight="12.75"/>
  <cols>
    <col min="1" max="1" width="13.57421875" style="0" customWidth="1"/>
    <col min="2" max="2" width="4.8515625" style="0" customWidth="1"/>
    <col min="3" max="3" width="5.421875" style="0" customWidth="1"/>
    <col min="4" max="4" width="5.140625" style="0" customWidth="1"/>
    <col min="5" max="5" width="0.85546875" style="0" customWidth="1"/>
    <col min="6" max="6" width="5.28125" style="0" customWidth="1"/>
    <col min="7" max="7" width="6.00390625" style="0" customWidth="1"/>
    <col min="8" max="8" width="5.421875" style="0" customWidth="1"/>
    <col min="9" max="9" width="0.85546875" style="0" customWidth="1"/>
    <col min="10" max="10" width="7.00390625" style="0" customWidth="1"/>
    <col min="11" max="11" width="6.00390625" style="0" customWidth="1"/>
    <col min="12" max="12" width="5.7109375" style="0" customWidth="1"/>
    <col min="13" max="13" width="5.140625" style="0" customWidth="1"/>
    <col min="14" max="14" width="5.421875" style="0" customWidth="1"/>
  </cols>
  <sheetData>
    <row r="1" ht="9" customHeight="1"/>
    <row r="2" spans="1:10" s="5" customFormat="1" ht="40.5" customHeight="1">
      <c r="A2" s="130" t="s">
        <v>129</v>
      </c>
      <c r="B2" s="130"/>
      <c r="C2" s="18"/>
      <c r="D2" s="18"/>
      <c r="E2" s="18"/>
      <c r="F2" s="18"/>
      <c r="G2" s="18"/>
      <c r="H2" s="18"/>
      <c r="I2" s="18"/>
      <c r="J2" s="18"/>
    </row>
    <row r="3" spans="1:14" s="1" customFormat="1" ht="19.5" customHeight="1">
      <c r="A3" s="137" t="s">
        <v>77</v>
      </c>
      <c r="B3" s="126" t="s">
        <v>1</v>
      </c>
      <c r="C3" s="126" t="s">
        <v>136</v>
      </c>
      <c r="D3" s="126" t="s">
        <v>2</v>
      </c>
      <c r="E3" s="73"/>
      <c r="F3" s="134" t="s">
        <v>92</v>
      </c>
      <c r="G3" s="134"/>
      <c r="H3" s="134"/>
      <c r="I3" s="134"/>
      <c r="J3" s="134"/>
      <c r="K3" s="134"/>
      <c r="L3" s="134"/>
      <c r="M3" s="66"/>
      <c r="N3" s="66"/>
    </row>
    <row r="4" spans="1:14" s="1" customFormat="1" ht="26.25" customHeight="1">
      <c r="A4" s="138"/>
      <c r="B4" s="127"/>
      <c r="C4" s="127"/>
      <c r="D4" s="127"/>
      <c r="E4" s="74"/>
      <c r="F4" s="134" t="s">
        <v>137</v>
      </c>
      <c r="G4" s="134"/>
      <c r="H4" s="135" t="s">
        <v>113</v>
      </c>
      <c r="I4" s="15"/>
      <c r="J4" s="136" t="s">
        <v>140</v>
      </c>
      <c r="K4" s="136"/>
      <c r="L4" s="135" t="s">
        <v>141</v>
      </c>
      <c r="M4" s="132" t="s">
        <v>142</v>
      </c>
      <c r="N4" s="132" t="s">
        <v>93</v>
      </c>
    </row>
    <row r="5" spans="1:14" s="3" customFormat="1" ht="32.25" customHeight="1">
      <c r="A5" s="139"/>
      <c r="B5" s="128"/>
      <c r="C5" s="129"/>
      <c r="D5" s="129"/>
      <c r="E5" s="75"/>
      <c r="F5" s="14" t="s">
        <v>3</v>
      </c>
      <c r="G5" s="14" t="s">
        <v>138</v>
      </c>
      <c r="H5" s="133"/>
      <c r="I5" s="14"/>
      <c r="J5" s="14" t="s">
        <v>3</v>
      </c>
      <c r="K5" s="14" t="s">
        <v>138</v>
      </c>
      <c r="L5" s="133"/>
      <c r="M5" s="133"/>
      <c r="N5" s="133"/>
    </row>
    <row r="6" s="1" customFormat="1" ht="9" customHeight="1"/>
    <row r="7" spans="1:14" s="1" customFormat="1" ht="9" customHeight="1">
      <c r="A7" s="123" t="s">
        <v>130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2:14" s="1" customFormat="1" ht="9" customHeight="1">
      <c r="L8" s="97"/>
      <c r="M8" s="97"/>
      <c r="N8" s="97"/>
    </row>
    <row r="9" spans="1:14" s="1" customFormat="1" ht="9" customHeight="1">
      <c r="A9" s="1" t="s">
        <v>18</v>
      </c>
      <c r="B9" s="97">
        <v>3</v>
      </c>
      <c r="C9" s="97">
        <v>6</v>
      </c>
      <c r="D9" s="97">
        <v>27</v>
      </c>
      <c r="F9" s="97">
        <v>99</v>
      </c>
      <c r="G9" s="98">
        <v>49</v>
      </c>
      <c r="H9" s="98">
        <v>70</v>
      </c>
      <c r="J9" s="98">
        <v>100</v>
      </c>
      <c r="K9" s="98">
        <v>43</v>
      </c>
      <c r="L9" s="97" t="s">
        <v>91</v>
      </c>
      <c r="M9" s="97" t="s">
        <v>91</v>
      </c>
      <c r="N9" s="97">
        <v>170</v>
      </c>
    </row>
    <row r="10" spans="1:14" s="1" customFormat="1" ht="9" customHeight="1">
      <c r="A10" s="3" t="s">
        <v>19</v>
      </c>
      <c r="B10" s="97" t="s">
        <v>91</v>
      </c>
      <c r="C10" s="97" t="s">
        <v>91</v>
      </c>
      <c r="D10" s="97" t="s">
        <v>91</v>
      </c>
      <c r="F10" s="97" t="s">
        <v>91</v>
      </c>
      <c r="G10" s="97" t="s">
        <v>91</v>
      </c>
      <c r="H10" s="97" t="s">
        <v>91</v>
      </c>
      <c r="J10" s="97" t="s">
        <v>91</v>
      </c>
      <c r="K10" s="97" t="s">
        <v>91</v>
      </c>
      <c r="L10" s="97" t="s">
        <v>91</v>
      </c>
      <c r="M10" s="97" t="s">
        <v>91</v>
      </c>
      <c r="N10" s="97" t="s">
        <v>91</v>
      </c>
    </row>
    <row r="11" spans="1:14" s="1" customFormat="1" ht="9" customHeight="1">
      <c r="A11" s="1" t="s">
        <v>20</v>
      </c>
      <c r="B11" s="97">
        <v>7</v>
      </c>
      <c r="C11" s="97">
        <v>11</v>
      </c>
      <c r="D11" s="97">
        <v>46</v>
      </c>
      <c r="F11" s="97">
        <v>133</v>
      </c>
      <c r="G11" s="98">
        <v>85</v>
      </c>
      <c r="H11" s="98">
        <v>31</v>
      </c>
      <c r="J11" s="98">
        <v>138</v>
      </c>
      <c r="K11" s="98">
        <v>108</v>
      </c>
      <c r="L11" s="97" t="s">
        <v>91</v>
      </c>
      <c r="M11" s="97" t="s">
        <v>91</v>
      </c>
      <c r="N11" s="97">
        <v>169</v>
      </c>
    </row>
    <row r="12" spans="1:14" s="1" customFormat="1" ht="9" customHeight="1">
      <c r="A12" s="3" t="s">
        <v>21</v>
      </c>
      <c r="B12" s="97">
        <v>1</v>
      </c>
      <c r="C12" s="97">
        <v>1</v>
      </c>
      <c r="D12" s="97">
        <v>6</v>
      </c>
      <c r="F12" s="97">
        <v>9</v>
      </c>
      <c r="G12" s="98">
        <v>4</v>
      </c>
      <c r="H12" s="98">
        <v>3</v>
      </c>
      <c r="J12" s="98">
        <v>16</v>
      </c>
      <c r="K12" s="98">
        <v>14</v>
      </c>
      <c r="L12" s="97" t="s">
        <v>91</v>
      </c>
      <c r="M12" s="97" t="s">
        <v>91</v>
      </c>
      <c r="N12" s="97">
        <v>19</v>
      </c>
    </row>
    <row r="13" spans="1:14" s="1" customFormat="1" ht="9" customHeight="1">
      <c r="A13" s="1" t="s">
        <v>22</v>
      </c>
      <c r="B13" s="97">
        <v>4</v>
      </c>
      <c r="C13" s="97">
        <v>4</v>
      </c>
      <c r="D13" s="97">
        <v>24</v>
      </c>
      <c r="F13" s="97">
        <v>96</v>
      </c>
      <c r="G13" s="98">
        <v>78</v>
      </c>
      <c r="H13" s="97" t="s">
        <v>91</v>
      </c>
      <c r="J13" s="98">
        <v>87</v>
      </c>
      <c r="K13" s="98">
        <v>68</v>
      </c>
      <c r="L13" s="97" t="s">
        <v>91</v>
      </c>
      <c r="M13" s="97" t="s">
        <v>91</v>
      </c>
      <c r="N13" s="97">
        <v>87</v>
      </c>
    </row>
    <row r="14" spans="1:14" s="1" customFormat="1" ht="9" customHeight="1">
      <c r="A14" s="1" t="s">
        <v>23</v>
      </c>
      <c r="B14" s="97">
        <v>2</v>
      </c>
      <c r="C14" s="97">
        <v>2</v>
      </c>
      <c r="D14" s="97">
        <v>22</v>
      </c>
      <c r="F14" s="97">
        <v>52</v>
      </c>
      <c r="G14" s="98">
        <v>28</v>
      </c>
      <c r="H14" s="98">
        <v>32</v>
      </c>
      <c r="J14" s="98">
        <v>82</v>
      </c>
      <c r="K14" s="98">
        <v>47</v>
      </c>
      <c r="L14" s="97" t="s">
        <v>91</v>
      </c>
      <c r="M14" s="97" t="s">
        <v>91</v>
      </c>
      <c r="N14" s="97">
        <v>114</v>
      </c>
    </row>
    <row r="15" spans="1:14" s="1" customFormat="1" ht="9" customHeight="1">
      <c r="A15" s="1" t="s">
        <v>24</v>
      </c>
      <c r="B15" s="97">
        <v>1</v>
      </c>
      <c r="C15" s="97">
        <v>1</v>
      </c>
      <c r="D15" s="97">
        <v>11</v>
      </c>
      <c r="F15" s="97">
        <v>62</v>
      </c>
      <c r="G15" s="98">
        <v>34</v>
      </c>
      <c r="H15" s="97" t="s">
        <v>91</v>
      </c>
      <c r="J15" s="98">
        <v>72</v>
      </c>
      <c r="K15" s="98">
        <v>60</v>
      </c>
      <c r="L15" s="97" t="s">
        <v>91</v>
      </c>
      <c r="M15" s="97" t="s">
        <v>91</v>
      </c>
      <c r="N15" s="97">
        <v>72</v>
      </c>
    </row>
    <row r="16" spans="1:14" s="1" customFormat="1" ht="9" customHeight="1">
      <c r="A16" s="1" t="s">
        <v>25</v>
      </c>
      <c r="B16" s="97">
        <v>4</v>
      </c>
      <c r="C16" s="97">
        <v>8</v>
      </c>
      <c r="D16" s="97">
        <v>49</v>
      </c>
      <c r="F16" s="97">
        <v>137</v>
      </c>
      <c r="G16" s="98">
        <v>103</v>
      </c>
      <c r="H16" s="97" t="s">
        <v>91</v>
      </c>
      <c r="J16" s="98">
        <v>178</v>
      </c>
      <c r="K16" s="98">
        <v>145</v>
      </c>
      <c r="L16" s="97" t="s">
        <v>91</v>
      </c>
      <c r="M16" s="97" t="s">
        <v>91</v>
      </c>
      <c r="N16" s="97">
        <v>178</v>
      </c>
    </row>
    <row r="17" spans="1:14" s="1" customFormat="1" ht="9" customHeight="1">
      <c r="A17" s="1" t="s">
        <v>26</v>
      </c>
      <c r="B17" s="97">
        <v>4</v>
      </c>
      <c r="C17" s="97">
        <v>5</v>
      </c>
      <c r="D17" s="97">
        <v>32</v>
      </c>
      <c r="F17" s="97">
        <v>128</v>
      </c>
      <c r="G17" s="98">
        <v>91</v>
      </c>
      <c r="H17" s="98">
        <v>7</v>
      </c>
      <c r="J17" s="98">
        <v>133</v>
      </c>
      <c r="K17" s="98">
        <v>106</v>
      </c>
      <c r="L17" s="97" t="s">
        <v>91</v>
      </c>
      <c r="M17" s="97" t="s">
        <v>91</v>
      </c>
      <c r="N17" s="97">
        <v>140</v>
      </c>
    </row>
    <row r="18" spans="1:14" s="1" customFormat="1" ht="9" customHeight="1">
      <c r="A18" s="1" t="s">
        <v>27</v>
      </c>
      <c r="B18" s="97">
        <v>2</v>
      </c>
      <c r="C18" s="97">
        <v>2</v>
      </c>
      <c r="D18" s="97">
        <v>12</v>
      </c>
      <c r="F18" s="97">
        <v>38</v>
      </c>
      <c r="G18" s="98">
        <v>21</v>
      </c>
      <c r="H18" s="98">
        <v>7</v>
      </c>
      <c r="J18" s="98">
        <v>39</v>
      </c>
      <c r="K18" s="98">
        <v>27</v>
      </c>
      <c r="L18" s="97" t="s">
        <v>91</v>
      </c>
      <c r="M18" s="97" t="s">
        <v>91</v>
      </c>
      <c r="N18" s="97">
        <v>46</v>
      </c>
    </row>
    <row r="19" spans="1:14" s="1" customFormat="1" ht="9" customHeight="1">
      <c r="A19" s="1" t="s">
        <v>28</v>
      </c>
      <c r="B19" s="97">
        <v>3</v>
      </c>
      <c r="C19" s="97">
        <v>4</v>
      </c>
      <c r="D19" s="97">
        <v>14</v>
      </c>
      <c r="F19" s="97">
        <v>40</v>
      </c>
      <c r="G19" s="98">
        <v>31</v>
      </c>
      <c r="H19" s="97" t="s">
        <v>91</v>
      </c>
      <c r="J19" s="98">
        <v>42</v>
      </c>
      <c r="K19" s="98">
        <v>38</v>
      </c>
      <c r="L19" s="97" t="s">
        <v>91</v>
      </c>
      <c r="M19" s="97" t="s">
        <v>91</v>
      </c>
      <c r="N19" s="97">
        <v>42</v>
      </c>
    </row>
    <row r="20" spans="1:14" s="1" customFormat="1" ht="9" customHeight="1">
      <c r="A20" s="1" t="s">
        <v>29</v>
      </c>
      <c r="B20" s="97">
        <v>6</v>
      </c>
      <c r="C20" s="97">
        <v>6</v>
      </c>
      <c r="D20" s="97">
        <v>39</v>
      </c>
      <c r="F20" s="97">
        <v>150</v>
      </c>
      <c r="G20" s="98">
        <v>124</v>
      </c>
      <c r="H20" s="98">
        <v>11</v>
      </c>
      <c r="J20" s="98">
        <v>137</v>
      </c>
      <c r="K20" s="98">
        <v>111</v>
      </c>
      <c r="L20" s="97" t="s">
        <v>91</v>
      </c>
      <c r="M20" s="97" t="s">
        <v>91</v>
      </c>
      <c r="N20" s="97">
        <v>148</v>
      </c>
    </row>
    <row r="21" spans="1:14" s="1" customFormat="1" ht="9" customHeight="1">
      <c r="A21" s="1" t="s">
        <v>30</v>
      </c>
      <c r="B21" s="97">
        <v>3</v>
      </c>
      <c r="C21" s="97">
        <v>4</v>
      </c>
      <c r="D21" s="97">
        <v>18</v>
      </c>
      <c r="F21" s="97">
        <v>60</v>
      </c>
      <c r="G21" s="98">
        <v>37</v>
      </c>
      <c r="H21" s="97" t="s">
        <v>91</v>
      </c>
      <c r="J21" s="98">
        <v>50</v>
      </c>
      <c r="K21" s="98">
        <v>45</v>
      </c>
      <c r="L21" s="97" t="s">
        <v>91</v>
      </c>
      <c r="M21" s="97" t="s">
        <v>91</v>
      </c>
      <c r="N21" s="97">
        <v>50</v>
      </c>
    </row>
    <row r="22" spans="1:14" s="1" customFormat="1" ht="9" customHeight="1">
      <c r="A22" s="1" t="s">
        <v>31</v>
      </c>
      <c r="B22" s="97">
        <v>1</v>
      </c>
      <c r="C22" s="97">
        <v>2</v>
      </c>
      <c r="D22" s="97">
        <v>5</v>
      </c>
      <c r="F22" s="97">
        <v>6</v>
      </c>
      <c r="G22" s="98">
        <v>2</v>
      </c>
      <c r="H22" s="97" t="s">
        <v>91</v>
      </c>
      <c r="J22" s="98">
        <v>15</v>
      </c>
      <c r="K22" s="98">
        <v>11</v>
      </c>
      <c r="L22" s="97" t="s">
        <v>91</v>
      </c>
      <c r="M22" s="97" t="s">
        <v>91</v>
      </c>
      <c r="N22" s="97">
        <v>15</v>
      </c>
    </row>
    <row r="23" spans="1:14" s="1" customFormat="1" ht="9" customHeight="1">
      <c r="A23" s="1" t="s">
        <v>32</v>
      </c>
      <c r="B23" s="97">
        <v>6</v>
      </c>
      <c r="C23" s="97">
        <v>6</v>
      </c>
      <c r="D23" s="97">
        <v>41</v>
      </c>
      <c r="F23" s="97">
        <v>98</v>
      </c>
      <c r="G23" s="98">
        <v>78</v>
      </c>
      <c r="H23" s="98">
        <v>4</v>
      </c>
      <c r="J23" s="98">
        <v>142</v>
      </c>
      <c r="K23" s="98">
        <v>128</v>
      </c>
      <c r="L23" s="97" t="s">
        <v>91</v>
      </c>
      <c r="M23" s="97" t="s">
        <v>91</v>
      </c>
      <c r="N23" s="97">
        <v>146</v>
      </c>
    </row>
    <row r="24" spans="1:14" s="1" customFormat="1" ht="9" customHeight="1">
      <c r="A24" s="1" t="s">
        <v>33</v>
      </c>
      <c r="B24" s="97">
        <v>4</v>
      </c>
      <c r="C24" s="97">
        <v>5</v>
      </c>
      <c r="D24" s="97">
        <v>27</v>
      </c>
      <c r="F24" s="97">
        <v>78</v>
      </c>
      <c r="G24" s="98">
        <v>53</v>
      </c>
      <c r="H24" s="97" t="s">
        <v>91</v>
      </c>
      <c r="J24" s="98">
        <v>67</v>
      </c>
      <c r="K24" s="98">
        <v>57</v>
      </c>
      <c r="L24" s="97" t="s">
        <v>91</v>
      </c>
      <c r="M24" s="97" t="s">
        <v>91</v>
      </c>
      <c r="N24" s="97">
        <v>67</v>
      </c>
    </row>
    <row r="25" spans="1:14" s="1" customFormat="1" ht="9" customHeight="1">
      <c r="A25" s="1" t="s">
        <v>34</v>
      </c>
      <c r="B25" s="97">
        <v>1</v>
      </c>
      <c r="C25" s="97">
        <v>1</v>
      </c>
      <c r="D25" s="97">
        <v>4</v>
      </c>
      <c r="F25" s="97">
        <v>7</v>
      </c>
      <c r="G25" s="98">
        <v>7</v>
      </c>
      <c r="H25" s="97" t="s">
        <v>91</v>
      </c>
      <c r="J25" s="98">
        <v>19</v>
      </c>
      <c r="K25" s="98">
        <v>14</v>
      </c>
      <c r="L25" s="97" t="s">
        <v>91</v>
      </c>
      <c r="M25" s="97" t="s">
        <v>91</v>
      </c>
      <c r="N25" s="97">
        <v>19</v>
      </c>
    </row>
    <row r="26" spans="1:14" s="1" customFormat="1" ht="9" customHeight="1">
      <c r="A26" s="1" t="s">
        <v>35</v>
      </c>
      <c r="B26" s="97">
        <v>3</v>
      </c>
      <c r="C26" s="97">
        <v>3</v>
      </c>
      <c r="D26" s="97">
        <v>12</v>
      </c>
      <c r="F26" s="97">
        <v>50</v>
      </c>
      <c r="G26" s="98">
        <v>38</v>
      </c>
      <c r="H26" s="98">
        <v>1</v>
      </c>
      <c r="J26" s="98">
        <v>54</v>
      </c>
      <c r="K26" s="98">
        <v>44</v>
      </c>
      <c r="L26" s="97" t="s">
        <v>91</v>
      </c>
      <c r="M26" s="97" t="s">
        <v>91</v>
      </c>
      <c r="N26" s="97">
        <v>55</v>
      </c>
    </row>
    <row r="27" spans="1:14" s="1" customFormat="1" ht="9" customHeight="1">
      <c r="A27" s="1" t="s">
        <v>36</v>
      </c>
      <c r="B27" s="97">
        <v>3</v>
      </c>
      <c r="C27" s="97">
        <v>4</v>
      </c>
      <c r="D27" s="97">
        <v>35</v>
      </c>
      <c r="F27" s="97">
        <v>103</v>
      </c>
      <c r="G27" s="98">
        <v>83</v>
      </c>
      <c r="H27" s="97" t="s">
        <v>91</v>
      </c>
      <c r="J27" s="98">
        <v>123</v>
      </c>
      <c r="K27" s="98">
        <v>108</v>
      </c>
      <c r="L27" s="97" t="s">
        <v>91</v>
      </c>
      <c r="M27" s="97" t="s">
        <v>91</v>
      </c>
      <c r="N27" s="97">
        <v>123</v>
      </c>
    </row>
    <row r="28" spans="1:14" s="1" customFormat="1" ht="9" customHeight="1">
      <c r="A28" s="1" t="s">
        <v>37</v>
      </c>
      <c r="B28" s="97">
        <v>2</v>
      </c>
      <c r="C28" s="97">
        <v>2</v>
      </c>
      <c r="D28" s="97">
        <v>20</v>
      </c>
      <c r="F28" s="97">
        <v>43</v>
      </c>
      <c r="G28" s="98">
        <v>18</v>
      </c>
      <c r="H28" s="98">
        <v>43</v>
      </c>
      <c r="J28" s="98">
        <v>54</v>
      </c>
      <c r="K28" s="98">
        <v>29</v>
      </c>
      <c r="L28" s="97" t="s">
        <v>91</v>
      </c>
      <c r="M28" s="97" t="s">
        <v>91</v>
      </c>
      <c r="N28" s="97">
        <v>97</v>
      </c>
    </row>
    <row r="29" spans="1:14" s="1" customFormat="1" ht="9" customHeight="1">
      <c r="A29" s="12" t="s">
        <v>63</v>
      </c>
      <c r="B29" s="99">
        <v>60</v>
      </c>
      <c r="C29" s="100">
        <v>77</v>
      </c>
      <c r="D29" s="100">
        <v>444</v>
      </c>
      <c r="F29" s="100">
        <v>1389</v>
      </c>
      <c r="G29" s="101">
        <v>964</v>
      </c>
      <c r="H29" s="101">
        <v>209</v>
      </c>
      <c r="J29" s="101">
        <v>1548</v>
      </c>
      <c r="K29" s="101">
        <v>1203</v>
      </c>
      <c r="L29" s="100" t="s">
        <v>91</v>
      </c>
      <c r="M29" s="100" t="s">
        <v>91</v>
      </c>
      <c r="N29" s="100">
        <v>1757</v>
      </c>
    </row>
    <row r="30" s="1" customFormat="1" ht="9" customHeight="1"/>
    <row r="31" spans="1:14" s="1" customFormat="1" ht="9" customHeight="1">
      <c r="A31" s="123" t="s">
        <v>131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</row>
    <row r="32" spans="1:14" s="1" customFormat="1" ht="9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1:15" s="1" customFormat="1" ht="9" customHeight="1">
      <c r="A33" s="86" t="s">
        <v>18</v>
      </c>
      <c r="B33" s="79">
        <v>3</v>
      </c>
      <c r="C33" s="79">
        <v>6</v>
      </c>
      <c r="D33" s="79">
        <v>28</v>
      </c>
      <c r="E33" s="79"/>
      <c r="F33" s="79">
        <v>85</v>
      </c>
      <c r="G33" s="80">
        <v>25</v>
      </c>
      <c r="H33" s="80">
        <v>165</v>
      </c>
      <c r="I33" s="80"/>
      <c r="J33" s="80">
        <v>86</v>
      </c>
      <c r="K33" s="80">
        <v>6</v>
      </c>
      <c r="L33" s="80">
        <v>6</v>
      </c>
      <c r="M33" s="80" t="s">
        <v>91</v>
      </c>
      <c r="N33" s="81">
        <f>SUM(H33,J33,L33,M33)</f>
        <v>257</v>
      </c>
      <c r="O33" s="6"/>
    </row>
    <row r="34" spans="1:15" s="1" customFormat="1" ht="9" customHeight="1">
      <c r="A34" s="87" t="s">
        <v>19</v>
      </c>
      <c r="B34" s="79" t="s">
        <v>91</v>
      </c>
      <c r="C34" s="79" t="s">
        <v>91</v>
      </c>
      <c r="D34" s="79" t="s">
        <v>91</v>
      </c>
      <c r="E34" s="79"/>
      <c r="F34" s="80" t="s">
        <v>91</v>
      </c>
      <c r="G34" s="80" t="s">
        <v>91</v>
      </c>
      <c r="H34" s="80" t="s">
        <v>91</v>
      </c>
      <c r="I34" s="80"/>
      <c r="J34" s="80" t="s">
        <v>91</v>
      </c>
      <c r="K34" s="80" t="s">
        <v>91</v>
      </c>
      <c r="L34" s="80" t="s">
        <v>91</v>
      </c>
      <c r="M34" s="80" t="s">
        <v>91</v>
      </c>
      <c r="N34" s="80" t="s">
        <v>91</v>
      </c>
      <c r="O34" s="6"/>
    </row>
    <row r="35" spans="1:15" s="1" customFormat="1" ht="9" customHeight="1">
      <c r="A35" s="86" t="s">
        <v>20</v>
      </c>
      <c r="B35" s="79">
        <v>7</v>
      </c>
      <c r="C35" s="79">
        <v>11</v>
      </c>
      <c r="D35" s="79">
        <v>46</v>
      </c>
      <c r="E35" s="79"/>
      <c r="F35" s="79">
        <v>117</v>
      </c>
      <c r="G35" s="80">
        <v>7</v>
      </c>
      <c r="H35" s="80">
        <v>264</v>
      </c>
      <c r="I35" s="80"/>
      <c r="J35" s="80">
        <v>136</v>
      </c>
      <c r="K35" s="80">
        <v>18</v>
      </c>
      <c r="L35" s="80">
        <v>11</v>
      </c>
      <c r="M35" s="80" t="s">
        <v>91</v>
      </c>
      <c r="N35" s="81">
        <f aca="true" t="shared" si="0" ref="N35:N53">SUM(H35,J35,L35,M35)</f>
        <v>411</v>
      </c>
      <c r="O35" s="6"/>
    </row>
    <row r="36" spans="1:15" s="1" customFormat="1" ht="9" customHeight="1">
      <c r="A36" s="87" t="s">
        <v>21</v>
      </c>
      <c r="B36" s="79">
        <v>1</v>
      </c>
      <c r="C36" s="79">
        <v>1</v>
      </c>
      <c r="D36" s="79">
        <v>7</v>
      </c>
      <c r="E36" s="79"/>
      <c r="F36" s="79">
        <v>7</v>
      </c>
      <c r="G36" s="80" t="s">
        <v>91</v>
      </c>
      <c r="H36" s="80">
        <v>28</v>
      </c>
      <c r="I36" s="80"/>
      <c r="J36" s="80">
        <v>16</v>
      </c>
      <c r="K36" s="80" t="s">
        <v>91</v>
      </c>
      <c r="L36" s="80" t="s">
        <v>91</v>
      </c>
      <c r="M36" s="80" t="s">
        <v>91</v>
      </c>
      <c r="N36" s="81">
        <f t="shared" si="0"/>
        <v>44</v>
      </c>
      <c r="O36" s="6"/>
    </row>
    <row r="37" spans="1:15" s="1" customFormat="1" ht="9" customHeight="1">
      <c r="A37" s="86" t="s">
        <v>22</v>
      </c>
      <c r="B37" s="79">
        <v>4</v>
      </c>
      <c r="C37" s="79">
        <v>4</v>
      </c>
      <c r="D37" s="79">
        <v>28</v>
      </c>
      <c r="E37" s="79"/>
      <c r="F37" s="79">
        <v>82</v>
      </c>
      <c r="G37" s="80">
        <v>1</v>
      </c>
      <c r="H37" s="80">
        <v>183</v>
      </c>
      <c r="I37" s="80"/>
      <c r="J37" s="80">
        <v>89</v>
      </c>
      <c r="K37" s="80">
        <v>10</v>
      </c>
      <c r="L37" s="80">
        <v>7</v>
      </c>
      <c r="M37" s="80">
        <v>1</v>
      </c>
      <c r="N37" s="81">
        <f t="shared" si="0"/>
        <v>280</v>
      </c>
      <c r="O37" s="6"/>
    </row>
    <row r="38" spans="1:15" s="1" customFormat="1" ht="9" customHeight="1">
      <c r="A38" s="86" t="s">
        <v>23</v>
      </c>
      <c r="B38" s="79">
        <v>2</v>
      </c>
      <c r="C38" s="79">
        <v>2</v>
      </c>
      <c r="D38" s="79">
        <v>22</v>
      </c>
      <c r="E38" s="79"/>
      <c r="F38" s="79">
        <v>49</v>
      </c>
      <c r="G38" s="80">
        <v>15</v>
      </c>
      <c r="H38" s="80">
        <v>88</v>
      </c>
      <c r="I38" s="80"/>
      <c r="J38" s="80">
        <v>82</v>
      </c>
      <c r="K38" s="80">
        <v>9</v>
      </c>
      <c r="L38" s="80">
        <v>5</v>
      </c>
      <c r="M38" s="80">
        <v>2</v>
      </c>
      <c r="N38" s="81">
        <f t="shared" si="0"/>
        <v>177</v>
      </c>
      <c r="O38" s="6"/>
    </row>
    <row r="39" spans="1:15" s="1" customFormat="1" ht="9" customHeight="1">
      <c r="A39" s="86" t="s">
        <v>24</v>
      </c>
      <c r="B39" s="79">
        <v>1</v>
      </c>
      <c r="C39" s="79">
        <v>1</v>
      </c>
      <c r="D39" s="79">
        <v>11</v>
      </c>
      <c r="E39" s="79"/>
      <c r="F39" s="79">
        <v>48</v>
      </c>
      <c r="G39" s="80">
        <v>12</v>
      </c>
      <c r="H39" s="80">
        <v>53</v>
      </c>
      <c r="I39" s="80"/>
      <c r="J39" s="80">
        <v>55</v>
      </c>
      <c r="K39" s="80">
        <v>10</v>
      </c>
      <c r="L39" s="80">
        <v>3</v>
      </c>
      <c r="M39" s="80" t="s">
        <v>91</v>
      </c>
      <c r="N39" s="81">
        <f t="shared" si="0"/>
        <v>111</v>
      </c>
      <c r="O39" s="6"/>
    </row>
    <row r="40" spans="1:15" s="1" customFormat="1" ht="9" customHeight="1">
      <c r="A40" s="86" t="s">
        <v>25</v>
      </c>
      <c r="B40" s="79">
        <v>4</v>
      </c>
      <c r="C40" s="79">
        <v>8</v>
      </c>
      <c r="D40" s="79">
        <v>52</v>
      </c>
      <c r="E40" s="79"/>
      <c r="F40" s="79">
        <v>127</v>
      </c>
      <c r="G40" s="80">
        <v>38</v>
      </c>
      <c r="H40" s="80">
        <v>249</v>
      </c>
      <c r="I40" s="80"/>
      <c r="J40" s="80">
        <v>166</v>
      </c>
      <c r="K40" s="80">
        <v>13</v>
      </c>
      <c r="L40" s="80">
        <v>20</v>
      </c>
      <c r="M40" s="80" t="s">
        <v>91</v>
      </c>
      <c r="N40" s="81">
        <f t="shared" si="0"/>
        <v>435</v>
      </c>
      <c r="O40" s="6"/>
    </row>
    <row r="41" spans="1:15" s="1" customFormat="1" ht="9" customHeight="1">
      <c r="A41" s="86" t="s">
        <v>26</v>
      </c>
      <c r="B41" s="79">
        <v>4</v>
      </c>
      <c r="C41" s="79">
        <v>5</v>
      </c>
      <c r="D41" s="79">
        <v>33</v>
      </c>
      <c r="E41" s="79"/>
      <c r="F41" s="79">
        <v>110</v>
      </c>
      <c r="G41" s="80">
        <v>28</v>
      </c>
      <c r="H41" s="80">
        <v>200</v>
      </c>
      <c r="I41" s="80"/>
      <c r="J41" s="80">
        <v>133</v>
      </c>
      <c r="K41" s="80">
        <v>21</v>
      </c>
      <c r="L41" s="80">
        <v>11</v>
      </c>
      <c r="M41" s="80" t="s">
        <v>91</v>
      </c>
      <c r="N41" s="81">
        <f t="shared" si="0"/>
        <v>344</v>
      </c>
      <c r="O41" s="6"/>
    </row>
    <row r="42" spans="1:15" s="1" customFormat="1" ht="9" customHeight="1">
      <c r="A42" s="86" t="s">
        <v>27</v>
      </c>
      <c r="B42" s="79">
        <v>2</v>
      </c>
      <c r="C42" s="79">
        <v>2</v>
      </c>
      <c r="D42" s="79">
        <v>13</v>
      </c>
      <c r="E42" s="79"/>
      <c r="F42" s="79">
        <v>31</v>
      </c>
      <c r="G42" s="80" t="s">
        <v>91</v>
      </c>
      <c r="H42" s="80">
        <v>66</v>
      </c>
      <c r="I42" s="80"/>
      <c r="J42" s="80">
        <v>38</v>
      </c>
      <c r="K42" s="80">
        <v>4</v>
      </c>
      <c r="L42" s="80">
        <v>5</v>
      </c>
      <c r="M42" s="80" t="s">
        <v>91</v>
      </c>
      <c r="N42" s="81">
        <f t="shared" si="0"/>
        <v>109</v>
      </c>
      <c r="O42" s="6"/>
    </row>
    <row r="43" spans="1:15" s="1" customFormat="1" ht="9" customHeight="1">
      <c r="A43" s="86" t="s">
        <v>28</v>
      </c>
      <c r="B43" s="79">
        <v>3</v>
      </c>
      <c r="C43" s="79">
        <v>4</v>
      </c>
      <c r="D43" s="79">
        <v>16</v>
      </c>
      <c r="E43" s="79"/>
      <c r="F43" s="79">
        <v>32</v>
      </c>
      <c r="G43" s="80">
        <v>7</v>
      </c>
      <c r="H43" s="80">
        <v>80</v>
      </c>
      <c r="I43" s="80"/>
      <c r="J43" s="80">
        <v>44</v>
      </c>
      <c r="K43" s="80">
        <v>6</v>
      </c>
      <c r="L43" s="80">
        <v>4</v>
      </c>
      <c r="M43" s="80" t="s">
        <v>91</v>
      </c>
      <c r="N43" s="81">
        <f t="shared" si="0"/>
        <v>128</v>
      </c>
      <c r="O43" s="6"/>
    </row>
    <row r="44" spans="1:15" s="1" customFormat="1" ht="9" customHeight="1">
      <c r="A44" s="86" t="s">
        <v>29</v>
      </c>
      <c r="B44" s="79">
        <v>6</v>
      </c>
      <c r="C44" s="79">
        <v>6</v>
      </c>
      <c r="D44" s="79">
        <v>33</v>
      </c>
      <c r="E44" s="79"/>
      <c r="F44" s="79">
        <v>123</v>
      </c>
      <c r="G44" s="80">
        <v>2</v>
      </c>
      <c r="H44" s="80">
        <v>285</v>
      </c>
      <c r="I44" s="80"/>
      <c r="J44" s="80">
        <v>123</v>
      </c>
      <c r="K44" s="80">
        <v>22</v>
      </c>
      <c r="L44" s="80">
        <v>11</v>
      </c>
      <c r="M44" s="80">
        <v>10</v>
      </c>
      <c r="N44" s="81">
        <f t="shared" si="0"/>
        <v>429</v>
      </c>
      <c r="O44" s="6"/>
    </row>
    <row r="45" spans="1:15" s="1" customFormat="1" ht="9" customHeight="1">
      <c r="A45" s="86" t="s">
        <v>30</v>
      </c>
      <c r="B45" s="79">
        <v>3</v>
      </c>
      <c r="C45" s="79">
        <v>4</v>
      </c>
      <c r="D45" s="79">
        <v>18</v>
      </c>
      <c r="E45" s="79"/>
      <c r="F45" s="79">
        <v>44</v>
      </c>
      <c r="G45" s="80">
        <v>2</v>
      </c>
      <c r="H45" s="80">
        <v>89</v>
      </c>
      <c r="I45" s="80"/>
      <c r="J45" s="80">
        <v>49</v>
      </c>
      <c r="K45" s="80">
        <v>2</v>
      </c>
      <c r="L45" s="80">
        <v>8</v>
      </c>
      <c r="M45" s="80" t="s">
        <v>91</v>
      </c>
      <c r="N45" s="81">
        <f t="shared" si="0"/>
        <v>146</v>
      </c>
      <c r="O45" s="6"/>
    </row>
    <row r="46" spans="1:15" s="1" customFormat="1" ht="9" customHeight="1">
      <c r="A46" s="86" t="s">
        <v>31</v>
      </c>
      <c r="B46" s="79">
        <v>1</v>
      </c>
      <c r="C46" s="79">
        <v>2</v>
      </c>
      <c r="D46" s="79">
        <v>5</v>
      </c>
      <c r="E46" s="79"/>
      <c r="F46" s="79">
        <v>5</v>
      </c>
      <c r="G46" s="80" t="s">
        <v>91</v>
      </c>
      <c r="H46" s="80">
        <v>24</v>
      </c>
      <c r="I46" s="80"/>
      <c r="J46" s="80">
        <v>15</v>
      </c>
      <c r="K46" s="80">
        <v>1</v>
      </c>
      <c r="L46" s="80" t="s">
        <v>91</v>
      </c>
      <c r="M46" s="80" t="s">
        <v>91</v>
      </c>
      <c r="N46" s="81">
        <f t="shared" si="0"/>
        <v>39</v>
      </c>
      <c r="O46" s="6"/>
    </row>
    <row r="47" spans="1:15" s="1" customFormat="1" ht="9" customHeight="1">
      <c r="A47" s="86" t="s">
        <v>32</v>
      </c>
      <c r="B47" s="79">
        <v>6</v>
      </c>
      <c r="C47" s="79">
        <v>6</v>
      </c>
      <c r="D47" s="79">
        <v>39</v>
      </c>
      <c r="E47" s="79"/>
      <c r="F47" s="79">
        <v>85</v>
      </c>
      <c r="G47" s="80">
        <v>27</v>
      </c>
      <c r="H47" s="80">
        <v>155</v>
      </c>
      <c r="I47" s="80"/>
      <c r="J47" s="80">
        <v>139</v>
      </c>
      <c r="K47" s="80">
        <v>7</v>
      </c>
      <c r="L47" s="80">
        <v>8</v>
      </c>
      <c r="M47" s="80">
        <v>4</v>
      </c>
      <c r="N47" s="81">
        <f t="shared" si="0"/>
        <v>306</v>
      </c>
      <c r="O47" s="6"/>
    </row>
    <row r="48" spans="1:15" s="1" customFormat="1" ht="9" customHeight="1">
      <c r="A48" s="86" t="s">
        <v>33</v>
      </c>
      <c r="B48" s="79">
        <v>4</v>
      </c>
      <c r="C48" s="79">
        <v>5</v>
      </c>
      <c r="D48" s="79">
        <v>28</v>
      </c>
      <c r="E48" s="79"/>
      <c r="F48" s="79">
        <v>51</v>
      </c>
      <c r="G48" s="80" t="s">
        <v>91</v>
      </c>
      <c r="H48" s="80">
        <v>151</v>
      </c>
      <c r="I48" s="80"/>
      <c r="J48" s="80">
        <v>67</v>
      </c>
      <c r="K48" s="80">
        <v>2</v>
      </c>
      <c r="L48" s="80">
        <v>6</v>
      </c>
      <c r="M48" s="80" t="s">
        <v>91</v>
      </c>
      <c r="N48" s="81">
        <f t="shared" si="0"/>
        <v>224</v>
      </c>
      <c r="O48" s="6"/>
    </row>
    <row r="49" spans="1:15" s="1" customFormat="1" ht="9" customHeight="1">
      <c r="A49" s="86" t="s">
        <v>34</v>
      </c>
      <c r="B49" s="79">
        <v>1</v>
      </c>
      <c r="C49" s="79">
        <v>1</v>
      </c>
      <c r="D49" s="79">
        <v>4</v>
      </c>
      <c r="E49" s="79"/>
      <c r="F49" s="79">
        <v>5</v>
      </c>
      <c r="G49" s="80" t="s">
        <v>91</v>
      </c>
      <c r="H49" s="80">
        <v>22</v>
      </c>
      <c r="I49" s="80"/>
      <c r="J49" s="80">
        <v>19</v>
      </c>
      <c r="K49" s="80">
        <v>2</v>
      </c>
      <c r="L49" s="80" t="s">
        <v>91</v>
      </c>
      <c r="M49" s="80" t="s">
        <v>91</v>
      </c>
      <c r="N49" s="81">
        <f t="shared" si="0"/>
        <v>41</v>
      </c>
      <c r="O49" s="6"/>
    </row>
    <row r="50" spans="1:15" s="1" customFormat="1" ht="9" customHeight="1">
      <c r="A50" s="86" t="s">
        <v>35</v>
      </c>
      <c r="B50" s="79">
        <v>3</v>
      </c>
      <c r="C50" s="79">
        <v>3</v>
      </c>
      <c r="D50" s="79">
        <v>15</v>
      </c>
      <c r="E50" s="79"/>
      <c r="F50" s="79">
        <v>36</v>
      </c>
      <c r="G50" s="80" t="s">
        <v>91</v>
      </c>
      <c r="H50" s="80">
        <v>92</v>
      </c>
      <c r="I50" s="80"/>
      <c r="J50" s="80">
        <v>52</v>
      </c>
      <c r="K50" s="80">
        <v>1</v>
      </c>
      <c r="L50" s="80">
        <v>5</v>
      </c>
      <c r="M50" s="80" t="s">
        <v>91</v>
      </c>
      <c r="N50" s="81">
        <f t="shared" si="0"/>
        <v>149</v>
      </c>
      <c r="O50" s="6"/>
    </row>
    <row r="51" spans="1:15" s="1" customFormat="1" ht="9" customHeight="1">
      <c r="A51" s="86" t="s">
        <v>36</v>
      </c>
      <c r="B51" s="79">
        <v>3</v>
      </c>
      <c r="C51" s="79">
        <v>4</v>
      </c>
      <c r="D51" s="79">
        <v>36</v>
      </c>
      <c r="E51" s="79"/>
      <c r="F51" s="79">
        <v>90</v>
      </c>
      <c r="G51" s="80">
        <v>25</v>
      </c>
      <c r="H51" s="80">
        <v>218</v>
      </c>
      <c r="I51" s="80"/>
      <c r="J51" s="80">
        <v>124</v>
      </c>
      <c r="K51" s="80">
        <v>9</v>
      </c>
      <c r="L51" s="80">
        <v>14</v>
      </c>
      <c r="M51" s="80" t="s">
        <v>91</v>
      </c>
      <c r="N51" s="81">
        <f t="shared" si="0"/>
        <v>356</v>
      </c>
      <c r="O51" s="6"/>
    </row>
    <row r="52" spans="1:15" s="1" customFormat="1" ht="9" customHeight="1">
      <c r="A52" s="86" t="s">
        <v>37</v>
      </c>
      <c r="B52" s="79">
        <v>2</v>
      </c>
      <c r="C52" s="79">
        <v>2</v>
      </c>
      <c r="D52" s="79">
        <v>21</v>
      </c>
      <c r="E52" s="79"/>
      <c r="F52" s="79">
        <v>33</v>
      </c>
      <c r="G52" s="80">
        <v>13</v>
      </c>
      <c r="H52" s="80">
        <v>88</v>
      </c>
      <c r="I52" s="80"/>
      <c r="J52" s="80">
        <v>53</v>
      </c>
      <c r="K52" s="80">
        <v>2</v>
      </c>
      <c r="L52" s="80">
        <v>10</v>
      </c>
      <c r="M52" s="80">
        <v>5</v>
      </c>
      <c r="N52" s="81">
        <f t="shared" si="0"/>
        <v>156</v>
      </c>
      <c r="O52" s="6"/>
    </row>
    <row r="53" spans="1:15" s="1" customFormat="1" ht="9" customHeight="1">
      <c r="A53" s="88" t="s">
        <v>63</v>
      </c>
      <c r="B53" s="82">
        <v>60</v>
      </c>
      <c r="C53" s="83">
        <v>77</v>
      </c>
      <c r="D53" s="83">
        <v>455</v>
      </c>
      <c r="E53" s="83"/>
      <c r="F53" s="83">
        <v>1160</v>
      </c>
      <c r="G53" s="84">
        <v>202</v>
      </c>
      <c r="H53" s="84">
        <v>2500</v>
      </c>
      <c r="I53" s="84"/>
      <c r="J53" s="84">
        <v>1486</v>
      </c>
      <c r="K53" s="84">
        <f>SUM(K33:K52)</f>
        <v>145</v>
      </c>
      <c r="L53" s="84">
        <v>134</v>
      </c>
      <c r="M53" s="84">
        <v>22</v>
      </c>
      <c r="N53" s="85">
        <f t="shared" si="0"/>
        <v>4142</v>
      </c>
      <c r="O53" s="6"/>
    </row>
    <row r="54" spans="1:14" s="1" customFormat="1" ht="9" customHeight="1">
      <c r="A54" s="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2"/>
      <c r="N54" s="2"/>
    </row>
    <row r="55" spans="1:10" s="1" customFormat="1" ht="9" customHeight="1">
      <c r="A55" s="12"/>
      <c r="B55" s="12"/>
      <c r="C55" s="13"/>
      <c r="D55" s="12"/>
      <c r="E55" s="12"/>
      <c r="F55" s="12"/>
      <c r="G55" s="12"/>
      <c r="H55" s="12"/>
      <c r="I55" s="12"/>
      <c r="J55" s="12"/>
    </row>
    <row r="56" spans="1:14" ht="11.25" customHeight="1">
      <c r="A56" s="141" t="s">
        <v>114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</row>
    <row r="57" spans="1:14" s="93" customFormat="1" ht="9.75" customHeight="1">
      <c r="A57" s="124" t="s">
        <v>132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</row>
    <row r="58" spans="1:14" ht="9" customHeight="1">
      <c r="A58" s="140" t="s">
        <v>133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</row>
    <row r="59" spans="1:14" ht="19.5" customHeight="1">
      <c r="A59" s="131" t="s">
        <v>134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</row>
    <row r="60" spans="1:14" ht="9" customHeight="1">
      <c r="A60" s="140" t="s">
        <v>135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</row>
    <row r="61" spans="1:14" s="93" customFormat="1" ht="9" customHeight="1">
      <c r="A61" s="140" t="s">
        <v>143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</row>
    <row r="62" ht="9" customHeight="1">
      <c r="A62" s="1"/>
    </row>
  </sheetData>
  <mergeCells count="20">
    <mergeCell ref="A58:N58"/>
    <mergeCell ref="A60:N60"/>
    <mergeCell ref="A61:N61"/>
    <mergeCell ref="A56:N56"/>
    <mergeCell ref="A2:B2"/>
    <mergeCell ref="A59:N59"/>
    <mergeCell ref="N4:N5"/>
    <mergeCell ref="M4:M5"/>
    <mergeCell ref="F3:L3"/>
    <mergeCell ref="F4:G4"/>
    <mergeCell ref="H4:H5"/>
    <mergeCell ref="L4:L5"/>
    <mergeCell ref="J4:K4"/>
    <mergeCell ref="A3:A5"/>
    <mergeCell ref="A7:N7"/>
    <mergeCell ref="A31:N31"/>
    <mergeCell ref="A57:N57"/>
    <mergeCell ref="B3:B5"/>
    <mergeCell ref="C3:C5"/>
    <mergeCell ref="D3:D5"/>
  </mergeCells>
  <printOptions/>
  <pageMargins left="1.1811023622047245" right="1.1811023622047245" top="1.1811023622047245" bottom="1.5748031496062993" header="0" footer="1.2598425196850394"/>
  <pageSetup firstPageNumber="246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28">
      <selection activeCell="K47" sqref="K47"/>
    </sheetView>
  </sheetViews>
  <sheetFormatPr defaultColWidth="9.140625" defaultRowHeight="12.75"/>
  <cols>
    <col min="1" max="1" width="13.8515625" style="102" customWidth="1"/>
    <col min="2" max="2" width="7.28125" style="102" customWidth="1"/>
    <col min="3" max="3" width="8.57421875" style="102" customWidth="1"/>
    <col min="4" max="4" width="6.8515625" style="102" customWidth="1"/>
    <col min="5" max="5" width="7.7109375" style="102" bestFit="1" customWidth="1"/>
    <col min="6" max="6" width="9.7109375" style="102" bestFit="1" customWidth="1"/>
    <col min="7" max="7" width="8.140625" style="102" customWidth="1"/>
    <col min="8" max="8" width="5.57421875" style="102" bestFit="1" customWidth="1"/>
    <col min="9" max="9" width="9.00390625" style="102" customWidth="1"/>
    <col min="10" max="16384" width="9.140625" style="102" customWidth="1"/>
  </cols>
  <sheetData>
    <row r="1" ht="9" customHeight="1">
      <c r="A1" s="102" t="s">
        <v>0</v>
      </c>
    </row>
    <row r="2" ht="40.5" customHeight="1">
      <c r="A2" s="71" t="s">
        <v>83</v>
      </c>
    </row>
    <row r="3" spans="1:9" s="20" customFormat="1" ht="16.5" customHeight="1">
      <c r="A3" s="120" t="s">
        <v>77</v>
      </c>
      <c r="B3" s="122" t="s">
        <v>4</v>
      </c>
      <c r="C3" s="122"/>
      <c r="D3" s="122"/>
      <c r="E3" s="122"/>
      <c r="F3" s="122"/>
      <c r="G3" s="122"/>
      <c r="H3" s="122"/>
      <c r="I3" s="122"/>
    </row>
    <row r="4" spans="1:9" s="20" customFormat="1" ht="19.5" customHeight="1">
      <c r="A4" s="121"/>
      <c r="B4" s="34" t="s">
        <v>5</v>
      </c>
      <c r="C4" s="34" t="s">
        <v>6</v>
      </c>
      <c r="D4" s="34" t="s">
        <v>7</v>
      </c>
      <c r="E4" s="34" t="s">
        <v>57</v>
      </c>
      <c r="F4" s="34" t="s">
        <v>8</v>
      </c>
      <c r="G4" s="34" t="s">
        <v>9</v>
      </c>
      <c r="H4" s="34" t="s">
        <v>39</v>
      </c>
      <c r="I4" s="34" t="s">
        <v>10</v>
      </c>
    </row>
    <row r="5" s="20" customFormat="1" ht="9"/>
    <row r="6" spans="1:9" s="20" customFormat="1" ht="9">
      <c r="A6" s="20" t="s">
        <v>18</v>
      </c>
      <c r="B6" s="29">
        <v>160</v>
      </c>
      <c r="C6" s="29">
        <v>1</v>
      </c>
      <c r="D6" s="29">
        <v>4</v>
      </c>
      <c r="E6" s="29">
        <v>110</v>
      </c>
      <c r="F6" s="29">
        <v>1183</v>
      </c>
      <c r="G6" s="29">
        <v>159</v>
      </c>
      <c r="H6" s="29">
        <v>104</v>
      </c>
      <c r="I6" s="29">
        <v>216</v>
      </c>
    </row>
    <row r="7" spans="1:9" s="20" customFormat="1" ht="9">
      <c r="A7" s="29" t="s">
        <v>19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</row>
    <row r="8" spans="1:9" s="20" customFormat="1" ht="9">
      <c r="A8" s="20" t="s">
        <v>20</v>
      </c>
      <c r="B8" s="29">
        <v>747</v>
      </c>
      <c r="C8" s="29">
        <v>253</v>
      </c>
      <c r="D8" s="29">
        <v>20</v>
      </c>
      <c r="E8" s="29">
        <v>525</v>
      </c>
      <c r="F8" s="29">
        <v>704</v>
      </c>
      <c r="G8" s="29">
        <v>0</v>
      </c>
      <c r="H8" s="29">
        <v>164</v>
      </c>
      <c r="I8" s="29">
        <v>862</v>
      </c>
    </row>
    <row r="9" spans="1:9" s="20" customFormat="1" ht="9">
      <c r="A9" s="29" t="s">
        <v>46</v>
      </c>
      <c r="B9" s="29">
        <v>23</v>
      </c>
      <c r="C9" s="29">
        <v>0</v>
      </c>
      <c r="D9" s="29">
        <v>0</v>
      </c>
      <c r="E9" s="29">
        <v>0</v>
      </c>
      <c r="F9" s="29">
        <v>156</v>
      </c>
      <c r="G9" s="29">
        <v>0</v>
      </c>
      <c r="H9" s="29">
        <v>0</v>
      </c>
      <c r="I9" s="29">
        <v>45</v>
      </c>
    </row>
    <row r="10" spans="1:9" s="20" customFormat="1" ht="9">
      <c r="A10" s="20" t="s">
        <v>22</v>
      </c>
      <c r="B10" s="29">
        <v>52</v>
      </c>
      <c r="C10" s="29">
        <v>14</v>
      </c>
      <c r="D10" s="29">
        <v>0</v>
      </c>
      <c r="E10" s="29">
        <v>192</v>
      </c>
      <c r="F10" s="29">
        <v>394</v>
      </c>
      <c r="G10" s="29">
        <v>28</v>
      </c>
      <c r="H10" s="29">
        <v>47</v>
      </c>
      <c r="I10" s="29">
        <v>495</v>
      </c>
    </row>
    <row r="11" spans="1:9" s="20" customFormat="1" ht="9">
      <c r="A11" s="20" t="s">
        <v>23</v>
      </c>
      <c r="B11" s="29">
        <v>42</v>
      </c>
      <c r="C11" s="29">
        <v>0</v>
      </c>
      <c r="D11" s="29">
        <v>0</v>
      </c>
      <c r="E11" s="29">
        <v>64</v>
      </c>
      <c r="F11" s="29">
        <v>352</v>
      </c>
      <c r="G11" s="29">
        <v>0</v>
      </c>
      <c r="H11" s="29">
        <v>33</v>
      </c>
      <c r="I11" s="29">
        <v>161</v>
      </c>
    </row>
    <row r="12" spans="1:9" s="20" customFormat="1" ht="9">
      <c r="A12" s="20" t="s">
        <v>24</v>
      </c>
      <c r="B12" s="29">
        <v>98</v>
      </c>
      <c r="C12" s="29">
        <v>0</v>
      </c>
      <c r="D12" s="29">
        <v>0</v>
      </c>
      <c r="E12" s="29">
        <v>161</v>
      </c>
      <c r="F12" s="29">
        <v>398</v>
      </c>
      <c r="G12" s="29">
        <v>134</v>
      </c>
      <c r="H12" s="29">
        <v>0</v>
      </c>
      <c r="I12" s="29">
        <v>183</v>
      </c>
    </row>
    <row r="13" spans="1:9" s="20" customFormat="1" ht="9">
      <c r="A13" s="20" t="s">
        <v>25</v>
      </c>
      <c r="B13" s="29">
        <v>56</v>
      </c>
      <c r="C13" s="29">
        <v>19</v>
      </c>
      <c r="D13" s="29">
        <v>0</v>
      </c>
      <c r="E13" s="29">
        <v>177</v>
      </c>
      <c r="F13" s="29">
        <v>768</v>
      </c>
      <c r="G13" s="29">
        <v>0</v>
      </c>
      <c r="H13" s="29">
        <v>63</v>
      </c>
      <c r="I13" s="29">
        <v>635</v>
      </c>
    </row>
    <row r="14" spans="1:9" s="20" customFormat="1" ht="9">
      <c r="A14" s="20" t="s">
        <v>26</v>
      </c>
      <c r="B14" s="29">
        <v>220</v>
      </c>
      <c r="C14" s="29">
        <v>97</v>
      </c>
      <c r="D14" s="29">
        <v>0</v>
      </c>
      <c r="E14" s="29">
        <v>318</v>
      </c>
      <c r="F14" s="29">
        <v>927</v>
      </c>
      <c r="G14" s="29">
        <v>0</v>
      </c>
      <c r="H14" s="29">
        <v>144</v>
      </c>
      <c r="I14" s="29">
        <v>463</v>
      </c>
    </row>
    <row r="15" spans="1:9" s="20" customFormat="1" ht="9">
      <c r="A15" s="20" t="s">
        <v>27</v>
      </c>
      <c r="B15" s="29">
        <v>61</v>
      </c>
      <c r="C15" s="29">
        <v>22</v>
      </c>
      <c r="D15" s="29">
        <v>0</v>
      </c>
      <c r="E15" s="29">
        <v>15</v>
      </c>
      <c r="F15" s="29">
        <v>9</v>
      </c>
      <c r="G15" s="29">
        <v>0</v>
      </c>
      <c r="H15" s="29">
        <v>27</v>
      </c>
      <c r="I15" s="29">
        <v>158</v>
      </c>
    </row>
    <row r="16" spans="1:9" s="20" customFormat="1" ht="9">
      <c r="A16" s="20" t="s">
        <v>28</v>
      </c>
      <c r="B16" s="29">
        <v>56</v>
      </c>
      <c r="C16" s="29">
        <v>65</v>
      </c>
      <c r="D16" s="29">
        <v>0</v>
      </c>
      <c r="E16" s="29">
        <v>76</v>
      </c>
      <c r="F16" s="29">
        <v>174</v>
      </c>
      <c r="G16" s="29">
        <v>0</v>
      </c>
      <c r="H16" s="29">
        <v>7</v>
      </c>
      <c r="I16" s="29">
        <v>46</v>
      </c>
    </row>
    <row r="17" spans="1:9" s="20" customFormat="1" ht="9">
      <c r="A17" s="20" t="s">
        <v>29</v>
      </c>
      <c r="B17" s="29">
        <v>107</v>
      </c>
      <c r="C17" s="29">
        <v>0</v>
      </c>
      <c r="D17" s="29">
        <v>1</v>
      </c>
      <c r="E17" s="29">
        <v>606</v>
      </c>
      <c r="F17" s="29">
        <v>623</v>
      </c>
      <c r="G17" s="29">
        <v>52</v>
      </c>
      <c r="H17" s="29">
        <v>57</v>
      </c>
      <c r="I17" s="29">
        <v>297</v>
      </c>
    </row>
    <row r="18" spans="1:9" s="20" customFormat="1" ht="9">
      <c r="A18" s="20" t="s">
        <v>30</v>
      </c>
      <c r="B18" s="29">
        <v>48</v>
      </c>
      <c r="C18" s="29">
        <v>0</v>
      </c>
      <c r="D18" s="29">
        <v>0</v>
      </c>
      <c r="E18" s="29">
        <v>241</v>
      </c>
      <c r="F18" s="29">
        <v>103</v>
      </c>
      <c r="G18" s="29">
        <v>0</v>
      </c>
      <c r="H18" s="29">
        <v>10</v>
      </c>
      <c r="I18" s="29">
        <v>328</v>
      </c>
    </row>
    <row r="19" spans="1:9" s="20" customFormat="1" ht="9">
      <c r="A19" s="20" t="s">
        <v>31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2</v>
      </c>
      <c r="I19" s="29">
        <v>3</v>
      </c>
    </row>
    <row r="20" spans="1:9" s="20" customFormat="1" ht="9">
      <c r="A20" s="20" t="s">
        <v>32</v>
      </c>
      <c r="B20" s="29">
        <v>159</v>
      </c>
      <c r="C20" s="29">
        <v>48</v>
      </c>
      <c r="D20" s="29">
        <v>0</v>
      </c>
      <c r="E20" s="29">
        <v>159</v>
      </c>
      <c r="F20" s="29">
        <v>258</v>
      </c>
      <c r="G20" s="29">
        <v>0</v>
      </c>
      <c r="H20" s="29">
        <v>11</v>
      </c>
      <c r="I20" s="29">
        <v>615</v>
      </c>
    </row>
    <row r="21" spans="1:9" s="20" customFormat="1" ht="9">
      <c r="A21" s="20" t="s">
        <v>33</v>
      </c>
      <c r="B21" s="29">
        <v>157</v>
      </c>
      <c r="C21" s="29">
        <v>0</v>
      </c>
      <c r="D21" s="29">
        <v>15</v>
      </c>
      <c r="E21" s="29">
        <v>53</v>
      </c>
      <c r="F21" s="29">
        <v>388</v>
      </c>
      <c r="G21" s="29">
        <v>0</v>
      </c>
      <c r="H21" s="29">
        <v>47</v>
      </c>
      <c r="I21" s="29">
        <v>508</v>
      </c>
    </row>
    <row r="22" spans="1:9" s="20" customFormat="1" ht="9">
      <c r="A22" s="20" t="s">
        <v>34</v>
      </c>
      <c r="B22" s="29">
        <v>0</v>
      </c>
      <c r="C22" s="29">
        <v>0</v>
      </c>
      <c r="D22" s="29">
        <v>0</v>
      </c>
      <c r="E22" s="29">
        <v>0</v>
      </c>
      <c r="F22" s="29">
        <v>49</v>
      </c>
      <c r="G22" s="29">
        <v>0</v>
      </c>
      <c r="H22" s="29">
        <v>56</v>
      </c>
      <c r="I22" s="29">
        <v>0</v>
      </c>
    </row>
    <row r="23" spans="1:9" s="20" customFormat="1" ht="9">
      <c r="A23" s="20" t="s">
        <v>35</v>
      </c>
      <c r="B23" s="29">
        <v>9</v>
      </c>
      <c r="C23" s="29">
        <v>32</v>
      </c>
      <c r="D23" s="29">
        <v>0</v>
      </c>
      <c r="E23" s="29">
        <v>7</v>
      </c>
      <c r="F23" s="29">
        <v>463</v>
      </c>
      <c r="G23" s="29">
        <v>0</v>
      </c>
      <c r="H23" s="29">
        <v>0</v>
      </c>
      <c r="I23" s="29">
        <v>489</v>
      </c>
    </row>
    <row r="24" spans="1:9" s="20" customFormat="1" ht="9">
      <c r="A24" s="20" t="s">
        <v>36</v>
      </c>
      <c r="B24" s="29">
        <v>155</v>
      </c>
      <c r="C24" s="29">
        <v>97</v>
      </c>
      <c r="D24" s="29">
        <v>10</v>
      </c>
      <c r="E24" s="29">
        <v>113</v>
      </c>
      <c r="F24" s="29">
        <v>315</v>
      </c>
      <c r="G24" s="29">
        <v>0</v>
      </c>
      <c r="H24" s="29">
        <v>41</v>
      </c>
      <c r="I24" s="29">
        <v>542</v>
      </c>
    </row>
    <row r="25" spans="1:9" s="20" customFormat="1" ht="9">
      <c r="A25" s="20" t="s">
        <v>37</v>
      </c>
      <c r="B25" s="29">
        <v>86</v>
      </c>
      <c r="C25" s="29">
        <v>0</v>
      </c>
      <c r="D25" s="29">
        <v>0</v>
      </c>
      <c r="E25" s="29">
        <v>20</v>
      </c>
      <c r="F25" s="29">
        <v>76</v>
      </c>
      <c r="G25" s="29">
        <v>0</v>
      </c>
      <c r="H25" s="29">
        <v>7</v>
      </c>
      <c r="I25" s="29">
        <v>51</v>
      </c>
    </row>
    <row r="26" spans="1:9" s="20" customFormat="1" ht="9">
      <c r="A26" s="31" t="s">
        <v>63</v>
      </c>
      <c r="B26" s="31">
        <v>2236</v>
      </c>
      <c r="C26" s="31">
        <v>648</v>
      </c>
      <c r="D26" s="31">
        <v>50</v>
      </c>
      <c r="E26" s="31">
        <v>2837</v>
      </c>
      <c r="F26" s="31">
        <v>7340</v>
      </c>
      <c r="G26" s="31">
        <v>373</v>
      </c>
      <c r="H26" s="31">
        <v>820</v>
      </c>
      <c r="I26" s="31">
        <v>6097</v>
      </c>
    </row>
    <row r="27" spans="1:9" s="20" customFormat="1" ht="9">
      <c r="A27" s="28"/>
      <c r="B27" s="28"/>
      <c r="C27" s="28"/>
      <c r="D27" s="28"/>
      <c r="E27" s="28"/>
      <c r="F27" s="28"/>
      <c r="G27" s="28"/>
      <c r="H27" s="29"/>
      <c r="I27" s="29"/>
    </row>
    <row r="28" spans="1:9" s="20" customFormat="1" ht="16.5" customHeight="1">
      <c r="A28" s="120" t="s">
        <v>61</v>
      </c>
      <c r="B28" s="122" t="s">
        <v>4</v>
      </c>
      <c r="C28" s="122"/>
      <c r="D28" s="122"/>
      <c r="E28" s="122"/>
      <c r="F28" s="122"/>
      <c r="G28" s="122"/>
      <c r="H28" s="148"/>
      <c r="I28" s="146" t="s">
        <v>38</v>
      </c>
    </row>
    <row r="29" spans="1:9" s="20" customFormat="1" ht="19.5" customHeight="1">
      <c r="A29" s="121"/>
      <c r="B29" s="34" t="s">
        <v>11</v>
      </c>
      <c r="C29" s="34" t="s">
        <v>12</v>
      </c>
      <c r="D29" s="34" t="s">
        <v>13</v>
      </c>
      <c r="E29" s="34" t="s">
        <v>14</v>
      </c>
      <c r="F29" s="34" t="s">
        <v>15</v>
      </c>
      <c r="G29" s="34" t="s">
        <v>58</v>
      </c>
      <c r="H29" s="149"/>
      <c r="I29" s="147"/>
    </row>
    <row r="30" s="20" customFormat="1" ht="9">
      <c r="I30" s="29"/>
    </row>
    <row r="31" spans="1:9" s="20" customFormat="1" ht="9">
      <c r="A31" s="20" t="s">
        <v>18</v>
      </c>
      <c r="B31" s="29">
        <v>21</v>
      </c>
      <c r="C31" s="29">
        <v>12</v>
      </c>
      <c r="D31" s="29">
        <v>2</v>
      </c>
      <c r="E31" s="29">
        <v>16</v>
      </c>
      <c r="F31" s="29">
        <v>0</v>
      </c>
      <c r="G31" s="29">
        <v>2</v>
      </c>
      <c r="I31" s="29">
        <v>1990</v>
      </c>
    </row>
    <row r="32" spans="1:10" s="20" customFormat="1" ht="9">
      <c r="A32" s="29" t="s">
        <v>19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I32" s="29">
        <v>0</v>
      </c>
      <c r="J32" s="26"/>
    </row>
    <row r="33" spans="1:10" s="20" customFormat="1" ht="9">
      <c r="A33" s="20" t="s">
        <v>20</v>
      </c>
      <c r="B33" s="29">
        <v>124</v>
      </c>
      <c r="C33" s="29">
        <v>61</v>
      </c>
      <c r="D33" s="29">
        <v>100</v>
      </c>
      <c r="E33" s="29">
        <v>0</v>
      </c>
      <c r="F33" s="29">
        <v>0</v>
      </c>
      <c r="G33" s="29">
        <v>0</v>
      </c>
      <c r="I33" s="29">
        <v>3560</v>
      </c>
      <c r="J33" s="29"/>
    </row>
    <row r="34" spans="1:9" s="20" customFormat="1" ht="9">
      <c r="A34" s="29" t="s">
        <v>46</v>
      </c>
      <c r="B34" s="29">
        <v>47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I34" s="29">
        <v>271</v>
      </c>
    </row>
    <row r="35" spans="1:10" s="20" customFormat="1" ht="9">
      <c r="A35" s="20" t="s">
        <v>22</v>
      </c>
      <c r="B35" s="29">
        <v>119</v>
      </c>
      <c r="C35" s="29">
        <v>97</v>
      </c>
      <c r="D35" s="29">
        <v>3</v>
      </c>
      <c r="E35" s="29">
        <v>1</v>
      </c>
      <c r="F35" s="29">
        <v>1</v>
      </c>
      <c r="G35" s="29">
        <v>0</v>
      </c>
      <c r="I35" s="29">
        <v>1443</v>
      </c>
      <c r="J35" s="29"/>
    </row>
    <row r="36" spans="1:9" s="20" customFormat="1" ht="9">
      <c r="A36" s="20" t="s">
        <v>23</v>
      </c>
      <c r="B36" s="29">
        <v>89</v>
      </c>
      <c r="C36" s="29">
        <v>0</v>
      </c>
      <c r="D36" s="29">
        <v>6</v>
      </c>
      <c r="E36" s="29">
        <v>2</v>
      </c>
      <c r="F36" s="29">
        <v>14</v>
      </c>
      <c r="G36" s="29">
        <v>0</v>
      </c>
      <c r="I36" s="29">
        <v>763</v>
      </c>
    </row>
    <row r="37" spans="1:9" s="20" customFormat="1" ht="9">
      <c r="A37" s="20" t="s">
        <v>24</v>
      </c>
      <c r="B37" s="29">
        <v>64</v>
      </c>
      <c r="C37" s="29">
        <v>135</v>
      </c>
      <c r="D37" s="29">
        <v>0</v>
      </c>
      <c r="E37" s="29">
        <v>67</v>
      </c>
      <c r="F37" s="29">
        <v>0</v>
      </c>
      <c r="G37" s="29">
        <v>0</v>
      </c>
      <c r="I37" s="29">
        <v>1240</v>
      </c>
    </row>
    <row r="38" spans="1:9" s="20" customFormat="1" ht="9">
      <c r="A38" s="20" t="s">
        <v>25</v>
      </c>
      <c r="B38" s="29">
        <v>99</v>
      </c>
      <c r="C38" s="29">
        <v>22</v>
      </c>
      <c r="D38" s="29">
        <v>96</v>
      </c>
      <c r="E38" s="29">
        <v>0</v>
      </c>
      <c r="F38" s="29">
        <v>5</v>
      </c>
      <c r="G38" s="29">
        <v>0</v>
      </c>
      <c r="I38" s="29">
        <v>1940</v>
      </c>
    </row>
    <row r="39" spans="1:9" s="20" customFormat="1" ht="9">
      <c r="A39" s="20" t="s">
        <v>26</v>
      </c>
      <c r="B39" s="29">
        <v>275</v>
      </c>
      <c r="C39" s="29">
        <v>106</v>
      </c>
      <c r="D39" s="29">
        <v>53</v>
      </c>
      <c r="E39" s="29">
        <v>6</v>
      </c>
      <c r="F39" s="29">
        <v>2</v>
      </c>
      <c r="G39" s="29">
        <v>0</v>
      </c>
      <c r="I39" s="29">
        <v>2611</v>
      </c>
    </row>
    <row r="40" spans="1:9" s="20" customFormat="1" ht="9">
      <c r="A40" s="20" t="s">
        <v>27</v>
      </c>
      <c r="B40" s="29">
        <v>112</v>
      </c>
      <c r="C40" s="29">
        <v>0</v>
      </c>
      <c r="D40" s="29">
        <v>8</v>
      </c>
      <c r="E40" s="29">
        <v>0</v>
      </c>
      <c r="F40" s="29">
        <v>20</v>
      </c>
      <c r="G40" s="29">
        <v>0</v>
      </c>
      <c r="I40" s="29">
        <v>432</v>
      </c>
    </row>
    <row r="41" spans="1:9" s="20" customFormat="1" ht="9">
      <c r="A41" s="20" t="s">
        <v>28</v>
      </c>
      <c r="B41" s="29">
        <v>15</v>
      </c>
      <c r="C41" s="29">
        <v>19</v>
      </c>
      <c r="D41" s="29">
        <v>65</v>
      </c>
      <c r="E41" s="29">
        <v>0</v>
      </c>
      <c r="F41" s="29">
        <v>0</v>
      </c>
      <c r="G41" s="29">
        <v>0</v>
      </c>
      <c r="I41" s="29">
        <v>523</v>
      </c>
    </row>
    <row r="42" spans="1:9" s="20" customFormat="1" ht="9">
      <c r="A42" s="20" t="s">
        <v>29</v>
      </c>
      <c r="B42" s="29">
        <v>236</v>
      </c>
      <c r="C42" s="29">
        <v>2</v>
      </c>
      <c r="D42" s="29">
        <v>13</v>
      </c>
      <c r="E42" s="29">
        <v>0</v>
      </c>
      <c r="F42" s="29">
        <v>2</v>
      </c>
      <c r="G42" s="29">
        <v>867</v>
      </c>
      <c r="I42" s="29">
        <v>2863</v>
      </c>
    </row>
    <row r="43" spans="1:9" s="20" customFormat="1" ht="9">
      <c r="A43" s="20" t="s">
        <v>30</v>
      </c>
      <c r="B43" s="29">
        <v>87</v>
      </c>
      <c r="C43" s="29">
        <v>35</v>
      </c>
      <c r="D43" s="29">
        <v>35</v>
      </c>
      <c r="E43" s="29">
        <v>34</v>
      </c>
      <c r="F43" s="29">
        <v>0</v>
      </c>
      <c r="G43" s="29">
        <v>0</v>
      </c>
      <c r="I43" s="29">
        <v>921</v>
      </c>
    </row>
    <row r="44" spans="1:9" s="20" customFormat="1" ht="9">
      <c r="A44" s="20" t="s">
        <v>31</v>
      </c>
      <c r="B44" s="29">
        <v>25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I44" s="29">
        <v>30</v>
      </c>
    </row>
    <row r="45" spans="1:9" s="20" customFormat="1" ht="9">
      <c r="A45" s="20" t="s">
        <v>32</v>
      </c>
      <c r="B45" s="29">
        <v>31</v>
      </c>
      <c r="C45" s="29">
        <v>70</v>
      </c>
      <c r="D45" s="29">
        <v>12</v>
      </c>
      <c r="E45" s="29">
        <v>0</v>
      </c>
      <c r="F45" s="29">
        <v>15</v>
      </c>
      <c r="G45" s="29">
        <v>0</v>
      </c>
      <c r="I45" s="29">
        <v>1378</v>
      </c>
    </row>
    <row r="46" spans="1:9" s="20" customFormat="1" ht="9">
      <c r="A46" s="20" t="s">
        <v>33</v>
      </c>
      <c r="B46" s="29">
        <v>209</v>
      </c>
      <c r="C46" s="29">
        <v>0</v>
      </c>
      <c r="D46" s="29">
        <v>141</v>
      </c>
      <c r="E46" s="29">
        <v>4</v>
      </c>
      <c r="F46" s="29">
        <v>0</v>
      </c>
      <c r="G46" s="29">
        <v>0</v>
      </c>
      <c r="I46" s="29">
        <v>1522</v>
      </c>
    </row>
    <row r="47" spans="1:9" s="20" customFormat="1" ht="9">
      <c r="A47" s="20" t="s">
        <v>34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I47" s="29">
        <v>105</v>
      </c>
    </row>
    <row r="48" spans="1:9" s="20" customFormat="1" ht="9">
      <c r="A48" s="20" t="s">
        <v>35</v>
      </c>
      <c r="B48" s="29">
        <v>45</v>
      </c>
      <c r="C48" s="29">
        <v>0</v>
      </c>
      <c r="D48" s="29">
        <v>0</v>
      </c>
      <c r="E48" s="29">
        <v>17</v>
      </c>
      <c r="F48" s="29">
        <v>0</v>
      </c>
      <c r="G48" s="29">
        <v>0</v>
      </c>
      <c r="I48" s="29">
        <v>1062</v>
      </c>
    </row>
    <row r="49" spans="1:9" s="20" customFormat="1" ht="9">
      <c r="A49" s="20" t="s">
        <v>36</v>
      </c>
      <c r="B49" s="29">
        <v>435</v>
      </c>
      <c r="C49" s="29">
        <v>125</v>
      </c>
      <c r="D49" s="29">
        <v>40</v>
      </c>
      <c r="E49" s="29">
        <v>0</v>
      </c>
      <c r="F49" s="29">
        <v>24</v>
      </c>
      <c r="G49" s="29">
        <v>0</v>
      </c>
      <c r="I49" s="29">
        <v>1897</v>
      </c>
    </row>
    <row r="50" spans="1:9" s="20" customFormat="1" ht="9">
      <c r="A50" s="20" t="s">
        <v>37</v>
      </c>
      <c r="B50" s="29">
        <v>43</v>
      </c>
      <c r="C50" s="29">
        <v>52</v>
      </c>
      <c r="D50" s="29">
        <v>55</v>
      </c>
      <c r="E50" s="29">
        <v>0</v>
      </c>
      <c r="F50" s="29">
        <v>15</v>
      </c>
      <c r="G50" s="29">
        <v>0</v>
      </c>
      <c r="I50" s="29">
        <v>405</v>
      </c>
    </row>
    <row r="51" spans="1:10" s="20" customFormat="1" ht="9">
      <c r="A51" s="31" t="s">
        <v>63</v>
      </c>
      <c r="B51" s="31">
        <v>2076</v>
      </c>
      <c r="C51" s="31">
        <v>736</v>
      </c>
      <c r="D51" s="31">
        <v>629</v>
      </c>
      <c r="E51" s="31">
        <v>147</v>
      </c>
      <c r="F51" s="31">
        <v>98</v>
      </c>
      <c r="G51" s="31">
        <v>869</v>
      </c>
      <c r="H51" s="21"/>
      <c r="I51" s="31">
        <v>24956</v>
      </c>
      <c r="J51" s="31"/>
    </row>
    <row r="52" spans="1:9" s="20" customFormat="1" ht="9">
      <c r="A52" s="28"/>
      <c r="B52" s="28"/>
      <c r="C52" s="28"/>
      <c r="D52" s="28"/>
      <c r="E52" s="28"/>
      <c r="F52" s="28"/>
      <c r="G52" s="28"/>
      <c r="H52" s="28"/>
      <c r="I52" s="28"/>
    </row>
    <row r="53" ht="9" customHeight="1">
      <c r="I53" s="20"/>
    </row>
    <row r="54" spans="1:9" ht="9" customHeight="1">
      <c r="A54" s="78" t="s">
        <v>114</v>
      </c>
      <c r="I54" s="20"/>
    </row>
    <row r="55" spans="1:9" ht="9" customHeight="1">
      <c r="A55" s="72" t="s">
        <v>102</v>
      </c>
      <c r="I55" s="20"/>
    </row>
    <row r="56" spans="1:9" ht="9" customHeight="1">
      <c r="A56" s="72" t="s">
        <v>103</v>
      </c>
      <c r="I56" s="20"/>
    </row>
    <row r="57" ht="12.75">
      <c r="I57" s="20"/>
    </row>
    <row r="58" ht="12.75">
      <c r="I58" s="20"/>
    </row>
    <row r="59" ht="12.75">
      <c r="I59" s="20"/>
    </row>
    <row r="60" ht="12.75">
      <c r="I60" s="20"/>
    </row>
  </sheetData>
  <mergeCells count="6">
    <mergeCell ref="A3:A4"/>
    <mergeCell ref="B3:I3"/>
    <mergeCell ref="A28:A29"/>
    <mergeCell ref="B28:G28"/>
    <mergeCell ref="I28:I29"/>
    <mergeCell ref="H28:H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28">
      <selection activeCell="L45" sqref="L45"/>
    </sheetView>
  </sheetViews>
  <sheetFormatPr defaultColWidth="9.140625" defaultRowHeight="12.75"/>
  <cols>
    <col min="1" max="1" width="13.8515625" style="27" customWidth="1"/>
    <col min="2" max="2" width="7.28125" style="27" customWidth="1"/>
    <col min="3" max="3" width="8.57421875" style="27" customWidth="1"/>
    <col min="4" max="4" width="6.8515625" style="27" customWidth="1"/>
    <col min="5" max="5" width="7.7109375" style="27" bestFit="1" customWidth="1"/>
    <col min="6" max="6" width="9.7109375" style="27" bestFit="1" customWidth="1"/>
    <col min="7" max="7" width="8.140625" style="27" customWidth="1"/>
    <col min="8" max="8" width="5.57421875" style="27" bestFit="1" customWidth="1"/>
    <col min="9" max="9" width="9.00390625" style="27" customWidth="1"/>
    <col min="10" max="16384" width="9.140625" style="27" customWidth="1"/>
  </cols>
  <sheetData>
    <row r="1" ht="9" customHeight="1">
      <c r="A1" s="27" t="s">
        <v>0</v>
      </c>
    </row>
    <row r="2" ht="40.5" customHeight="1">
      <c r="A2" s="71" t="s">
        <v>120</v>
      </c>
    </row>
    <row r="3" spans="1:9" s="20" customFormat="1" ht="16.5" customHeight="1">
      <c r="A3" s="120" t="s">
        <v>77</v>
      </c>
      <c r="B3" s="122" t="s">
        <v>4</v>
      </c>
      <c r="C3" s="122"/>
      <c r="D3" s="122"/>
      <c r="E3" s="122"/>
      <c r="F3" s="122"/>
      <c r="G3" s="122"/>
      <c r="H3" s="122"/>
      <c r="I3" s="122"/>
    </row>
    <row r="4" spans="1:9" s="20" customFormat="1" ht="19.5" customHeight="1">
      <c r="A4" s="121"/>
      <c r="B4" s="34" t="s">
        <v>5</v>
      </c>
      <c r="C4" s="34" t="s">
        <v>6</v>
      </c>
      <c r="D4" s="34" t="s">
        <v>7</v>
      </c>
      <c r="E4" s="34" t="s">
        <v>57</v>
      </c>
      <c r="F4" s="34" t="s">
        <v>8</v>
      </c>
      <c r="G4" s="34" t="s">
        <v>9</v>
      </c>
      <c r="H4" s="34" t="s">
        <v>39</v>
      </c>
      <c r="I4" s="34" t="s">
        <v>10</v>
      </c>
    </row>
    <row r="5" s="20" customFormat="1" ht="9"/>
    <row r="6" spans="1:9" s="20" customFormat="1" ht="9">
      <c r="A6" s="20" t="s">
        <v>18</v>
      </c>
      <c r="B6" s="20">
        <v>75</v>
      </c>
      <c r="C6" s="20">
        <v>0</v>
      </c>
      <c r="D6" s="20">
        <v>6</v>
      </c>
      <c r="E6" s="20">
        <v>165</v>
      </c>
      <c r="F6" s="20">
        <v>991</v>
      </c>
      <c r="G6" s="20">
        <v>203</v>
      </c>
      <c r="H6" s="20">
        <v>48</v>
      </c>
      <c r="I6" s="20">
        <v>196</v>
      </c>
    </row>
    <row r="7" spans="1:9" s="20" customFormat="1" ht="9">
      <c r="A7" s="29" t="s">
        <v>19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</row>
    <row r="8" spans="1:9" s="20" customFormat="1" ht="9">
      <c r="A8" s="20" t="s">
        <v>20</v>
      </c>
      <c r="B8" s="20">
        <v>381</v>
      </c>
      <c r="C8" s="20">
        <v>93</v>
      </c>
      <c r="D8" s="20">
        <v>0</v>
      </c>
      <c r="E8" s="20">
        <v>226</v>
      </c>
      <c r="F8" s="20">
        <v>538</v>
      </c>
      <c r="G8" s="20">
        <v>0</v>
      </c>
      <c r="H8" s="20">
        <v>63</v>
      </c>
      <c r="I8" s="20">
        <v>343</v>
      </c>
    </row>
    <row r="9" spans="1:9" s="20" customFormat="1" ht="9">
      <c r="A9" s="29" t="s">
        <v>46</v>
      </c>
      <c r="B9" s="20">
        <v>10</v>
      </c>
      <c r="C9" s="20">
        <v>0</v>
      </c>
      <c r="D9" s="20">
        <v>0</v>
      </c>
      <c r="E9" s="20">
        <v>0</v>
      </c>
      <c r="F9" s="20">
        <v>41</v>
      </c>
      <c r="G9" s="20">
        <v>0</v>
      </c>
      <c r="H9" s="20">
        <v>0</v>
      </c>
      <c r="I9" s="20">
        <v>33</v>
      </c>
    </row>
    <row r="10" spans="1:9" s="20" customFormat="1" ht="9">
      <c r="A10" s="20" t="s">
        <v>22</v>
      </c>
      <c r="B10" s="20">
        <v>38</v>
      </c>
      <c r="C10" s="20">
        <v>25</v>
      </c>
      <c r="D10" s="20">
        <v>0</v>
      </c>
      <c r="E10" s="20">
        <v>49</v>
      </c>
      <c r="F10" s="20">
        <v>176</v>
      </c>
      <c r="G10" s="20">
        <v>5</v>
      </c>
      <c r="H10" s="20">
        <v>23</v>
      </c>
      <c r="I10" s="20">
        <v>140</v>
      </c>
    </row>
    <row r="11" spans="1:9" s="20" customFormat="1" ht="9">
      <c r="A11" s="20" t="s">
        <v>23</v>
      </c>
      <c r="B11" s="20">
        <v>43</v>
      </c>
      <c r="C11" s="20">
        <v>0</v>
      </c>
      <c r="D11" s="20">
        <v>0</v>
      </c>
      <c r="E11" s="20">
        <v>61</v>
      </c>
      <c r="F11" s="20">
        <v>136</v>
      </c>
      <c r="G11" s="20">
        <v>0</v>
      </c>
      <c r="H11" s="20">
        <v>36</v>
      </c>
      <c r="I11" s="20">
        <v>145</v>
      </c>
    </row>
    <row r="12" spans="1:9" s="20" customFormat="1" ht="9">
      <c r="A12" s="20" t="s">
        <v>24</v>
      </c>
      <c r="B12" s="20">
        <v>51</v>
      </c>
      <c r="C12" s="20">
        <v>0</v>
      </c>
      <c r="D12" s="20">
        <v>0</v>
      </c>
      <c r="E12" s="20">
        <v>206</v>
      </c>
      <c r="F12" s="20">
        <v>243</v>
      </c>
      <c r="G12" s="20">
        <v>148</v>
      </c>
      <c r="H12" s="20">
        <v>0</v>
      </c>
      <c r="I12" s="20">
        <v>182</v>
      </c>
    </row>
    <row r="13" spans="1:9" s="20" customFormat="1" ht="9">
      <c r="A13" s="20" t="s">
        <v>25</v>
      </c>
      <c r="B13" s="20">
        <v>44</v>
      </c>
      <c r="C13" s="20">
        <v>45</v>
      </c>
      <c r="D13" s="20">
        <v>3</v>
      </c>
      <c r="E13" s="20">
        <v>191</v>
      </c>
      <c r="F13" s="20">
        <v>380</v>
      </c>
      <c r="G13" s="20">
        <v>0</v>
      </c>
      <c r="H13" s="20">
        <v>59</v>
      </c>
      <c r="I13" s="20">
        <v>331</v>
      </c>
    </row>
    <row r="14" spans="1:9" s="20" customFormat="1" ht="9">
      <c r="A14" s="20" t="s">
        <v>26</v>
      </c>
      <c r="B14" s="20">
        <v>158</v>
      </c>
      <c r="C14" s="20">
        <v>56</v>
      </c>
      <c r="D14" s="20">
        <v>0</v>
      </c>
      <c r="E14" s="20">
        <v>584</v>
      </c>
      <c r="F14" s="20">
        <v>670</v>
      </c>
      <c r="G14" s="20">
        <v>0</v>
      </c>
      <c r="H14" s="20">
        <v>113</v>
      </c>
      <c r="I14" s="20">
        <v>565</v>
      </c>
    </row>
    <row r="15" spans="1:9" s="20" customFormat="1" ht="9">
      <c r="A15" s="20" t="s">
        <v>27</v>
      </c>
      <c r="B15" s="20">
        <v>34</v>
      </c>
      <c r="C15" s="20">
        <v>12</v>
      </c>
      <c r="D15" s="20">
        <v>0</v>
      </c>
      <c r="E15" s="20">
        <v>16</v>
      </c>
      <c r="F15" s="20">
        <v>8</v>
      </c>
      <c r="G15" s="20">
        <v>2</v>
      </c>
      <c r="H15" s="20">
        <v>13</v>
      </c>
      <c r="I15" s="20">
        <v>69</v>
      </c>
    </row>
    <row r="16" spans="1:9" s="20" customFormat="1" ht="9">
      <c r="A16" s="20" t="s">
        <v>28</v>
      </c>
      <c r="B16" s="20">
        <v>7</v>
      </c>
      <c r="C16" s="20">
        <v>61</v>
      </c>
      <c r="D16" s="20">
        <v>6</v>
      </c>
      <c r="E16" s="20">
        <v>99</v>
      </c>
      <c r="F16" s="20">
        <v>30</v>
      </c>
      <c r="G16" s="20">
        <v>0</v>
      </c>
      <c r="H16" s="20">
        <v>3</v>
      </c>
      <c r="I16" s="20">
        <v>1</v>
      </c>
    </row>
    <row r="17" spans="1:9" s="20" customFormat="1" ht="9">
      <c r="A17" s="20" t="s">
        <v>29</v>
      </c>
      <c r="B17" s="20">
        <v>108</v>
      </c>
      <c r="C17" s="20">
        <v>0</v>
      </c>
      <c r="D17" s="20">
        <v>14</v>
      </c>
      <c r="E17" s="20">
        <v>230</v>
      </c>
      <c r="F17" s="20">
        <v>443</v>
      </c>
      <c r="G17" s="20">
        <v>43</v>
      </c>
      <c r="H17" s="20">
        <v>36</v>
      </c>
      <c r="I17" s="20">
        <v>232</v>
      </c>
    </row>
    <row r="18" spans="1:9" s="20" customFormat="1" ht="9">
      <c r="A18" s="20" t="s">
        <v>30</v>
      </c>
      <c r="B18" s="20">
        <v>5</v>
      </c>
      <c r="C18" s="20">
        <v>0</v>
      </c>
      <c r="D18" s="20">
        <v>0</v>
      </c>
      <c r="E18" s="20">
        <v>80</v>
      </c>
      <c r="F18" s="20">
        <v>69</v>
      </c>
      <c r="G18" s="20">
        <v>0</v>
      </c>
      <c r="H18" s="20">
        <v>3</v>
      </c>
      <c r="I18" s="20">
        <v>329</v>
      </c>
    </row>
    <row r="19" spans="1:9" s="20" customFormat="1" ht="9">
      <c r="A19" s="20" t="s">
        <v>31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3</v>
      </c>
      <c r="I19" s="20">
        <v>18</v>
      </c>
    </row>
    <row r="20" spans="1:9" s="20" customFormat="1" ht="9">
      <c r="A20" s="20" t="s">
        <v>32</v>
      </c>
      <c r="B20" s="20">
        <v>226</v>
      </c>
      <c r="C20" s="20">
        <v>74</v>
      </c>
      <c r="D20" s="20">
        <v>46</v>
      </c>
      <c r="E20" s="20">
        <v>101</v>
      </c>
      <c r="F20" s="20">
        <v>370</v>
      </c>
      <c r="G20" s="20">
        <v>16</v>
      </c>
      <c r="H20" s="20">
        <v>28</v>
      </c>
      <c r="I20" s="20">
        <v>472</v>
      </c>
    </row>
    <row r="21" spans="1:9" s="20" customFormat="1" ht="9">
      <c r="A21" s="20" t="s">
        <v>33</v>
      </c>
      <c r="B21" s="20">
        <v>31</v>
      </c>
      <c r="C21" s="20">
        <v>0</v>
      </c>
      <c r="D21" s="20">
        <v>17</v>
      </c>
      <c r="E21" s="20">
        <v>24</v>
      </c>
      <c r="F21" s="20">
        <v>246</v>
      </c>
      <c r="G21" s="20">
        <v>0</v>
      </c>
      <c r="H21" s="20">
        <v>27</v>
      </c>
      <c r="I21" s="20">
        <v>480</v>
      </c>
    </row>
    <row r="22" spans="1:9" s="20" customFormat="1" ht="9">
      <c r="A22" s="20" t="s">
        <v>34</v>
      </c>
      <c r="B22" s="20">
        <v>1</v>
      </c>
      <c r="C22" s="20">
        <v>0</v>
      </c>
      <c r="D22" s="20">
        <v>0</v>
      </c>
      <c r="E22" s="20">
        <v>0</v>
      </c>
      <c r="F22" s="20">
        <v>54</v>
      </c>
      <c r="G22" s="20">
        <v>0</v>
      </c>
      <c r="H22" s="20">
        <v>60</v>
      </c>
      <c r="I22" s="20">
        <v>0</v>
      </c>
    </row>
    <row r="23" spans="1:9" s="20" customFormat="1" ht="9">
      <c r="A23" s="20" t="s">
        <v>35</v>
      </c>
      <c r="B23" s="20">
        <v>2</v>
      </c>
      <c r="C23" s="20">
        <v>11</v>
      </c>
      <c r="D23" s="20">
        <v>0</v>
      </c>
      <c r="E23" s="20">
        <v>2</v>
      </c>
      <c r="F23" s="20">
        <v>204</v>
      </c>
      <c r="G23" s="20">
        <v>0</v>
      </c>
      <c r="H23" s="20">
        <v>1</v>
      </c>
      <c r="I23" s="20">
        <v>439</v>
      </c>
    </row>
    <row r="24" spans="1:9" s="20" customFormat="1" ht="9">
      <c r="A24" s="20" t="s">
        <v>36</v>
      </c>
      <c r="B24" s="20">
        <v>83</v>
      </c>
      <c r="C24" s="20">
        <v>105</v>
      </c>
      <c r="D24" s="20">
        <v>10</v>
      </c>
      <c r="E24" s="20">
        <v>112</v>
      </c>
      <c r="F24" s="20">
        <v>278</v>
      </c>
      <c r="G24" s="20">
        <v>0</v>
      </c>
      <c r="H24" s="20">
        <v>49</v>
      </c>
      <c r="I24" s="20">
        <v>571</v>
      </c>
    </row>
    <row r="25" spans="1:9" s="20" customFormat="1" ht="9">
      <c r="A25" s="20" t="s">
        <v>37</v>
      </c>
      <c r="B25" s="20">
        <v>33</v>
      </c>
      <c r="C25" s="20">
        <v>0</v>
      </c>
      <c r="D25" s="20">
        <v>0</v>
      </c>
      <c r="E25" s="20">
        <v>53</v>
      </c>
      <c r="F25" s="20">
        <v>18</v>
      </c>
      <c r="G25" s="20">
        <v>0</v>
      </c>
      <c r="H25" s="20">
        <v>12</v>
      </c>
      <c r="I25" s="20">
        <v>65</v>
      </c>
    </row>
    <row r="26" spans="1:9" s="20" customFormat="1" ht="9">
      <c r="A26" s="31" t="s">
        <v>63</v>
      </c>
      <c r="B26" s="21">
        <v>1330</v>
      </c>
      <c r="C26" s="21">
        <v>482</v>
      </c>
      <c r="D26" s="21">
        <v>102</v>
      </c>
      <c r="E26" s="21">
        <v>2199</v>
      </c>
      <c r="F26" s="21">
        <v>4895</v>
      </c>
      <c r="G26" s="21">
        <v>417</v>
      </c>
      <c r="H26" s="21">
        <v>577</v>
      </c>
      <c r="I26" s="21">
        <v>4611</v>
      </c>
    </row>
    <row r="27" spans="1:9" s="20" customFormat="1" ht="9">
      <c r="A27" s="28"/>
      <c r="B27" s="28"/>
      <c r="C27" s="28"/>
      <c r="D27" s="28"/>
      <c r="E27" s="28"/>
      <c r="F27" s="28"/>
      <c r="G27" s="28"/>
      <c r="H27" s="29"/>
      <c r="I27" s="29"/>
    </row>
    <row r="28" spans="1:9" s="20" customFormat="1" ht="16.5" customHeight="1">
      <c r="A28" s="120" t="s">
        <v>61</v>
      </c>
      <c r="B28" s="122" t="s">
        <v>4</v>
      </c>
      <c r="C28" s="122"/>
      <c r="D28" s="122"/>
      <c r="E28" s="122"/>
      <c r="F28" s="122"/>
      <c r="G28" s="122"/>
      <c r="H28" s="148"/>
      <c r="I28" s="146" t="s">
        <v>38</v>
      </c>
    </row>
    <row r="29" spans="1:9" s="20" customFormat="1" ht="19.5" customHeight="1">
      <c r="A29" s="121"/>
      <c r="B29" s="34" t="s">
        <v>11</v>
      </c>
      <c r="C29" s="34" t="s">
        <v>12</v>
      </c>
      <c r="D29" s="34" t="s">
        <v>13</v>
      </c>
      <c r="E29" s="34" t="s">
        <v>14</v>
      </c>
      <c r="F29" s="34" t="s">
        <v>15</v>
      </c>
      <c r="G29" s="34" t="s">
        <v>58</v>
      </c>
      <c r="H29" s="149"/>
      <c r="I29" s="147"/>
    </row>
    <row r="30" s="20" customFormat="1" ht="9">
      <c r="I30" s="29"/>
    </row>
    <row r="31" spans="1:9" s="20" customFormat="1" ht="9">
      <c r="A31" s="20" t="s">
        <v>18</v>
      </c>
      <c r="B31" s="20">
        <v>23</v>
      </c>
      <c r="C31" s="20">
        <v>10</v>
      </c>
      <c r="D31" s="20">
        <v>3</v>
      </c>
      <c r="E31" s="20">
        <v>0</v>
      </c>
      <c r="F31" s="20">
        <v>2</v>
      </c>
      <c r="G31" s="20">
        <v>0</v>
      </c>
      <c r="I31" s="29">
        <v>1722</v>
      </c>
    </row>
    <row r="32" spans="1:10" s="20" customFormat="1" ht="9">
      <c r="A32" s="29" t="s">
        <v>19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I32" s="29">
        <v>0</v>
      </c>
      <c r="J32" s="26"/>
    </row>
    <row r="33" spans="1:10" s="20" customFormat="1" ht="9">
      <c r="A33" s="20" t="s">
        <v>20</v>
      </c>
      <c r="B33" s="20">
        <v>26</v>
      </c>
      <c r="C33" s="20">
        <v>80</v>
      </c>
      <c r="D33" s="20">
        <v>66</v>
      </c>
      <c r="E33" s="20">
        <v>0</v>
      </c>
      <c r="F33" s="20">
        <v>0</v>
      </c>
      <c r="G33" s="20">
        <v>0</v>
      </c>
      <c r="I33" s="29">
        <v>1816</v>
      </c>
      <c r="J33" s="29"/>
    </row>
    <row r="34" spans="1:9" s="20" customFormat="1" ht="9">
      <c r="A34" s="29" t="s">
        <v>46</v>
      </c>
      <c r="B34" s="20">
        <v>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I34" s="29">
        <v>88</v>
      </c>
    </row>
    <row r="35" spans="1:10" s="20" customFormat="1" ht="9">
      <c r="A35" s="20" t="s">
        <v>22</v>
      </c>
      <c r="B35" s="20">
        <v>43</v>
      </c>
      <c r="C35" s="20">
        <v>109</v>
      </c>
      <c r="D35" s="20">
        <v>4</v>
      </c>
      <c r="E35" s="20">
        <v>0</v>
      </c>
      <c r="F35" s="20">
        <v>1</v>
      </c>
      <c r="G35" s="20">
        <v>0</v>
      </c>
      <c r="I35" s="29">
        <v>613</v>
      </c>
      <c r="J35" s="29"/>
    </row>
    <row r="36" spans="1:9" s="20" customFormat="1" ht="9">
      <c r="A36" s="20" t="s">
        <v>23</v>
      </c>
      <c r="B36" s="20">
        <v>42</v>
      </c>
      <c r="C36" s="20">
        <v>0</v>
      </c>
      <c r="D36" s="20">
        <v>7</v>
      </c>
      <c r="E36" s="20">
        <v>2</v>
      </c>
      <c r="F36" s="20">
        <v>7</v>
      </c>
      <c r="G36" s="20">
        <v>0</v>
      </c>
      <c r="I36" s="29">
        <v>479</v>
      </c>
    </row>
    <row r="37" spans="1:9" s="20" customFormat="1" ht="9">
      <c r="A37" s="20" t="s">
        <v>24</v>
      </c>
      <c r="B37" s="20">
        <v>44</v>
      </c>
      <c r="C37" s="20">
        <v>119</v>
      </c>
      <c r="D37" s="20">
        <v>0</v>
      </c>
      <c r="E37" s="20">
        <v>62</v>
      </c>
      <c r="F37" s="20">
        <v>0</v>
      </c>
      <c r="G37" s="20">
        <v>0</v>
      </c>
      <c r="I37" s="29">
        <v>1055</v>
      </c>
    </row>
    <row r="38" spans="1:9" s="20" customFormat="1" ht="9">
      <c r="A38" s="20" t="s">
        <v>25</v>
      </c>
      <c r="B38" s="20">
        <v>35</v>
      </c>
      <c r="C38" s="20">
        <v>14</v>
      </c>
      <c r="D38" s="20">
        <v>93</v>
      </c>
      <c r="E38" s="20">
        <v>0</v>
      </c>
      <c r="F38" s="20">
        <v>3</v>
      </c>
      <c r="G38" s="20">
        <v>0</v>
      </c>
      <c r="I38" s="29">
        <v>1198</v>
      </c>
    </row>
    <row r="39" spans="1:9" s="20" customFormat="1" ht="9">
      <c r="A39" s="20" t="s">
        <v>26</v>
      </c>
      <c r="B39" s="20">
        <v>154</v>
      </c>
      <c r="C39" s="20">
        <v>96</v>
      </c>
      <c r="D39" s="20">
        <v>57</v>
      </c>
      <c r="E39" s="20">
        <v>1</v>
      </c>
      <c r="F39" s="20">
        <v>1</v>
      </c>
      <c r="G39" s="20">
        <v>0</v>
      </c>
      <c r="I39" s="29">
        <v>2455</v>
      </c>
    </row>
    <row r="40" spans="1:9" s="20" customFormat="1" ht="9">
      <c r="A40" s="20" t="s">
        <v>27</v>
      </c>
      <c r="B40" s="20">
        <v>106</v>
      </c>
      <c r="C40" s="20">
        <v>0</v>
      </c>
      <c r="D40" s="20">
        <v>4</v>
      </c>
      <c r="E40" s="20">
        <v>0</v>
      </c>
      <c r="F40" s="20">
        <v>19</v>
      </c>
      <c r="G40" s="20">
        <v>0</v>
      </c>
      <c r="I40" s="29">
        <v>283</v>
      </c>
    </row>
    <row r="41" spans="1:9" s="20" customFormat="1" ht="9">
      <c r="A41" s="20" t="s">
        <v>28</v>
      </c>
      <c r="B41" s="20">
        <v>0</v>
      </c>
      <c r="C41" s="20">
        <v>2</v>
      </c>
      <c r="D41" s="20">
        <v>59</v>
      </c>
      <c r="E41" s="20">
        <v>0</v>
      </c>
      <c r="F41" s="20">
        <v>0</v>
      </c>
      <c r="G41" s="20">
        <v>0</v>
      </c>
      <c r="I41" s="29">
        <v>268</v>
      </c>
    </row>
    <row r="42" spans="1:9" s="20" customFormat="1" ht="9">
      <c r="A42" s="20" t="s">
        <v>29</v>
      </c>
      <c r="B42" s="20">
        <v>178</v>
      </c>
      <c r="C42" s="20">
        <v>1</v>
      </c>
      <c r="D42" s="20">
        <v>13</v>
      </c>
      <c r="E42" s="20">
        <v>0</v>
      </c>
      <c r="F42" s="20">
        <v>8</v>
      </c>
      <c r="G42" s="20">
        <v>711</v>
      </c>
      <c r="I42" s="29">
        <v>2017</v>
      </c>
    </row>
    <row r="43" spans="1:9" s="20" customFormat="1" ht="9">
      <c r="A43" s="20" t="s">
        <v>30</v>
      </c>
      <c r="B43" s="20">
        <v>29</v>
      </c>
      <c r="C43" s="20">
        <v>28</v>
      </c>
      <c r="D43" s="20">
        <v>40</v>
      </c>
      <c r="E43" s="20">
        <v>73</v>
      </c>
      <c r="F43" s="20">
        <v>0</v>
      </c>
      <c r="G43" s="20">
        <v>0</v>
      </c>
      <c r="I43" s="29">
        <v>656</v>
      </c>
    </row>
    <row r="44" spans="1:9" s="20" customFormat="1" ht="9">
      <c r="A44" s="20" t="s">
        <v>31</v>
      </c>
      <c r="B44" s="20">
        <v>12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I44" s="29">
        <v>33</v>
      </c>
    </row>
    <row r="45" spans="1:9" s="20" customFormat="1" ht="9">
      <c r="A45" s="20" t="s">
        <v>32</v>
      </c>
      <c r="B45" s="20">
        <v>35</v>
      </c>
      <c r="C45" s="20">
        <v>61</v>
      </c>
      <c r="D45" s="20">
        <v>12</v>
      </c>
      <c r="E45" s="20">
        <v>0</v>
      </c>
      <c r="F45" s="20">
        <v>9</v>
      </c>
      <c r="G45" s="20">
        <v>0</v>
      </c>
      <c r="I45" s="29">
        <v>1450</v>
      </c>
    </row>
    <row r="46" spans="1:9" s="20" customFormat="1" ht="9">
      <c r="A46" s="20" t="s">
        <v>33</v>
      </c>
      <c r="B46" s="20">
        <v>177</v>
      </c>
      <c r="C46" s="20">
        <v>0</v>
      </c>
      <c r="D46" s="20">
        <v>90</v>
      </c>
      <c r="E46" s="20">
        <v>0</v>
      </c>
      <c r="F46" s="20">
        <v>0</v>
      </c>
      <c r="G46" s="20">
        <v>0</v>
      </c>
      <c r="I46" s="29">
        <v>1092</v>
      </c>
    </row>
    <row r="47" spans="1:9" s="20" customFormat="1" ht="9">
      <c r="A47" s="20" t="s">
        <v>34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I47" s="29">
        <v>115</v>
      </c>
    </row>
    <row r="48" spans="1:9" s="20" customFormat="1" ht="9">
      <c r="A48" s="20" t="s">
        <v>35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I48" s="29">
        <v>659</v>
      </c>
    </row>
    <row r="49" spans="1:9" s="20" customFormat="1" ht="9">
      <c r="A49" s="20" t="s">
        <v>36</v>
      </c>
      <c r="B49" s="20">
        <v>428</v>
      </c>
      <c r="C49" s="20">
        <v>85</v>
      </c>
      <c r="D49" s="20">
        <v>45</v>
      </c>
      <c r="E49" s="20">
        <v>0</v>
      </c>
      <c r="F49" s="20">
        <v>12</v>
      </c>
      <c r="G49" s="20">
        <v>0</v>
      </c>
      <c r="I49" s="29">
        <v>1778</v>
      </c>
    </row>
    <row r="50" spans="1:9" s="20" customFormat="1" ht="9">
      <c r="A50" s="20" t="s">
        <v>37</v>
      </c>
      <c r="B50" s="20">
        <v>54</v>
      </c>
      <c r="C50" s="20">
        <v>5</v>
      </c>
      <c r="D50" s="20">
        <v>44</v>
      </c>
      <c r="E50" s="20">
        <v>0</v>
      </c>
      <c r="F50" s="20">
        <v>8</v>
      </c>
      <c r="G50" s="20">
        <v>0</v>
      </c>
      <c r="I50" s="29">
        <v>292</v>
      </c>
    </row>
    <row r="51" spans="1:10" s="20" customFormat="1" ht="9">
      <c r="A51" s="31" t="s">
        <v>63</v>
      </c>
      <c r="B51" s="21">
        <v>1390</v>
      </c>
      <c r="C51" s="21">
        <v>610</v>
      </c>
      <c r="D51" s="21">
        <v>537</v>
      </c>
      <c r="E51" s="21">
        <v>138</v>
      </c>
      <c r="F51" s="21">
        <v>70</v>
      </c>
      <c r="G51" s="21">
        <v>711</v>
      </c>
      <c r="I51" s="31">
        <v>18069</v>
      </c>
      <c r="J51" s="31"/>
    </row>
    <row r="52" spans="1:9" s="20" customFormat="1" ht="9">
      <c r="A52" s="28"/>
      <c r="B52" s="28"/>
      <c r="C52" s="28"/>
      <c r="D52" s="28"/>
      <c r="E52" s="28"/>
      <c r="F52" s="28"/>
      <c r="G52" s="28"/>
      <c r="H52" s="28"/>
      <c r="I52" s="28"/>
    </row>
    <row r="53" ht="9" customHeight="1">
      <c r="I53" s="20"/>
    </row>
    <row r="54" spans="1:9" ht="9" customHeight="1">
      <c r="A54" s="78" t="s">
        <v>114</v>
      </c>
      <c r="I54" s="20"/>
    </row>
    <row r="55" spans="1:9" ht="9" customHeight="1">
      <c r="A55" s="72" t="s">
        <v>102</v>
      </c>
      <c r="I55" s="20"/>
    </row>
    <row r="56" spans="1:9" ht="9" customHeight="1">
      <c r="A56" s="72" t="s">
        <v>103</v>
      </c>
      <c r="I56" s="20"/>
    </row>
    <row r="57" ht="12.75">
      <c r="I57" s="20"/>
    </row>
    <row r="58" ht="12.75">
      <c r="I58" s="20"/>
    </row>
    <row r="59" ht="12.75">
      <c r="I59" s="20"/>
    </row>
    <row r="60" ht="12.75">
      <c r="I60" s="20"/>
    </row>
  </sheetData>
  <mergeCells count="6">
    <mergeCell ref="A3:A4"/>
    <mergeCell ref="B3:I3"/>
    <mergeCell ref="A28:A29"/>
    <mergeCell ref="B28:G28"/>
    <mergeCell ref="I28:I29"/>
    <mergeCell ref="H28:H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69"/>
  <sheetViews>
    <sheetView workbookViewId="0" topLeftCell="A4">
      <selection activeCell="P5" sqref="P5"/>
    </sheetView>
  </sheetViews>
  <sheetFormatPr defaultColWidth="9.140625" defaultRowHeight="12.75"/>
  <cols>
    <col min="1" max="1" width="11.8515625" style="0" customWidth="1"/>
    <col min="2" max="2" width="6.140625" style="0" customWidth="1"/>
    <col min="3" max="3" width="7.28125" style="0" customWidth="1"/>
    <col min="4" max="4" width="7.8515625" style="0" customWidth="1"/>
    <col min="5" max="10" width="7.28125" style="0" customWidth="1"/>
  </cols>
  <sheetData>
    <row r="1" ht="9" customHeight="1"/>
    <row r="2" spans="1:10" ht="31.5" customHeight="1">
      <c r="A2" s="11" t="s">
        <v>109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9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s="1" customFormat="1" ht="16.5" customHeight="1">
      <c r="A4" s="137" t="s">
        <v>69</v>
      </c>
      <c r="B4" s="144" t="s">
        <v>4</v>
      </c>
      <c r="C4" s="134"/>
      <c r="D4" s="134"/>
      <c r="E4" s="134"/>
      <c r="F4" s="134"/>
      <c r="G4" s="134"/>
      <c r="H4" s="134"/>
      <c r="I4" s="134"/>
      <c r="J4" s="70"/>
    </row>
    <row r="5" spans="1:10" s="1" customFormat="1" ht="19.5" customHeight="1">
      <c r="A5" s="139"/>
      <c r="B5" s="2"/>
      <c r="C5" s="14" t="s">
        <v>5</v>
      </c>
      <c r="D5" s="14" t="s">
        <v>6</v>
      </c>
      <c r="E5" s="14" t="s">
        <v>7</v>
      </c>
      <c r="F5" s="14" t="s">
        <v>57</v>
      </c>
      <c r="G5" s="14" t="s">
        <v>8</v>
      </c>
      <c r="H5" s="14" t="s">
        <v>9</v>
      </c>
      <c r="I5" s="14" t="s">
        <v>39</v>
      </c>
      <c r="J5" s="14" t="s">
        <v>10</v>
      </c>
    </row>
    <row r="6" s="1" customFormat="1" ht="9"/>
    <row r="7" spans="1:10" s="1" customFormat="1" ht="9">
      <c r="A7" s="1" t="s">
        <v>18</v>
      </c>
      <c r="C7" s="29">
        <v>209</v>
      </c>
      <c r="D7" s="29">
        <v>168</v>
      </c>
      <c r="E7" s="29">
        <v>534</v>
      </c>
      <c r="F7" s="29">
        <v>0</v>
      </c>
      <c r="G7" s="29">
        <v>3387</v>
      </c>
      <c r="H7" s="29">
        <v>675</v>
      </c>
      <c r="I7" s="29">
        <v>314</v>
      </c>
      <c r="J7" s="29">
        <v>97</v>
      </c>
    </row>
    <row r="8" spans="1:10" s="1" customFormat="1" ht="9">
      <c r="A8" s="3" t="s">
        <v>19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</row>
    <row r="9" spans="1:10" s="1" customFormat="1" ht="9">
      <c r="A9" s="1" t="s">
        <v>20</v>
      </c>
      <c r="C9" s="29">
        <v>0</v>
      </c>
      <c r="D9" s="29">
        <v>0</v>
      </c>
      <c r="E9" s="29">
        <v>0</v>
      </c>
      <c r="F9" s="29">
        <v>0</v>
      </c>
      <c r="G9" s="29">
        <v>4656</v>
      </c>
      <c r="H9" s="29">
        <v>1197</v>
      </c>
      <c r="I9" s="29">
        <v>0</v>
      </c>
      <c r="J9" s="29">
        <v>0</v>
      </c>
    </row>
    <row r="10" spans="1:10" s="1" customFormat="1" ht="9">
      <c r="A10" s="3" t="s">
        <v>46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</row>
    <row r="11" spans="1:10" s="1" customFormat="1" ht="9">
      <c r="A11" s="1" t="s">
        <v>22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</row>
    <row r="12" spans="1:10" s="1" customFormat="1" ht="9">
      <c r="A12" s="1" t="s">
        <v>23</v>
      </c>
      <c r="C12" s="29">
        <v>229</v>
      </c>
      <c r="D12" s="29">
        <v>0</v>
      </c>
      <c r="E12" s="29">
        <v>0</v>
      </c>
      <c r="F12" s="29">
        <v>0</v>
      </c>
      <c r="G12" s="29">
        <v>701</v>
      </c>
      <c r="H12" s="29">
        <v>0</v>
      </c>
      <c r="I12" s="29">
        <v>286</v>
      </c>
      <c r="J12" s="29">
        <v>675</v>
      </c>
    </row>
    <row r="13" spans="1:10" s="1" customFormat="1" ht="9">
      <c r="A13" s="1" t="s">
        <v>24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</row>
    <row r="14" spans="1:10" s="1" customFormat="1" ht="9">
      <c r="A14" s="1" t="s">
        <v>25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</row>
    <row r="15" spans="1:10" s="1" customFormat="1" ht="9">
      <c r="A15" s="1" t="s">
        <v>26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</row>
    <row r="16" spans="1:10" s="1" customFormat="1" ht="9">
      <c r="A16" s="1" t="s">
        <v>27</v>
      </c>
      <c r="C16" s="29">
        <v>0</v>
      </c>
      <c r="D16" s="29">
        <v>0</v>
      </c>
      <c r="E16" s="29">
        <v>0</v>
      </c>
      <c r="F16" s="29">
        <v>0</v>
      </c>
      <c r="G16" s="29">
        <v>886</v>
      </c>
      <c r="H16" s="29">
        <v>9</v>
      </c>
      <c r="I16" s="29">
        <v>0</v>
      </c>
      <c r="J16" s="29">
        <v>0</v>
      </c>
    </row>
    <row r="17" spans="1:10" s="1" customFormat="1" ht="9">
      <c r="A17" s="1" t="s">
        <v>28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</row>
    <row r="18" spans="1:10" s="1" customFormat="1" ht="9">
      <c r="A18" s="1" t="s">
        <v>29</v>
      </c>
      <c r="C18" s="29">
        <v>0</v>
      </c>
      <c r="D18" s="29">
        <v>0</v>
      </c>
      <c r="E18" s="29">
        <v>0</v>
      </c>
      <c r="F18" s="29">
        <v>0</v>
      </c>
      <c r="G18" s="29">
        <v>1220</v>
      </c>
      <c r="H18" s="29">
        <v>131</v>
      </c>
      <c r="I18" s="29">
        <v>0</v>
      </c>
      <c r="J18" s="29">
        <v>0</v>
      </c>
    </row>
    <row r="19" spans="1:10" s="1" customFormat="1" ht="9">
      <c r="A19" s="1" t="s">
        <v>30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</row>
    <row r="20" spans="1:10" s="1" customFormat="1" ht="9">
      <c r="A20" s="1" t="s">
        <v>31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</row>
    <row r="21" spans="1:10" s="1" customFormat="1" ht="9">
      <c r="A21" s="1" t="s">
        <v>32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</row>
    <row r="22" spans="1:10" s="1" customFormat="1" ht="9">
      <c r="A22" s="1" t="s">
        <v>33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</row>
    <row r="23" spans="1:10" s="1" customFormat="1" ht="9">
      <c r="A23" s="1" t="s">
        <v>34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</row>
    <row r="24" spans="1:10" s="1" customFormat="1" ht="9">
      <c r="A24" s="1" t="s">
        <v>35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72</v>
      </c>
    </row>
    <row r="25" spans="1:10" s="1" customFormat="1" ht="9">
      <c r="A25" s="1" t="s">
        <v>36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</row>
    <row r="26" spans="1:10" s="1" customFormat="1" ht="9">
      <c r="A26" s="1" t="s">
        <v>37</v>
      </c>
      <c r="C26" s="29">
        <v>209</v>
      </c>
      <c r="D26" s="29">
        <v>154</v>
      </c>
      <c r="E26" s="29">
        <v>374</v>
      </c>
      <c r="F26" s="29">
        <v>0</v>
      </c>
      <c r="G26" s="29">
        <v>2316</v>
      </c>
      <c r="H26" s="29">
        <v>153</v>
      </c>
      <c r="I26" s="29">
        <v>0</v>
      </c>
      <c r="J26" s="29">
        <v>691</v>
      </c>
    </row>
    <row r="27" spans="1:10" s="1" customFormat="1" ht="9">
      <c r="A27" s="12" t="s">
        <v>63</v>
      </c>
      <c r="C27" s="31">
        <v>647</v>
      </c>
      <c r="D27" s="31">
        <v>322</v>
      </c>
      <c r="E27" s="31">
        <v>908</v>
      </c>
      <c r="F27" s="29">
        <v>0</v>
      </c>
      <c r="G27" s="31">
        <v>13166</v>
      </c>
      <c r="H27" s="31">
        <v>2165</v>
      </c>
      <c r="I27" s="31">
        <v>600</v>
      </c>
      <c r="J27" s="31">
        <v>1535</v>
      </c>
    </row>
    <row r="28" spans="1:10" s="3" customFormat="1" ht="9">
      <c r="A28" s="2"/>
      <c r="B28" s="54"/>
      <c r="C28" s="54"/>
      <c r="D28" s="54"/>
      <c r="E28" s="54"/>
      <c r="F28" s="54"/>
      <c r="G28" s="54"/>
      <c r="H28" s="54"/>
      <c r="I28" s="54"/>
      <c r="J28" s="2"/>
    </row>
    <row r="29" spans="1:10" s="3" customFormat="1" ht="16.5" customHeight="1">
      <c r="A29" s="137" t="s">
        <v>61</v>
      </c>
      <c r="B29" s="134" t="s">
        <v>4</v>
      </c>
      <c r="C29" s="134"/>
      <c r="D29" s="134"/>
      <c r="E29" s="134"/>
      <c r="F29" s="134"/>
      <c r="G29" s="134"/>
      <c r="H29" s="134"/>
      <c r="I29" s="134"/>
      <c r="J29" s="132" t="s">
        <v>38</v>
      </c>
    </row>
    <row r="30" spans="1:10" s="1" customFormat="1" ht="19.5" customHeight="1">
      <c r="A30" s="139"/>
      <c r="B30" s="14" t="s">
        <v>11</v>
      </c>
      <c r="C30" s="14" t="s">
        <v>12</v>
      </c>
      <c r="D30" s="14" t="s">
        <v>13</v>
      </c>
      <c r="E30" s="14" t="s">
        <v>14</v>
      </c>
      <c r="F30" s="14" t="s">
        <v>97</v>
      </c>
      <c r="G30" s="14" t="s">
        <v>16</v>
      </c>
      <c r="H30" s="14" t="s">
        <v>58</v>
      </c>
      <c r="I30" s="32" t="s">
        <v>79</v>
      </c>
      <c r="J30" s="133"/>
    </row>
    <row r="31" s="1" customFormat="1" ht="9"/>
    <row r="32" spans="1:12" s="1" customFormat="1" ht="9">
      <c r="A32" s="1" t="s">
        <v>18</v>
      </c>
      <c r="B32" s="29">
        <v>746</v>
      </c>
      <c r="C32" s="29">
        <v>0</v>
      </c>
      <c r="D32" s="29">
        <v>1605</v>
      </c>
      <c r="E32" s="29">
        <v>0</v>
      </c>
      <c r="F32" s="29">
        <v>2130</v>
      </c>
      <c r="G32" s="29">
        <v>0</v>
      </c>
      <c r="H32" s="29">
        <v>0</v>
      </c>
      <c r="I32" s="29">
        <v>0</v>
      </c>
      <c r="J32" s="96">
        <v>9865</v>
      </c>
      <c r="K32" s="20"/>
      <c r="L32" s="22"/>
    </row>
    <row r="33" spans="1:12" s="1" customFormat="1" ht="9">
      <c r="A33" s="3" t="s">
        <v>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96">
        <v>0</v>
      </c>
      <c r="K33" s="26"/>
      <c r="L33" s="22"/>
    </row>
    <row r="34" spans="1:12" s="1" customFormat="1" ht="9">
      <c r="A34" s="1" t="s">
        <v>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96">
        <v>5853</v>
      </c>
      <c r="K34" s="20"/>
      <c r="L34" s="22"/>
    </row>
    <row r="35" spans="1:12" s="1" customFormat="1" ht="9">
      <c r="A35" s="3" t="s">
        <v>46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96">
        <v>0</v>
      </c>
      <c r="K35" s="20"/>
      <c r="L35" s="22"/>
    </row>
    <row r="36" spans="1:12" s="1" customFormat="1" ht="9">
      <c r="A36" s="1" t="s">
        <v>22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96">
        <v>0</v>
      </c>
      <c r="K36" s="20"/>
      <c r="L36" s="22"/>
    </row>
    <row r="37" spans="1:12" s="1" customFormat="1" ht="9">
      <c r="A37" s="1" t="s">
        <v>23</v>
      </c>
      <c r="B37" s="29">
        <v>506</v>
      </c>
      <c r="C37" s="29">
        <v>275</v>
      </c>
      <c r="D37" s="29">
        <v>257</v>
      </c>
      <c r="E37" s="29">
        <v>233</v>
      </c>
      <c r="F37" s="29">
        <v>0</v>
      </c>
      <c r="G37" s="29">
        <v>0</v>
      </c>
      <c r="H37" s="29">
        <v>70</v>
      </c>
      <c r="I37" s="29">
        <v>0</v>
      </c>
      <c r="J37" s="96">
        <v>3232</v>
      </c>
      <c r="K37" s="20"/>
      <c r="L37" s="22"/>
    </row>
    <row r="38" spans="1:12" s="1" customFormat="1" ht="9">
      <c r="A38" s="1" t="s">
        <v>24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96">
        <v>0</v>
      </c>
      <c r="K38" s="20"/>
      <c r="L38" s="22"/>
    </row>
    <row r="39" spans="1:12" s="1" customFormat="1" ht="9">
      <c r="A39" s="1" t="s">
        <v>25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96">
        <v>0</v>
      </c>
      <c r="K39" s="20"/>
      <c r="L39" s="22"/>
    </row>
    <row r="40" spans="1:12" s="1" customFormat="1" ht="9">
      <c r="A40" s="1" t="s">
        <v>26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96">
        <v>0</v>
      </c>
      <c r="K40" s="20"/>
      <c r="L40" s="22"/>
    </row>
    <row r="41" spans="1:12" s="1" customFormat="1" ht="9">
      <c r="A41" s="1" t="s">
        <v>27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96">
        <v>895</v>
      </c>
      <c r="K41" s="20"/>
      <c r="L41" s="22"/>
    </row>
    <row r="42" spans="1:12" s="1" customFormat="1" ht="9">
      <c r="A42" s="1" t="s">
        <v>28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96">
        <v>0</v>
      </c>
      <c r="K42" s="20"/>
      <c r="L42" s="22"/>
    </row>
    <row r="43" spans="1:12" s="1" customFormat="1" ht="9">
      <c r="A43" s="1" t="s">
        <v>29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96">
        <v>1351</v>
      </c>
      <c r="K43" s="20"/>
      <c r="L43" s="22"/>
    </row>
    <row r="44" spans="1:12" s="1" customFormat="1" ht="9">
      <c r="A44" s="1" t="s">
        <v>30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96">
        <v>0</v>
      </c>
      <c r="K44" s="20"/>
      <c r="L44" s="22"/>
    </row>
    <row r="45" spans="1:12" s="1" customFormat="1" ht="9">
      <c r="A45" s="1" t="s">
        <v>31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96">
        <v>0</v>
      </c>
      <c r="K45" s="20"/>
      <c r="L45" s="22"/>
    </row>
    <row r="46" spans="1:12" s="1" customFormat="1" ht="9">
      <c r="A46" s="1" t="s">
        <v>32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96">
        <v>0</v>
      </c>
      <c r="K46" s="20"/>
      <c r="L46" s="22"/>
    </row>
    <row r="47" spans="1:12" s="1" customFormat="1" ht="9">
      <c r="A47" s="1" t="s">
        <v>33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96">
        <v>0</v>
      </c>
      <c r="K47" s="20"/>
      <c r="L47" s="22"/>
    </row>
    <row r="48" spans="1:12" s="1" customFormat="1" ht="9">
      <c r="A48" s="1" t="s">
        <v>34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96">
        <v>0</v>
      </c>
      <c r="K48" s="20"/>
      <c r="L48" s="22"/>
    </row>
    <row r="49" spans="1:12" s="1" customFormat="1" ht="9">
      <c r="A49" s="1" t="s">
        <v>35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96">
        <v>72</v>
      </c>
      <c r="K49" s="20"/>
      <c r="L49" s="22"/>
    </row>
    <row r="50" spans="1:12" s="1" customFormat="1" ht="9">
      <c r="A50" s="1" t="s">
        <v>36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96">
        <v>0</v>
      </c>
      <c r="K50" s="20"/>
      <c r="L50" s="22"/>
    </row>
    <row r="51" spans="1:12" s="1" customFormat="1" ht="9">
      <c r="A51" s="1" t="s">
        <v>37</v>
      </c>
      <c r="B51" s="29">
        <v>772</v>
      </c>
      <c r="C51" s="29">
        <v>0</v>
      </c>
      <c r="D51" s="29">
        <v>68</v>
      </c>
      <c r="E51" s="29">
        <v>150</v>
      </c>
      <c r="F51" s="29">
        <v>288</v>
      </c>
      <c r="G51" s="29">
        <v>978</v>
      </c>
      <c r="H51" s="29">
        <v>0</v>
      </c>
      <c r="I51" s="29">
        <v>0</v>
      </c>
      <c r="J51" s="96">
        <v>6153</v>
      </c>
      <c r="K51" s="20"/>
      <c r="L51" s="22"/>
    </row>
    <row r="52" spans="1:12" s="1" customFormat="1" ht="9">
      <c r="A52" s="12" t="s">
        <v>63</v>
      </c>
      <c r="B52" s="31">
        <v>2024</v>
      </c>
      <c r="C52" s="31">
        <v>275</v>
      </c>
      <c r="D52" s="31">
        <v>1930</v>
      </c>
      <c r="E52" s="31">
        <v>383</v>
      </c>
      <c r="F52" s="31">
        <v>2418</v>
      </c>
      <c r="G52" s="31">
        <v>978</v>
      </c>
      <c r="H52" s="31">
        <v>70</v>
      </c>
      <c r="I52" s="31">
        <v>0</v>
      </c>
      <c r="J52" s="95">
        <f>SUM(B52:H52,B27:I27)</f>
        <v>25886</v>
      </c>
      <c r="K52" s="31"/>
      <c r="L52" s="22"/>
    </row>
    <row r="53" spans="1:10" s="1" customFormat="1" ht="9">
      <c r="A53" s="4"/>
      <c r="B53" s="7"/>
      <c r="C53" s="7"/>
      <c r="D53" s="7"/>
      <c r="E53" s="7"/>
      <c r="F53" s="7"/>
      <c r="G53" s="7"/>
      <c r="H53" s="7"/>
      <c r="I53" s="7"/>
      <c r="J53" s="7"/>
    </row>
    <row r="54" ht="9" customHeight="1">
      <c r="J54" s="22"/>
    </row>
    <row r="55" spans="1:10" ht="9" customHeight="1">
      <c r="A55" s="78" t="s">
        <v>114</v>
      </c>
      <c r="J55" s="22"/>
    </row>
    <row r="56" spans="1:10" ht="9" customHeight="1">
      <c r="A56" s="1" t="s">
        <v>99</v>
      </c>
      <c r="J56" s="22"/>
    </row>
    <row r="57" ht="12.75">
      <c r="J57" s="22"/>
    </row>
    <row r="58" ht="12.75">
      <c r="J58" s="22"/>
    </row>
    <row r="59" ht="12.75">
      <c r="J59" s="22"/>
    </row>
    <row r="60" ht="12.75">
      <c r="J60" s="22"/>
    </row>
    <row r="61" ht="12.75">
      <c r="J61" s="22"/>
    </row>
    <row r="62" ht="12.75">
      <c r="J62" s="22"/>
    </row>
    <row r="63" ht="12.75">
      <c r="J63" s="22"/>
    </row>
    <row r="64" ht="12.75">
      <c r="J64" s="22"/>
    </row>
    <row r="65" ht="12.75">
      <c r="J65" s="22"/>
    </row>
    <row r="66" ht="12.75">
      <c r="J66" s="22"/>
    </row>
    <row r="67" ht="12.75">
      <c r="J67" s="22"/>
    </row>
    <row r="68" ht="12.75">
      <c r="J68" s="22"/>
    </row>
    <row r="69" ht="12.75">
      <c r="J69" s="22"/>
    </row>
  </sheetData>
  <mergeCells count="5">
    <mergeCell ref="A4:A5"/>
    <mergeCell ref="A29:A30"/>
    <mergeCell ref="J29:J30"/>
    <mergeCell ref="B4:I4"/>
    <mergeCell ref="B29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69"/>
  <sheetViews>
    <sheetView workbookViewId="0" topLeftCell="A7">
      <selection activeCell="A3" sqref="A3"/>
    </sheetView>
  </sheetViews>
  <sheetFormatPr defaultColWidth="9.140625" defaultRowHeight="12.75"/>
  <cols>
    <col min="1" max="1" width="11.8515625" style="0" customWidth="1"/>
    <col min="2" max="2" width="6.140625" style="0" customWidth="1"/>
    <col min="3" max="3" width="7.28125" style="0" customWidth="1"/>
    <col min="4" max="4" width="7.8515625" style="0" customWidth="1"/>
    <col min="5" max="10" width="7.28125" style="0" customWidth="1"/>
  </cols>
  <sheetData>
    <row r="1" ht="9" customHeight="1"/>
    <row r="2" spans="1:10" ht="31.5" customHeight="1">
      <c r="A2" s="150" t="s">
        <v>127</v>
      </c>
      <c r="B2" s="150"/>
      <c r="C2" s="10"/>
      <c r="D2" s="10"/>
      <c r="E2" s="10"/>
      <c r="F2" s="10"/>
      <c r="G2" s="10"/>
      <c r="H2" s="10"/>
      <c r="I2" s="10"/>
      <c r="J2" s="10"/>
    </row>
    <row r="3" spans="1:10" s="1" customFormat="1" ht="9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s="1" customFormat="1" ht="16.5" customHeight="1">
      <c r="A4" s="137" t="s">
        <v>69</v>
      </c>
      <c r="B4" s="144" t="s">
        <v>4</v>
      </c>
      <c r="C4" s="134"/>
      <c r="D4" s="134"/>
      <c r="E4" s="134"/>
      <c r="F4" s="134"/>
      <c r="G4" s="134"/>
      <c r="H4" s="134"/>
      <c r="I4" s="134"/>
      <c r="J4" s="70"/>
    </row>
    <row r="5" spans="1:10" s="1" customFormat="1" ht="19.5" customHeight="1">
      <c r="A5" s="139"/>
      <c r="B5" s="2"/>
      <c r="C5" s="14" t="s">
        <v>5</v>
      </c>
      <c r="D5" s="14" t="s">
        <v>6</v>
      </c>
      <c r="E5" s="14" t="s">
        <v>7</v>
      </c>
      <c r="F5" s="14" t="s">
        <v>57</v>
      </c>
      <c r="G5" s="14" t="s">
        <v>8</v>
      </c>
      <c r="H5" s="14" t="s">
        <v>9</v>
      </c>
      <c r="I5" s="14" t="s">
        <v>39</v>
      </c>
      <c r="J5" s="14" t="s">
        <v>10</v>
      </c>
    </row>
    <row r="6" s="1" customFormat="1" ht="9"/>
    <row r="7" spans="1:10" s="1" customFormat="1" ht="9">
      <c r="A7" s="1" t="s">
        <v>18</v>
      </c>
      <c r="C7" s="20">
        <v>1316</v>
      </c>
      <c r="D7" s="20">
        <v>458</v>
      </c>
      <c r="E7" s="20">
        <v>1228</v>
      </c>
      <c r="F7" s="20">
        <v>0</v>
      </c>
      <c r="G7" s="20">
        <v>7115</v>
      </c>
      <c r="H7" s="20">
        <v>2002</v>
      </c>
      <c r="I7" s="20">
        <v>571</v>
      </c>
      <c r="J7" s="20">
        <v>2440</v>
      </c>
    </row>
    <row r="8" spans="1:10" s="1" customFormat="1" ht="9">
      <c r="A8" s="3" t="s">
        <v>19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</row>
    <row r="9" spans="1:10" s="1" customFormat="1" ht="9">
      <c r="A9" s="1" t="s">
        <v>20</v>
      </c>
      <c r="C9" s="20">
        <v>4372</v>
      </c>
      <c r="D9" s="20">
        <v>1103</v>
      </c>
      <c r="E9" s="20">
        <v>4318</v>
      </c>
      <c r="F9" s="20">
        <v>3521</v>
      </c>
      <c r="G9" s="20">
        <v>12182</v>
      </c>
      <c r="H9" s="20">
        <v>4894</v>
      </c>
      <c r="I9" s="20">
        <v>1420</v>
      </c>
      <c r="J9" s="20">
        <v>7108</v>
      </c>
    </row>
    <row r="10" spans="1:10" s="1" customFormat="1" ht="9">
      <c r="A10" s="3" t="s">
        <v>46</v>
      </c>
      <c r="C10" s="20">
        <v>450</v>
      </c>
      <c r="D10" s="20">
        <v>0</v>
      </c>
      <c r="E10" s="20">
        <v>0</v>
      </c>
      <c r="F10" s="20">
        <v>0</v>
      </c>
      <c r="G10" s="20">
        <v>1427</v>
      </c>
      <c r="H10" s="20">
        <v>102</v>
      </c>
      <c r="I10" s="20">
        <v>0</v>
      </c>
      <c r="J10" s="20">
        <v>892</v>
      </c>
    </row>
    <row r="11" spans="1:10" s="1" customFormat="1" ht="9">
      <c r="A11" s="1" t="s">
        <v>22</v>
      </c>
      <c r="C11" s="20">
        <v>1430</v>
      </c>
      <c r="D11" s="20">
        <v>490</v>
      </c>
      <c r="E11" s="20">
        <v>1461</v>
      </c>
      <c r="F11" s="20">
        <v>4495</v>
      </c>
      <c r="G11" s="20">
        <v>2186</v>
      </c>
      <c r="H11" s="20">
        <v>2147</v>
      </c>
      <c r="I11" s="20">
        <v>1009</v>
      </c>
      <c r="J11" s="20">
        <v>6220</v>
      </c>
    </row>
    <row r="12" spans="1:10" s="1" customFormat="1" ht="9">
      <c r="A12" s="1" t="s">
        <v>23</v>
      </c>
      <c r="C12" s="20">
        <v>696</v>
      </c>
      <c r="D12" s="20">
        <v>52</v>
      </c>
      <c r="E12" s="20">
        <v>333</v>
      </c>
      <c r="F12" s="20">
        <v>0</v>
      </c>
      <c r="G12" s="20">
        <v>2368</v>
      </c>
      <c r="H12" s="20">
        <v>189</v>
      </c>
      <c r="I12" s="20">
        <v>424</v>
      </c>
      <c r="J12" s="20">
        <v>2046</v>
      </c>
    </row>
    <row r="13" spans="1:10" s="1" customFormat="1" ht="9">
      <c r="A13" s="1" t="s">
        <v>24</v>
      </c>
      <c r="C13" s="20">
        <v>481</v>
      </c>
      <c r="D13" s="20">
        <v>71</v>
      </c>
      <c r="E13" s="20">
        <v>567</v>
      </c>
      <c r="F13" s="20">
        <v>0</v>
      </c>
      <c r="G13" s="20">
        <v>1688</v>
      </c>
      <c r="H13" s="20">
        <v>268</v>
      </c>
      <c r="I13" s="20">
        <v>0</v>
      </c>
      <c r="J13" s="20">
        <v>975</v>
      </c>
    </row>
    <row r="14" spans="1:10" s="1" customFormat="1" ht="9">
      <c r="A14" s="1" t="s">
        <v>25</v>
      </c>
      <c r="C14" s="20">
        <v>1975</v>
      </c>
      <c r="D14" s="20">
        <v>763</v>
      </c>
      <c r="E14" s="20">
        <v>2068</v>
      </c>
      <c r="F14" s="20">
        <v>874</v>
      </c>
      <c r="G14" s="20">
        <v>7355</v>
      </c>
      <c r="H14" s="20">
        <v>781</v>
      </c>
      <c r="I14" s="20">
        <v>836</v>
      </c>
      <c r="J14" s="20">
        <v>8166</v>
      </c>
    </row>
    <row r="15" spans="1:10" s="1" customFormat="1" ht="9">
      <c r="A15" s="1" t="s">
        <v>26</v>
      </c>
      <c r="C15" s="20">
        <v>2111</v>
      </c>
      <c r="D15" s="20">
        <v>625</v>
      </c>
      <c r="E15" s="20">
        <v>1754</v>
      </c>
      <c r="F15" s="20">
        <v>328</v>
      </c>
      <c r="G15" s="20">
        <v>5295</v>
      </c>
      <c r="H15" s="20">
        <v>1004</v>
      </c>
      <c r="I15" s="20">
        <v>1106</v>
      </c>
      <c r="J15" s="20">
        <v>3983</v>
      </c>
    </row>
    <row r="16" spans="1:10" s="1" customFormat="1" ht="9">
      <c r="A16" s="1" t="s">
        <v>27</v>
      </c>
      <c r="C16" s="20">
        <v>573</v>
      </c>
      <c r="D16" s="20">
        <v>143</v>
      </c>
      <c r="E16" s="20">
        <v>449</v>
      </c>
      <c r="F16" s="20">
        <v>340</v>
      </c>
      <c r="G16" s="20">
        <v>1570</v>
      </c>
      <c r="H16" s="20">
        <v>0</v>
      </c>
      <c r="I16" s="20">
        <v>425</v>
      </c>
      <c r="J16" s="20">
        <v>1820</v>
      </c>
    </row>
    <row r="17" spans="1:10" s="1" customFormat="1" ht="9">
      <c r="A17" s="1" t="s">
        <v>28</v>
      </c>
      <c r="C17" s="20">
        <v>604</v>
      </c>
      <c r="D17" s="20">
        <v>180</v>
      </c>
      <c r="E17" s="20">
        <v>650</v>
      </c>
      <c r="F17" s="20">
        <v>0</v>
      </c>
      <c r="G17" s="20">
        <v>2079</v>
      </c>
      <c r="H17" s="20">
        <v>479</v>
      </c>
      <c r="I17" s="20">
        <v>292</v>
      </c>
      <c r="J17" s="20">
        <v>2099</v>
      </c>
    </row>
    <row r="18" spans="1:10" s="1" customFormat="1" ht="9">
      <c r="A18" s="1" t="s">
        <v>29</v>
      </c>
      <c r="C18" s="20">
        <v>1302</v>
      </c>
      <c r="D18" s="20">
        <v>408</v>
      </c>
      <c r="E18" s="20">
        <v>3109</v>
      </c>
      <c r="F18" s="20">
        <v>8037</v>
      </c>
      <c r="G18" s="20">
        <v>11107</v>
      </c>
      <c r="H18" s="20">
        <v>2553</v>
      </c>
      <c r="I18" s="20">
        <v>571</v>
      </c>
      <c r="J18" s="20">
        <v>6198</v>
      </c>
    </row>
    <row r="19" spans="1:10" s="1" customFormat="1" ht="9">
      <c r="A19" s="1" t="s">
        <v>30</v>
      </c>
      <c r="C19" s="20">
        <v>816</v>
      </c>
      <c r="D19" s="20">
        <v>79</v>
      </c>
      <c r="E19" s="20">
        <v>390</v>
      </c>
      <c r="F19" s="20">
        <v>2436</v>
      </c>
      <c r="G19" s="20">
        <v>1136</v>
      </c>
      <c r="H19" s="20">
        <v>419</v>
      </c>
      <c r="I19" s="20">
        <v>267</v>
      </c>
      <c r="J19" s="20">
        <v>2098</v>
      </c>
    </row>
    <row r="20" spans="1:10" s="1" customFormat="1" ht="9">
      <c r="A20" s="1" t="s">
        <v>31</v>
      </c>
      <c r="C20" s="20">
        <v>0</v>
      </c>
      <c r="D20" s="20">
        <v>14</v>
      </c>
      <c r="E20" s="20">
        <v>131</v>
      </c>
      <c r="F20" s="20">
        <v>0</v>
      </c>
      <c r="G20" s="20">
        <v>0</v>
      </c>
      <c r="H20" s="20">
        <v>0</v>
      </c>
      <c r="I20" s="20">
        <v>243</v>
      </c>
      <c r="J20" s="20">
        <v>291</v>
      </c>
    </row>
    <row r="21" spans="1:10" s="1" customFormat="1" ht="9">
      <c r="A21" s="1" t="s">
        <v>32</v>
      </c>
      <c r="C21" s="20">
        <v>2421</v>
      </c>
      <c r="D21" s="20">
        <v>347</v>
      </c>
      <c r="E21" s="20">
        <v>2541</v>
      </c>
      <c r="F21" s="20">
        <v>0</v>
      </c>
      <c r="G21" s="20">
        <v>5665</v>
      </c>
      <c r="H21" s="20">
        <v>536</v>
      </c>
      <c r="I21" s="20">
        <v>431</v>
      </c>
      <c r="J21" s="20">
        <v>7064</v>
      </c>
    </row>
    <row r="22" spans="1:10" s="1" customFormat="1" ht="9">
      <c r="A22" s="1" t="s">
        <v>33</v>
      </c>
      <c r="C22" s="20">
        <v>910</v>
      </c>
      <c r="D22" s="20">
        <v>165</v>
      </c>
      <c r="E22" s="20">
        <v>1549</v>
      </c>
      <c r="F22" s="20">
        <v>722</v>
      </c>
      <c r="G22" s="20">
        <v>3635</v>
      </c>
      <c r="H22" s="20">
        <v>208</v>
      </c>
      <c r="I22" s="20">
        <v>581</v>
      </c>
      <c r="J22" s="20">
        <v>3042</v>
      </c>
    </row>
    <row r="23" spans="1:10" s="1" customFormat="1" ht="9">
      <c r="A23" s="1" t="s">
        <v>34</v>
      </c>
      <c r="C23" s="20">
        <v>343</v>
      </c>
      <c r="D23" s="20">
        <v>30</v>
      </c>
      <c r="E23" s="20">
        <v>183</v>
      </c>
      <c r="F23" s="20">
        <v>0</v>
      </c>
      <c r="G23" s="20">
        <v>801</v>
      </c>
      <c r="H23" s="20">
        <v>182</v>
      </c>
      <c r="I23" s="20">
        <v>237</v>
      </c>
      <c r="J23" s="20">
        <v>0</v>
      </c>
    </row>
    <row r="24" spans="1:10" s="1" customFormat="1" ht="9">
      <c r="A24" s="1" t="s">
        <v>35</v>
      </c>
      <c r="C24" s="20">
        <v>224</v>
      </c>
      <c r="D24" s="20">
        <v>337</v>
      </c>
      <c r="E24" s="20">
        <v>680</v>
      </c>
      <c r="F24" s="20">
        <v>986</v>
      </c>
      <c r="G24" s="20">
        <v>3422</v>
      </c>
      <c r="H24" s="20">
        <v>709</v>
      </c>
      <c r="I24" s="20">
        <v>342</v>
      </c>
      <c r="J24" s="20">
        <v>1215</v>
      </c>
    </row>
    <row r="25" spans="1:10" s="1" customFormat="1" ht="9">
      <c r="A25" s="1" t="s">
        <v>36</v>
      </c>
      <c r="C25" s="20">
        <v>1469</v>
      </c>
      <c r="D25" s="20">
        <v>510</v>
      </c>
      <c r="E25" s="20">
        <v>2245</v>
      </c>
      <c r="F25" s="20">
        <v>239</v>
      </c>
      <c r="G25" s="20">
        <v>4553</v>
      </c>
      <c r="H25" s="20">
        <v>480</v>
      </c>
      <c r="I25" s="20">
        <v>1081</v>
      </c>
      <c r="J25" s="20">
        <v>4424</v>
      </c>
    </row>
    <row r="26" spans="1:10" s="1" customFormat="1" ht="9">
      <c r="A26" s="1" t="s">
        <v>37</v>
      </c>
      <c r="C26" s="20">
        <v>487</v>
      </c>
      <c r="D26" s="20">
        <v>363</v>
      </c>
      <c r="E26" s="20">
        <v>1176</v>
      </c>
      <c r="F26" s="20">
        <v>7</v>
      </c>
      <c r="G26" s="20">
        <v>2614</v>
      </c>
      <c r="H26" s="20">
        <v>373</v>
      </c>
      <c r="I26" s="20">
        <v>264</v>
      </c>
      <c r="J26" s="20">
        <v>1496</v>
      </c>
    </row>
    <row r="27" spans="1:10" s="1" customFormat="1" ht="9">
      <c r="A27" s="12" t="s">
        <v>63</v>
      </c>
      <c r="C27" s="21">
        <v>21980</v>
      </c>
      <c r="D27" s="21">
        <v>6138</v>
      </c>
      <c r="E27" s="21">
        <v>24832</v>
      </c>
      <c r="F27" s="21">
        <v>21985</v>
      </c>
      <c r="G27" s="21">
        <v>76198</v>
      </c>
      <c r="H27" s="21">
        <v>17326</v>
      </c>
      <c r="I27" s="21">
        <v>10100</v>
      </c>
      <c r="J27" s="21">
        <v>61577</v>
      </c>
    </row>
    <row r="28" spans="1:10" s="3" customFormat="1" ht="9">
      <c r="A28" s="2"/>
      <c r="B28" s="54"/>
      <c r="C28" s="54"/>
      <c r="D28" s="54"/>
      <c r="E28" s="54"/>
      <c r="F28" s="54"/>
      <c r="G28" s="54"/>
      <c r="H28" s="54"/>
      <c r="I28" s="54"/>
      <c r="J28" s="2"/>
    </row>
    <row r="29" spans="1:10" s="3" customFormat="1" ht="16.5" customHeight="1">
      <c r="A29" s="137" t="s">
        <v>61</v>
      </c>
      <c r="B29" s="134" t="s">
        <v>4</v>
      </c>
      <c r="C29" s="134"/>
      <c r="D29" s="134"/>
      <c r="E29" s="134"/>
      <c r="F29" s="134"/>
      <c r="G29" s="134"/>
      <c r="H29" s="134"/>
      <c r="I29" s="134"/>
      <c r="J29" s="132" t="s">
        <v>38</v>
      </c>
    </row>
    <row r="30" spans="1:10" s="1" customFormat="1" ht="19.5" customHeight="1">
      <c r="A30" s="139"/>
      <c r="B30" s="14" t="s">
        <v>11</v>
      </c>
      <c r="C30" s="14" t="s">
        <v>12</v>
      </c>
      <c r="D30" s="14" t="s">
        <v>13</v>
      </c>
      <c r="E30" s="14" t="s">
        <v>14</v>
      </c>
      <c r="F30" s="14" t="s">
        <v>97</v>
      </c>
      <c r="G30" s="14" t="s">
        <v>16</v>
      </c>
      <c r="H30" s="14" t="s">
        <v>58</v>
      </c>
      <c r="I30" s="32" t="s">
        <v>79</v>
      </c>
      <c r="J30" s="133"/>
    </row>
    <row r="31" s="1" customFormat="1" ht="9"/>
    <row r="32" spans="1:12" s="1" customFormat="1" ht="9">
      <c r="A32" s="1" t="s">
        <v>18</v>
      </c>
      <c r="B32" s="20">
        <v>3835</v>
      </c>
      <c r="C32" s="20">
        <v>1237</v>
      </c>
      <c r="D32" s="20">
        <v>3038</v>
      </c>
      <c r="E32" s="20">
        <v>773</v>
      </c>
      <c r="F32" s="20">
        <v>2125</v>
      </c>
      <c r="G32" s="20">
        <v>338</v>
      </c>
      <c r="H32" s="20">
        <v>973</v>
      </c>
      <c r="I32" s="20">
        <v>0</v>
      </c>
      <c r="J32" s="22">
        <v>27449</v>
      </c>
      <c r="K32" s="20"/>
      <c r="L32" s="22"/>
    </row>
    <row r="33" spans="1:12" s="1" customFormat="1" ht="9">
      <c r="A33" s="3" t="s">
        <v>19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2">
        <v>0</v>
      </c>
      <c r="K33" s="26"/>
      <c r="L33" s="22"/>
    </row>
    <row r="34" spans="1:12" s="1" customFormat="1" ht="9">
      <c r="A34" s="1" t="s">
        <v>20</v>
      </c>
      <c r="B34" s="20">
        <v>5173</v>
      </c>
      <c r="C34" s="20">
        <v>3301</v>
      </c>
      <c r="D34" s="20">
        <v>3984</v>
      </c>
      <c r="E34" s="20">
        <v>2627</v>
      </c>
      <c r="F34" s="20">
        <v>2680</v>
      </c>
      <c r="G34" s="20">
        <v>1341</v>
      </c>
      <c r="H34" s="20">
        <v>771</v>
      </c>
      <c r="I34" s="20">
        <v>110</v>
      </c>
      <c r="J34" s="22">
        <v>58905</v>
      </c>
      <c r="K34" s="20"/>
      <c r="L34" s="22"/>
    </row>
    <row r="35" spans="1:12" s="1" customFormat="1" ht="9">
      <c r="A35" s="3" t="s">
        <v>46</v>
      </c>
      <c r="B35" s="20">
        <v>768</v>
      </c>
      <c r="C35" s="20">
        <v>567</v>
      </c>
      <c r="D35" s="20">
        <v>439</v>
      </c>
      <c r="E35" s="20">
        <v>414</v>
      </c>
      <c r="F35" s="20">
        <v>0</v>
      </c>
      <c r="G35" s="20">
        <v>121</v>
      </c>
      <c r="H35" s="20">
        <v>0</v>
      </c>
      <c r="I35" s="26">
        <v>0</v>
      </c>
      <c r="J35" s="22">
        <v>5180</v>
      </c>
      <c r="K35" s="20"/>
      <c r="L35" s="22"/>
    </row>
    <row r="36" spans="1:12" s="1" customFormat="1" ht="9">
      <c r="A36" s="1" t="s">
        <v>22</v>
      </c>
      <c r="B36" s="20">
        <v>3166</v>
      </c>
      <c r="C36" s="20">
        <v>1634</v>
      </c>
      <c r="D36" s="20">
        <v>3786</v>
      </c>
      <c r="E36" s="20">
        <v>2735</v>
      </c>
      <c r="F36" s="20">
        <v>1844</v>
      </c>
      <c r="G36" s="20">
        <v>2558</v>
      </c>
      <c r="H36" s="20">
        <v>582</v>
      </c>
      <c r="I36" s="20">
        <v>0</v>
      </c>
      <c r="J36" s="22">
        <v>35743</v>
      </c>
      <c r="K36" s="20"/>
      <c r="L36" s="22"/>
    </row>
    <row r="37" spans="1:12" s="1" customFormat="1" ht="9">
      <c r="A37" s="1" t="s">
        <v>23</v>
      </c>
      <c r="B37" s="20">
        <v>2084</v>
      </c>
      <c r="C37" s="20">
        <v>860</v>
      </c>
      <c r="D37" s="20">
        <v>682</v>
      </c>
      <c r="E37" s="20">
        <v>743</v>
      </c>
      <c r="F37" s="20">
        <v>310</v>
      </c>
      <c r="G37" s="20">
        <v>480</v>
      </c>
      <c r="H37" s="20">
        <v>139</v>
      </c>
      <c r="I37" s="20">
        <v>0</v>
      </c>
      <c r="J37" s="22">
        <v>11406</v>
      </c>
      <c r="K37" s="20"/>
      <c r="L37" s="22"/>
    </row>
    <row r="38" spans="1:12" s="1" customFormat="1" ht="9">
      <c r="A38" s="1" t="s">
        <v>24</v>
      </c>
      <c r="B38" s="20">
        <v>730</v>
      </c>
      <c r="C38" s="20">
        <v>704</v>
      </c>
      <c r="D38" s="20">
        <v>976</v>
      </c>
      <c r="E38" s="20">
        <v>725</v>
      </c>
      <c r="F38" s="20">
        <v>0</v>
      </c>
      <c r="G38" s="20">
        <v>176</v>
      </c>
      <c r="H38" s="20">
        <v>117</v>
      </c>
      <c r="I38" s="20">
        <v>0</v>
      </c>
      <c r="J38" s="22">
        <v>7478</v>
      </c>
      <c r="K38" s="20"/>
      <c r="L38" s="22"/>
    </row>
    <row r="39" spans="1:12" s="1" customFormat="1" ht="9">
      <c r="A39" s="1" t="s">
        <v>25</v>
      </c>
      <c r="B39" s="20">
        <v>6666</v>
      </c>
      <c r="C39" s="20">
        <v>3670</v>
      </c>
      <c r="D39" s="20">
        <v>4618</v>
      </c>
      <c r="E39" s="20">
        <v>1578</v>
      </c>
      <c r="F39" s="20">
        <v>2363</v>
      </c>
      <c r="G39" s="20">
        <v>1249</v>
      </c>
      <c r="H39" s="20">
        <v>406</v>
      </c>
      <c r="I39" s="20">
        <v>198</v>
      </c>
      <c r="J39" s="22">
        <v>43566</v>
      </c>
      <c r="K39" s="20"/>
      <c r="L39" s="22"/>
    </row>
    <row r="40" spans="1:12" s="1" customFormat="1" ht="9">
      <c r="A40" s="1" t="s">
        <v>26</v>
      </c>
      <c r="B40" s="20">
        <v>3825</v>
      </c>
      <c r="C40" s="20">
        <v>2982</v>
      </c>
      <c r="D40" s="20">
        <v>3810</v>
      </c>
      <c r="E40" s="20">
        <v>1374</v>
      </c>
      <c r="F40" s="20">
        <v>558</v>
      </c>
      <c r="G40" s="20">
        <v>1474</v>
      </c>
      <c r="H40" s="20">
        <v>582</v>
      </c>
      <c r="I40" s="26">
        <v>600</v>
      </c>
      <c r="J40" s="22">
        <v>31411</v>
      </c>
      <c r="K40" s="20"/>
      <c r="L40" s="22"/>
    </row>
    <row r="41" spans="1:12" s="1" customFormat="1" ht="9">
      <c r="A41" s="1" t="s">
        <v>27</v>
      </c>
      <c r="B41" s="20">
        <v>1880</v>
      </c>
      <c r="C41" s="20">
        <v>566</v>
      </c>
      <c r="D41" s="20">
        <v>772</v>
      </c>
      <c r="E41" s="20">
        <v>309</v>
      </c>
      <c r="F41" s="20">
        <v>385</v>
      </c>
      <c r="G41" s="20">
        <v>0</v>
      </c>
      <c r="H41" s="20">
        <v>273</v>
      </c>
      <c r="I41" s="26">
        <v>0</v>
      </c>
      <c r="J41" s="22">
        <v>9505</v>
      </c>
      <c r="K41" s="20"/>
      <c r="L41" s="22"/>
    </row>
    <row r="42" spans="1:12" s="1" customFormat="1" ht="9">
      <c r="A42" s="1" t="s">
        <v>28</v>
      </c>
      <c r="B42" s="20">
        <v>1521</v>
      </c>
      <c r="C42" s="20">
        <v>1053</v>
      </c>
      <c r="D42" s="20">
        <v>431</v>
      </c>
      <c r="E42" s="20">
        <v>155</v>
      </c>
      <c r="F42" s="20">
        <v>0</v>
      </c>
      <c r="G42" s="20">
        <v>0</v>
      </c>
      <c r="H42" s="20">
        <v>0</v>
      </c>
      <c r="I42" s="20">
        <v>0</v>
      </c>
      <c r="J42" s="22">
        <v>9543</v>
      </c>
      <c r="K42" s="20"/>
      <c r="L42" s="22"/>
    </row>
    <row r="43" spans="1:12" s="1" customFormat="1" ht="9">
      <c r="A43" s="1" t="s">
        <v>29</v>
      </c>
      <c r="B43" s="20">
        <v>8648</v>
      </c>
      <c r="C43" s="20">
        <v>2769</v>
      </c>
      <c r="D43" s="20">
        <v>7544</v>
      </c>
      <c r="E43" s="20">
        <v>3086</v>
      </c>
      <c r="F43" s="20">
        <v>1659</v>
      </c>
      <c r="G43" s="20">
        <v>3211</v>
      </c>
      <c r="H43" s="20">
        <v>1060</v>
      </c>
      <c r="I43" s="20">
        <v>0</v>
      </c>
      <c r="J43" s="22">
        <v>61262</v>
      </c>
      <c r="K43" s="20"/>
      <c r="L43" s="22"/>
    </row>
    <row r="44" spans="1:12" s="1" customFormat="1" ht="9">
      <c r="A44" s="1" t="s">
        <v>30</v>
      </c>
      <c r="B44" s="20">
        <v>2324</v>
      </c>
      <c r="C44" s="20">
        <v>695</v>
      </c>
      <c r="D44" s="20">
        <v>748</v>
      </c>
      <c r="E44" s="20">
        <v>846</v>
      </c>
      <c r="F44" s="20">
        <v>329</v>
      </c>
      <c r="G44" s="20">
        <v>1524</v>
      </c>
      <c r="H44" s="20">
        <v>770</v>
      </c>
      <c r="I44" s="20">
        <v>0</v>
      </c>
      <c r="J44" s="22">
        <v>14877</v>
      </c>
      <c r="K44" s="20"/>
      <c r="L44" s="22"/>
    </row>
    <row r="45" spans="1:12" s="1" customFormat="1" ht="9">
      <c r="A45" s="1" t="s">
        <v>31</v>
      </c>
      <c r="B45" s="20">
        <v>828</v>
      </c>
      <c r="C45" s="20">
        <v>286</v>
      </c>
      <c r="D45" s="20">
        <v>52</v>
      </c>
      <c r="E45" s="20">
        <v>0</v>
      </c>
      <c r="F45" s="20">
        <v>0</v>
      </c>
      <c r="G45" s="20">
        <v>0</v>
      </c>
      <c r="H45" s="20">
        <v>115</v>
      </c>
      <c r="I45" s="20">
        <v>0</v>
      </c>
      <c r="J45" s="22">
        <v>1960</v>
      </c>
      <c r="K45" s="20"/>
      <c r="L45" s="22"/>
    </row>
    <row r="46" spans="1:12" s="1" customFormat="1" ht="9">
      <c r="A46" s="1" t="s">
        <v>32</v>
      </c>
      <c r="B46" s="20">
        <v>4071</v>
      </c>
      <c r="C46" s="20">
        <v>6367</v>
      </c>
      <c r="D46" s="20">
        <v>2323</v>
      </c>
      <c r="E46" s="20">
        <v>2303</v>
      </c>
      <c r="F46" s="20">
        <v>536</v>
      </c>
      <c r="G46" s="20">
        <v>2330</v>
      </c>
      <c r="H46" s="20">
        <v>482</v>
      </c>
      <c r="I46" s="20">
        <v>0</v>
      </c>
      <c r="J46" s="22">
        <v>37417</v>
      </c>
      <c r="K46" s="20"/>
      <c r="L46" s="22"/>
    </row>
    <row r="47" spans="1:12" s="1" customFormat="1" ht="9">
      <c r="A47" s="1" t="s">
        <v>33</v>
      </c>
      <c r="B47" s="20">
        <v>2619</v>
      </c>
      <c r="C47" s="20">
        <v>3352</v>
      </c>
      <c r="D47" s="20">
        <v>1957</v>
      </c>
      <c r="E47" s="20">
        <v>1242</v>
      </c>
      <c r="F47" s="20">
        <v>2077</v>
      </c>
      <c r="G47" s="20">
        <v>208</v>
      </c>
      <c r="H47" s="20">
        <v>160</v>
      </c>
      <c r="I47" s="20">
        <v>0</v>
      </c>
      <c r="J47" s="22">
        <v>22427</v>
      </c>
      <c r="K47" s="20"/>
      <c r="L47" s="22"/>
    </row>
    <row r="48" spans="1:12" s="1" customFormat="1" ht="9">
      <c r="A48" s="1" t="s">
        <v>34</v>
      </c>
      <c r="B48" s="20">
        <v>221</v>
      </c>
      <c r="C48" s="20">
        <v>0</v>
      </c>
      <c r="D48" s="20">
        <v>450</v>
      </c>
      <c r="E48" s="20">
        <v>101</v>
      </c>
      <c r="F48" s="20">
        <v>0</v>
      </c>
      <c r="G48" s="20">
        <v>0</v>
      </c>
      <c r="H48" s="20">
        <v>0</v>
      </c>
      <c r="I48" s="20">
        <v>0</v>
      </c>
      <c r="J48" s="22">
        <v>2548</v>
      </c>
      <c r="K48" s="20"/>
      <c r="L48" s="22"/>
    </row>
    <row r="49" spans="1:12" s="1" customFormat="1" ht="9">
      <c r="A49" s="1" t="s">
        <v>35</v>
      </c>
      <c r="B49" s="20">
        <v>1542</v>
      </c>
      <c r="C49" s="20">
        <v>2043</v>
      </c>
      <c r="D49" s="20">
        <v>912</v>
      </c>
      <c r="E49" s="20">
        <v>327</v>
      </c>
      <c r="F49" s="20">
        <v>115</v>
      </c>
      <c r="G49" s="20">
        <v>0</v>
      </c>
      <c r="H49" s="20">
        <v>422</v>
      </c>
      <c r="I49" s="20">
        <v>0</v>
      </c>
      <c r="J49" s="22">
        <v>13276</v>
      </c>
      <c r="K49" s="20"/>
      <c r="L49" s="22"/>
    </row>
    <row r="50" spans="1:12" s="1" customFormat="1" ht="9">
      <c r="A50" s="1" t="s">
        <v>36</v>
      </c>
      <c r="B50" s="20">
        <v>6559</v>
      </c>
      <c r="C50" s="20">
        <v>5379</v>
      </c>
      <c r="D50" s="20">
        <v>3087</v>
      </c>
      <c r="E50" s="20">
        <v>2311</v>
      </c>
      <c r="F50" s="20">
        <v>2500</v>
      </c>
      <c r="G50" s="20">
        <v>1875</v>
      </c>
      <c r="H50" s="20">
        <v>107</v>
      </c>
      <c r="I50" s="20">
        <v>0</v>
      </c>
      <c r="J50" s="22">
        <v>36819</v>
      </c>
      <c r="K50" s="20"/>
      <c r="L50" s="22"/>
    </row>
    <row r="51" spans="1:12" s="1" customFormat="1" ht="9">
      <c r="A51" s="1" t="s">
        <v>37</v>
      </c>
      <c r="B51" s="20">
        <v>2548</v>
      </c>
      <c r="C51" s="20">
        <v>970</v>
      </c>
      <c r="D51" s="20">
        <v>799</v>
      </c>
      <c r="E51" s="20">
        <v>685</v>
      </c>
      <c r="F51" s="20">
        <v>661</v>
      </c>
      <c r="G51" s="20">
        <v>1831</v>
      </c>
      <c r="H51" s="20">
        <v>277</v>
      </c>
      <c r="I51" s="20">
        <v>0</v>
      </c>
      <c r="J51" s="22">
        <v>14551</v>
      </c>
      <c r="K51" s="20"/>
      <c r="L51" s="22"/>
    </row>
    <row r="52" spans="1:12" s="1" customFormat="1" ht="9">
      <c r="A52" s="12" t="s">
        <v>63</v>
      </c>
      <c r="B52" s="21">
        <v>59008</v>
      </c>
      <c r="C52" s="21">
        <v>38435</v>
      </c>
      <c r="D52" s="21">
        <v>40408</v>
      </c>
      <c r="E52" s="21">
        <v>22334</v>
      </c>
      <c r="F52" s="21">
        <v>18142</v>
      </c>
      <c r="G52" s="21">
        <v>18716</v>
      </c>
      <c r="H52" s="21">
        <v>7236</v>
      </c>
      <c r="I52" s="21">
        <v>908</v>
      </c>
      <c r="J52" s="23">
        <v>445323</v>
      </c>
      <c r="K52" s="31"/>
      <c r="L52" s="22"/>
    </row>
    <row r="53" spans="1:10" s="1" customFormat="1" ht="9">
      <c r="A53" s="4"/>
      <c r="B53" s="7"/>
      <c r="C53" s="7"/>
      <c r="D53" s="7"/>
      <c r="E53" s="7"/>
      <c r="F53" s="7"/>
      <c r="G53" s="7"/>
      <c r="H53" s="7"/>
      <c r="I53" s="7"/>
      <c r="J53" s="7"/>
    </row>
    <row r="54" ht="9" customHeight="1">
      <c r="J54" s="22"/>
    </row>
    <row r="55" spans="1:10" ht="9" customHeight="1">
      <c r="A55" s="78" t="s">
        <v>114</v>
      </c>
      <c r="J55" s="22"/>
    </row>
    <row r="56" spans="1:10" ht="9" customHeight="1">
      <c r="A56" s="1" t="s">
        <v>99</v>
      </c>
      <c r="J56" s="22"/>
    </row>
    <row r="57" ht="12.75">
      <c r="J57" s="22"/>
    </row>
    <row r="58" ht="12.75">
      <c r="J58" s="22"/>
    </row>
    <row r="59" ht="12.75">
      <c r="J59" s="22"/>
    </row>
    <row r="60" ht="12.75">
      <c r="J60" s="22"/>
    </row>
    <row r="61" ht="12.75">
      <c r="J61" s="22"/>
    </row>
    <row r="62" ht="12.75">
      <c r="J62" s="22"/>
    </row>
    <row r="63" ht="12.75">
      <c r="J63" s="22"/>
    </row>
    <row r="64" ht="12.75">
      <c r="J64" s="22"/>
    </row>
    <row r="65" ht="12.75">
      <c r="J65" s="22"/>
    </row>
    <row r="66" ht="12.75">
      <c r="J66" s="22"/>
    </row>
    <row r="67" ht="12.75">
      <c r="J67" s="22"/>
    </row>
    <row r="68" ht="12.75">
      <c r="J68" s="22"/>
    </row>
    <row r="69" ht="12.75">
      <c r="J69" s="22"/>
    </row>
  </sheetData>
  <mergeCells count="6">
    <mergeCell ref="A2:B2"/>
    <mergeCell ref="A4:A5"/>
    <mergeCell ref="A29:A30"/>
    <mergeCell ref="J29:J30"/>
    <mergeCell ref="B4:I4"/>
    <mergeCell ref="B29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4">
      <selection activeCell="F27" sqref="F27"/>
    </sheetView>
  </sheetViews>
  <sheetFormatPr defaultColWidth="9.140625" defaultRowHeight="12.75"/>
  <cols>
    <col min="1" max="1" width="11.8515625" style="0" customWidth="1"/>
    <col min="2" max="2" width="6.140625" style="0" customWidth="1"/>
    <col min="3" max="3" width="7.28125" style="0" customWidth="1"/>
    <col min="4" max="4" width="7.8515625" style="0" customWidth="1"/>
    <col min="5" max="10" width="7.28125" style="0" customWidth="1"/>
    <col min="11" max="16384" width="9.140625" style="60" customWidth="1"/>
  </cols>
  <sheetData>
    <row r="1" ht="9" customHeight="1">
      <c r="A1" t="s">
        <v>0</v>
      </c>
    </row>
    <row r="2" spans="1:10" ht="31.5" customHeight="1">
      <c r="A2" s="11" t="s">
        <v>84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56" customFormat="1" ht="9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s="56" customFormat="1" ht="16.5" customHeight="1">
      <c r="A4" s="137" t="s">
        <v>69</v>
      </c>
      <c r="B4" s="144" t="s">
        <v>4</v>
      </c>
      <c r="C4" s="134"/>
      <c r="D4" s="134"/>
      <c r="E4" s="134"/>
      <c r="F4" s="134"/>
      <c r="G4" s="134"/>
      <c r="H4" s="134"/>
      <c r="I4" s="134"/>
      <c r="J4" s="70"/>
    </row>
    <row r="5" spans="1:10" s="56" customFormat="1" ht="19.5" customHeight="1">
      <c r="A5" s="139"/>
      <c r="B5" s="2"/>
      <c r="C5" s="14" t="s">
        <v>5</v>
      </c>
      <c r="D5" s="14" t="s">
        <v>6</v>
      </c>
      <c r="E5" s="14" t="s">
        <v>7</v>
      </c>
      <c r="F5" s="14" t="s">
        <v>57</v>
      </c>
      <c r="G5" s="14" t="s">
        <v>8</v>
      </c>
      <c r="H5" s="14" t="s">
        <v>9</v>
      </c>
      <c r="I5" s="14" t="s">
        <v>39</v>
      </c>
      <c r="J5" s="14" t="s">
        <v>10</v>
      </c>
    </row>
    <row r="6" spans="1:10" s="56" customFormat="1" ht="9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56" customFormat="1" ht="9">
      <c r="A7" s="1" t="s">
        <v>18</v>
      </c>
      <c r="B7" s="1"/>
      <c r="C7" s="29">
        <v>116</v>
      </c>
      <c r="D7" s="29">
        <v>87</v>
      </c>
      <c r="E7" s="29">
        <v>376</v>
      </c>
      <c r="F7" s="29">
        <v>0</v>
      </c>
      <c r="G7" s="29">
        <v>2451</v>
      </c>
      <c r="H7" s="29">
        <v>526</v>
      </c>
      <c r="I7" s="29">
        <v>200</v>
      </c>
      <c r="J7" s="29">
        <v>44</v>
      </c>
    </row>
    <row r="8" spans="1:10" s="56" customFormat="1" ht="9">
      <c r="A8" s="3" t="s">
        <v>19</v>
      </c>
      <c r="B8" s="1"/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</row>
    <row r="9" spans="1:10" s="56" customFormat="1" ht="9">
      <c r="A9" s="1" t="s">
        <v>20</v>
      </c>
      <c r="B9" s="1"/>
      <c r="C9" s="29">
        <v>0</v>
      </c>
      <c r="D9" s="29">
        <v>0</v>
      </c>
      <c r="E9" s="29">
        <v>0</v>
      </c>
      <c r="F9" s="29">
        <v>0</v>
      </c>
      <c r="G9" s="29">
        <v>3855</v>
      </c>
      <c r="H9" s="29">
        <v>1066</v>
      </c>
      <c r="I9" s="29">
        <v>0</v>
      </c>
      <c r="J9" s="29">
        <v>0</v>
      </c>
    </row>
    <row r="10" spans="1:10" s="56" customFormat="1" ht="9">
      <c r="A10" s="3" t="s">
        <v>46</v>
      </c>
      <c r="B10" s="1"/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</row>
    <row r="11" spans="1:10" s="56" customFormat="1" ht="9">
      <c r="A11" s="1" t="s">
        <v>22</v>
      </c>
      <c r="B11" s="1"/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</row>
    <row r="12" spans="1:10" s="56" customFormat="1" ht="9">
      <c r="A12" s="1" t="s">
        <v>23</v>
      </c>
      <c r="B12" s="1"/>
      <c r="C12" s="29">
        <v>202</v>
      </c>
      <c r="D12" s="29">
        <v>0</v>
      </c>
      <c r="E12" s="29">
        <v>0</v>
      </c>
      <c r="F12" s="29">
        <v>0</v>
      </c>
      <c r="G12" s="29">
        <v>519</v>
      </c>
      <c r="H12" s="29">
        <v>0</v>
      </c>
      <c r="I12" s="29">
        <v>189</v>
      </c>
      <c r="J12" s="29">
        <v>564</v>
      </c>
    </row>
    <row r="13" spans="1:10" s="56" customFormat="1" ht="9">
      <c r="A13" s="1" t="s">
        <v>24</v>
      </c>
      <c r="B13" s="1"/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</row>
    <row r="14" spans="1:10" s="56" customFormat="1" ht="9">
      <c r="A14" s="1" t="s">
        <v>25</v>
      </c>
      <c r="B14" s="1"/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</row>
    <row r="15" spans="1:10" s="56" customFormat="1" ht="9">
      <c r="A15" s="1" t="s">
        <v>26</v>
      </c>
      <c r="B15" s="1"/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</row>
    <row r="16" spans="1:10" s="56" customFormat="1" ht="9">
      <c r="A16" s="1" t="s">
        <v>27</v>
      </c>
      <c r="B16" s="1"/>
      <c r="C16" s="29">
        <v>0</v>
      </c>
      <c r="D16" s="29">
        <v>0</v>
      </c>
      <c r="E16" s="29">
        <v>0</v>
      </c>
      <c r="F16" s="29">
        <v>0</v>
      </c>
      <c r="G16" s="29">
        <v>568</v>
      </c>
      <c r="H16" s="29">
        <v>8</v>
      </c>
      <c r="I16" s="29">
        <v>0</v>
      </c>
      <c r="J16" s="29">
        <v>0</v>
      </c>
    </row>
    <row r="17" spans="1:10" s="56" customFormat="1" ht="9">
      <c r="A17" s="1" t="s">
        <v>28</v>
      </c>
      <c r="B17" s="1"/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</row>
    <row r="18" spans="1:10" s="56" customFormat="1" ht="9">
      <c r="A18" s="1" t="s">
        <v>29</v>
      </c>
      <c r="B18" s="1"/>
      <c r="C18" s="29">
        <v>0</v>
      </c>
      <c r="D18" s="29">
        <v>0</v>
      </c>
      <c r="E18" s="29">
        <v>0</v>
      </c>
      <c r="F18" s="29">
        <v>0</v>
      </c>
      <c r="G18" s="29">
        <v>1211</v>
      </c>
      <c r="H18" s="29">
        <v>131</v>
      </c>
      <c r="I18" s="29">
        <v>0</v>
      </c>
      <c r="J18" s="29">
        <v>0</v>
      </c>
    </row>
    <row r="19" spans="1:10" s="56" customFormat="1" ht="9">
      <c r="A19" s="1" t="s">
        <v>30</v>
      </c>
      <c r="B19" s="1"/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</row>
    <row r="20" spans="1:10" s="56" customFormat="1" ht="9">
      <c r="A20" s="1" t="s">
        <v>31</v>
      </c>
      <c r="B20" s="1"/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</row>
    <row r="21" spans="1:10" s="56" customFormat="1" ht="9">
      <c r="A21" s="1" t="s">
        <v>32</v>
      </c>
      <c r="B21" s="1"/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</row>
    <row r="22" spans="1:10" s="56" customFormat="1" ht="9">
      <c r="A22" s="1" t="s">
        <v>33</v>
      </c>
      <c r="B22" s="1"/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</row>
    <row r="23" spans="1:10" s="56" customFormat="1" ht="9">
      <c r="A23" s="1" t="s">
        <v>34</v>
      </c>
      <c r="B23" s="1"/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</row>
    <row r="24" spans="1:10" s="56" customFormat="1" ht="9">
      <c r="A24" s="1" t="s">
        <v>35</v>
      </c>
      <c r="B24" s="1"/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72</v>
      </c>
    </row>
    <row r="25" spans="1:10" s="56" customFormat="1" ht="9">
      <c r="A25" s="1" t="s">
        <v>36</v>
      </c>
      <c r="B25" s="1"/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</row>
    <row r="26" spans="1:10" s="56" customFormat="1" ht="9">
      <c r="A26" s="1" t="s">
        <v>37</v>
      </c>
      <c r="B26" s="1"/>
      <c r="C26" s="29">
        <v>183</v>
      </c>
      <c r="D26" s="29">
        <v>121</v>
      </c>
      <c r="E26" s="29">
        <v>350</v>
      </c>
      <c r="F26" s="29">
        <v>0</v>
      </c>
      <c r="G26" s="29">
        <v>618</v>
      </c>
      <c r="H26" s="29">
        <v>125</v>
      </c>
      <c r="I26" s="29">
        <v>0</v>
      </c>
      <c r="J26" s="29">
        <v>642</v>
      </c>
    </row>
    <row r="27" spans="1:10" s="56" customFormat="1" ht="9">
      <c r="A27" s="12" t="s">
        <v>63</v>
      </c>
      <c r="B27" s="1"/>
      <c r="C27" s="31">
        <v>501</v>
      </c>
      <c r="D27" s="31">
        <v>208</v>
      </c>
      <c r="E27" s="31">
        <v>726</v>
      </c>
      <c r="F27" s="31">
        <v>0</v>
      </c>
      <c r="G27" s="31">
        <v>9222</v>
      </c>
      <c r="H27" s="31">
        <v>1856</v>
      </c>
      <c r="I27" s="31">
        <v>389</v>
      </c>
      <c r="J27" s="31">
        <v>1322</v>
      </c>
    </row>
    <row r="28" spans="1:10" s="56" customFormat="1" ht="9">
      <c r="A28" s="2"/>
      <c r="B28" s="54"/>
      <c r="C28" s="54"/>
      <c r="D28" s="54"/>
      <c r="E28" s="54"/>
      <c r="F28" s="54"/>
      <c r="G28" s="54"/>
      <c r="H28" s="54"/>
      <c r="I28" s="54"/>
      <c r="J28" s="2"/>
    </row>
    <row r="29" spans="1:10" s="56" customFormat="1" ht="16.5" customHeight="1">
      <c r="A29" s="137" t="s">
        <v>61</v>
      </c>
      <c r="B29" s="134" t="s">
        <v>4</v>
      </c>
      <c r="C29" s="134"/>
      <c r="D29" s="134"/>
      <c r="E29" s="134"/>
      <c r="F29" s="134"/>
      <c r="G29" s="134"/>
      <c r="H29" s="134"/>
      <c r="I29" s="134"/>
      <c r="J29" s="132" t="s">
        <v>3</v>
      </c>
    </row>
    <row r="30" spans="1:10" s="56" customFormat="1" ht="19.5" customHeight="1">
      <c r="A30" s="139"/>
      <c r="B30" s="14" t="s">
        <v>11</v>
      </c>
      <c r="C30" s="14" t="s">
        <v>12</v>
      </c>
      <c r="D30" s="14" t="s">
        <v>13</v>
      </c>
      <c r="E30" s="14" t="s">
        <v>14</v>
      </c>
      <c r="F30" s="14" t="s">
        <v>97</v>
      </c>
      <c r="G30" s="14" t="s">
        <v>16</v>
      </c>
      <c r="H30" s="14" t="s">
        <v>58</v>
      </c>
      <c r="I30" s="32" t="s">
        <v>79</v>
      </c>
      <c r="J30" s="133"/>
    </row>
    <row r="31" spans="1:10" s="56" customFormat="1" ht="9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2" s="56" customFormat="1" ht="9">
      <c r="A32" s="1" t="s">
        <v>18</v>
      </c>
      <c r="B32" s="29">
        <v>467</v>
      </c>
      <c r="C32" s="29">
        <v>0</v>
      </c>
      <c r="D32" s="29">
        <v>1282</v>
      </c>
      <c r="E32" s="29">
        <v>0</v>
      </c>
      <c r="F32" s="29">
        <v>745</v>
      </c>
      <c r="G32" s="29">
        <v>0</v>
      </c>
      <c r="H32" s="29">
        <v>0</v>
      </c>
      <c r="I32" s="29">
        <v>0</v>
      </c>
      <c r="J32" s="41">
        <f>I32+H32+G32+F32+E32+D32+C32+B32+I7+H7+G7+F7+E7+D7+C7+B7</f>
        <v>6250</v>
      </c>
      <c r="K32" s="20"/>
      <c r="L32" s="59"/>
    </row>
    <row r="33" spans="1:12" s="56" customFormat="1" ht="9">
      <c r="A33" s="3" t="s">
        <v>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41">
        <f aca="true" t="shared" si="0" ref="J33:J52">I33+H33+G33+F33+E33+D33+C33+B33+I8+H8+G8+F8+E8+D8+C8+B8</f>
        <v>0</v>
      </c>
      <c r="K33" s="26"/>
      <c r="L33" s="59"/>
    </row>
    <row r="34" spans="1:12" s="56" customFormat="1" ht="9">
      <c r="A34" s="1" t="s">
        <v>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41">
        <f t="shared" si="0"/>
        <v>4921</v>
      </c>
      <c r="K34" s="26"/>
      <c r="L34" s="59"/>
    </row>
    <row r="35" spans="1:12" s="56" customFormat="1" ht="9">
      <c r="A35" s="3" t="s">
        <v>46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41">
        <f t="shared" si="0"/>
        <v>0</v>
      </c>
      <c r="K35" s="20"/>
      <c r="L35" s="59"/>
    </row>
    <row r="36" spans="1:12" s="56" customFormat="1" ht="9">
      <c r="A36" s="1" t="s">
        <v>22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41">
        <f t="shared" si="0"/>
        <v>0</v>
      </c>
      <c r="K36" s="20"/>
      <c r="L36" s="59"/>
    </row>
    <row r="37" spans="1:12" s="56" customFormat="1" ht="9">
      <c r="A37" s="1" t="s">
        <v>23</v>
      </c>
      <c r="B37" s="29">
        <v>485</v>
      </c>
      <c r="C37" s="29">
        <v>236</v>
      </c>
      <c r="D37" s="29">
        <v>231</v>
      </c>
      <c r="E37" s="29">
        <v>204</v>
      </c>
      <c r="F37" s="29">
        <v>0</v>
      </c>
      <c r="G37" s="29">
        <v>0</v>
      </c>
      <c r="H37" s="29">
        <v>62</v>
      </c>
      <c r="I37" s="29">
        <v>0</v>
      </c>
      <c r="J37" s="41">
        <f t="shared" si="0"/>
        <v>2128</v>
      </c>
      <c r="K37" s="20"/>
      <c r="L37" s="59"/>
    </row>
    <row r="38" spans="1:12" s="56" customFormat="1" ht="9">
      <c r="A38" s="1" t="s">
        <v>24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41">
        <f t="shared" si="0"/>
        <v>0</v>
      </c>
      <c r="K38" s="20"/>
      <c r="L38" s="59"/>
    </row>
    <row r="39" spans="1:12" s="56" customFormat="1" ht="9">
      <c r="A39" s="1" t="s">
        <v>25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41">
        <f t="shared" si="0"/>
        <v>0</v>
      </c>
      <c r="K39" s="20"/>
      <c r="L39" s="59"/>
    </row>
    <row r="40" spans="1:12" s="56" customFormat="1" ht="9">
      <c r="A40" s="1" t="s">
        <v>26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41">
        <f t="shared" si="0"/>
        <v>0</v>
      </c>
      <c r="K40" s="20"/>
      <c r="L40" s="59"/>
    </row>
    <row r="41" spans="1:12" s="56" customFormat="1" ht="9">
      <c r="A41" s="1" t="s">
        <v>27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41">
        <f t="shared" si="0"/>
        <v>576</v>
      </c>
      <c r="K41" s="20"/>
      <c r="L41" s="59"/>
    </row>
    <row r="42" spans="1:12" s="56" customFormat="1" ht="9">
      <c r="A42" s="1" t="s">
        <v>28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41">
        <f t="shared" si="0"/>
        <v>0</v>
      </c>
      <c r="K42" s="20"/>
      <c r="L42" s="59"/>
    </row>
    <row r="43" spans="1:12" s="56" customFormat="1" ht="9">
      <c r="A43" s="1" t="s">
        <v>29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41">
        <f t="shared" si="0"/>
        <v>1342</v>
      </c>
      <c r="K43" s="20"/>
      <c r="L43" s="59"/>
    </row>
    <row r="44" spans="1:12" s="56" customFormat="1" ht="9">
      <c r="A44" s="1" t="s">
        <v>30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41">
        <f t="shared" si="0"/>
        <v>0</v>
      </c>
      <c r="K44" s="20"/>
      <c r="L44" s="59"/>
    </row>
    <row r="45" spans="1:12" s="56" customFormat="1" ht="9">
      <c r="A45" s="1" t="s">
        <v>31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41">
        <f t="shared" si="0"/>
        <v>0</v>
      </c>
      <c r="K45" s="20"/>
      <c r="L45" s="59"/>
    </row>
    <row r="46" spans="1:12" s="56" customFormat="1" ht="9">
      <c r="A46" s="1" t="s">
        <v>32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41">
        <f t="shared" si="0"/>
        <v>0</v>
      </c>
      <c r="K46" s="20"/>
      <c r="L46" s="59"/>
    </row>
    <row r="47" spans="1:12" s="56" customFormat="1" ht="9">
      <c r="A47" s="1" t="s">
        <v>33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41">
        <f t="shared" si="0"/>
        <v>0</v>
      </c>
      <c r="K47" s="20"/>
      <c r="L47" s="59"/>
    </row>
    <row r="48" spans="1:12" s="56" customFormat="1" ht="9">
      <c r="A48" s="1" t="s">
        <v>34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41">
        <f t="shared" si="0"/>
        <v>0</v>
      </c>
      <c r="K48" s="20"/>
      <c r="L48" s="59"/>
    </row>
    <row r="49" spans="1:12" s="56" customFormat="1" ht="9">
      <c r="A49" s="1" t="s">
        <v>35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41">
        <f t="shared" si="0"/>
        <v>0</v>
      </c>
      <c r="K49" s="20"/>
      <c r="L49" s="59"/>
    </row>
    <row r="50" spans="1:12" s="56" customFormat="1" ht="9">
      <c r="A50" s="1" t="s">
        <v>36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41">
        <f t="shared" si="0"/>
        <v>0</v>
      </c>
      <c r="K50" s="20"/>
      <c r="L50" s="59"/>
    </row>
    <row r="51" spans="1:12" s="56" customFormat="1" ht="9">
      <c r="A51" s="1" t="s">
        <v>37</v>
      </c>
      <c r="B51" s="29">
        <v>696</v>
      </c>
      <c r="C51" s="29">
        <v>0</v>
      </c>
      <c r="D51" s="29">
        <v>48</v>
      </c>
      <c r="E51" s="29">
        <v>137</v>
      </c>
      <c r="F51" s="29">
        <v>270</v>
      </c>
      <c r="G51" s="29">
        <v>851</v>
      </c>
      <c r="H51" s="29">
        <v>0</v>
      </c>
      <c r="I51" s="29">
        <v>0</v>
      </c>
      <c r="J51" s="41">
        <f t="shared" si="0"/>
        <v>3399</v>
      </c>
      <c r="K51" s="20"/>
      <c r="L51" s="59"/>
    </row>
    <row r="52" spans="1:12" s="56" customFormat="1" ht="9">
      <c r="A52" s="12" t="s">
        <v>63</v>
      </c>
      <c r="B52" s="31">
        <v>1648</v>
      </c>
      <c r="C52" s="31">
        <v>236</v>
      </c>
      <c r="D52" s="31">
        <v>1561</v>
      </c>
      <c r="E52" s="31">
        <v>341</v>
      </c>
      <c r="F52" s="31">
        <v>1015</v>
      </c>
      <c r="G52" s="31">
        <v>851</v>
      </c>
      <c r="H52" s="31">
        <v>62</v>
      </c>
      <c r="I52" s="31">
        <v>0</v>
      </c>
      <c r="J52" s="42">
        <f t="shared" si="0"/>
        <v>18616</v>
      </c>
      <c r="K52" s="42"/>
      <c r="L52" s="59"/>
    </row>
    <row r="53" spans="1:11" s="56" customFormat="1" ht="9">
      <c r="A53" s="4"/>
      <c r="B53" s="7"/>
      <c r="C53" s="7"/>
      <c r="D53" s="7"/>
      <c r="E53" s="7"/>
      <c r="F53" s="7"/>
      <c r="G53" s="7"/>
      <c r="H53" s="7"/>
      <c r="I53" s="7"/>
      <c r="J53" s="7"/>
      <c r="K53" s="61"/>
    </row>
    <row r="54" ht="9" customHeight="1">
      <c r="J54" s="22"/>
    </row>
    <row r="55" spans="1:10" ht="9" customHeight="1">
      <c r="A55" s="78" t="s">
        <v>114</v>
      </c>
      <c r="J55" s="22"/>
    </row>
    <row r="56" spans="1:10" ht="9" customHeight="1">
      <c r="A56" s="1" t="s">
        <v>99</v>
      </c>
      <c r="J56" s="22"/>
    </row>
    <row r="57" ht="12.75">
      <c r="J57" s="22"/>
    </row>
    <row r="58" ht="12.75">
      <c r="J58" s="22"/>
    </row>
    <row r="59" ht="12.75">
      <c r="J59" s="22"/>
    </row>
    <row r="60" ht="12.75">
      <c r="J60" s="22"/>
    </row>
    <row r="61" ht="12.75">
      <c r="J61" s="22"/>
    </row>
    <row r="62" ht="12.75">
      <c r="J62" s="22"/>
    </row>
    <row r="63" ht="12.75">
      <c r="J63" s="22"/>
    </row>
    <row r="64" ht="12.75">
      <c r="J64" s="22"/>
    </row>
    <row r="65" ht="12.75">
      <c r="J65" s="22"/>
    </row>
    <row r="66" ht="12.75">
      <c r="J66" s="22"/>
    </row>
    <row r="67" ht="12.75">
      <c r="J67" s="22"/>
    </row>
    <row r="68" ht="12.75">
      <c r="J68" s="22"/>
    </row>
    <row r="69" ht="12.75">
      <c r="J69" s="22"/>
    </row>
  </sheetData>
  <mergeCells count="5">
    <mergeCell ref="A29:A30"/>
    <mergeCell ref="A4:A5"/>
    <mergeCell ref="J29:J30"/>
    <mergeCell ref="B4:I4"/>
    <mergeCell ref="B29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25">
      <selection activeCell="I41" sqref="I41"/>
    </sheetView>
  </sheetViews>
  <sheetFormatPr defaultColWidth="9.140625" defaultRowHeight="12.75"/>
  <cols>
    <col min="1" max="1" width="11.8515625" style="0" customWidth="1"/>
    <col min="2" max="2" width="6.140625" style="0" customWidth="1"/>
    <col min="3" max="3" width="7.28125" style="0" customWidth="1"/>
    <col min="4" max="4" width="7.8515625" style="0" customWidth="1"/>
    <col min="5" max="10" width="7.28125" style="0" customWidth="1"/>
    <col min="11" max="16384" width="9.140625" style="60" customWidth="1"/>
  </cols>
  <sheetData>
    <row r="1" ht="9" customHeight="1">
      <c r="A1" t="s">
        <v>0</v>
      </c>
    </row>
    <row r="2" spans="1:10" ht="31.5" customHeight="1">
      <c r="A2" s="150" t="s">
        <v>121</v>
      </c>
      <c r="B2" s="150"/>
      <c r="C2" s="10"/>
      <c r="D2" s="10"/>
      <c r="E2" s="10"/>
      <c r="F2" s="10"/>
      <c r="G2" s="10"/>
      <c r="H2" s="10"/>
      <c r="I2" s="10"/>
      <c r="J2" s="10"/>
    </row>
    <row r="3" spans="1:10" s="56" customFormat="1" ht="9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s="56" customFormat="1" ht="16.5" customHeight="1">
      <c r="A4" s="137" t="s">
        <v>69</v>
      </c>
      <c r="B4" s="144" t="s">
        <v>4</v>
      </c>
      <c r="C4" s="134"/>
      <c r="D4" s="134"/>
      <c r="E4" s="134"/>
      <c r="F4" s="134"/>
      <c r="G4" s="134"/>
      <c r="H4" s="134"/>
      <c r="I4" s="134"/>
      <c r="J4" s="70"/>
    </row>
    <row r="5" spans="1:10" s="56" customFormat="1" ht="19.5" customHeight="1">
      <c r="A5" s="139"/>
      <c r="B5" s="2"/>
      <c r="C5" s="14" t="s">
        <v>5</v>
      </c>
      <c r="D5" s="14" t="s">
        <v>6</v>
      </c>
      <c r="E5" s="14" t="s">
        <v>7</v>
      </c>
      <c r="F5" s="14" t="s">
        <v>57</v>
      </c>
      <c r="G5" s="14" t="s">
        <v>8</v>
      </c>
      <c r="H5" s="14" t="s">
        <v>9</v>
      </c>
      <c r="I5" s="14" t="s">
        <v>39</v>
      </c>
      <c r="J5" s="14" t="s">
        <v>10</v>
      </c>
    </row>
    <row r="6" spans="1:10" s="56" customFormat="1" ht="9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56" customFormat="1" ht="9">
      <c r="A7" s="1" t="s">
        <v>18</v>
      </c>
      <c r="B7" s="1"/>
      <c r="C7" s="20">
        <v>740</v>
      </c>
      <c r="D7" s="20">
        <v>323</v>
      </c>
      <c r="E7" s="20">
        <v>998</v>
      </c>
      <c r="F7" s="20">
        <v>0</v>
      </c>
      <c r="G7" s="20">
        <v>2808</v>
      </c>
      <c r="H7" s="20">
        <v>821</v>
      </c>
      <c r="I7" s="20">
        <v>382</v>
      </c>
      <c r="J7" s="20">
        <v>2215</v>
      </c>
    </row>
    <row r="8" spans="1:10" s="56" customFormat="1" ht="9">
      <c r="A8" s="3" t="s">
        <v>19</v>
      </c>
      <c r="B8" s="1"/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</row>
    <row r="9" spans="1:10" s="56" customFormat="1" ht="9">
      <c r="A9" s="1" t="s">
        <v>20</v>
      </c>
      <c r="B9" s="1"/>
      <c r="C9" s="20">
        <v>1866</v>
      </c>
      <c r="D9" s="20">
        <v>405</v>
      </c>
      <c r="E9" s="20">
        <v>2087</v>
      </c>
      <c r="F9" s="20">
        <v>1963</v>
      </c>
      <c r="G9" s="20">
        <v>5311</v>
      </c>
      <c r="H9" s="20">
        <v>2205</v>
      </c>
      <c r="I9" s="20">
        <v>601</v>
      </c>
      <c r="J9" s="20">
        <v>3001</v>
      </c>
    </row>
    <row r="10" spans="1:10" s="56" customFormat="1" ht="9">
      <c r="A10" s="3" t="s">
        <v>46</v>
      </c>
      <c r="B10" s="1"/>
      <c r="C10" s="20">
        <v>174</v>
      </c>
      <c r="D10" s="20">
        <v>0</v>
      </c>
      <c r="E10" s="20">
        <v>0</v>
      </c>
      <c r="F10" s="20">
        <v>0</v>
      </c>
      <c r="G10" s="20">
        <v>506</v>
      </c>
      <c r="H10" s="20">
        <v>86</v>
      </c>
      <c r="I10" s="20">
        <v>0</v>
      </c>
      <c r="J10" s="20">
        <v>545</v>
      </c>
    </row>
    <row r="11" spans="1:10" s="56" customFormat="1" ht="9">
      <c r="A11" s="1" t="s">
        <v>22</v>
      </c>
      <c r="B11" s="1"/>
      <c r="C11" s="20">
        <v>695</v>
      </c>
      <c r="D11" s="20">
        <v>178</v>
      </c>
      <c r="E11" s="20">
        <v>727</v>
      </c>
      <c r="F11" s="20">
        <v>2179</v>
      </c>
      <c r="G11" s="20">
        <v>1748</v>
      </c>
      <c r="H11" s="20">
        <v>971</v>
      </c>
      <c r="I11" s="20">
        <v>385</v>
      </c>
      <c r="J11" s="20">
        <v>2639</v>
      </c>
    </row>
    <row r="12" spans="1:10" s="56" customFormat="1" ht="9">
      <c r="A12" s="1" t="s">
        <v>23</v>
      </c>
      <c r="B12" s="1"/>
      <c r="C12" s="20">
        <v>408</v>
      </c>
      <c r="D12" s="20">
        <v>42</v>
      </c>
      <c r="E12" s="20">
        <v>212</v>
      </c>
      <c r="F12" s="20">
        <v>0</v>
      </c>
      <c r="G12" s="20">
        <v>937</v>
      </c>
      <c r="H12" s="20">
        <v>158</v>
      </c>
      <c r="I12" s="20">
        <v>166</v>
      </c>
      <c r="J12" s="20">
        <v>928</v>
      </c>
    </row>
    <row r="13" spans="1:10" s="56" customFormat="1" ht="9">
      <c r="A13" s="1" t="s">
        <v>24</v>
      </c>
      <c r="B13" s="1"/>
      <c r="C13" s="20">
        <v>195</v>
      </c>
      <c r="D13" s="20">
        <v>49</v>
      </c>
      <c r="E13" s="20">
        <v>266</v>
      </c>
      <c r="F13" s="20">
        <v>0</v>
      </c>
      <c r="G13" s="20">
        <v>805</v>
      </c>
      <c r="H13" s="20">
        <v>151</v>
      </c>
      <c r="I13" s="20">
        <v>0</v>
      </c>
      <c r="J13" s="20">
        <v>685</v>
      </c>
    </row>
    <row r="14" spans="1:10" s="56" customFormat="1" ht="9">
      <c r="A14" s="1" t="s">
        <v>25</v>
      </c>
      <c r="B14" s="1"/>
      <c r="C14" s="20">
        <v>1001</v>
      </c>
      <c r="D14" s="20">
        <v>375</v>
      </c>
      <c r="E14" s="20">
        <v>1109</v>
      </c>
      <c r="F14" s="20">
        <v>800</v>
      </c>
      <c r="G14" s="20">
        <v>3091</v>
      </c>
      <c r="H14" s="20">
        <v>297</v>
      </c>
      <c r="I14" s="20">
        <v>426</v>
      </c>
      <c r="J14" s="20">
        <v>3877</v>
      </c>
    </row>
    <row r="15" spans="1:10" s="56" customFormat="1" ht="9">
      <c r="A15" s="1" t="s">
        <v>26</v>
      </c>
      <c r="B15" s="1"/>
      <c r="C15" s="20">
        <v>899</v>
      </c>
      <c r="D15" s="20">
        <v>330</v>
      </c>
      <c r="E15" s="20">
        <v>1049</v>
      </c>
      <c r="F15" s="20">
        <v>293</v>
      </c>
      <c r="G15" s="20">
        <v>2427</v>
      </c>
      <c r="H15" s="20">
        <v>601</v>
      </c>
      <c r="I15" s="20">
        <v>582</v>
      </c>
      <c r="J15" s="20">
        <v>2390</v>
      </c>
    </row>
    <row r="16" spans="1:10" s="56" customFormat="1" ht="9">
      <c r="A16" s="1" t="s">
        <v>27</v>
      </c>
      <c r="B16" s="1"/>
      <c r="C16" s="20">
        <v>252</v>
      </c>
      <c r="D16" s="20">
        <v>54</v>
      </c>
      <c r="E16" s="20">
        <v>298</v>
      </c>
      <c r="F16" s="20">
        <v>256</v>
      </c>
      <c r="G16" s="20">
        <v>571</v>
      </c>
      <c r="H16" s="20">
        <v>0</v>
      </c>
      <c r="I16" s="20">
        <v>190</v>
      </c>
      <c r="J16" s="20">
        <v>855</v>
      </c>
    </row>
    <row r="17" spans="1:10" s="56" customFormat="1" ht="9">
      <c r="A17" s="1" t="s">
        <v>28</v>
      </c>
      <c r="B17" s="1"/>
      <c r="C17" s="20">
        <v>209</v>
      </c>
      <c r="D17" s="20">
        <v>79</v>
      </c>
      <c r="E17" s="20">
        <v>344</v>
      </c>
      <c r="F17" s="20">
        <v>0</v>
      </c>
      <c r="G17" s="20">
        <v>912</v>
      </c>
      <c r="H17" s="20">
        <v>225</v>
      </c>
      <c r="I17" s="20">
        <v>149</v>
      </c>
      <c r="J17" s="20">
        <v>776</v>
      </c>
    </row>
    <row r="18" spans="1:10" s="56" customFormat="1" ht="9">
      <c r="A18" s="1" t="s">
        <v>29</v>
      </c>
      <c r="B18" s="1"/>
      <c r="C18" s="20">
        <v>935</v>
      </c>
      <c r="D18" s="20">
        <v>229</v>
      </c>
      <c r="E18" s="20">
        <v>1950</v>
      </c>
      <c r="F18" s="20">
        <v>4359</v>
      </c>
      <c r="G18" s="20">
        <v>4592</v>
      </c>
      <c r="H18" s="20">
        <v>1507</v>
      </c>
      <c r="I18" s="20">
        <v>338</v>
      </c>
      <c r="J18" s="20">
        <v>4688</v>
      </c>
    </row>
    <row r="19" spans="1:10" s="56" customFormat="1" ht="9">
      <c r="A19" s="1" t="s">
        <v>30</v>
      </c>
      <c r="B19" s="1"/>
      <c r="C19" s="20">
        <v>229</v>
      </c>
      <c r="D19" s="20">
        <v>38</v>
      </c>
      <c r="E19" s="20">
        <v>271</v>
      </c>
      <c r="F19" s="20">
        <v>913</v>
      </c>
      <c r="G19" s="20">
        <v>544</v>
      </c>
      <c r="H19" s="20">
        <v>231</v>
      </c>
      <c r="I19" s="20">
        <v>73</v>
      </c>
      <c r="J19" s="20">
        <v>1312</v>
      </c>
    </row>
    <row r="20" spans="1:10" s="56" customFormat="1" ht="9">
      <c r="A20" s="1" t="s">
        <v>31</v>
      </c>
      <c r="B20" s="1"/>
      <c r="C20" s="20">
        <v>0</v>
      </c>
      <c r="D20" s="20">
        <v>7</v>
      </c>
      <c r="E20" s="20">
        <v>70</v>
      </c>
      <c r="F20" s="20">
        <v>0</v>
      </c>
      <c r="G20" s="20">
        <v>0</v>
      </c>
      <c r="H20" s="20">
        <v>0</v>
      </c>
      <c r="I20" s="20">
        <v>107</v>
      </c>
      <c r="J20" s="20">
        <v>256</v>
      </c>
    </row>
    <row r="21" spans="1:10" s="56" customFormat="1" ht="9">
      <c r="A21" s="1" t="s">
        <v>32</v>
      </c>
      <c r="B21" s="1"/>
      <c r="C21" s="20">
        <v>1865</v>
      </c>
      <c r="D21" s="20">
        <v>262</v>
      </c>
      <c r="E21" s="20">
        <v>1963</v>
      </c>
      <c r="F21" s="20">
        <v>0</v>
      </c>
      <c r="G21" s="20">
        <v>3839</v>
      </c>
      <c r="H21" s="20">
        <v>315</v>
      </c>
      <c r="I21" s="20">
        <v>309</v>
      </c>
      <c r="J21" s="20">
        <v>5483</v>
      </c>
    </row>
    <row r="22" spans="1:10" s="56" customFormat="1" ht="9">
      <c r="A22" s="1" t="s">
        <v>33</v>
      </c>
      <c r="B22" s="1"/>
      <c r="C22" s="20">
        <v>654</v>
      </c>
      <c r="D22" s="20">
        <v>114</v>
      </c>
      <c r="E22" s="20">
        <v>886</v>
      </c>
      <c r="F22" s="20">
        <v>720</v>
      </c>
      <c r="G22" s="20">
        <v>1881</v>
      </c>
      <c r="H22" s="20">
        <v>149</v>
      </c>
      <c r="I22" s="20">
        <v>306</v>
      </c>
      <c r="J22" s="20">
        <v>2741</v>
      </c>
    </row>
    <row r="23" spans="1:10" s="56" customFormat="1" ht="9">
      <c r="A23" s="1" t="s">
        <v>34</v>
      </c>
      <c r="B23" s="1"/>
      <c r="C23" s="20">
        <v>193</v>
      </c>
      <c r="D23" s="20">
        <v>16</v>
      </c>
      <c r="E23" s="20">
        <v>72</v>
      </c>
      <c r="F23" s="20">
        <v>0</v>
      </c>
      <c r="G23" s="20">
        <v>304</v>
      </c>
      <c r="H23" s="20">
        <v>77</v>
      </c>
      <c r="I23" s="20">
        <v>232</v>
      </c>
      <c r="J23" s="20">
        <v>0</v>
      </c>
    </row>
    <row r="24" spans="1:10" s="56" customFormat="1" ht="9">
      <c r="A24" s="1" t="s">
        <v>35</v>
      </c>
      <c r="B24" s="1"/>
      <c r="C24" s="20">
        <v>131</v>
      </c>
      <c r="D24" s="20">
        <v>177</v>
      </c>
      <c r="E24" s="20">
        <v>396</v>
      </c>
      <c r="F24" s="20">
        <v>480</v>
      </c>
      <c r="G24" s="20">
        <v>1474</v>
      </c>
      <c r="H24" s="20">
        <v>459</v>
      </c>
      <c r="I24" s="20">
        <v>277</v>
      </c>
      <c r="J24" s="20">
        <v>957</v>
      </c>
    </row>
    <row r="25" spans="1:10" s="56" customFormat="1" ht="9">
      <c r="A25" s="1" t="s">
        <v>36</v>
      </c>
      <c r="B25" s="1"/>
      <c r="C25" s="20">
        <v>883</v>
      </c>
      <c r="D25" s="20">
        <v>265</v>
      </c>
      <c r="E25" s="20">
        <v>1570</v>
      </c>
      <c r="F25" s="20">
        <v>236</v>
      </c>
      <c r="G25" s="20">
        <v>2686</v>
      </c>
      <c r="H25" s="20">
        <v>263</v>
      </c>
      <c r="I25" s="20">
        <v>664</v>
      </c>
      <c r="J25" s="20">
        <v>3146</v>
      </c>
    </row>
    <row r="26" spans="1:10" s="56" customFormat="1" ht="9">
      <c r="A26" s="1" t="s">
        <v>37</v>
      </c>
      <c r="B26" s="1"/>
      <c r="C26" s="20">
        <v>228</v>
      </c>
      <c r="D26" s="20">
        <v>136</v>
      </c>
      <c r="E26" s="20">
        <v>640</v>
      </c>
      <c r="F26" s="20">
        <v>7</v>
      </c>
      <c r="G26" s="20">
        <v>559</v>
      </c>
      <c r="H26" s="20">
        <v>122</v>
      </c>
      <c r="I26" s="20">
        <v>141</v>
      </c>
      <c r="J26" s="20">
        <v>912</v>
      </c>
    </row>
    <row r="27" spans="1:10" s="56" customFormat="1" ht="9">
      <c r="A27" s="12" t="s">
        <v>63</v>
      </c>
      <c r="B27" s="1"/>
      <c r="C27" s="21">
        <v>11557</v>
      </c>
      <c r="D27" s="21">
        <v>3079</v>
      </c>
      <c r="E27" s="21">
        <v>14908</v>
      </c>
      <c r="F27" s="21">
        <v>12206</v>
      </c>
      <c r="G27" s="21">
        <v>34995</v>
      </c>
      <c r="H27" s="21">
        <v>8638</v>
      </c>
      <c r="I27" s="21">
        <v>5328</v>
      </c>
      <c r="J27" s="21">
        <v>37406</v>
      </c>
    </row>
    <row r="28" spans="1:10" s="56" customFormat="1" ht="9">
      <c r="A28" s="2"/>
      <c r="B28" s="54"/>
      <c r="C28" s="54"/>
      <c r="D28" s="54"/>
      <c r="E28" s="54"/>
      <c r="F28" s="54"/>
      <c r="G28" s="54"/>
      <c r="H28" s="54"/>
      <c r="I28" s="54"/>
      <c r="J28" s="2"/>
    </row>
    <row r="29" spans="1:10" s="56" customFormat="1" ht="16.5" customHeight="1">
      <c r="A29" s="137" t="s">
        <v>61</v>
      </c>
      <c r="B29" s="134" t="s">
        <v>4</v>
      </c>
      <c r="C29" s="134"/>
      <c r="D29" s="134"/>
      <c r="E29" s="134"/>
      <c r="F29" s="134"/>
      <c r="G29" s="134"/>
      <c r="H29" s="134"/>
      <c r="I29" s="134"/>
      <c r="J29" s="132" t="s">
        <v>3</v>
      </c>
    </row>
    <row r="30" spans="1:10" s="56" customFormat="1" ht="19.5" customHeight="1">
      <c r="A30" s="139"/>
      <c r="B30" s="14" t="s">
        <v>11</v>
      </c>
      <c r="C30" s="14" t="s">
        <v>12</v>
      </c>
      <c r="D30" s="14" t="s">
        <v>13</v>
      </c>
      <c r="E30" s="14" t="s">
        <v>14</v>
      </c>
      <c r="F30" s="14" t="s">
        <v>97</v>
      </c>
      <c r="G30" s="14" t="s">
        <v>16</v>
      </c>
      <c r="H30" s="14" t="s">
        <v>58</v>
      </c>
      <c r="I30" s="32" t="s">
        <v>79</v>
      </c>
      <c r="J30" s="133"/>
    </row>
    <row r="31" spans="1:10" s="56" customFormat="1" ht="9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2" s="56" customFormat="1" ht="9">
      <c r="A32" s="1" t="s">
        <v>18</v>
      </c>
      <c r="B32" s="20">
        <v>2411</v>
      </c>
      <c r="C32" s="20">
        <v>1161</v>
      </c>
      <c r="D32" s="20">
        <v>1945</v>
      </c>
      <c r="E32" s="20">
        <v>731</v>
      </c>
      <c r="F32" s="20">
        <v>866</v>
      </c>
      <c r="G32" s="20">
        <v>338</v>
      </c>
      <c r="H32" s="20">
        <v>252</v>
      </c>
      <c r="I32" s="20">
        <v>0</v>
      </c>
      <c r="J32" s="22">
        <v>15991</v>
      </c>
      <c r="K32" s="20"/>
      <c r="L32" s="59"/>
    </row>
    <row r="33" spans="1:12" s="56" customFormat="1" ht="9">
      <c r="A33" s="3" t="s">
        <v>19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2">
        <v>0</v>
      </c>
      <c r="K33" s="26"/>
      <c r="L33" s="59"/>
    </row>
    <row r="34" spans="1:12" s="56" customFormat="1" ht="9">
      <c r="A34" s="1" t="s">
        <v>20</v>
      </c>
      <c r="B34" s="20">
        <v>3401</v>
      </c>
      <c r="C34" s="20">
        <v>2642</v>
      </c>
      <c r="D34" s="20">
        <v>2634</v>
      </c>
      <c r="E34" s="20">
        <v>1789</v>
      </c>
      <c r="F34" s="20">
        <v>1211</v>
      </c>
      <c r="G34" s="20">
        <v>717</v>
      </c>
      <c r="H34" s="20">
        <v>403</v>
      </c>
      <c r="I34" s="20">
        <v>58</v>
      </c>
      <c r="J34" s="22">
        <v>30294</v>
      </c>
      <c r="K34" s="26"/>
      <c r="L34" s="59"/>
    </row>
    <row r="35" spans="1:12" s="56" customFormat="1" ht="9">
      <c r="A35" s="3" t="s">
        <v>46</v>
      </c>
      <c r="B35" s="20">
        <v>414</v>
      </c>
      <c r="C35" s="20">
        <v>486</v>
      </c>
      <c r="D35" s="20">
        <v>302</v>
      </c>
      <c r="E35" s="20">
        <v>313</v>
      </c>
      <c r="F35" s="20">
        <v>0</v>
      </c>
      <c r="G35" s="20">
        <v>121</v>
      </c>
      <c r="H35" s="26">
        <v>0</v>
      </c>
      <c r="I35" s="26">
        <v>0</v>
      </c>
      <c r="J35" s="22">
        <v>2947</v>
      </c>
      <c r="K35" s="20"/>
      <c r="L35" s="59"/>
    </row>
    <row r="36" spans="1:12" s="56" customFormat="1" ht="9">
      <c r="A36" s="1" t="s">
        <v>22</v>
      </c>
      <c r="B36" s="20">
        <v>1852</v>
      </c>
      <c r="C36" s="20">
        <v>1350</v>
      </c>
      <c r="D36" s="20">
        <v>1686</v>
      </c>
      <c r="E36" s="20">
        <v>1585</v>
      </c>
      <c r="F36" s="20">
        <v>1038</v>
      </c>
      <c r="G36" s="20">
        <v>1331</v>
      </c>
      <c r="H36" s="20">
        <v>321</v>
      </c>
      <c r="I36" s="20">
        <v>0</v>
      </c>
      <c r="J36" s="22">
        <v>18685</v>
      </c>
      <c r="K36" s="20"/>
      <c r="L36" s="59"/>
    </row>
    <row r="37" spans="1:12" s="56" customFormat="1" ht="9">
      <c r="A37" s="1" t="s">
        <v>23</v>
      </c>
      <c r="B37" s="20">
        <v>1317</v>
      </c>
      <c r="C37" s="20">
        <v>560</v>
      </c>
      <c r="D37" s="20">
        <v>350</v>
      </c>
      <c r="E37" s="20">
        <v>416</v>
      </c>
      <c r="F37" s="20">
        <v>240</v>
      </c>
      <c r="G37" s="20">
        <v>211</v>
      </c>
      <c r="H37" s="20">
        <v>64</v>
      </c>
      <c r="I37" s="20">
        <v>0</v>
      </c>
      <c r="J37" s="22">
        <v>6009</v>
      </c>
      <c r="K37" s="20"/>
      <c r="L37" s="59"/>
    </row>
    <row r="38" spans="1:12" s="56" customFormat="1" ht="9">
      <c r="A38" s="1" t="s">
        <v>24</v>
      </c>
      <c r="B38" s="20">
        <v>482</v>
      </c>
      <c r="C38" s="20">
        <v>570</v>
      </c>
      <c r="D38" s="20">
        <v>515</v>
      </c>
      <c r="E38" s="20">
        <v>362</v>
      </c>
      <c r="F38" s="20">
        <v>0</v>
      </c>
      <c r="G38" s="20">
        <v>98</v>
      </c>
      <c r="H38" s="20">
        <v>81</v>
      </c>
      <c r="I38" s="20">
        <v>0</v>
      </c>
      <c r="J38" s="22">
        <v>4259</v>
      </c>
      <c r="K38" s="20"/>
      <c r="L38" s="59"/>
    </row>
    <row r="39" spans="1:12" s="56" customFormat="1" ht="9">
      <c r="A39" s="1" t="s">
        <v>25</v>
      </c>
      <c r="B39" s="20">
        <v>3498</v>
      </c>
      <c r="C39" s="20">
        <v>2597</v>
      </c>
      <c r="D39" s="20">
        <v>3494</v>
      </c>
      <c r="E39" s="20">
        <v>1236</v>
      </c>
      <c r="F39" s="20">
        <v>740</v>
      </c>
      <c r="G39" s="20">
        <v>893</v>
      </c>
      <c r="H39" s="20">
        <v>371</v>
      </c>
      <c r="I39" s="20">
        <v>198</v>
      </c>
      <c r="J39" s="22">
        <v>24003</v>
      </c>
      <c r="K39" s="20"/>
      <c r="L39" s="59"/>
    </row>
    <row r="40" spans="1:12" s="56" customFormat="1" ht="9">
      <c r="A40" s="1" t="s">
        <v>26</v>
      </c>
      <c r="B40" s="20">
        <v>2021</v>
      </c>
      <c r="C40" s="20">
        <v>1923</v>
      </c>
      <c r="D40" s="20">
        <v>2268</v>
      </c>
      <c r="E40" s="20">
        <v>890</v>
      </c>
      <c r="F40" s="20">
        <v>400</v>
      </c>
      <c r="G40" s="20">
        <v>1255</v>
      </c>
      <c r="H40" s="20">
        <v>173</v>
      </c>
      <c r="I40" s="26">
        <v>600</v>
      </c>
      <c r="J40" s="22">
        <v>18101</v>
      </c>
      <c r="K40" s="20"/>
      <c r="L40" s="59"/>
    </row>
    <row r="41" spans="1:12" s="56" customFormat="1" ht="9">
      <c r="A41" s="1" t="s">
        <v>27</v>
      </c>
      <c r="B41" s="20">
        <v>1614</v>
      </c>
      <c r="C41" s="20">
        <v>480</v>
      </c>
      <c r="D41" s="20">
        <v>644</v>
      </c>
      <c r="E41" s="20">
        <v>243</v>
      </c>
      <c r="F41" s="20">
        <v>266</v>
      </c>
      <c r="G41" s="20">
        <v>0</v>
      </c>
      <c r="H41" s="20">
        <v>198</v>
      </c>
      <c r="I41" s="26">
        <v>0</v>
      </c>
      <c r="J41" s="22">
        <v>5921</v>
      </c>
      <c r="K41" s="20"/>
      <c r="L41" s="59"/>
    </row>
    <row r="42" spans="1:12" s="56" customFormat="1" ht="9">
      <c r="A42" s="1" t="s">
        <v>28</v>
      </c>
      <c r="B42" s="20">
        <v>920</v>
      </c>
      <c r="C42" s="20">
        <v>877</v>
      </c>
      <c r="D42" s="20">
        <v>327</v>
      </c>
      <c r="E42" s="20">
        <v>135</v>
      </c>
      <c r="F42" s="20">
        <v>0</v>
      </c>
      <c r="G42" s="20">
        <v>0</v>
      </c>
      <c r="H42" s="20">
        <v>0</v>
      </c>
      <c r="I42" s="20">
        <v>0</v>
      </c>
      <c r="J42" s="22">
        <v>4953</v>
      </c>
      <c r="K42" s="20"/>
      <c r="L42" s="59"/>
    </row>
    <row r="43" spans="1:12" s="56" customFormat="1" ht="9">
      <c r="A43" s="1" t="s">
        <v>29</v>
      </c>
      <c r="B43" s="20">
        <v>6733</v>
      </c>
      <c r="C43" s="20">
        <v>2414</v>
      </c>
      <c r="D43" s="20">
        <v>4430</v>
      </c>
      <c r="E43" s="20">
        <v>2244</v>
      </c>
      <c r="F43" s="20">
        <v>1025</v>
      </c>
      <c r="G43" s="20">
        <v>2037</v>
      </c>
      <c r="H43" s="20">
        <v>357</v>
      </c>
      <c r="I43" s="20">
        <v>0</v>
      </c>
      <c r="J43" s="22">
        <v>37838</v>
      </c>
      <c r="K43" s="20"/>
      <c r="L43" s="59"/>
    </row>
    <row r="44" spans="1:12" s="56" customFormat="1" ht="9">
      <c r="A44" s="1" t="s">
        <v>30</v>
      </c>
      <c r="B44" s="20">
        <v>1264</v>
      </c>
      <c r="C44" s="20">
        <v>559</v>
      </c>
      <c r="D44" s="20">
        <v>462</v>
      </c>
      <c r="E44" s="20">
        <v>594</v>
      </c>
      <c r="F44" s="20">
        <v>168</v>
      </c>
      <c r="G44" s="20">
        <v>1043</v>
      </c>
      <c r="H44" s="20">
        <v>299</v>
      </c>
      <c r="I44" s="20">
        <v>0</v>
      </c>
      <c r="J44" s="22">
        <v>8000</v>
      </c>
      <c r="K44" s="20"/>
      <c r="L44" s="59"/>
    </row>
    <row r="45" spans="1:12" s="56" customFormat="1" ht="9">
      <c r="A45" s="1" t="s">
        <v>31</v>
      </c>
      <c r="B45" s="20">
        <v>548</v>
      </c>
      <c r="C45" s="20">
        <v>273</v>
      </c>
      <c r="D45" s="20">
        <v>38</v>
      </c>
      <c r="E45" s="20">
        <v>0</v>
      </c>
      <c r="F45" s="20">
        <v>0</v>
      </c>
      <c r="G45" s="20">
        <v>0</v>
      </c>
      <c r="H45" s="20">
        <v>106</v>
      </c>
      <c r="I45" s="20">
        <v>0</v>
      </c>
      <c r="J45" s="22">
        <v>1405</v>
      </c>
      <c r="K45" s="20"/>
      <c r="L45" s="59"/>
    </row>
    <row r="46" spans="1:12" s="56" customFormat="1" ht="9">
      <c r="A46" s="1" t="s">
        <v>32</v>
      </c>
      <c r="B46" s="20">
        <v>3513</v>
      </c>
      <c r="C46" s="20">
        <v>6074</v>
      </c>
      <c r="D46" s="20">
        <v>1844</v>
      </c>
      <c r="E46" s="20">
        <v>1991</v>
      </c>
      <c r="F46" s="20">
        <v>517</v>
      </c>
      <c r="G46" s="20">
        <v>1954</v>
      </c>
      <c r="H46" s="20">
        <v>304</v>
      </c>
      <c r="I46" s="20">
        <v>0</v>
      </c>
      <c r="J46" s="22">
        <v>30233</v>
      </c>
      <c r="K46" s="20"/>
      <c r="L46" s="59"/>
    </row>
    <row r="47" spans="1:12" s="56" customFormat="1" ht="9">
      <c r="A47" s="1" t="s">
        <v>33</v>
      </c>
      <c r="B47" s="20">
        <v>1610</v>
      </c>
      <c r="C47" s="20">
        <v>3172</v>
      </c>
      <c r="D47" s="20">
        <v>1631</v>
      </c>
      <c r="E47" s="20">
        <v>1074</v>
      </c>
      <c r="F47" s="20">
        <v>1678</v>
      </c>
      <c r="G47" s="20">
        <v>198</v>
      </c>
      <c r="H47" s="20">
        <v>160</v>
      </c>
      <c r="I47" s="20">
        <v>0</v>
      </c>
      <c r="J47" s="22">
        <v>16974</v>
      </c>
      <c r="K47" s="20"/>
      <c r="L47" s="59"/>
    </row>
    <row r="48" spans="1:12" s="56" customFormat="1" ht="9">
      <c r="A48" s="1" t="s">
        <v>34</v>
      </c>
      <c r="B48" s="20">
        <v>182</v>
      </c>
      <c r="C48" s="20">
        <v>0</v>
      </c>
      <c r="D48" s="20">
        <v>310</v>
      </c>
      <c r="E48" s="20">
        <v>86</v>
      </c>
      <c r="F48" s="20">
        <v>0</v>
      </c>
      <c r="G48" s="20">
        <v>0</v>
      </c>
      <c r="H48" s="20">
        <v>0</v>
      </c>
      <c r="I48" s="20">
        <v>0</v>
      </c>
      <c r="J48" s="22">
        <v>1472</v>
      </c>
      <c r="K48" s="20"/>
      <c r="L48" s="59"/>
    </row>
    <row r="49" spans="1:12" s="56" customFormat="1" ht="9">
      <c r="A49" s="1" t="s">
        <v>35</v>
      </c>
      <c r="B49" s="20">
        <v>1469</v>
      </c>
      <c r="C49" s="20">
        <v>1873</v>
      </c>
      <c r="D49" s="20">
        <v>908</v>
      </c>
      <c r="E49" s="20">
        <v>326</v>
      </c>
      <c r="F49" s="20">
        <v>115</v>
      </c>
      <c r="G49" s="20">
        <v>0</v>
      </c>
      <c r="H49" s="20">
        <v>380</v>
      </c>
      <c r="I49" s="20">
        <v>0</v>
      </c>
      <c r="J49" s="22">
        <v>9422</v>
      </c>
      <c r="K49" s="20"/>
      <c r="L49" s="59"/>
    </row>
    <row r="50" spans="1:12" s="56" customFormat="1" ht="9">
      <c r="A50" s="1" t="s">
        <v>36</v>
      </c>
      <c r="B50" s="20">
        <v>4190</v>
      </c>
      <c r="C50" s="20">
        <v>4341</v>
      </c>
      <c r="D50" s="20">
        <v>2399</v>
      </c>
      <c r="E50" s="20">
        <v>1776</v>
      </c>
      <c r="F50" s="20">
        <v>1816</v>
      </c>
      <c r="G50" s="20">
        <v>1460</v>
      </c>
      <c r="H50" s="20">
        <v>102</v>
      </c>
      <c r="I50" s="20">
        <v>0</v>
      </c>
      <c r="J50" s="22">
        <v>25797</v>
      </c>
      <c r="K50" s="20"/>
      <c r="L50" s="59"/>
    </row>
    <row r="51" spans="1:12" s="56" customFormat="1" ht="9">
      <c r="A51" s="1" t="s">
        <v>37</v>
      </c>
      <c r="B51" s="20">
        <v>1467</v>
      </c>
      <c r="C51" s="20">
        <v>817</v>
      </c>
      <c r="D51" s="20">
        <v>567</v>
      </c>
      <c r="E51" s="20">
        <v>447</v>
      </c>
      <c r="F51" s="20">
        <v>394</v>
      </c>
      <c r="G51" s="20">
        <v>961</v>
      </c>
      <c r="H51" s="20">
        <v>77</v>
      </c>
      <c r="I51" s="20">
        <v>0</v>
      </c>
      <c r="J51" s="22">
        <v>7475</v>
      </c>
      <c r="K51" s="20"/>
      <c r="L51" s="59"/>
    </row>
    <row r="52" spans="1:12" s="56" customFormat="1" ht="9">
      <c r="A52" s="12" t="s">
        <v>63</v>
      </c>
      <c r="B52" s="21">
        <v>38906</v>
      </c>
      <c r="C52" s="21">
        <v>32169</v>
      </c>
      <c r="D52" s="21">
        <v>26754</v>
      </c>
      <c r="E52" s="21">
        <v>16238</v>
      </c>
      <c r="F52" s="21">
        <v>10474</v>
      </c>
      <c r="G52" s="21">
        <v>12617</v>
      </c>
      <c r="H52" s="21">
        <v>3648</v>
      </c>
      <c r="I52" s="21">
        <v>856</v>
      </c>
      <c r="J52" s="23">
        <v>269779</v>
      </c>
      <c r="K52" s="42"/>
      <c r="L52" s="59"/>
    </row>
    <row r="53" spans="1:11" s="56" customFormat="1" ht="9">
      <c r="A53" s="4"/>
      <c r="B53" s="7"/>
      <c r="C53" s="7"/>
      <c r="D53" s="7"/>
      <c r="E53" s="7"/>
      <c r="F53" s="7"/>
      <c r="G53" s="7"/>
      <c r="H53" s="7"/>
      <c r="I53" s="7"/>
      <c r="J53" s="7"/>
      <c r="K53" s="61"/>
    </row>
    <row r="54" ht="9" customHeight="1">
      <c r="J54" s="22"/>
    </row>
    <row r="55" spans="1:10" ht="9" customHeight="1">
      <c r="A55" s="78" t="s">
        <v>114</v>
      </c>
      <c r="J55" s="22"/>
    </row>
    <row r="56" spans="1:10" ht="9" customHeight="1">
      <c r="A56" s="1" t="s">
        <v>99</v>
      </c>
      <c r="J56" s="22"/>
    </row>
    <row r="57" ht="12.75">
      <c r="J57" s="22"/>
    </row>
    <row r="58" ht="12.75">
      <c r="J58" s="22"/>
    </row>
    <row r="59" ht="12.75">
      <c r="J59" s="22"/>
    </row>
    <row r="60" ht="12.75">
      <c r="J60" s="22"/>
    </row>
    <row r="61" ht="12.75">
      <c r="J61" s="22"/>
    </row>
    <row r="62" ht="12.75">
      <c r="J62" s="22"/>
    </row>
    <row r="63" ht="12.75">
      <c r="J63" s="22"/>
    </row>
    <row r="64" ht="12.75">
      <c r="J64" s="22"/>
    </row>
    <row r="65" ht="12.75">
      <c r="J65" s="22"/>
    </row>
    <row r="66" ht="12.75">
      <c r="J66" s="22"/>
    </row>
    <row r="67" ht="12.75">
      <c r="J67" s="22"/>
    </row>
    <row r="68" ht="12.75">
      <c r="J68" s="22"/>
    </row>
    <row r="69" ht="12.75">
      <c r="J69" s="22"/>
    </row>
  </sheetData>
  <mergeCells count="6">
    <mergeCell ref="A2:B2"/>
    <mergeCell ref="A29:A30"/>
    <mergeCell ref="A4:A5"/>
    <mergeCell ref="J29:J30"/>
    <mergeCell ref="B4:I4"/>
    <mergeCell ref="B29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P5" sqref="P5"/>
    </sheetView>
  </sheetViews>
  <sheetFormatPr defaultColWidth="9.140625" defaultRowHeight="12.75"/>
  <cols>
    <col min="1" max="1" width="11.8515625" style="0" customWidth="1"/>
    <col min="2" max="2" width="6.140625" style="0" customWidth="1"/>
    <col min="3" max="3" width="7.28125" style="0" customWidth="1"/>
    <col min="4" max="4" width="7.8515625" style="0" customWidth="1"/>
    <col min="5" max="10" width="7.28125" style="0" customWidth="1"/>
  </cols>
  <sheetData>
    <row r="1" spans="1:10" s="5" customFormat="1" ht="9" customHeight="1">
      <c r="A1" t="s">
        <v>0</v>
      </c>
      <c r="B1"/>
      <c r="C1"/>
      <c r="D1"/>
      <c r="E1"/>
      <c r="F1"/>
      <c r="G1"/>
      <c r="H1"/>
      <c r="I1"/>
      <c r="J1"/>
    </row>
    <row r="2" spans="1:10" ht="31.5" customHeight="1">
      <c r="A2" s="11" t="s">
        <v>110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9" customHeight="1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s="1" customFormat="1" ht="15.75" customHeight="1">
      <c r="A4" s="137" t="s">
        <v>69</v>
      </c>
      <c r="B4" s="144" t="s">
        <v>4</v>
      </c>
      <c r="C4" s="134"/>
      <c r="D4" s="134"/>
      <c r="E4" s="134"/>
      <c r="F4" s="134"/>
      <c r="G4" s="134"/>
      <c r="H4" s="134"/>
      <c r="I4" s="134"/>
      <c r="J4" s="70"/>
    </row>
    <row r="5" spans="1:10" s="1" customFormat="1" ht="19.5" customHeight="1">
      <c r="A5" s="139"/>
      <c r="B5" s="2"/>
      <c r="C5" s="14" t="s">
        <v>5</v>
      </c>
      <c r="D5" s="14" t="s">
        <v>6</v>
      </c>
      <c r="E5" s="14" t="s">
        <v>7</v>
      </c>
      <c r="F5" s="14" t="s">
        <v>57</v>
      </c>
      <c r="G5" s="14" t="s">
        <v>8</v>
      </c>
      <c r="H5" s="14" t="s">
        <v>9</v>
      </c>
      <c r="I5" s="14" t="s">
        <v>39</v>
      </c>
      <c r="J5" s="14" t="s">
        <v>10</v>
      </c>
    </row>
    <row r="6" s="1" customFormat="1" ht="9"/>
    <row r="7" spans="1:10" s="1" customFormat="1" ht="9">
      <c r="A7" s="1" t="s">
        <v>18</v>
      </c>
      <c r="C7" s="29">
        <v>0</v>
      </c>
      <c r="D7" s="29">
        <v>0</v>
      </c>
      <c r="E7" s="29">
        <v>0</v>
      </c>
      <c r="F7" s="29">
        <v>0</v>
      </c>
      <c r="G7" s="29">
        <v>217</v>
      </c>
      <c r="H7" s="29">
        <v>13</v>
      </c>
      <c r="I7" s="29">
        <v>0</v>
      </c>
      <c r="J7" s="29">
        <v>0</v>
      </c>
    </row>
    <row r="8" spans="1:10" s="1" customFormat="1" ht="9">
      <c r="A8" s="3" t="s">
        <v>19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</row>
    <row r="9" spans="1:10" s="1" customFormat="1" ht="9">
      <c r="A9" s="1" t="s">
        <v>20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</row>
    <row r="10" spans="1:10" s="1" customFormat="1" ht="9">
      <c r="A10" s="3" t="s">
        <v>46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</row>
    <row r="11" spans="1:10" s="1" customFormat="1" ht="9">
      <c r="A11" s="1" t="s">
        <v>22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</row>
    <row r="12" spans="1:10" s="1" customFormat="1" ht="9">
      <c r="A12" s="1" t="s">
        <v>23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</row>
    <row r="13" spans="1:10" s="1" customFormat="1" ht="9">
      <c r="A13" s="1" t="s">
        <v>24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</row>
    <row r="14" spans="1:10" s="1" customFormat="1" ht="9">
      <c r="A14" s="1" t="s">
        <v>25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</row>
    <row r="15" spans="1:10" s="1" customFormat="1" ht="9">
      <c r="A15" s="1" t="s">
        <v>26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</row>
    <row r="16" spans="1:10" s="1" customFormat="1" ht="9">
      <c r="A16" s="1" t="s">
        <v>27</v>
      </c>
      <c r="C16" s="29">
        <v>0</v>
      </c>
      <c r="D16" s="29">
        <v>0</v>
      </c>
      <c r="E16" s="29">
        <v>0</v>
      </c>
      <c r="F16" s="29">
        <v>0</v>
      </c>
      <c r="G16" s="29">
        <v>311</v>
      </c>
      <c r="H16" s="29">
        <v>0</v>
      </c>
      <c r="I16" s="29">
        <v>0</v>
      </c>
      <c r="J16" s="29">
        <v>0</v>
      </c>
    </row>
    <row r="17" spans="1:10" s="1" customFormat="1" ht="9">
      <c r="A17" s="1" t="s">
        <v>28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</row>
    <row r="18" spans="1:10" s="1" customFormat="1" ht="9">
      <c r="A18" s="1" t="s">
        <v>29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</row>
    <row r="19" spans="1:10" s="1" customFormat="1" ht="9">
      <c r="A19" s="1" t="s">
        <v>30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</row>
    <row r="20" spans="1:10" s="1" customFormat="1" ht="9">
      <c r="A20" s="1" t="s">
        <v>31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</row>
    <row r="21" spans="1:10" s="1" customFormat="1" ht="9">
      <c r="A21" s="1" t="s">
        <v>32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</row>
    <row r="22" spans="1:10" s="1" customFormat="1" ht="9">
      <c r="A22" s="1" t="s">
        <v>33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</row>
    <row r="23" spans="1:10" s="1" customFormat="1" ht="9">
      <c r="A23" s="1" t="s">
        <v>34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</row>
    <row r="24" spans="1:10" s="1" customFormat="1" ht="9">
      <c r="A24" s="1" t="s">
        <v>35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</row>
    <row r="25" spans="1:10" s="1" customFormat="1" ht="9">
      <c r="A25" s="1" t="s">
        <v>36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</row>
    <row r="26" spans="1:10" s="1" customFormat="1" ht="9">
      <c r="A26" s="1" t="s">
        <v>37</v>
      </c>
      <c r="C26" s="29">
        <v>0</v>
      </c>
      <c r="D26" s="29">
        <v>0</v>
      </c>
      <c r="E26" s="29">
        <v>0</v>
      </c>
      <c r="F26" s="29">
        <v>0</v>
      </c>
      <c r="G26" s="29">
        <v>79</v>
      </c>
      <c r="H26" s="29">
        <v>10</v>
      </c>
      <c r="I26" s="29">
        <v>0</v>
      </c>
      <c r="J26" s="29">
        <v>0</v>
      </c>
    </row>
    <row r="27" spans="1:10" s="1" customFormat="1" ht="9">
      <c r="A27" s="12" t="s">
        <v>63</v>
      </c>
      <c r="C27" s="31">
        <v>0</v>
      </c>
      <c r="D27" s="31">
        <v>0</v>
      </c>
      <c r="E27" s="31">
        <v>0</v>
      </c>
      <c r="F27" s="31">
        <v>0</v>
      </c>
      <c r="G27" s="31">
        <v>607</v>
      </c>
      <c r="H27" s="31">
        <v>23</v>
      </c>
      <c r="I27" s="31">
        <v>0</v>
      </c>
      <c r="J27" s="31">
        <v>0</v>
      </c>
    </row>
    <row r="28" spans="1:10" s="1" customFormat="1" ht="9">
      <c r="A28" s="2"/>
      <c r="B28" s="54"/>
      <c r="C28" s="54"/>
      <c r="D28" s="54"/>
      <c r="E28" s="54"/>
      <c r="F28" s="54"/>
      <c r="G28" s="54"/>
      <c r="H28" s="54"/>
      <c r="I28" s="54"/>
      <c r="J28" s="2"/>
    </row>
    <row r="29" spans="1:10" s="1" customFormat="1" ht="16.5" customHeight="1">
      <c r="A29" s="137" t="s">
        <v>61</v>
      </c>
      <c r="B29" s="134" t="s">
        <v>4</v>
      </c>
      <c r="C29" s="134"/>
      <c r="D29" s="134"/>
      <c r="E29" s="134"/>
      <c r="F29" s="134"/>
      <c r="G29" s="134"/>
      <c r="H29" s="134"/>
      <c r="I29" s="134"/>
      <c r="J29" s="132" t="s">
        <v>38</v>
      </c>
    </row>
    <row r="30" spans="1:10" s="1" customFormat="1" ht="19.5" customHeight="1">
      <c r="A30" s="139"/>
      <c r="B30" s="14" t="s">
        <v>11</v>
      </c>
      <c r="C30" s="14" t="s">
        <v>12</v>
      </c>
      <c r="D30" s="14" t="s">
        <v>13</v>
      </c>
      <c r="E30" s="14" t="s">
        <v>14</v>
      </c>
      <c r="F30" s="14" t="s">
        <v>97</v>
      </c>
      <c r="G30" s="14" t="s">
        <v>16</v>
      </c>
      <c r="H30" s="14" t="s">
        <v>58</v>
      </c>
      <c r="I30" s="32" t="s">
        <v>79</v>
      </c>
      <c r="J30" s="133"/>
    </row>
    <row r="31" s="1" customFormat="1" ht="9"/>
    <row r="32" spans="1:12" s="1" customFormat="1" ht="9">
      <c r="A32" s="1" t="s">
        <v>18</v>
      </c>
      <c r="B32" s="29">
        <v>0</v>
      </c>
      <c r="C32" s="29">
        <v>0</v>
      </c>
      <c r="D32" s="29">
        <v>2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232</v>
      </c>
      <c r="K32" s="20"/>
      <c r="L32" s="22"/>
    </row>
    <row r="33" spans="1:12" s="1" customFormat="1" ht="9">
      <c r="A33" s="3" t="s">
        <v>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6"/>
      <c r="L33" s="22"/>
    </row>
    <row r="34" spans="1:12" s="1" customFormat="1" ht="9">
      <c r="A34" s="1" t="s">
        <v>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6"/>
      <c r="L34" s="22"/>
    </row>
    <row r="35" spans="1:12" s="1" customFormat="1" ht="9">
      <c r="A35" s="3" t="s">
        <v>46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6"/>
      <c r="L35" s="22"/>
    </row>
    <row r="36" spans="1:12" s="1" customFormat="1" ht="9">
      <c r="A36" s="1" t="s">
        <v>22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/>
      <c r="L36" s="22"/>
    </row>
    <row r="37" spans="1:12" s="1" customFormat="1" ht="9">
      <c r="A37" s="1" t="s">
        <v>23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0"/>
      <c r="L37" s="22"/>
    </row>
    <row r="38" spans="1:12" s="1" customFormat="1" ht="9">
      <c r="A38" s="1" t="s">
        <v>24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6"/>
      <c r="L38" s="22"/>
    </row>
    <row r="39" spans="1:12" s="1" customFormat="1" ht="9">
      <c r="A39" s="1" t="s">
        <v>25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/>
      <c r="L39" s="22"/>
    </row>
    <row r="40" spans="1:12" s="1" customFormat="1" ht="9">
      <c r="A40" s="1" t="s">
        <v>26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0"/>
      <c r="L40" s="22"/>
    </row>
    <row r="41" spans="1:12" s="1" customFormat="1" ht="9">
      <c r="A41" s="1" t="s">
        <v>27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311</v>
      </c>
      <c r="K41" s="20"/>
      <c r="L41" s="22"/>
    </row>
    <row r="42" spans="1:12" s="1" customFormat="1" ht="9">
      <c r="A42" s="1" t="s">
        <v>28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0"/>
      <c r="L42" s="22"/>
    </row>
    <row r="43" spans="1:12" s="1" customFormat="1" ht="9">
      <c r="A43" s="1" t="s">
        <v>29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0"/>
      <c r="L43" s="22"/>
    </row>
    <row r="44" spans="1:12" s="1" customFormat="1" ht="9">
      <c r="A44" s="1" t="s">
        <v>30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0"/>
      <c r="L44" s="22"/>
    </row>
    <row r="45" spans="1:12" s="1" customFormat="1" ht="9">
      <c r="A45" s="1" t="s">
        <v>31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6"/>
      <c r="L45" s="22"/>
    </row>
    <row r="46" spans="1:12" s="1" customFormat="1" ht="9">
      <c r="A46" s="1" t="s">
        <v>32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0"/>
      <c r="L46" s="22"/>
    </row>
    <row r="47" spans="1:12" s="1" customFormat="1" ht="9">
      <c r="A47" s="1" t="s">
        <v>33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0"/>
      <c r="L47" s="22"/>
    </row>
    <row r="48" spans="1:12" s="1" customFormat="1" ht="9">
      <c r="A48" s="1" t="s">
        <v>34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6"/>
      <c r="L48" s="22"/>
    </row>
    <row r="49" spans="1:12" s="1" customFormat="1" ht="9">
      <c r="A49" s="1" t="s">
        <v>35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0"/>
      <c r="L49" s="22"/>
    </row>
    <row r="50" spans="1:12" s="1" customFormat="1" ht="9">
      <c r="A50" s="1" t="s">
        <v>36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0"/>
      <c r="L50" s="22"/>
    </row>
    <row r="51" spans="1:12" s="1" customFormat="1" ht="9">
      <c r="A51" s="1" t="s">
        <v>37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1</v>
      </c>
      <c r="H51" s="29">
        <v>0</v>
      </c>
      <c r="I51" s="29">
        <v>0</v>
      </c>
      <c r="J51" s="29">
        <v>90</v>
      </c>
      <c r="K51" s="20"/>
      <c r="L51" s="22"/>
    </row>
    <row r="52" spans="1:12" s="1" customFormat="1" ht="9">
      <c r="A52" s="12" t="s">
        <v>63</v>
      </c>
      <c r="B52" s="31">
        <v>0</v>
      </c>
      <c r="C52" s="31">
        <v>0</v>
      </c>
      <c r="D52" s="31">
        <v>2</v>
      </c>
      <c r="E52" s="31">
        <v>0</v>
      </c>
      <c r="F52" s="31">
        <v>0</v>
      </c>
      <c r="G52" s="31">
        <v>1</v>
      </c>
      <c r="H52" s="31">
        <v>0</v>
      </c>
      <c r="I52" s="31">
        <v>0</v>
      </c>
      <c r="J52" s="31">
        <v>633</v>
      </c>
      <c r="K52" s="31"/>
      <c r="L52" s="22"/>
    </row>
    <row r="53" spans="1:10" s="1" customFormat="1" ht="9">
      <c r="A53" s="4"/>
      <c r="B53" s="7"/>
      <c r="C53" s="7"/>
      <c r="D53" s="7"/>
      <c r="E53" s="7"/>
      <c r="F53" s="7"/>
      <c r="G53" s="7"/>
      <c r="H53" s="7"/>
      <c r="I53" s="7"/>
      <c r="J53" s="7"/>
    </row>
    <row r="54" spans="1:10" s="1" customFormat="1" ht="9" customHeight="1">
      <c r="A54"/>
      <c r="B54"/>
      <c r="C54"/>
      <c r="D54"/>
      <c r="E54"/>
      <c r="F54"/>
      <c r="G54"/>
      <c r="H54"/>
      <c r="I54"/>
      <c r="J54" s="22"/>
    </row>
    <row r="55" spans="1:10" ht="9" customHeight="1">
      <c r="A55" s="78" t="s">
        <v>114</v>
      </c>
      <c r="J55" s="22"/>
    </row>
    <row r="56" spans="1:10" ht="9" customHeight="1">
      <c r="A56" s="1" t="s">
        <v>99</v>
      </c>
      <c r="J56" s="22"/>
    </row>
    <row r="57" spans="10:19" ht="12.75">
      <c r="J57" s="22"/>
      <c r="K57" s="44"/>
      <c r="L57" s="44"/>
      <c r="S57" s="44"/>
    </row>
    <row r="58" spans="10:19" ht="12.75">
      <c r="J58" s="22"/>
      <c r="K58" s="44"/>
      <c r="L58" s="44"/>
      <c r="S58" s="44"/>
    </row>
    <row r="59" spans="10:19" ht="12.75">
      <c r="J59" s="22"/>
      <c r="K59" s="49"/>
      <c r="L59" s="49"/>
      <c r="S59" s="44"/>
    </row>
    <row r="60" spans="10:19" ht="12.75">
      <c r="J60" s="22"/>
      <c r="K60" s="49"/>
      <c r="L60" s="49"/>
      <c r="S60" s="44"/>
    </row>
    <row r="61" spans="10:19" ht="12.75">
      <c r="J61" s="22"/>
      <c r="K61" s="49"/>
      <c r="L61" s="49"/>
      <c r="S61" s="44"/>
    </row>
    <row r="62" spans="10:19" ht="12.75">
      <c r="J62" s="22"/>
      <c r="K62" s="49"/>
      <c r="L62" s="49"/>
      <c r="S62" s="44"/>
    </row>
    <row r="63" spans="10:19" ht="12.75">
      <c r="J63" s="22"/>
      <c r="K63" s="49"/>
      <c r="L63" s="49"/>
      <c r="S63" s="44"/>
    </row>
    <row r="64" spans="10:19" ht="12.75">
      <c r="J64" s="22"/>
      <c r="K64" s="49"/>
      <c r="L64" s="49"/>
      <c r="S64" s="44"/>
    </row>
    <row r="65" spans="10:19" ht="12.75">
      <c r="J65" s="22"/>
      <c r="K65" s="49"/>
      <c r="L65" s="49"/>
      <c r="S65" s="44"/>
    </row>
    <row r="66" spans="10:19" ht="12.75">
      <c r="J66" s="22"/>
      <c r="K66" s="49"/>
      <c r="L66" s="49"/>
      <c r="S66" s="44"/>
    </row>
    <row r="67" spans="10:19" ht="12.75">
      <c r="J67" s="22"/>
      <c r="K67" s="49"/>
      <c r="L67" s="49"/>
      <c r="S67" s="44"/>
    </row>
    <row r="68" spans="10:19" ht="12.75">
      <c r="J68" s="22"/>
      <c r="K68" s="49"/>
      <c r="L68" s="49"/>
      <c r="S68" s="44"/>
    </row>
    <row r="69" spans="10:19" ht="12.75">
      <c r="J69" s="22"/>
      <c r="K69" s="49"/>
      <c r="L69" s="49"/>
      <c r="S69" s="44"/>
    </row>
    <row r="70" spans="11:19" ht="12.75">
      <c r="K70" s="49"/>
      <c r="L70" s="49"/>
      <c r="S70" s="44"/>
    </row>
    <row r="71" spans="11:19" ht="12.75">
      <c r="K71" s="49"/>
      <c r="L71" s="49"/>
      <c r="S71" s="44"/>
    </row>
    <row r="72" spans="11:19" ht="12.75">
      <c r="K72" s="49"/>
      <c r="L72" s="49"/>
      <c r="S72" s="44"/>
    </row>
    <row r="73" spans="11:19" ht="12.75">
      <c r="K73" s="49"/>
      <c r="L73" s="49"/>
      <c r="S73" s="44"/>
    </row>
    <row r="74" spans="11:19" ht="12.75">
      <c r="K74" s="49"/>
      <c r="L74" s="49"/>
      <c r="S74" s="44"/>
    </row>
    <row r="75" spans="11:19" ht="12.75">
      <c r="K75" s="44"/>
      <c r="L75" s="44"/>
      <c r="S75" s="44"/>
    </row>
  </sheetData>
  <mergeCells count="5">
    <mergeCell ref="J29:J30"/>
    <mergeCell ref="A4:A5"/>
    <mergeCell ref="B4:I4"/>
    <mergeCell ref="A29:A30"/>
    <mergeCell ref="B29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4">
      <selection activeCell="F18" sqref="F18"/>
    </sheetView>
  </sheetViews>
  <sheetFormatPr defaultColWidth="9.140625" defaultRowHeight="12.75"/>
  <cols>
    <col min="1" max="1" width="11.8515625" style="0" customWidth="1"/>
    <col min="2" max="2" width="6.140625" style="0" customWidth="1"/>
    <col min="3" max="3" width="7.28125" style="0" customWidth="1"/>
    <col min="4" max="4" width="7.8515625" style="0" customWidth="1"/>
    <col min="5" max="10" width="7.28125" style="0" customWidth="1"/>
  </cols>
  <sheetData>
    <row r="1" spans="1:10" s="5" customFormat="1" ht="9" customHeight="1">
      <c r="A1" t="s">
        <v>0</v>
      </c>
      <c r="B1"/>
      <c r="C1"/>
      <c r="D1"/>
      <c r="E1"/>
      <c r="F1"/>
      <c r="G1"/>
      <c r="H1"/>
      <c r="I1"/>
      <c r="J1"/>
    </row>
    <row r="2" spans="1:10" ht="31.5" customHeight="1">
      <c r="A2" s="11" t="s">
        <v>122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9" customHeight="1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s="1" customFormat="1" ht="15.75" customHeight="1">
      <c r="A4" s="137" t="s">
        <v>69</v>
      </c>
      <c r="B4" s="144" t="s">
        <v>4</v>
      </c>
      <c r="C4" s="134"/>
      <c r="D4" s="134"/>
      <c r="E4" s="134"/>
      <c r="F4" s="134"/>
      <c r="G4" s="134"/>
      <c r="H4" s="134"/>
      <c r="I4" s="134"/>
      <c r="J4" s="70"/>
    </row>
    <row r="5" spans="1:10" s="1" customFormat="1" ht="19.5" customHeight="1">
      <c r="A5" s="139"/>
      <c r="B5" s="2"/>
      <c r="C5" s="14" t="s">
        <v>5</v>
      </c>
      <c r="D5" s="14" t="s">
        <v>6</v>
      </c>
      <c r="E5" s="14" t="s">
        <v>7</v>
      </c>
      <c r="F5" s="14" t="s">
        <v>57</v>
      </c>
      <c r="G5" s="14" t="s">
        <v>8</v>
      </c>
      <c r="H5" s="14" t="s">
        <v>9</v>
      </c>
      <c r="I5" s="14" t="s">
        <v>39</v>
      </c>
      <c r="J5" s="14" t="s">
        <v>10</v>
      </c>
    </row>
    <row r="6" s="1" customFormat="1" ht="9"/>
    <row r="7" spans="1:10" s="1" customFormat="1" ht="9">
      <c r="A7" s="1" t="s">
        <v>18</v>
      </c>
      <c r="C7" s="20">
        <v>2</v>
      </c>
      <c r="D7" s="20">
        <v>2</v>
      </c>
      <c r="E7" s="20">
        <v>4</v>
      </c>
      <c r="F7" s="20">
        <v>0</v>
      </c>
      <c r="G7" s="20">
        <v>656</v>
      </c>
      <c r="H7" s="20">
        <v>69</v>
      </c>
      <c r="I7" s="20">
        <v>18</v>
      </c>
      <c r="J7" s="20">
        <v>1</v>
      </c>
    </row>
    <row r="8" spans="1:10" s="1" customFormat="1" ht="9">
      <c r="A8" s="3" t="s">
        <v>19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</row>
    <row r="9" spans="1:10" s="1" customFormat="1" ht="9">
      <c r="A9" s="1" t="s">
        <v>20</v>
      </c>
      <c r="C9" s="20">
        <v>61</v>
      </c>
      <c r="D9" s="20">
        <v>14</v>
      </c>
      <c r="E9" s="20">
        <v>126</v>
      </c>
      <c r="F9" s="20">
        <v>93</v>
      </c>
      <c r="G9" s="20">
        <v>473</v>
      </c>
      <c r="H9" s="20">
        <v>118</v>
      </c>
      <c r="I9" s="20">
        <v>0</v>
      </c>
      <c r="J9" s="20">
        <v>46</v>
      </c>
    </row>
    <row r="10" spans="1:10" s="1" customFormat="1" ht="9">
      <c r="A10" s="3" t="s">
        <v>46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</row>
    <row r="11" spans="1:10" s="1" customFormat="1" ht="9">
      <c r="A11" s="1" t="s">
        <v>22</v>
      </c>
      <c r="C11" s="20">
        <v>1</v>
      </c>
      <c r="D11" s="20">
        <v>0</v>
      </c>
      <c r="E11" s="20">
        <v>0</v>
      </c>
      <c r="F11" s="20">
        <v>9</v>
      </c>
      <c r="G11" s="20">
        <v>283</v>
      </c>
      <c r="H11" s="20">
        <v>25</v>
      </c>
      <c r="I11" s="20">
        <v>0</v>
      </c>
      <c r="J11" s="20">
        <v>0</v>
      </c>
    </row>
    <row r="12" spans="1:10" s="1" customFormat="1" ht="9">
      <c r="A12" s="1" t="s">
        <v>23</v>
      </c>
      <c r="C12" s="20">
        <v>0</v>
      </c>
      <c r="D12" s="20">
        <v>0</v>
      </c>
      <c r="E12" s="20">
        <v>1</v>
      </c>
      <c r="F12" s="20">
        <v>0</v>
      </c>
      <c r="G12" s="20">
        <v>1</v>
      </c>
      <c r="H12" s="20">
        <v>0</v>
      </c>
      <c r="I12" s="20">
        <v>0</v>
      </c>
      <c r="J12" s="20">
        <v>0</v>
      </c>
    </row>
    <row r="13" spans="1:10" s="1" customFormat="1" ht="9">
      <c r="A13" s="1" t="s">
        <v>24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</row>
    <row r="14" spans="1:10" s="1" customFormat="1" ht="9">
      <c r="A14" s="1" t="s">
        <v>25</v>
      </c>
      <c r="C14" s="20">
        <v>151</v>
      </c>
      <c r="D14" s="20">
        <v>1</v>
      </c>
      <c r="E14" s="20">
        <v>8</v>
      </c>
      <c r="F14" s="20">
        <v>2</v>
      </c>
      <c r="G14" s="20">
        <v>166</v>
      </c>
      <c r="H14" s="20">
        <v>1</v>
      </c>
      <c r="I14" s="20">
        <v>0</v>
      </c>
      <c r="J14" s="20">
        <v>78</v>
      </c>
    </row>
    <row r="15" spans="1:10" s="1" customFormat="1" ht="9">
      <c r="A15" s="1" t="s">
        <v>26</v>
      </c>
      <c r="C15" s="20">
        <v>55</v>
      </c>
      <c r="D15" s="20">
        <v>4</v>
      </c>
      <c r="E15" s="20">
        <v>6</v>
      </c>
      <c r="F15" s="20">
        <v>0</v>
      </c>
      <c r="G15" s="20">
        <v>118</v>
      </c>
      <c r="H15" s="20">
        <v>5</v>
      </c>
      <c r="I15" s="20">
        <v>2</v>
      </c>
      <c r="J15" s="20">
        <v>6</v>
      </c>
    </row>
    <row r="16" spans="1:10" s="1" customFormat="1" ht="9">
      <c r="A16" s="1" t="s">
        <v>27</v>
      </c>
      <c r="C16" s="20">
        <v>0</v>
      </c>
      <c r="D16" s="20">
        <v>24</v>
      </c>
      <c r="E16" s="20">
        <v>0</v>
      </c>
      <c r="F16" s="20">
        <v>6</v>
      </c>
      <c r="G16" s="20">
        <v>170</v>
      </c>
      <c r="H16" s="20">
        <v>0</v>
      </c>
      <c r="I16" s="20">
        <v>0</v>
      </c>
      <c r="J16" s="20">
        <v>3</v>
      </c>
    </row>
    <row r="17" spans="1:10" s="1" customFormat="1" ht="9">
      <c r="A17" s="1" t="s">
        <v>28</v>
      </c>
      <c r="C17" s="20">
        <v>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1</v>
      </c>
    </row>
    <row r="18" spans="1:10" s="1" customFormat="1" ht="9">
      <c r="A18" s="1" t="s">
        <v>29</v>
      </c>
      <c r="C18" s="20">
        <v>29</v>
      </c>
      <c r="D18" s="20">
        <v>1</v>
      </c>
      <c r="E18" s="20">
        <v>4</v>
      </c>
      <c r="F18" s="20">
        <v>477</v>
      </c>
      <c r="G18" s="20">
        <v>1502</v>
      </c>
      <c r="H18" s="20">
        <v>127</v>
      </c>
      <c r="I18" s="20">
        <v>6</v>
      </c>
      <c r="J18" s="20">
        <v>41</v>
      </c>
    </row>
    <row r="19" spans="1:10" s="1" customFormat="1" ht="9">
      <c r="A19" s="1" t="s">
        <v>30</v>
      </c>
      <c r="C19" s="20">
        <v>12</v>
      </c>
      <c r="D19" s="20">
        <v>0</v>
      </c>
      <c r="E19" s="20">
        <v>0</v>
      </c>
      <c r="F19" s="20">
        <v>13</v>
      </c>
      <c r="G19" s="20">
        <v>0</v>
      </c>
      <c r="H19" s="20">
        <v>0</v>
      </c>
      <c r="I19" s="20">
        <v>53</v>
      </c>
      <c r="J19" s="20">
        <v>2</v>
      </c>
    </row>
    <row r="20" spans="1:10" s="1" customFormat="1" ht="9">
      <c r="A20" s="1" t="s">
        <v>31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0" s="1" customFormat="1" ht="9">
      <c r="A21" s="1" t="s">
        <v>32</v>
      </c>
      <c r="C21" s="20">
        <v>0</v>
      </c>
      <c r="D21" s="20">
        <v>0</v>
      </c>
      <c r="E21" s="20">
        <v>208</v>
      </c>
      <c r="F21" s="20">
        <v>0</v>
      </c>
      <c r="G21" s="20">
        <v>185</v>
      </c>
      <c r="H21" s="20">
        <v>3</v>
      </c>
      <c r="I21" s="20">
        <v>0</v>
      </c>
      <c r="J21" s="20">
        <v>6</v>
      </c>
    </row>
    <row r="22" spans="1:10" s="1" customFormat="1" ht="9">
      <c r="A22" s="1" t="s">
        <v>33</v>
      </c>
      <c r="C22" s="20">
        <v>0</v>
      </c>
      <c r="D22" s="20">
        <v>2</v>
      </c>
      <c r="E22" s="20">
        <v>0</v>
      </c>
      <c r="F22" s="20">
        <v>0</v>
      </c>
      <c r="G22" s="20">
        <v>17</v>
      </c>
      <c r="H22" s="20">
        <v>0</v>
      </c>
      <c r="I22" s="20">
        <v>1</v>
      </c>
      <c r="J22" s="20">
        <v>0</v>
      </c>
    </row>
    <row r="23" spans="1:10" s="1" customFormat="1" ht="9">
      <c r="A23" s="1" t="s">
        <v>34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1:10" s="1" customFormat="1" ht="9">
      <c r="A24" s="1" t="s">
        <v>35</v>
      </c>
      <c r="C24" s="20">
        <v>0</v>
      </c>
      <c r="D24" s="20">
        <v>5</v>
      </c>
      <c r="E24" s="20">
        <v>0</v>
      </c>
      <c r="F24" s="20">
        <v>23</v>
      </c>
      <c r="G24" s="20">
        <v>347</v>
      </c>
      <c r="H24" s="20">
        <v>0</v>
      </c>
      <c r="I24" s="20">
        <v>0</v>
      </c>
      <c r="J24" s="20">
        <v>2</v>
      </c>
    </row>
    <row r="25" spans="1:10" s="1" customFormat="1" ht="9">
      <c r="A25" s="1" t="s">
        <v>36</v>
      </c>
      <c r="C25" s="20">
        <v>50</v>
      </c>
      <c r="D25" s="20">
        <v>12</v>
      </c>
      <c r="E25" s="20">
        <v>39</v>
      </c>
      <c r="F25" s="20">
        <v>0</v>
      </c>
      <c r="G25" s="20">
        <v>183</v>
      </c>
      <c r="H25" s="20">
        <v>28</v>
      </c>
      <c r="I25" s="20">
        <v>65</v>
      </c>
      <c r="J25" s="20">
        <v>180</v>
      </c>
    </row>
    <row r="26" spans="1:10" s="1" customFormat="1" ht="9">
      <c r="A26" s="1" t="s">
        <v>37</v>
      </c>
      <c r="C26" s="20">
        <v>1</v>
      </c>
      <c r="D26" s="20">
        <v>0</v>
      </c>
      <c r="E26" s="20">
        <v>0</v>
      </c>
      <c r="F26" s="20">
        <v>0</v>
      </c>
      <c r="G26" s="20">
        <v>666</v>
      </c>
      <c r="H26" s="20">
        <v>29</v>
      </c>
      <c r="I26" s="20">
        <v>0</v>
      </c>
      <c r="J26" s="20">
        <v>16</v>
      </c>
    </row>
    <row r="27" spans="1:10" s="1" customFormat="1" ht="9">
      <c r="A27" s="12" t="s">
        <v>63</v>
      </c>
      <c r="C27" s="21">
        <v>363</v>
      </c>
      <c r="D27" s="21">
        <v>65</v>
      </c>
      <c r="E27" s="21">
        <v>396</v>
      </c>
      <c r="F27" s="21">
        <v>623</v>
      </c>
      <c r="G27" s="21">
        <v>4767</v>
      </c>
      <c r="H27" s="21">
        <v>405</v>
      </c>
      <c r="I27" s="21">
        <v>145</v>
      </c>
      <c r="J27" s="21">
        <v>382</v>
      </c>
    </row>
    <row r="28" spans="1:10" s="1" customFormat="1" ht="9">
      <c r="A28" s="2"/>
      <c r="B28" s="54"/>
      <c r="C28" s="54"/>
      <c r="D28" s="54"/>
      <c r="E28" s="54"/>
      <c r="F28" s="54"/>
      <c r="G28" s="54"/>
      <c r="H28" s="54"/>
      <c r="I28" s="54"/>
      <c r="J28" s="2"/>
    </row>
    <row r="29" spans="1:10" s="1" customFormat="1" ht="16.5" customHeight="1">
      <c r="A29" s="137" t="s">
        <v>61</v>
      </c>
      <c r="B29" s="134" t="s">
        <v>4</v>
      </c>
      <c r="C29" s="134"/>
      <c r="D29" s="134"/>
      <c r="E29" s="134"/>
      <c r="F29" s="134"/>
      <c r="G29" s="134"/>
      <c r="H29" s="134"/>
      <c r="I29" s="134"/>
      <c r="J29" s="132" t="s">
        <v>38</v>
      </c>
    </row>
    <row r="30" spans="1:10" s="1" customFormat="1" ht="19.5" customHeight="1">
      <c r="A30" s="139"/>
      <c r="B30" s="14" t="s">
        <v>11</v>
      </c>
      <c r="C30" s="14" t="s">
        <v>12</v>
      </c>
      <c r="D30" s="14" t="s">
        <v>13</v>
      </c>
      <c r="E30" s="14" t="s">
        <v>14</v>
      </c>
      <c r="F30" s="14" t="s">
        <v>97</v>
      </c>
      <c r="G30" s="14" t="s">
        <v>16</v>
      </c>
      <c r="H30" s="14" t="s">
        <v>58</v>
      </c>
      <c r="I30" s="32" t="s">
        <v>79</v>
      </c>
      <c r="J30" s="133"/>
    </row>
    <row r="31" s="1" customFormat="1" ht="9"/>
    <row r="32" spans="1:12" s="1" customFormat="1" ht="9">
      <c r="A32" s="1" t="s">
        <v>18</v>
      </c>
      <c r="B32" s="20">
        <v>11</v>
      </c>
      <c r="C32" s="20">
        <v>0</v>
      </c>
      <c r="D32" s="20">
        <v>8</v>
      </c>
      <c r="E32" s="20">
        <v>0</v>
      </c>
      <c r="F32" s="20">
        <v>50</v>
      </c>
      <c r="G32" s="20">
        <v>0</v>
      </c>
      <c r="H32" s="20">
        <v>0</v>
      </c>
      <c r="I32" s="20">
        <v>0</v>
      </c>
      <c r="J32" s="22">
        <f aca="true" t="shared" si="0" ref="J32:J51">SUM(C7:J7,B32:I32)</f>
        <v>821</v>
      </c>
      <c r="K32" s="20"/>
      <c r="L32" s="22"/>
    </row>
    <row r="33" spans="1:12" s="1" customFormat="1" ht="9">
      <c r="A33" s="3" t="s">
        <v>19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2">
        <f t="shared" si="0"/>
        <v>0</v>
      </c>
      <c r="K33" s="26"/>
      <c r="L33" s="22"/>
    </row>
    <row r="34" spans="1:12" s="1" customFormat="1" ht="9">
      <c r="A34" s="1" t="s">
        <v>20</v>
      </c>
      <c r="B34" s="20">
        <v>2</v>
      </c>
      <c r="C34" s="20">
        <v>18</v>
      </c>
      <c r="D34" s="20">
        <v>0</v>
      </c>
      <c r="E34" s="20">
        <v>0</v>
      </c>
      <c r="F34" s="20">
        <v>0</v>
      </c>
      <c r="G34" s="20">
        <v>0</v>
      </c>
      <c r="H34" s="20">
        <v>1</v>
      </c>
      <c r="I34" s="20">
        <v>0</v>
      </c>
      <c r="J34" s="22">
        <f t="shared" si="0"/>
        <v>952</v>
      </c>
      <c r="K34" s="26"/>
      <c r="L34" s="22"/>
    </row>
    <row r="35" spans="1:12" s="1" customFormat="1" ht="9">
      <c r="A35" s="3" t="s">
        <v>46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6">
        <v>0</v>
      </c>
      <c r="J35" s="22">
        <f t="shared" si="0"/>
        <v>0</v>
      </c>
      <c r="K35" s="26"/>
      <c r="L35" s="22"/>
    </row>
    <row r="36" spans="1:12" s="1" customFormat="1" ht="9">
      <c r="A36" s="1" t="s">
        <v>22</v>
      </c>
      <c r="B36" s="20">
        <v>4</v>
      </c>
      <c r="C36" s="20">
        <v>0</v>
      </c>
      <c r="D36" s="20">
        <v>0</v>
      </c>
      <c r="E36" s="20">
        <v>1</v>
      </c>
      <c r="F36" s="20">
        <v>1</v>
      </c>
      <c r="G36" s="20">
        <v>0</v>
      </c>
      <c r="H36" s="20">
        <v>1</v>
      </c>
      <c r="I36" s="20">
        <v>0</v>
      </c>
      <c r="J36" s="22">
        <f t="shared" si="0"/>
        <v>325</v>
      </c>
      <c r="K36" s="29"/>
      <c r="L36" s="22"/>
    </row>
    <row r="37" spans="1:12" s="1" customFormat="1" ht="9">
      <c r="A37" s="1" t="s">
        <v>23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2">
        <f t="shared" si="0"/>
        <v>2</v>
      </c>
      <c r="K37" s="20"/>
      <c r="L37" s="22"/>
    </row>
    <row r="38" spans="1:12" s="1" customFormat="1" ht="9">
      <c r="A38" s="1" t="s">
        <v>24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2">
        <f t="shared" si="0"/>
        <v>0</v>
      </c>
      <c r="K38" s="26"/>
      <c r="L38" s="22"/>
    </row>
    <row r="39" spans="1:12" s="1" customFormat="1" ht="9">
      <c r="A39" s="1" t="s">
        <v>25</v>
      </c>
      <c r="B39" s="20">
        <v>0</v>
      </c>
      <c r="C39" s="20">
        <v>2</v>
      </c>
      <c r="D39" s="20">
        <v>0</v>
      </c>
      <c r="E39" s="20">
        <v>7</v>
      </c>
      <c r="F39" s="20">
        <v>2</v>
      </c>
      <c r="G39" s="20">
        <v>0</v>
      </c>
      <c r="H39" s="20">
        <v>0</v>
      </c>
      <c r="I39" s="20">
        <v>0</v>
      </c>
      <c r="J39" s="22">
        <f t="shared" si="0"/>
        <v>418</v>
      </c>
      <c r="K39" s="29"/>
      <c r="L39" s="22"/>
    </row>
    <row r="40" spans="1:12" s="1" customFormat="1" ht="9">
      <c r="A40" s="1" t="s">
        <v>26</v>
      </c>
      <c r="B40" s="20">
        <v>26</v>
      </c>
      <c r="C40" s="20">
        <v>158</v>
      </c>
      <c r="D40" s="20">
        <v>3</v>
      </c>
      <c r="E40" s="20">
        <v>9</v>
      </c>
      <c r="F40" s="20">
        <v>5</v>
      </c>
      <c r="G40" s="20">
        <v>15</v>
      </c>
      <c r="H40" s="20">
        <v>1</v>
      </c>
      <c r="I40" s="26">
        <v>0</v>
      </c>
      <c r="J40" s="22">
        <f t="shared" si="0"/>
        <v>413</v>
      </c>
      <c r="K40" s="20"/>
      <c r="L40" s="22"/>
    </row>
    <row r="41" spans="1:12" s="1" customFormat="1" ht="9">
      <c r="A41" s="1" t="s">
        <v>27</v>
      </c>
      <c r="B41" s="20">
        <v>0</v>
      </c>
      <c r="C41" s="20">
        <v>0</v>
      </c>
      <c r="D41" s="20">
        <v>0</v>
      </c>
      <c r="E41" s="20">
        <v>0</v>
      </c>
      <c r="F41" s="20">
        <v>1</v>
      </c>
      <c r="G41" s="20">
        <v>0</v>
      </c>
      <c r="H41" s="20">
        <v>2</v>
      </c>
      <c r="I41" s="26">
        <v>0</v>
      </c>
      <c r="J41" s="22">
        <f t="shared" si="0"/>
        <v>206</v>
      </c>
      <c r="K41" s="20"/>
      <c r="L41" s="22"/>
    </row>
    <row r="42" spans="1:12" s="1" customFormat="1" ht="9">
      <c r="A42" s="1" t="s">
        <v>28</v>
      </c>
      <c r="B42" s="20">
        <v>11</v>
      </c>
      <c r="C42" s="20">
        <v>6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2">
        <f t="shared" si="0"/>
        <v>19</v>
      </c>
      <c r="K42" s="20"/>
      <c r="L42" s="22"/>
    </row>
    <row r="43" spans="1:12" s="1" customFormat="1" ht="9">
      <c r="A43" s="1" t="s">
        <v>29</v>
      </c>
      <c r="B43" s="20">
        <v>34</v>
      </c>
      <c r="C43" s="20">
        <v>68</v>
      </c>
      <c r="D43" s="20">
        <v>50</v>
      </c>
      <c r="E43" s="20">
        <v>22</v>
      </c>
      <c r="F43" s="20">
        <v>70</v>
      </c>
      <c r="G43" s="20">
        <v>1</v>
      </c>
      <c r="H43" s="20">
        <v>1</v>
      </c>
      <c r="I43" s="20">
        <v>0</v>
      </c>
      <c r="J43" s="22">
        <f t="shared" si="0"/>
        <v>2433</v>
      </c>
      <c r="K43" s="20"/>
      <c r="L43" s="22"/>
    </row>
    <row r="44" spans="1:12" s="1" customFormat="1" ht="9">
      <c r="A44" s="1" t="s">
        <v>30</v>
      </c>
      <c r="B44" s="20">
        <v>1</v>
      </c>
      <c r="C44" s="20">
        <v>1</v>
      </c>
      <c r="D44" s="20">
        <v>0</v>
      </c>
      <c r="E44" s="20">
        <v>16</v>
      </c>
      <c r="F44" s="20">
        <v>0</v>
      </c>
      <c r="G44" s="20">
        <v>1</v>
      </c>
      <c r="H44" s="20">
        <v>1</v>
      </c>
      <c r="I44" s="20">
        <v>0</v>
      </c>
      <c r="J44" s="22">
        <f t="shared" si="0"/>
        <v>100</v>
      </c>
      <c r="K44" s="20"/>
      <c r="L44" s="22"/>
    </row>
    <row r="45" spans="1:12" s="1" customFormat="1" ht="9">
      <c r="A45" s="1" t="s">
        <v>31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2">
        <f t="shared" si="0"/>
        <v>0</v>
      </c>
      <c r="K45" s="26"/>
      <c r="L45" s="22"/>
    </row>
    <row r="46" spans="1:12" s="1" customFormat="1" ht="9">
      <c r="A46" s="1" t="s">
        <v>32</v>
      </c>
      <c r="B46" s="20">
        <v>1</v>
      </c>
      <c r="C46" s="20">
        <v>0</v>
      </c>
      <c r="D46" s="20">
        <v>1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2">
        <f t="shared" si="0"/>
        <v>404</v>
      </c>
      <c r="K46" s="20"/>
      <c r="L46" s="22"/>
    </row>
    <row r="47" spans="1:12" s="1" customFormat="1" ht="9">
      <c r="A47" s="1" t="s">
        <v>33</v>
      </c>
      <c r="B47" s="20">
        <v>1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2">
        <f t="shared" si="0"/>
        <v>21</v>
      </c>
      <c r="K47" s="20"/>
      <c r="L47" s="22"/>
    </row>
    <row r="48" spans="1:12" s="1" customFormat="1" ht="9">
      <c r="A48" s="1" t="s">
        <v>34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2">
        <f t="shared" si="0"/>
        <v>0</v>
      </c>
      <c r="K48" s="26"/>
      <c r="L48" s="22"/>
    </row>
    <row r="49" spans="1:12" s="1" customFormat="1" ht="9">
      <c r="A49" s="1" t="s">
        <v>35</v>
      </c>
      <c r="B49" s="20">
        <v>2</v>
      </c>
      <c r="C49" s="20">
        <v>0</v>
      </c>
      <c r="D49" s="20">
        <v>1</v>
      </c>
      <c r="E49" s="20">
        <v>0</v>
      </c>
      <c r="F49" s="20">
        <v>0</v>
      </c>
      <c r="G49" s="20">
        <v>0</v>
      </c>
      <c r="H49" s="20">
        <v>1</v>
      </c>
      <c r="I49" s="20">
        <v>0</v>
      </c>
      <c r="J49" s="22">
        <f t="shared" si="0"/>
        <v>381</v>
      </c>
      <c r="K49" s="20"/>
      <c r="L49" s="22"/>
    </row>
    <row r="50" spans="1:12" s="1" customFormat="1" ht="9">
      <c r="A50" s="1" t="s">
        <v>36</v>
      </c>
      <c r="B50" s="20">
        <v>277</v>
      </c>
      <c r="C50" s="20">
        <v>169</v>
      </c>
      <c r="D50" s="20">
        <v>62</v>
      </c>
      <c r="E50" s="20">
        <v>74</v>
      </c>
      <c r="F50" s="20">
        <v>20</v>
      </c>
      <c r="G50" s="20">
        <v>31</v>
      </c>
      <c r="H50" s="20">
        <v>0</v>
      </c>
      <c r="I50" s="20">
        <v>0</v>
      </c>
      <c r="J50" s="22">
        <f t="shared" si="0"/>
        <v>1190</v>
      </c>
      <c r="K50" s="20"/>
      <c r="L50" s="22"/>
    </row>
    <row r="51" spans="1:12" s="1" customFormat="1" ht="9">
      <c r="A51" s="1" t="s">
        <v>37</v>
      </c>
      <c r="B51" s="20">
        <v>0</v>
      </c>
      <c r="C51" s="20">
        <v>1</v>
      </c>
      <c r="D51" s="20">
        <v>14</v>
      </c>
      <c r="E51" s="20">
        <v>0</v>
      </c>
      <c r="F51" s="20">
        <v>1</v>
      </c>
      <c r="G51" s="20">
        <v>4</v>
      </c>
      <c r="H51" s="20">
        <v>1</v>
      </c>
      <c r="I51" s="20">
        <v>0</v>
      </c>
      <c r="J51" s="22">
        <f t="shared" si="0"/>
        <v>733</v>
      </c>
      <c r="K51" s="20"/>
      <c r="L51" s="22"/>
    </row>
    <row r="52" spans="1:12" s="1" customFormat="1" ht="9">
      <c r="A52" s="12" t="s">
        <v>63</v>
      </c>
      <c r="B52" s="21">
        <v>370</v>
      </c>
      <c r="C52" s="21">
        <v>423</v>
      </c>
      <c r="D52" s="21">
        <v>139</v>
      </c>
      <c r="E52" s="21">
        <v>129</v>
      </c>
      <c r="F52" s="21">
        <v>150</v>
      </c>
      <c r="G52" s="21">
        <v>52</v>
      </c>
      <c r="H52" s="21">
        <v>9</v>
      </c>
      <c r="I52" s="21">
        <v>0</v>
      </c>
      <c r="J52" s="23">
        <v>8418</v>
      </c>
      <c r="K52" s="31"/>
      <c r="L52" s="22"/>
    </row>
    <row r="53" spans="1:10" s="1" customFormat="1" ht="9">
      <c r="A53" s="4"/>
      <c r="B53" s="7"/>
      <c r="C53" s="7"/>
      <c r="D53" s="7"/>
      <c r="E53" s="7"/>
      <c r="F53" s="7"/>
      <c r="G53" s="7"/>
      <c r="H53" s="7"/>
      <c r="I53" s="7"/>
      <c r="J53" s="7"/>
    </row>
    <row r="54" spans="1:10" s="1" customFormat="1" ht="9" customHeight="1">
      <c r="A54"/>
      <c r="B54"/>
      <c r="C54"/>
      <c r="D54"/>
      <c r="E54"/>
      <c r="F54"/>
      <c r="G54"/>
      <c r="H54"/>
      <c r="I54"/>
      <c r="J54" s="22"/>
    </row>
    <row r="55" spans="1:10" ht="9" customHeight="1">
      <c r="A55" s="78" t="s">
        <v>114</v>
      </c>
      <c r="J55" s="22"/>
    </row>
    <row r="56" spans="1:10" ht="9" customHeight="1">
      <c r="A56" s="1" t="s">
        <v>99</v>
      </c>
      <c r="J56" s="22"/>
    </row>
    <row r="57" spans="10:19" ht="12.75">
      <c r="J57" s="22"/>
      <c r="K57" s="44"/>
      <c r="L57" s="44"/>
      <c r="S57" s="44"/>
    </row>
    <row r="58" spans="10:19" ht="12.75">
      <c r="J58" s="22"/>
      <c r="K58" s="44"/>
      <c r="L58" s="44"/>
      <c r="S58" s="44"/>
    </row>
    <row r="59" spans="10:19" ht="12.75">
      <c r="J59" s="22"/>
      <c r="K59" s="49"/>
      <c r="L59" s="49"/>
      <c r="S59" s="44"/>
    </row>
    <row r="60" spans="10:19" ht="12.75">
      <c r="J60" s="22"/>
      <c r="K60" s="49"/>
      <c r="L60" s="49"/>
      <c r="S60" s="44"/>
    </row>
    <row r="61" spans="10:19" ht="12.75">
      <c r="J61" s="22"/>
      <c r="K61" s="49"/>
      <c r="L61" s="49"/>
      <c r="S61" s="44"/>
    </row>
    <row r="62" spans="10:19" ht="12.75">
      <c r="J62" s="22"/>
      <c r="K62" s="49"/>
      <c r="L62" s="49"/>
      <c r="S62" s="44"/>
    </row>
    <row r="63" spans="10:19" ht="12.75">
      <c r="J63" s="22"/>
      <c r="K63" s="49"/>
      <c r="L63" s="49"/>
      <c r="S63" s="44"/>
    </row>
    <row r="64" spans="10:19" ht="12.75">
      <c r="J64" s="22"/>
      <c r="K64" s="49"/>
      <c r="L64" s="49"/>
      <c r="S64" s="44"/>
    </row>
    <row r="65" spans="10:19" ht="12.75">
      <c r="J65" s="22"/>
      <c r="K65" s="49"/>
      <c r="L65" s="49"/>
      <c r="S65" s="44"/>
    </row>
    <row r="66" spans="10:19" ht="12.75">
      <c r="J66" s="22"/>
      <c r="K66" s="49"/>
      <c r="L66" s="49"/>
      <c r="S66" s="44"/>
    </row>
    <row r="67" spans="10:19" ht="12.75">
      <c r="J67" s="22"/>
      <c r="K67" s="49"/>
      <c r="L67" s="49"/>
      <c r="S67" s="44"/>
    </row>
    <row r="68" spans="10:19" ht="12.75">
      <c r="J68" s="22"/>
      <c r="K68" s="49"/>
      <c r="L68" s="49"/>
      <c r="S68" s="44"/>
    </row>
    <row r="69" spans="10:19" ht="12.75">
      <c r="J69" s="22"/>
      <c r="K69" s="49"/>
      <c r="L69" s="49"/>
      <c r="S69" s="44"/>
    </row>
    <row r="70" spans="11:19" ht="12.75">
      <c r="K70" s="49"/>
      <c r="L70" s="49"/>
      <c r="S70" s="44"/>
    </row>
    <row r="71" spans="11:19" ht="12.75">
      <c r="K71" s="49"/>
      <c r="L71" s="49"/>
      <c r="S71" s="44"/>
    </row>
    <row r="72" spans="11:19" ht="12.75">
      <c r="K72" s="49"/>
      <c r="L72" s="49"/>
      <c r="S72" s="44"/>
    </row>
    <row r="73" spans="11:19" ht="12.75">
      <c r="K73" s="49"/>
      <c r="L73" s="49"/>
      <c r="S73" s="44"/>
    </row>
    <row r="74" spans="11:19" ht="12.75">
      <c r="K74" s="49"/>
      <c r="L74" s="49"/>
      <c r="S74" s="44"/>
    </row>
    <row r="75" spans="11:19" ht="12.75">
      <c r="K75" s="44"/>
      <c r="L75" s="44"/>
      <c r="S75" s="44"/>
    </row>
  </sheetData>
  <mergeCells count="5">
    <mergeCell ref="J29:J30"/>
    <mergeCell ref="A4:A5"/>
    <mergeCell ref="B4:I4"/>
    <mergeCell ref="A29:A30"/>
    <mergeCell ref="B29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69"/>
  <sheetViews>
    <sheetView workbookViewId="0" topLeftCell="A1">
      <selection activeCell="L5" sqref="L5"/>
    </sheetView>
  </sheetViews>
  <sheetFormatPr defaultColWidth="9.140625" defaultRowHeight="12.75"/>
  <cols>
    <col min="1" max="1" width="11.8515625" style="0" customWidth="1"/>
    <col min="2" max="2" width="6.140625" style="0" customWidth="1"/>
    <col min="3" max="3" width="7.28125" style="0" customWidth="1"/>
    <col min="4" max="4" width="7.8515625" style="0" customWidth="1"/>
    <col min="5" max="10" width="7.28125" style="0" customWidth="1"/>
  </cols>
  <sheetData>
    <row r="1" ht="9" customHeight="1"/>
    <row r="2" spans="1:10" ht="31.5" customHeight="1">
      <c r="A2" s="11" t="s">
        <v>111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9" customHeight="1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s="1" customFormat="1" ht="16.5" customHeight="1">
      <c r="A4" s="137" t="s">
        <v>69</v>
      </c>
      <c r="B4" s="144" t="s">
        <v>4</v>
      </c>
      <c r="C4" s="134"/>
      <c r="D4" s="134"/>
      <c r="E4" s="134"/>
      <c r="F4" s="134"/>
      <c r="G4" s="134"/>
      <c r="H4" s="134"/>
      <c r="I4" s="134"/>
      <c r="J4" s="70"/>
    </row>
    <row r="5" spans="1:10" s="1" customFormat="1" ht="19.5" customHeight="1">
      <c r="A5" s="139"/>
      <c r="B5" s="2"/>
      <c r="C5" s="14" t="s">
        <v>5</v>
      </c>
      <c r="D5" s="14" t="s">
        <v>6</v>
      </c>
      <c r="E5" s="14" t="s">
        <v>7</v>
      </c>
      <c r="F5" s="14" t="s">
        <v>57</v>
      </c>
      <c r="G5" s="14" t="s">
        <v>8</v>
      </c>
      <c r="H5" s="14" t="s">
        <v>9</v>
      </c>
      <c r="I5" s="14" t="s">
        <v>39</v>
      </c>
      <c r="J5" s="14" t="s">
        <v>10</v>
      </c>
    </row>
    <row r="6" s="1" customFormat="1" ht="9"/>
    <row r="7" spans="1:10" s="1" customFormat="1" ht="9">
      <c r="A7" s="1" t="s">
        <v>18</v>
      </c>
      <c r="C7" s="29">
        <v>2336</v>
      </c>
      <c r="D7" s="29">
        <v>2781</v>
      </c>
      <c r="E7" s="29">
        <v>2309</v>
      </c>
      <c r="F7" s="29">
        <v>3329</v>
      </c>
      <c r="G7" s="29">
        <v>9502</v>
      </c>
      <c r="H7" s="29">
        <v>5451</v>
      </c>
      <c r="I7" s="29">
        <v>2061</v>
      </c>
      <c r="J7" s="29">
        <v>8530</v>
      </c>
    </row>
    <row r="8" spans="1:10" s="1" customFormat="1" ht="9">
      <c r="A8" s="3" t="s">
        <v>19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</row>
    <row r="9" spans="1:10" s="1" customFormat="1" ht="9">
      <c r="A9" s="1" t="s">
        <v>20</v>
      </c>
      <c r="C9" s="29">
        <v>5813</v>
      </c>
      <c r="D9" s="29">
        <v>6013</v>
      </c>
      <c r="E9" s="29">
        <v>9034</v>
      </c>
      <c r="F9" s="29">
        <v>9301</v>
      </c>
      <c r="G9" s="29">
        <v>24089</v>
      </c>
      <c r="H9" s="29">
        <v>13797</v>
      </c>
      <c r="I9" s="29">
        <v>4517</v>
      </c>
      <c r="J9" s="29">
        <v>12118</v>
      </c>
    </row>
    <row r="10" spans="1:10" s="1" customFormat="1" ht="9">
      <c r="A10" s="3" t="s">
        <v>46</v>
      </c>
      <c r="C10" s="29">
        <v>558</v>
      </c>
      <c r="D10" s="29">
        <v>0</v>
      </c>
      <c r="E10" s="29">
        <v>0</v>
      </c>
      <c r="F10" s="29">
        <v>0</v>
      </c>
      <c r="G10" s="29">
        <v>2508</v>
      </c>
      <c r="H10" s="29">
        <v>0</v>
      </c>
      <c r="I10" s="29">
        <v>0</v>
      </c>
      <c r="J10" s="29">
        <v>3292</v>
      </c>
    </row>
    <row r="11" spans="1:10" s="1" customFormat="1" ht="9">
      <c r="A11" s="1" t="s">
        <v>22</v>
      </c>
      <c r="C11" s="29">
        <v>2260</v>
      </c>
      <c r="D11" s="29">
        <v>2793</v>
      </c>
      <c r="E11" s="29">
        <v>3031</v>
      </c>
      <c r="F11" s="29">
        <v>4150</v>
      </c>
      <c r="G11" s="29">
        <v>10035</v>
      </c>
      <c r="H11" s="29">
        <v>8272</v>
      </c>
      <c r="I11" s="29">
        <v>2200</v>
      </c>
      <c r="J11" s="29">
        <v>10355</v>
      </c>
    </row>
    <row r="12" spans="1:10" s="1" customFormat="1" ht="9">
      <c r="A12" s="1" t="s">
        <v>23</v>
      </c>
      <c r="C12" s="29">
        <v>902</v>
      </c>
      <c r="D12" s="29">
        <v>871</v>
      </c>
      <c r="E12" s="29">
        <v>1197</v>
      </c>
      <c r="F12" s="29">
        <v>1338</v>
      </c>
      <c r="G12" s="29">
        <v>4071</v>
      </c>
      <c r="H12" s="29">
        <v>262</v>
      </c>
      <c r="I12" s="29">
        <v>742</v>
      </c>
      <c r="J12" s="29">
        <v>3679</v>
      </c>
    </row>
    <row r="13" spans="1:10" s="1" customFormat="1" ht="9">
      <c r="A13" s="1" t="s">
        <v>24</v>
      </c>
      <c r="C13" s="29">
        <v>863</v>
      </c>
      <c r="D13" s="29">
        <v>1489</v>
      </c>
      <c r="E13" s="29">
        <v>1805</v>
      </c>
      <c r="F13" s="29">
        <v>2001</v>
      </c>
      <c r="G13" s="29">
        <v>5140</v>
      </c>
      <c r="H13" s="29">
        <v>2239</v>
      </c>
      <c r="I13" s="29">
        <v>0</v>
      </c>
      <c r="J13" s="29">
        <v>3643</v>
      </c>
    </row>
    <row r="14" spans="1:10" s="1" customFormat="1" ht="9">
      <c r="A14" s="1" t="s">
        <v>25</v>
      </c>
      <c r="C14" s="29">
        <v>4057</v>
      </c>
      <c r="D14" s="29">
        <v>7517</v>
      </c>
      <c r="E14" s="29">
        <v>6290</v>
      </c>
      <c r="F14" s="29">
        <v>6877</v>
      </c>
      <c r="G14" s="29">
        <v>18562</v>
      </c>
      <c r="H14" s="29">
        <v>1514</v>
      </c>
      <c r="I14" s="29">
        <v>4507</v>
      </c>
      <c r="J14" s="29">
        <v>20126</v>
      </c>
    </row>
    <row r="15" spans="1:10" s="1" customFormat="1" ht="9">
      <c r="A15" s="1" t="s">
        <v>26</v>
      </c>
      <c r="C15" s="29">
        <v>3034</v>
      </c>
      <c r="D15" s="29">
        <v>4102</v>
      </c>
      <c r="E15" s="29">
        <v>5273</v>
      </c>
      <c r="F15" s="29">
        <v>5681</v>
      </c>
      <c r="G15" s="29">
        <v>14412</v>
      </c>
      <c r="H15" s="29">
        <v>9149</v>
      </c>
      <c r="I15" s="29">
        <v>3538</v>
      </c>
      <c r="J15" s="29">
        <v>12669</v>
      </c>
    </row>
    <row r="16" spans="1:10" s="1" customFormat="1" ht="9">
      <c r="A16" s="1" t="s">
        <v>27</v>
      </c>
      <c r="C16" s="29">
        <v>371</v>
      </c>
      <c r="D16" s="29">
        <v>1487</v>
      </c>
      <c r="E16" s="29">
        <v>1388</v>
      </c>
      <c r="F16" s="29">
        <v>1815</v>
      </c>
      <c r="G16" s="29">
        <v>2526</v>
      </c>
      <c r="H16" s="29">
        <v>0</v>
      </c>
      <c r="I16" s="29">
        <v>1739</v>
      </c>
      <c r="J16" s="29">
        <v>2752</v>
      </c>
    </row>
    <row r="17" spans="1:10" s="1" customFormat="1" ht="9">
      <c r="A17" s="1" t="s">
        <v>28</v>
      </c>
      <c r="C17" s="29">
        <v>313</v>
      </c>
      <c r="D17" s="29">
        <v>995</v>
      </c>
      <c r="E17" s="29">
        <v>1839</v>
      </c>
      <c r="F17" s="29">
        <v>1260</v>
      </c>
      <c r="G17" s="29">
        <v>5365</v>
      </c>
      <c r="H17" s="29">
        <v>720</v>
      </c>
      <c r="I17" s="29">
        <v>1015</v>
      </c>
      <c r="J17" s="29">
        <v>4850</v>
      </c>
    </row>
    <row r="18" spans="1:10" s="1" customFormat="1" ht="9">
      <c r="A18" s="1" t="s">
        <v>29</v>
      </c>
      <c r="C18" s="29">
        <v>4397</v>
      </c>
      <c r="D18" s="29">
        <v>4756</v>
      </c>
      <c r="E18" s="29">
        <v>8281</v>
      </c>
      <c r="F18" s="29">
        <v>8939</v>
      </c>
      <c r="G18" s="29">
        <v>22096</v>
      </c>
      <c r="H18" s="29">
        <v>9791</v>
      </c>
      <c r="I18" s="29">
        <v>1201</v>
      </c>
      <c r="J18" s="29">
        <v>26621</v>
      </c>
    </row>
    <row r="19" spans="1:10" s="1" customFormat="1" ht="9">
      <c r="A19" s="1" t="s">
        <v>30</v>
      </c>
      <c r="C19" s="29">
        <v>1198</v>
      </c>
      <c r="D19" s="29">
        <v>853</v>
      </c>
      <c r="E19" s="29">
        <v>1439</v>
      </c>
      <c r="F19" s="29">
        <v>2868</v>
      </c>
      <c r="G19" s="29">
        <v>3411</v>
      </c>
      <c r="H19" s="29">
        <v>2882</v>
      </c>
      <c r="I19" s="29">
        <v>932</v>
      </c>
      <c r="J19" s="29">
        <v>6545</v>
      </c>
    </row>
    <row r="20" spans="1:10" s="1" customFormat="1" ht="9">
      <c r="A20" s="1" t="s">
        <v>31</v>
      </c>
      <c r="C20" s="29">
        <v>0</v>
      </c>
      <c r="D20" s="29">
        <v>0</v>
      </c>
      <c r="E20" s="29">
        <v>252</v>
      </c>
      <c r="F20" s="29">
        <v>0</v>
      </c>
      <c r="G20" s="29">
        <v>0</v>
      </c>
      <c r="H20" s="29">
        <v>0</v>
      </c>
      <c r="I20" s="29">
        <v>557</v>
      </c>
      <c r="J20" s="29">
        <v>1767</v>
      </c>
    </row>
    <row r="21" spans="1:10" s="1" customFormat="1" ht="9">
      <c r="A21" s="1" t="s">
        <v>32</v>
      </c>
      <c r="C21" s="29">
        <v>5541</v>
      </c>
      <c r="D21" s="29">
        <v>6507</v>
      </c>
      <c r="E21" s="29">
        <v>7675</v>
      </c>
      <c r="F21" s="29">
        <v>6301</v>
      </c>
      <c r="G21" s="29">
        <v>21582</v>
      </c>
      <c r="H21" s="29">
        <v>8087</v>
      </c>
      <c r="I21" s="29">
        <v>3230</v>
      </c>
      <c r="J21" s="29">
        <v>29785</v>
      </c>
    </row>
    <row r="22" spans="1:10" s="1" customFormat="1" ht="9">
      <c r="A22" s="1" t="s">
        <v>33</v>
      </c>
      <c r="C22" s="29">
        <v>2733</v>
      </c>
      <c r="D22" s="29">
        <v>2594</v>
      </c>
      <c r="E22" s="29">
        <v>4137</v>
      </c>
      <c r="F22" s="29">
        <v>3416</v>
      </c>
      <c r="G22" s="29">
        <v>10412</v>
      </c>
      <c r="H22" s="29">
        <v>1428</v>
      </c>
      <c r="I22" s="29">
        <v>2391</v>
      </c>
      <c r="J22" s="29">
        <v>13414</v>
      </c>
    </row>
    <row r="23" spans="1:10" s="1" customFormat="1" ht="9">
      <c r="A23" s="1" t="s">
        <v>34</v>
      </c>
      <c r="C23" s="29">
        <v>234</v>
      </c>
      <c r="D23" s="29">
        <v>161</v>
      </c>
      <c r="E23" s="29">
        <v>242</v>
      </c>
      <c r="F23" s="29">
        <v>0</v>
      </c>
      <c r="G23" s="29">
        <v>1286</v>
      </c>
      <c r="H23" s="29">
        <v>0</v>
      </c>
      <c r="I23" s="29">
        <v>1270</v>
      </c>
      <c r="J23" s="29">
        <v>0</v>
      </c>
    </row>
    <row r="24" spans="1:10" s="1" customFormat="1" ht="9">
      <c r="A24" s="1" t="s">
        <v>35</v>
      </c>
      <c r="C24" s="29">
        <v>400</v>
      </c>
      <c r="D24" s="29">
        <v>1828</v>
      </c>
      <c r="E24" s="29">
        <v>1595</v>
      </c>
      <c r="F24" s="29">
        <v>699</v>
      </c>
      <c r="G24" s="29">
        <v>5930</v>
      </c>
      <c r="H24" s="29">
        <v>3938</v>
      </c>
      <c r="I24" s="29">
        <v>725</v>
      </c>
      <c r="J24" s="29">
        <v>5277</v>
      </c>
    </row>
    <row r="25" spans="1:10" s="1" customFormat="1" ht="9">
      <c r="A25" s="1" t="s">
        <v>36</v>
      </c>
      <c r="C25" s="29">
        <v>3246</v>
      </c>
      <c r="D25" s="29">
        <v>4728</v>
      </c>
      <c r="E25" s="29">
        <v>7077</v>
      </c>
      <c r="F25" s="29">
        <v>7551</v>
      </c>
      <c r="G25" s="29">
        <v>13881</v>
      </c>
      <c r="H25" s="29">
        <v>3825</v>
      </c>
      <c r="I25" s="29">
        <v>4434</v>
      </c>
      <c r="J25" s="29">
        <v>17097</v>
      </c>
    </row>
    <row r="26" spans="1:10" s="1" customFormat="1" ht="9">
      <c r="A26" s="1" t="s">
        <v>37</v>
      </c>
      <c r="C26" s="29">
        <v>419</v>
      </c>
      <c r="D26" s="29">
        <v>1975</v>
      </c>
      <c r="E26" s="29">
        <v>3032</v>
      </c>
      <c r="F26" s="29">
        <v>2828</v>
      </c>
      <c r="G26" s="29">
        <v>4230</v>
      </c>
      <c r="H26" s="29">
        <v>0</v>
      </c>
      <c r="I26" s="29">
        <v>1679</v>
      </c>
      <c r="J26" s="29">
        <v>5178</v>
      </c>
    </row>
    <row r="27" spans="1:10" s="1" customFormat="1" ht="9">
      <c r="A27" s="12" t="s">
        <v>63</v>
      </c>
      <c r="C27" s="31">
        <v>38675</v>
      </c>
      <c r="D27" s="31">
        <v>51450</v>
      </c>
      <c r="E27" s="31">
        <v>65896</v>
      </c>
      <c r="F27" s="31">
        <v>68354</v>
      </c>
      <c r="G27" s="31">
        <v>179038</v>
      </c>
      <c r="H27" s="31">
        <v>71355</v>
      </c>
      <c r="I27" s="31">
        <v>36738</v>
      </c>
      <c r="J27" s="31">
        <v>187698</v>
      </c>
    </row>
    <row r="28" spans="1:10" s="3" customFormat="1" ht="9">
      <c r="A28" s="2"/>
      <c r="B28" s="54"/>
      <c r="C28" s="54"/>
      <c r="D28" s="54"/>
      <c r="E28" s="54"/>
      <c r="F28" s="54"/>
      <c r="G28" s="54"/>
      <c r="H28" s="54"/>
      <c r="I28" s="54"/>
      <c r="J28" s="2"/>
    </row>
    <row r="29" spans="1:10" s="3" customFormat="1" ht="16.5" customHeight="1">
      <c r="A29" s="137" t="s">
        <v>61</v>
      </c>
      <c r="B29" s="134" t="s">
        <v>4</v>
      </c>
      <c r="C29" s="134"/>
      <c r="D29" s="134"/>
      <c r="E29" s="134"/>
      <c r="F29" s="134"/>
      <c r="G29" s="134"/>
      <c r="H29" s="134"/>
      <c r="I29" s="134"/>
      <c r="J29" s="132" t="s">
        <v>38</v>
      </c>
    </row>
    <row r="30" spans="1:10" s="1" customFormat="1" ht="19.5" customHeight="1">
      <c r="A30" s="139"/>
      <c r="B30" s="14" t="s">
        <v>11</v>
      </c>
      <c r="C30" s="14" t="s">
        <v>12</v>
      </c>
      <c r="D30" s="14" t="s">
        <v>13</v>
      </c>
      <c r="E30" s="14" t="s">
        <v>14</v>
      </c>
      <c r="F30" s="14" t="s">
        <v>97</v>
      </c>
      <c r="G30" s="14" t="s">
        <v>16</v>
      </c>
      <c r="H30" s="14" t="s">
        <v>58</v>
      </c>
      <c r="I30" s="32" t="s">
        <v>79</v>
      </c>
      <c r="J30" s="133"/>
    </row>
    <row r="31" s="1" customFormat="1" ht="9"/>
    <row r="32" spans="1:12" s="1" customFormat="1" ht="9">
      <c r="A32" s="1" t="s">
        <v>18</v>
      </c>
      <c r="B32" s="29">
        <v>7240</v>
      </c>
      <c r="C32" s="29">
        <v>8556</v>
      </c>
      <c r="D32" s="29">
        <v>6734</v>
      </c>
      <c r="E32" s="29">
        <v>3702</v>
      </c>
      <c r="F32" s="29">
        <v>2023</v>
      </c>
      <c r="G32" s="29">
        <v>4175</v>
      </c>
      <c r="H32" s="29">
        <v>697</v>
      </c>
      <c r="I32" s="29">
        <v>0</v>
      </c>
      <c r="J32" s="29">
        <v>69426</v>
      </c>
      <c r="K32" s="20"/>
      <c r="L32" s="22"/>
    </row>
    <row r="33" spans="1:12" s="1" customFormat="1" ht="9">
      <c r="A33" s="3" t="s">
        <v>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6"/>
      <c r="L33" s="22"/>
    </row>
    <row r="34" spans="1:12" s="1" customFormat="1" ht="9">
      <c r="A34" s="1" t="s">
        <v>20</v>
      </c>
      <c r="B34" s="29">
        <v>10593</v>
      </c>
      <c r="C34" s="29">
        <v>22190</v>
      </c>
      <c r="D34" s="29">
        <v>13250</v>
      </c>
      <c r="E34" s="29">
        <v>6432</v>
      </c>
      <c r="F34" s="29">
        <v>4615</v>
      </c>
      <c r="G34" s="29">
        <v>2068</v>
      </c>
      <c r="H34" s="29">
        <v>1083</v>
      </c>
      <c r="I34" s="29">
        <v>0</v>
      </c>
      <c r="J34" s="29">
        <v>144913</v>
      </c>
      <c r="K34" s="20"/>
      <c r="L34" s="22"/>
    </row>
    <row r="35" spans="1:12" s="1" customFormat="1" ht="9">
      <c r="A35" s="3" t="s">
        <v>46</v>
      </c>
      <c r="B35" s="29">
        <v>2115</v>
      </c>
      <c r="C35" s="29">
        <v>3042</v>
      </c>
      <c r="D35" s="29">
        <v>1154</v>
      </c>
      <c r="E35" s="29">
        <v>891</v>
      </c>
      <c r="F35" s="29">
        <v>0</v>
      </c>
      <c r="G35" s="29">
        <v>0</v>
      </c>
      <c r="H35" s="29">
        <v>0</v>
      </c>
      <c r="I35" s="29">
        <v>0</v>
      </c>
      <c r="J35" s="29">
        <v>13560</v>
      </c>
      <c r="K35" s="20"/>
      <c r="L35" s="22"/>
    </row>
    <row r="36" spans="1:13" s="1" customFormat="1" ht="9">
      <c r="A36" s="1" t="s">
        <v>22</v>
      </c>
      <c r="B36" s="29">
        <v>6564</v>
      </c>
      <c r="C36" s="29">
        <v>5803</v>
      </c>
      <c r="D36" s="29">
        <v>9995</v>
      </c>
      <c r="E36" s="29">
        <v>7695</v>
      </c>
      <c r="F36" s="29">
        <v>8536</v>
      </c>
      <c r="G36" s="29">
        <v>8356</v>
      </c>
      <c r="H36" s="29">
        <v>496</v>
      </c>
      <c r="I36" s="29">
        <v>0</v>
      </c>
      <c r="J36" s="29">
        <v>90541</v>
      </c>
      <c r="K36" s="20"/>
      <c r="L36" s="22"/>
      <c r="M36" s="113"/>
    </row>
    <row r="37" spans="1:13" s="1" customFormat="1" ht="9">
      <c r="A37" s="1" t="s">
        <v>23</v>
      </c>
      <c r="B37" s="29">
        <v>8396</v>
      </c>
      <c r="C37" s="29">
        <v>2711</v>
      </c>
      <c r="D37" s="29">
        <v>2985</v>
      </c>
      <c r="E37" s="29">
        <v>3308</v>
      </c>
      <c r="F37" s="29">
        <v>2170</v>
      </c>
      <c r="G37" s="29">
        <v>1146</v>
      </c>
      <c r="H37" s="29">
        <v>0</v>
      </c>
      <c r="I37" s="29">
        <v>0</v>
      </c>
      <c r="J37" s="29">
        <v>33778</v>
      </c>
      <c r="K37" s="20"/>
      <c r="L37" s="22"/>
      <c r="M37" s="114"/>
    </row>
    <row r="38" spans="1:12" s="1" customFormat="1" ht="9">
      <c r="A38" s="1" t="s">
        <v>24</v>
      </c>
      <c r="B38" s="29">
        <v>2369</v>
      </c>
      <c r="C38" s="29">
        <v>4722</v>
      </c>
      <c r="D38" s="29">
        <v>3900</v>
      </c>
      <c r="E38" s="29">
        <v>1779</v>
      </c>
      <c r="F38" s="29">
        <v>2256</v>
      </c>
      <c r="G38" s="29">
        <v>0</v>
      </c>
      <c r="H38" s="29">
        <v>416</v>
      </c>
      <c r="I38" s="29">
        <v>0</v>
      </c>
      <c r="J38" s="29">
        <v>32622</v>
      </c>
      <c r="K38" s="20"/>
      <c r="L38" s="22"/>
    </row>
    <row r="39" spans="1:12" s="1" customFormat="1" ht="9">
      <c r="A39" s="1" t="s">
        <v>25</v>
      </c>
      <c r="B39" s="29">
        <v>10891</v>
      </c>
      <c r="C39" s="29">
        <v>24365</v>
      </c>
      <c r="D39" s="29">
        <v>20470</v>
      </c>
      <c r="E39" s="29">
        <v>6013</v>
      </c>
      <c r="F39" s="29">
        <v>6480</v>
      </c>
      <c r="G39" s="29">
        <v>4398</v>
      </c>
      <c r="H39" s="29">
        <v>1108</v>
      </c>
      <c r="I39" s="29">
        <v>0</v>
      </c>
      <c r="J39" s="29">
        <v>143175</v>
      </c>
      <c r="K39" s="20"/>
      <c r="L39" s="22"/>
    </row>
    <row r="40" spans="1:12" s="1" customFormat="1" ht="9">
      <c r="A40" s="1" t="s">
        <v>26</v>
      </c>
      <c r="B40" s="29">
        <v>8924</v>
      </c>
      <c r="C40" s="29">
        <v>16202</v>
      </c>
      <c r="D40" s="29">
        <v>13830</v>
      </c>
      <c r="E40" s="29">
        <v>5581</v>
      </c>
      <c r="F40" s="29">
        <v>4000</v>
      </c>
      <c r="G40" s="29">
        <v>4833</v>
      </c>
      <c r="H40" s="29">
        <v>395</v>
      </c>
      <c r="I40" s="29">
        <v>0</v>
      </c>
      <c r="J40" s="29">
        <v>111623</v>
      </c>
      <c r="K40" s="20"/>
      <c r="L40" s="22"/>
    </row>
    <row r="41" spans="1:12" s="1" customFormat="1" ht="9">
      <c r="A41" s="1" t="s">
        <v>27</v>
      </c>
      <c r="B41" s="29">
        <v>3858</v>
      </c>
      <c r="C41" s="29">
        <v>4042</v>
      </c>
      <c r="D41" s="29">
        <v>2788</v>
      </c>
      <c r="E41" s="29">
        <v>2849</v>
      </c>
      <c r="F41" s="29">
        <v>1607</v>
      </c>
      <c r="G41" s="29">
        <v>0</v>
      </c>
      <c r="H41" s="29">
        <v>363</v>
      </c>
      <c r="I41" s="29">
        <v>0</v>
      </c>
      <c r="J41" s="29">
        <v>27585</v>
      </c>
      <c r="K41" s="20"/>
      <c r="L41" s="22"/>
    </row>
    <row r="42" spans="1:12" s="1" customFormat="1" ht="9">
      <c r="A42" s="1" t="s">
        <v>28</v>
      </c>
      <c r="B42" s="29">
        <v>3580</v>
      </c>
      <c r="C42" s="29">
        <v>8675</v>
      </c>
      <c r="D42" s="29">
        <v>1921</v>
      </c>
      <c r="E42" s="29">
        <v>1030</v>
      </c>
      <c r="F42" s="29">
        <v>531</v>
      </c>
      <c r="G42" s="29">
        <v>0</v>
      </c>
      <c r="H42" s="29">
        <v>0</v>
      </c>
      <c r="I42" s="29">
        <v>0</v>
      </c>
      <c r="J42" s="29">
        <v>32094</v>
      </c>
      <c r="K42" s="20"/>
      <c r="L42" s="22"/>
    </row>
    <row r="43" spans="1:12" s="1" customFormat="1" ht="9">
      <c r="A43" s="1" t="s">
        <v>29</v>
      </c>
      <c r="B43" s="29">
        <v>28490</v>
      </c>
      <c r="C43" s="29">
        <v>30574</v>
      </c>
      <c r="D43" s="29">
        <v>24048</v>
      </c>
      <c r="E43" s="29">
        <v>10271</v>
      </c>
      <c r="F43" s="29">
        <v>6636</v>
      </c>
      <c r="G43" s="29">
        <v>12651</v>
      </c>
      <c r="H43" s="29">
        <v>1506</v>
      </c>
      <c r="I43" s="29">
        <v>0</v>
      </c>
      <c r="J43" s="29">
        <v>200258</v>
      </c>
      <c r="K43" s="20"/>
      <c r="L43" s="22"/>
    </row>
    <row r="44" spans="1:12" s="1" customFormat="1" ht="9">
      <c r="A44" s="1" t="s">
        <v>30</v>
      </c>
      <c r="B44" s="29">
        <v>2441</v>
      </c>
      <c r="C44" s="29">
        <v>5666</v>
      </c>
      <c r="D44" s="29">
        <v>3132</v>
      </c>
      <c r="E44" s="29">
        <v>3114</v>
      </c>
      <c r="F44" s="29">
        <v>1389</v>
      </c>
      <c r="G44" s="29">
        <v>1326</v>
      </c>
      <c r="H44" s="29">
        <v>444</v>
      </c>
      <c r="I44" s="29">
        <v>0</v>
      </c>
      <c r="J44" s="29">
        <v>37640</v>
      </c>
      <c r="K44" s="20"/>
      <c r="L44" s="22"/>
    </row>
    <row r="45" spans="1:12" s="1" customFormat="1" ht="9">
      <c r="A45" s="1" t="s">
        <v>31</v>
      </c>
      <c r="B45" s="29">
        <v>361</v>
      </c>
      <c r="C45" s="29">
        <v>4275</v>
      </c>
      <c r="D45" s="29">
        <v>0</v>
      </c>
      <c r="E45" s="29">
        <v>0</v>
      </c>
      <c r="F45" s="29">
        <v>252</v>
      </c>
      <c r="G45" s="29">
        <v>0</v>
      </c>
      <c r="H45" s="29">
        <v>0</v>
      </c>
      <c r="I45" s="29">
        <v>0</v>
      </c>
      <c r="J45" s="29">
        <v>7464</v>
      </c>
      <c r="K45" s="20"/>
      <c r="L45" s="22"/>
    </row>
    <row r="46" spans="1:12" s="1" customFormat="1" ht="9">
      <c r="A46" s="1" t="s">
        <v>32</v>
      </c>
      <c r="B46" s="29">
        <v>15505</v>
      </c>
      <c r="C46" s="29">
        <v>42845</v>
      </c>
      <c r="D46" s="29">
        <v>13463</v>
      </c>
      <c r="E46" s="29">
        <v>8657</v>
      </c>
      <c r="F46" s="29">
        <v>3135</v>
      </c>
      <c r="G46" s="29">
        <v>3694</v>
      </c>
      <c r="H46" s="29">
        <v>1075</v>
      </c>
      <c r="I46" s="29">
        <v>0</v>
      </c>
      <c r="J46" s="29">
        <v>177082</v>
      </c>
      <c r="K46" s="20"/>
      <c r="L46" s="22"/>
    </row>
    <row r="47" spans="1:12" s="1" customFormat="1" ht="9">
      <c r="A47" s="1" t="s">
        <v>33</v>
      </c>
      <c r="B47" s="29">
        <v>3287</v>
      </c>
      <c r="C47" s="29">
        <v>23229</v>
      </c>
      <c r="D47" s="29">
        <v>9697</v>
      </c>
      <c r="E47" s="29">
        <v>4864</v>
      </c>
      <c r="F47" s="29">
        <v>7602</v>
      </c>
      <c r="G47" s="29">
        <v>347</v>
      </c>
      <c r="H47" s="29">
        <v>275</v>
      </c>
      <c r="I47" s="29">
        <v>0</v>
      </c>
      <c r="J47" s="29">
        <v>89826</v>
      </c>
      <c r="K47" s="20"/>
      <c r="L47" s="22"/>
    </row>
    <row r="48" spans="1:12" s="1" customFormat="1" ht="9">
      <c r="A48" s="1" t="s">
        <v>34</v>
      </c>
      <c r="B48" s="29">
        <v>0</v>
      </c>
      <c r="C48" s="29">
        <v>0</v>
      </c>
      <c r="D48" s="29">
        <v>705</v>
      </c>
      <c r="E48" s="29">
        <v>724</v>
      </c>
      <c r="F48" s="29">
        <v>301</v>
      </c>
      <c r="G48" s="29">
        <v>0</v>
      </c>
      <c r="H48" s="29">
        <v>0</v>
      </c>
      <c r="I48" s="29">
        <v>0</v>
      </c>
      <c r="J48" s="29">
        <v>4923</v>
      </c>
      <c r="K48" s="20"/>
      <c r="L48" s="22"/>
    </row>
    <row r="49" spans="1:12" s="1" customFormat="1" ht="9">
      <c r="A49" s="1" t="s">
        <v>35</v>
      </c>
      <c r="B49" s="29">
        <v>1502</v>
      </c>
      <c r="C49" s="29">
        <v>7976</v>
      </c>
      <c r="D49" s="29">
        <v>4906</v>
      </c>
      <c r="E49" s="29">
        <v>1464</v>
      </c>
      <c r="F49" s="29">
        <v>509</v>
      </c>
      <c r="G49" s="29">
        <v>0</v>
      </c>
      <c r="H49" s="29">
        <v>488</v>
      </c>
      <c r="I49" s="29">
        <v>0</v>
      </c>
      <c r="J49" s="29">
        <v>37237</v>
      </c>
      <c r="K49" s="20"/>
      <c r="L49" s="22"/>
    </row>
    <row r="50" spans="1:12" s="1" customFormat="1" ht="9">
      <c r="A50" s="1" t="s">
        <v>36</v>
      </c>
      <c r="B50" s="29">
        <v>10038</v>
      </c>
      <c r="C50" s="29">
        <v>26440</v>
      </c>
      <c r="D50" s="29">
        <v>13894</v>
      </c>
      <c r="E50" s="29">
        <v>7597</v>
      </c>
      <c r="F50" s="29">
        <v>11815</v>
      </c>
      <c r="G50" s="29">
        <v>4812</v>
      </c>
      <c r="H50" s="29">
        <v>510</v>
      </c>
      <c r="I50" s="29">
        <v>0</v>
      </c>
      <c r="J50" s="29">
        <v>136945</v>
      </c>
      <c r="K50" s="20"/>
      <c r="L50" s="22"/>
    </row>
    <row r="51" spans="1:12" s="1" customFormat="1" ht="9">
      <c r="A51" s="1" t="s">
        <v>37</v>
      </c>
      <c r="B51" s="29">
        <v>3413</v>
      </c>
      <c r="C51" s="29">
        <v>8673</v>
      </c>
      <c r="D51" s="29">
        <v>4346</v>
      </c>
      <c r="E51" s="29">
        <v>2748</v>
      </c>
      <c r="F51" s="29">
        <v>4370</v>
      </c>
      <c r="G51" s="29">
        <v>2233</v>
      </c>
      <c r="H51" s="29">
        <v>263</v>
      </c>
      <c r="I51" s="29">
        <v>0</v>
      </c>
      <c r="J51" s="29">
        <v>45387</v>
      </c>
      <c r="K51" s="20"/>
      <c r="L51" s="22"/>
    </row>
    <row r="52" spans="1:12" s="1" customFormat="1" ht="9">
      <c r="A52" s="12" t="s">
        <v>63</v>
      </c>
      <c r="B52" s="31">
        <v>129567</v>
      </c>
      <c r="C52" s="31">
        <v>249986</v>
      </c>
      <c r="D52" s="31">
        <v>151218</v>
      </c>
      <c r="E52" s="31">
        <v>78719</v>
      </c>
      <c r="F52" s="31">
        <v>68227</v>
      </c>
      <c r="G52" s="31">
        <v>50039</v>
      </c>
      <c r="H52" s="31">
        <v>9119</v>
      </c>
      <c r="I52" s="31">
        <v>0</v>
      </c>
      <c r="J52" s="31">
        <v>1436079</v>
      </c>
      <c r="K52" s="31"/>
      <c r="L52" s="22"/>
    </row>
    <row r="53" spans="1:10" s="1" customFormat="1" ht="9">
      <c r="A53" s="4"/>
      <c r="B53" s="7"/>
      <c r="C53" s="7"/>
      <c r="D53" s="7"/>
      <c r="E53" s="7"/>
      <c r="F53" s="7"/>
      <c r="G53" s="7"/>
      <c r="H53" s="7"/>
      <c r="I53" s="7"/>
      <c r="J53" s="7"/>
    </row>
    <row r="54" ht="9" customHeight="1">
      <c r="J54" s="22"/>
    </row>
    <row r="55" spans="1:10" ht="9" customHeight="1">
      <c r="A55" s="78" t="s">
        <v>114</v>
      </c>
      <c r="J55" s="22"/>
    </row>
    <row r="56" spans="1:10" ht="9" customHeight="1">
      <c r="A56" s="1" t="s">
        <v>101</v>
      </c>
      <c r="J56" s="22"/>
    </row>
    <row r="57" ht="12.75">
      <c r="J57" s="22"/>
    </row>
    <row r="58" ht="12.75">
      <c r="J58" s="22"/>
    </row>
    <row r="59" ht="12.75">
      <c r="J59" s="22"/>
    </row>
    <row r="60" ht="12.75">
      <c r="J60" s="22"/>
    </row>
    <row r="61" ht="12.75">
      <c r="J61" s="22"/>
    </row>
    <row r="62" ht="12.75">
      <c r="J62" s="22"/>
    </row>
    <row r="63" ht="12.75">
      <c r="J63" s="22"/>
    </row>
    <row r="64" ht="12.75">
      <c r="J64" s="22"/>
    </row>
    <row r="65" ht="12.75">
      <c r="J65" s="22"/>
    </row>
    <row r="66" ht="12.75">
      <c r="J66" s="22"/>
    </row>
    <row r="67" ht="12.75">
      <c r="J67" s="22"/>
    </row>
    <row r="68" ht="12.75">
      <c r="J68" s="22"/>
    </row>
    <row r="69" ht="12.75">
      <c r="J69" s="22"/>
    </row>
  </sheetData>
  <mergeCells count="5">
    <mergeCell ref="J29:J30"/>
    <mergeCell ref="A4:A5"/>
    <mergeCell ref="B4:I4"/>
    <mergeCell ref="A29:A30"/>
    <mergeCell ref="B29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69"/>
  <sheetViews>
    <sheetView workbookViewId="0" topLeftCell="A1">
      <selection activeCell="L5" sqref="L5"/>
    </sheetView>
  </sheetViews>
  <sheetFormatPr defaultColWidth="9.140625" defaultRowHeight="12.75"/>
  <cols>
    <col min="1" max="1" width="11.8515625" style="0" customWidth="1"/>
    <col min="2" max="2" width="6.140625" style="0" customWidth="1"/>
    <col min="3" max="3" width="7.28125" style="0" customWidth="1"/>
    <col min="4" max="4" width="7.8515625" style="0" customWidth="1"/>
    <col min="5" max="10" width="7.28125" style="0" customWidth="1"/>
  </cols>
  <sheetData>
    <row r="1" ht="9" customHeight="1"/>
    <row r="2" spans="1:10" ht="31.5" customHeight="1">
      <c r="A2" s="150" t="s">
        <v>123</v>
      </c>
      <c r="B2" s="150"/>
      <c r="C2" s="10"/>
      <c r="D2" s="10"/>
      <c r="E2" s="10"/>
      <c r="F2" s="10"/>
      <c r="G2" s="10"/>
      <c r="H2" s="10"/>
      <c r="I2" s="10"/>
      <c r="J2" s="10"/>
    </row>
    <row r="3" spans="1:10" ht="9" customHeight="1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s="1" customFormat="1" ht="16.5" customHeight="1">
      <c r="A4" s="137" t="s">
        <v>69</v>
      </c>
      <c r="B4" s="144" t="s">
        <v>4</v>
      </c>
      <c r="C4" s="134"/>
      <c r="D4" s="134"/>
      <c r="E4" s="134"/>
      <c r="F4" s="134"/>
      <c r="G4" s="134"/>
      <c r="H4" s="134"/>
      <c r="I4" s="134"/>
      <c r="J4" s="70"/>
    </row>
    <row r="5" spans="1:10" s="1" customFormat="1" ht="19.5" customHeight="1">
      <c r="A5" s="139"/>
      <c r="B5" s="2"/>
      <c r="C5" s="14" t="s">
        <v>5</v>
      </c>
      <c r="D5" s="14" t="s">
        <v>6</v>
      </c>
      <c r="E5" s="14" t="s">
        <v>7</v>
      </c>
      <c r="F5" s="14" t="s">
        <v>57</v>
      </c>
      <c r="G5" s="14" t="s">
        <v>8</v>
      </c>
      <c r="H5" s="14" t="s">
        <v>9</v>
      </c>
      <c r="I5" s="14" t="s">
        <v>39</v>
      </c>
      <c r="J5" s="14" t="s">
        <v>10</v>
      </c>
    </row>
    <row r="6" s="1" customFormat="1" ht="9"/>
    <row r="7" spans="1:10" s="1" customFormat="1" ht="9">
      <c r="A7" s="1" t="s">
        <v>18</v>
      </c>
      <c r="C7" s="20">
        <v>1192</v>
      </c>
      <c r="D7" s="20">
        <v>1543</v>
      </c>
      <c r="E7" s="20">
        <v>1541</v>
      </c>
      <c r="F7" s="20">
        <v>2970</v>
      </c>
      <c r="G7" s="20">
        <v>7705</v>
      </c>
      <c r="H7" s="20">
        <v>4025</v>
      </c>
      <c r="I7" s="20">
        <v>1427</v>
      </c>
      <c r="J7" s="20">
        <v>5947</v>
      </c>
    </row>
    <row r="8" spans="1:10" s="1" customFormat="1" ht="9">
      <c r="A8" s="3" t="s">
        <v>19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</row>
    <row r="9" spans="1:10" s="1" customFormat="1" ht="9">
      <c r="A9" s="1" t="s">
        <v>20</v>
      </c>
      <c r="C9" s="20">
        <v>3295</v>
      </c>
      <c r="D9" s="20">
        <v>4280</v>
      </c>
      <c r="E9" s="20">
        <v>5496</v>
      </c>
      <c r="F9" s="20">
        <v>7097</v>
      </c>
      <c r="G9" s="20">
        <v>17236</v>
      </c>
      <c r="H9" s="20">
        <v>10726</v>
      </c>
      <c r="I9" s="20">
        <v>3191</v>
      </c>
      <c r="J9" s="20">
        <v>7203</v>
      </c>
    </row>
    <row r="10" spans="1:10" s="1" customFormat="1" ht="9">
      <c r="A10" s="3" t="s">
        <v>46</v>
      </c>
      <c r="C10" s="20">
        <v>158</v>
      </c>
      <c r="D10" s="20">
        <v>0</v>
      </c>
      <c r="E10" s="20">
        <v>0</v>
      </c>
      <c r="F10" s="20">
        <v>0</v>
      </c>
      <c r="G10" s="20">
        <v>1668</v>
      </c>
      <c r="H10" s="20">
        <v>0</v>
      </c>
      <c r="I10" s="20">
        <v>0</v>
      </c>
      <c r="J10" s="20">
        <v>1993</v>
      </c>
    </row>
    <row r="11" spans="1:10" s="1" customFormat="1" ht="9">
      <c r="A11" s="1" t="s">
        <v>22</v>
      </c>
      <c r="C11" s="20">
        <v>1420</v>
      </c>
      <c r="D11" s="20">
        <v>1991</v>
      </c>
      <c r="E11" s="20">
        <v>1788</v>
      </c>
      <c r="F11" s="20">
        <v>2982</v>
      </c>
      <c r="G11" s="20">
        <v>7667</v>
      </c>
      <c r="H11" s="20">
        <v>6301</v>
      </c>
      <c r="I11" s="20">
        <v>1517</v>
      </c>
      <c r="J11" s="20">
        <v>6241</v>
      </c>
    </row>
    <row r="12" spans="1:10" s="1" customFormat="1" ht="9">
      <c r="A12" s="1" t="s">
        <v>23</v>
      </c>
      <c r="C12" s="20">
        <v>653</v>
      </c>
      <c r="D12" s="20">
        <v>694</v>
      </c>
      <c r="E12" s="20">
        <v>839</v>
      </c>
      <c r="F12" s="20">
        <v>880</v>
      </c>
      <c r="G12" s="20">
        <v>3256</v>
      </c>
      <c r="H12" s="20">
        <v>234</v>
      </c>
      <c r="I12" s="20">
        <v>586</v>
      </c>
      <c r="J12" s="20">
        <v>2635</v>
      </c>
    </row>
    <row r="13" spans="1:10" s="1" customFormat="1" ht="9">
      <c r="A13" s="1" t="s">
        <v>24</v>
      </c>
      <c r="C13" s="20">
        <v>488</v>
      </c>
      <c r="D13" s="20">
        <v>1187</v>
      </c>
      <c r="E13" s="20">
        <v>1133</v>
      </c>
      <c r="F13" s="20">
        <v>1939</v>
      </c>
      <c r="G13" s="20">
        <v>3515</v>
      </c>
      <c r="H13" s="20">
        <v>1789</v>
      </c>
      <c r="I13" s="20">
        <v>0</v>
      </c>
      <c r="J13" s="20">
        <v>2764</v>
      </c>
    </row>
    <row r="14" spans="1:10" s="1" customFormat="1" ht="9">
      <c r="A14" s="1" t="s">
        <v>25</v>
      </c>
      <c r="C14" s="20">
        <v>2580</v>
      </c>
      <c r="D14" s="20">
        <v>5497</v>
      </c>
      <c r="E14" s="20">
        <v>4232</v>
      </c>
      <c r="F14" s="20">
        <v>4659</v>
      </c>
      <c r="G14" s="20">
        <v>12058</v>
      </c>
      <c r="H14" s="20">
        <v>1046</v>
      </c>
      <c r="I14" s="20">
        <v>2870</v>
      </c>
      <c r="J14" s="20">
        <v>13078</v>
      </c>
    </row>
    <row r="15" spans="1:10" s="1" customFormat="1" ht="9">
      <c r="A15" s="1" t="s">
        <v>26</v>
      </c>
      <c r="C15" s="20">
        <v>1810</v>
      </c>
      <c r="D15" s="20">
        <v>2031</v>
      </c>
      <c r="E15" s="20">
        <v>3757</v>
      </c>
      <c r="F15" s="20">
        <v>5343</v>
      </c>
      <c r="G15" s="20">
        <v>10399</v>
      </c>
      <c r="H15" s="20">
        <v>8021</v>
      </c>
      <c r="I15" s="20">
        <v>2816</v>
      </c>
      <c r="J15" s="20">
        <v>9404</v>
      </c>
    </row>
    <row r="16" spans="1:10" s="1" customFormat="1" ht="9">
      <c r="A16" s="1" t="s">
        <v>27</v>
      </c>
      <c r="C16" s="20">
        <v>222</v>
      </c>
      <c r="D16" s="20">
        <v>994</v>
      </c>
      <c r="E16" s="20">
        <v>1041</v>
      </c>
      <c r="F16" s="20">
        <v>1051</v>
      </c>
      <c r="G16" s="20">
        <v>1919</v>
      </c>
      <c r="H16" s="20">
        <v>0</v>
      </c>
      <c r="I16" s="20">
        <v>1322</v>
      </c>
      <c r="J16" s="20">
        <v>2046</v>
      </c>
    </row>
    <row r="17" spans="1:10" s="1" customFormat="1" ht="9">
      <c r="A17" s="1" t="s">
        <v>28</v>
      </c>
      <c r="C17" s="20">
        <v>95</v>
      </c>
      <c r="D17" s="20">
        <v>611</v>
      </c>
      <c r="E17" s="20">
        <v>1088</v>
      </c>
      <c r="F17" s="20">
        <v>306</v>
      </c>
      <c r="G17" s="20">
        <v>4149</v>
      </c>
      <c r="H17" s="20">
        <v>552</v>
      </c>
      <c r="I17" s="20">
        <v>520</v>
      </c>
      <c r="J17" s="20">
        <v>2873</v>
      </c>
    </row>
    <row r="18" spans="1:10" s="1" customFormat="1" ht="9">
      <c r="A18" s="1" t="s">
        <v>29</v>
      </c>
      <c r="C18" s="20">
        <v>3239</v>
      </c>
      <c r="D18" s="20">
        <v>3746</v>
      </c>
      <c r="E18" s="20">
        <v>5552</v>
      </c>
      <c r="F18" s="20">
        <v>7638</v>
      </c>
      <c r="G18" s="20">
        <v>12450</v>
      </c>
      <c r="H18" s="20">
        <v>8429</v>
      </c>
      <c r="I18" s="20">
        <v>785</v>
      </c>
      <c r="J18" s="20">
        <v>19959</v>
      </c>
    </row>
    <row r="19" spans="1:10" s="1" customFormat="1" ht="9">
      <c r="A19" s="1" t="s">
        <v>30</v>
      </c>
      <c r="C19" s="20">
        <v>534</v>
      </c>
      <c r="D19" s="20">
        <v>692</v>
      </c>
      <c r="E19" s="20">
        <v>1127</v>
      </c>
      <c r="F19" s="20">
        <v>2461</v>
      </c>
      <c r="G19" s="20">
        <v>2331</v>
      </c>
      <c r="H19" s="20">
        <v>2407</v>
      </c>
      <c r="I19" s="20">
        <v>143</v>
      </c>
      <c r="J19" s="20">
        <v>5255</v>
      </c>
    </row>
    <row r="20" spans="1:10" s="1" customFormat="1" ht="9">
      <c r="A20" s="1" t="s">
        <v>31</v>
      </c>
      <c r="C20" s="20">
        <v>0</v>
      </c>
      <c r="D20" s="20">
        <v>0</v>
      </c>
      <c r="E20" s="20">
        <v>156</v>
      </c>
      <c r="F20" s="20">
        <v>0</v>
      </c>
      <c r="G20" s="20">
        <v>0</v>
      </c>
      <c r="H20" s="20">
        <v>0</v>
      </c>
      <c r="I20" s="20">
        <v>375</v>
      </c>
      <c r="J20" s="20">
        <v>1445</v>
      </c>
    </row>
    <row r="21" spans="1:10" s="1" customFormat="1" ht="9">
      <c r="A21" s="1" t="s">
        <v>32</v>
      </c>
      <c r="C21" s="20">
        <v>4163</v>
      </c>
      <c r="D21" s="20">
        <v>4736</v>
      </c>
      <c r="E21" s="20">
        <v>5647</v>
      </c>
      <c r="F21" s="20">
        <v>6028</v>
      </c>
      <c r="G21" s="20">
        <v>15853</v>
      </c>
      <c r="H21" s="20">
        <v>6604</v>
      </c>
      <c r="I21" s="20">
        <v>2528</v>
      </c>
      <c r="J21" s="20">
        <v>23166</v>
      </c>
    </row>
    <row r="22" spans="1:10" s="1" customFormat="1" ht="9">
      <c r="A22" s="1" t="s">
        <v>33</v>
      </c>
      <c r="C22" s="20">
        <v>1836</v>
      </c>
      <c r="D22" s="20">
        <v>994</v>
      </c>
      <c r="E22" s="20">
        <v>2704</v>
      </c>
      <c r="F22" s="20">
        <v>3056</v>
      </c>
      <c r="G22" s="20">
        <v>7433</v>
      </c>
      <c r="H22" s="20">
        <v>1433</v>
      </c>
      <c r="I22" s="20">
        <v>1360</v>
      </c>
      <c r="J22" s="20">
        <v>10597</v>
      </c>
    </row>
    <row r="23" spans="1:10" s="1" customFormat="1" ht="9">
      <c r="A23" s="1" t="s">
        <v>34</v>
      </c>
      <c r="C23" s="20">
        <v>159</v>
      </c>
      <c r="D23" s="20">
        <v>124</v>
      </c>
      <c r="E23" s="20">
        <v>113</v>
      </c>
      <c r="F23" s="20">
        <v>0</v>
      </c>
      <c r="G23" s="20">
        <v>671</v>
      </c>
      <c r="H23" s="20">
        <v>0</v>
      </c>
      <c r="I23" s="20">
        <v>1114</v>
      </c>
      <c r="J23" s="20">
        <v>0</v>
      </c>
    </row>
    <row r="24" spans="1:10" s="1" customFormat="1" ht="9">
      <c r="A24" s="1" t="s">
        <v>35</v>
      </c>
      <c r="C24" s="20">
        <v>251</v>
      </c>
      <c r="D24" s="20">
        <v>1534</v>
      </c>
      <c r="E24" s="20">
        <v>1132</v>
      </c>
      <c r="F24" s="20">
        <v>117</v>
      </c>
      <c r="G24" s="20">
        <v>3858</v>
      </c>
      <c r="H24" s="20">
        <v>2871</v>
      </c>
      <c r="I24" s="20">
        <v>498</v>
      </c>
      <c r="J24" s="20">
        <v>4438</v>
      </c>
    </row>
    <row r="25" spans="1:10" s="1" customFormat="1" ht="9">
      <c r="A25" s="1" t="s">
        <v>36</v>
      </c>
      <c r="C25" s="20">
        <v>2232</v>
      </c>
      <c r="D25" s="20">
        <v>3455</v>
      </c>
      <c r="E25" s="20">
        <v>5007</v>
      </c>
      <c r="F25" s="20">
        <v>6857</v>
      </c>
      <c r="G25" s="20">
        <v>9916</v>
      </c>
      <c r="H25" s="20">
        <v>2857</v>
      </c>
      <c r="I25" s="20">
        <v>3421</v>
      </c>
      <c r="J25" s="20">
        <v>12476</v>
      </c>
    </row>
    <row r="26" spans="1:10" s="1" customFormat="1" ht="9">
      <c r="A26" s="1" t="s">
        <v>37</v>
      </c>
      <c r="C26" s="20">
        <v>316</v>
      </c>
      <c r="D26" s="20">
        <v>1384</v>
      </c>
      <c r="E26" s="20">
        <v>2228</v>
      </c>
      <c r="F26" s="20">
        <v>2332</v>
      </c>
      <c r="G26" s="20">
        <v>2871</v>
      </c>
      <c r="H26" s="20">
        <v>0</v>
      </c>
      <c r="I26" s="20">
        <v>1434</v>
      </c>
      <c r="J26" s="20">
        <v>3903</v>
      </c>
    </row>
    <row r="27" spans="1:10" s="1" customFormat="1" ht="9">
      <c r="A27" s="12" t="s">
        <v>63</v>
      </c>
      <c r="C27" s="21">
        <v>24643</v>
      </c>
      <c r="D27" s="21">
        <v>35493</v>
      </c>
      <c r="E27" s="21">
        <v>44581</v>
      </c>
      <c r="F27" s="21">
        <v>55716</v>
      </c>
      <c r="G27" s="21">
        <v>124955</v>
      </c>
      <c r="H27" s="21">
        <v>57295</v>
      </c>
      <c r="I27" s="21">
        <v>25907</v>
      </c>
      <c r="J27" s="21">
        <v>135423</v>
      </c>
    </row>
    <row r="28" spans="1:10" s="3" customFormat="1" ht="9">
      <c r="A28" s="2"/>
      <c r="B28" s="54"/>
      <c r="C28" s="54"/>
      <c r="D28" s="54"/>
      <c r="E28" s="54"/>
      <c r="F28" s="54"/>
      <c r="G28" s="54"/>
      <c r="H28" s="54"/>
      <c r="I28" s="54"/>
      <c r="J28" s="2"/>
    </row>
    <row r="29" spans="1:10" s="3" customFormat="1" ht="16.5" customHeight="1">
      <c r="A29" s="137" t="s">
        <v>61</v>
      </c>
      <c r="B29" s="134" t="s">
        <v>4</v>
      </c>
      <c r="C29" s="134"/>
      <c r="D29" s="134"/>
      <c r="E29" s="134"/>
      <c r="F29" s="134"/>
      <c r="G29" s="134"/>
      <c r="H29" s="134"/>
      <c r="I29" s="134"/>
      <c r="J29" s="132" t="s">
        <v>38</v>
      </c>
    </row>
    <row r="30" spans="1:10" s="1" customFormat="1" ht="19.5" customHeight="1">
      <c r="A30" s="139"/>
      <c r="B30" s="14" t="s">
        <v>11</v>
      </c>
      <c r="C30" s="14" t="s">
        <v>12</v>
      </c>
      <c r="D30" s="14" t="s">
        <v>13</v>
      </c>
      <c r="E30" s="14" t="s">
        <v>14</v>
      </c>
      <c r="F30" s="14" t="s">
        <v>97</v>
      </c>
      <c r="G30" s="14" t="s">
        <v>16</v>
      </c>
      <c r="H30" s="14" t="s">
        <v>58</v>
      </c>
      <c r="I30" s="32" t="s">
        <v>79</v>
      </c>
      <c r="J30" s="133"/>
    </row>
    <row r="31" s="1" customFormat="1" ht="9"/>
    <row r="32" spans="1:12" s="1" customFormat="1" ht="9">
      <c r="A32" s="1" t="s">
        <v>18</v>
      </c>
      <c r="B32" s="20">
        <v>4280</v>
      </c>
      <c r="C32" s="20">
        <v>6379</v>
      </c>
      <c r="D32" s="20">
        <v>4765</v>
      </c>
      <c r="E32" s="20">
        <v>2622</v>
      </c>
      <c r="F32" s="20">
        <v>1739</v>
      </c>
      <c r="G32" s="20">
        <v>3146</v>
      </c>
      <c r="H32" s="20">
        <v>933</v>
      </c>
      <c r="I32" s="20">
        <v>0</v>
      </c>
      <c r="J32" s="22">
        <v>50214</v>
      </c>
      <c r="K32" s="20"/>
      <c r="L32" s="22"/>
    </row>
    <row r="33" spans="1:12" s="1" customFormat="1" ht="9">
      <c r="A33" s="3" t="s">
        <v>19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2">
        <v>0</v>
      </c>
      <c r="K33" s="26"/>
      <c r="L33" s="22"/>
    </row>
    <row r="34" spans="1:12" s="1" customFormat="1" ht="9">
      <c r="A34" s="1" t="s">
        <v>20</v>
      </c>
      <c r="B34" s="20">
        <v>7666</v>
      </c>
      <c r="C34" s="20">
        <v>17511</v>
      </c>
      <c r="D34" s="20">
        <v>9750</v>
      </c>
      <c r="E34" s="20">
        <v>4533</v>
      </c>
      <c r="F34" s="20">
        <v>2875</v>
      </c>
      <c r="G34" s="20">
        <v>1741</v>
      </c>
      <c r="H34" s="20">
        <v>1329</v>
      </c>
      <c r="I34" s="20">
        <v>0</v>
      </c>
      <c r="J34" s="22">
        <v>103929</v>
      </c>
      <c r="K34" s="20"/>
      <c r="L34" s="22"/>
    </row>
    <row r="35" spans="1:12" s="1" customFormat="1" ht="9">
      <c r="A35" s="3" t="s">
        <v>46</v>
      </c>
      <c r="B35" s="20">
        <v>1489</v>
      </c>
      <c r="C35" s="20">
        <v>2311</v>
      </c>
      <c r="D35" s="20">
        <v>874</v>
      </c>
      <c r="E35" s="20">
        <v>587</v>
      </c>
      <c r="F35" s="20">
        <v>0</v>
      </c>
      <c r="G35" s="20">
        <v>0</v>
      </c>
      <c r="H35" s="20">
        <v>0</v>
      </c>
      <c r="I35" s="26">
        <v>0</v>
      </c>
      <c r="J35" s="22">
        <v>9080</v>
      </c>
      <c r="K35" s="20"/>
      <c r="L35" s="22"/>
    </row>
    <row r="36" spans="1:12" s="1" customFormat="1" ht="9">
      <c r="A36" s="1" t="s">
        <v>22</v>
      </c>
      <c r="B36" s="20">
        <v>4433</v>
      </c>
      <c r="C36" s="20">
        <v>4341</v>
      </c>
      <c r="D36" s="20">
        <v>6629</v>
      </c>
      <c r="E36" s="20">
        <v>5228</v>
      </c>
      <c r="F36" s="20">
        <v>6441</v>
      </c>
      <c r="G36" s="20">
        <v>5439</v>
      </c>
      <c r="H36" s="20">
        <v>718</v>
      </c>
      <c r="I36" s="20">
        <v>0</v>
      </c>
      <c r="J36" s="22">
        <v>63136</v>
      </c>
      <c r="K36" s="20"/>
      <c r="L36" s="22"/>
    </row>
    <row r="37" spans="1:12" s="1" customFormat="1" ht="9">
      <c r="A37" s="1" t="s">
        <v>23</v>
      </c>
      <c r="B37" s="20">
        <v>6184</v>
      </c>
      <c r="C37" s="20">
        <v>2142</v>
      </c>
      <c r="D37" s="20">
        <v>2381</v>
      </c>
      <c r="E37" s="20">
        <v>2714</v>
      </c>
      <c r="F37" s="20">
        <v>1862</v>
      </c>
      <c r="G37" s="20">
        <v>720</v>
      </c>
      <c r="H37" s="20">
        <v>0</v>
      </c>
      <c r="I37" s="20">
        <v>0</v>
      </c>
      <c r="J37" s="22">
        <v>25780</v>
      </c>
      <c r="K37" s="20"/>
      <c r="L37" s="22"/>
    </row>
    <row r="38" spans="1:12" s="1" customFormat="1" ht="9">
      <c r="A38" s="1" t="s">
        <v>24</v>
      </c>
      <c r="B38" s="20">
        <v>1853</v>
      </c>
      <c r="C38" s="20">
        <v>3716</v>
      </c>
      <c r="D38" s="20">
        <v>2954</v>
      </c>
      <c r="E38" s="20">
        <v>1186</v>
      </c>
      <c r="F38" s="20">
        <v>2163</v>
      </c>
      <c r="G38" s="20">
        <v>0</v>
      </c>
      <c r="H38" s="20">
        <v>402</v>
      </c>
      <c r="I38" s="20">
        <v>0</v>
      </c>
      <c r="J38" s="22">
        <v>25089</v>
      </c>
      <c r="K38" s="20"/>
      <c r="L38" s="22"/>
    </row>
    <row r="39" spans="1:12" s="1" customFormat="1" ht="9">
      <c r="A39" s="1" t="s">
        <v>25</v>
      </c>
      <c r="B39" s="20">
        <v>7964</v>
      </c>
      <c r="C39" s="20">
        <v>19018</v>
      </c>
      <c r="D39" s="20">
        <v>16328</v>
      </c>
      <c r="E39" s="20">
        <v>4789</v>
      </c>
      <c r="F39" s="20">
        <v>4187</v>
      </c>
      <c r="G39" s="20">
        <v>3343</v>
      </c>
      <c r="H39" s="20">
        <v>1066</v>
      </c>
      <c r="I39" s="20">
        <v>0</v>
      </c>
      <c r="J39" s="22">
        <v>102715</v>
      </c>
      <c r="K39" s="20"/>
      <c r="L39" s="22"/>
    </row>
    <row r="40" spans="1:12" s="1" customFormat="1" ht="9">
      <c r="A40" s="1" t="s">
        <v>26</v>
      </c>
      <c r="B40" s="20">
        <v>6425</v>
      </c>
      <c r="C40" s="20">
        <v>13080</v>
      </c>
      <c r="D40" s="20">
        <v>10490</v>
      </c>
      <c r="E40" s="20">
        <v>4169</v>
      </c>
      <c r="F40" s="20">
        <v>3433</v>
      </c>
      <c r="G40" s="20">
        <v>4048</v>
      </c>
      <c r="H40" s="20">
        <v>123</v>
      </c>
      <c r="I40" s="26">
        <v>0</v>
      </c>
      <c r="J40" s="22">
        <v>85349</v>
      </c>
      <c r="K40" s="20"/>
      <c r="L40" s="22"/>
    </row>
    <row r="41" spans="1:12" s="1" customFormat="1" ht="9">
      <c r="A41" s="1" t="s">
        <v>27</v>
      </c>
      <c r="B41" s="20">
        <v>3369</v>
      </c>
      <c r="C41" s="20">
        <v>3255</v>
      </c>
      <c r="D41" s="20">
        <v>2251</v>
      </c>
      <c r="E41" s="20">
        <v>2452</v>
      </c>
      <c r="F41" s="20">
        <v>1420</v>
      </c>
      <c r="G41" s="20">
        <v>0</v>
      </c>
      <c r="H41" s="20">
        <v>294</v>
      </c>
      <c r="I41" s="26">
        <v>0</v>
      </c>
      <c r="J41" s="22">
        <v>21636</v>
      </c>
      <c r="K41" s="20"/>
      <c r="L41" s="22"/>
    </row>
    <row r="42" spans="1:12" s="1" customFormat="1" ht="9">
      <c r="A42" s="1" t="s">
        <v>28</v>
      </c>
      <c r="B42" s="20">
        <v>2915</v>
      </c>
      <c r="C42" s="20">
        <v>7747</v>
      </c>
      <c r="D42" s="20">
        <v>1634</v>
      </c>
      <c r="E42" s="20">
        <v>891</v>
      </c>
      <c r="F42" s="20">
        <v>464</v>
      </c>
      <c r="G42" s="20">
        <v>0</v>
      </c>
      <c r="H42" s="20">
        <v>0</v>
      </c>
      <c r="I42" s="20">
        <v>0</v>
      </c>
      <c r="J42" s="22">
        <v>23845</v>
      </c>
      <c r="K42" s="20"/>
      <c r="L42" s="22"/>
    </row>
    <row r="43" spans="1:12" s="1" customFormat="1" ht="9">
      <c r="A43" s="1" t="s">
        <v>29</v>
      </c>
      <c r="B43" s="20">
        <v>22140</v>
      </c>
      <c r="C43" s="20">
        <v>25746</v>
      </c>
      <c r="D43" s="20">
        <v>17353</v>
      </c>
      <c r="E43" s="20">
        <v>7661</v>
      </c>
      <c r="F43" s="20">
        <v>5094</v>
      </c>
      <c r="G43" s="20">
        <v>9925</v>
      </c>
      <c r="H43" s="20">
        <v>1179</v>
      </c>
      <c r="I43" s="20">
        <v>0</v>
      </c>
      <c r="J43" s="22">
        <v>150896</v>
      </c>
      <c r="K43" s="20"/>
      <c r="L43" s="22"/>
    </row>
    <row r="44" spans="1:12" s="1" customFormat="1" ht="9">
      <c r="A44" s="1" t="s">
        <v>30</v>
      </c>
      <c r="B44" s="20">
        <v>1589</v>
      </c>
      <c r="C44" s="20">
        <v>4613</v>
      </c>
      <c r="D44" s="20">
        <v>2365</v>
      </c>
      <c r="E44" s="20">
        <v>2462</v>
      </c>
      <c r="F44" s="20">
        <v>1070</v>
      </c>
      <c r="G44" s="20">
        <v>831</v>
      </c>
      <c r="H44" s="20">
        <v>268</v>
      </c>
      <c r="I44" s="20">
        <v>0</v>
      </c>
      <c r="J44" s="22">
        <v>28148</v>
      </c>
      <c r="K44" s="20"/>
      <c r="L44" s="22"/>
    </row>
    <row r="45" spans="1:12" s="1" customFormat="1" ht="9">
      <c r="A45" s="1" t="s">
        <v>31</v>
      </c>
      <c r="B45" s="20">
        <v>312</v>
      </c>
      <c r="C45" s="20">
        <v>3646</v>
      </c>
      <c r="D45" s="20">
        <v>0</v>
      </c>
      <c r="E45" s="20">
        <v>0</v>
      </c>
      <c r="F45" s="20">
        <v>318</v>
      </c>
      <c r="G45" s="20">
        <v>0</v>
      </c>
      <c r="H45" s="20">
        <v>0</v>
      </c>
      <c r="I45" s="20">
        <v>0</v>
      </c>
      <c r="J45" s="22">
        <v>6252</v>
      </c>
      <c r="K45" s="20"/>
      <c r="L45" s="22"/>
    </row>
    <row r="46" spans="1:12" s="1" customFormat="1" ht="9">
      <c r="A46" s="1" t="s">
        <v>32</v>
      </c>
      <c r="B46" s="20">
        <v>12642</v>
      </c>
      <c r="C46" s="20">
        <v>35462</v>
      </c>
      <c r="D46" s="20">
        <v>11492</v>
      </c>
      <c r="E46" s="20">
        <v>6967</v>
      </c>
      <c r="F46" s="20">
        <v>2734</v>
      </c>
      <c r="G46" s="20">
        <v>2684</v>
      </c>
      <c r="H46" s="20">
        <v>868</v>
      </c>
      <c r="I46" s="20">
        <v>0</v>
      </c>
      <c r="J46" s="22">
        <v>141574</v>
      </c>
      <c r="K46" s="20"/>
      <c r="L46" s="22"/>
    </row>
    <row r="47" spans="1:12" s="1" customFormat="1" ht="9">
      <c r="A47" s="1" t="s">
        <v>33</v>
      </c>
      <c r="B47" s="20">
        <v>2405</v>
      </c>
      <c r="C47" s="20">
        <v>19468</v>
      </c>
      <c r="D47" s="20">
        <v>7519</v>
      </c>
      <c r="E47" s="20">
        <v>4002</v>
      </c>
      <c r="F47" s="20">
        <v>6199</v>
      </c>
      <c r="G47" s="20">
        <v>333</v>
      </c>
      <c r="H47" s="20">
        <v>234</v>
      </c>
      <c r="I47" s="20">
        <v>0</v>
      </c>
      <c r="J47" s="22">
        <v>69573</v>
      </c>
      <c r="K47" s="20"/>
      <c r="L47" s="22"/>
    </row>
    <row r="48" spans="1:12" s="1" customFormat="1" ht="9">
      <c r="A48" s="1" t="s">
        <v>34</v>
      </c>
      <c r="B48" s="20">
        <v>0</v>
      </c>
      <c r="C48" s="20">
        <v>0</v>
      </c>
      <c r="D48" s="20">
        <v>585</v>
      </c>
      <c r="E48" s="20">
        <v>583</v>
      </c>
      <c r="F48" s="20">
        <v>353</v>
      </c>
      <c r="G48" s="20">
        <v>0</v>
      </c>
      <c r="H48" s="20">
        <v>0</v>
      </c>
      <c r="I48" s="20">
        <v>0</v>
      </c>
      <c r="J48" s="22">
        <v>3702</v>
      </c>
      <c r="K48" s="20"/>
      <c r="L48" s="22"/>
    </row>
    <row r="49" spans="1:12" s="1" customFormat="1" ht="9">
      <c r="A49" s="1" t="s">
        <v>35</v>
      </c>
      <c r="B49" s="20">
        <v>1346</v>
      </c>
      <c r="C49" s="20">
        <v>6776</v>
      </c>
      <c r="D49" s="20">
        <v>4057</v>
      </c>
      <c r="E49" s="20">
        <v>1150</v>
      </c>
      <c r="F49" s="20">
        <v>564</v>
      </c>
      <c r="G49" s="20">
        <v>0</v>
      </c>
      <c r="H49" s="20">
        <v>164</v>
      </c>
      <c r="I49" s="20">
        <v>0</v>
      </c>
      <c r="J49" s="22">
        <v>28756</v>
      </c>
      <c r="K49" s="20"/>
      <c r="L49" s="22"/>
    </row>
    <row r="50" spans="1:12" s="1" customFormat="1" ht="9">
      <c r="A50" s="1" t="s">
        <v>36</v>
      </c>
      <c r="B50" s="20">
        <v>6883</v>
      </c>
      <c r="C50" s="20">
        <v>21367</v>
      </c>
      <c r="D50" s="20">
        <v>11003</v>
      </c>
      <c r="E50" s="20">
        <v>5733</v>
      </c>
      <c r="F50" s="20">
        <v>9636</v>
      </c>
      <c r="G50" s="20">
        <v>3624</v>
      </c>
      <c r="H50" s="20">
        <v>1013</v>
      </c>
      <c r="I50" s="20">
        <v>0</v>
      </c>
      <c r="J50" s="22">
        <v>105480</v>
      </c>
      <c r="K50" s="20"/>
      <c r="L50" s="22"/>
    </row>
    <row r="51" spans="1:12" s="1" customFormat="1" ht="9">
      <c r="A51" s="1" t="s">
        <v>37</v>
      </c>
      <c r="B51" s="20">
        <v>2422</v>
      </c>
      <c r="C51" s="20">
        <v>6752</v>
      </c>
      <c r="D51" s="20">
        <v>3276</v>
      </c>
      <c r="E51" s="20">
        <v>2086</v>
      </c>
      <c r="F51" s="20">
        <v>3443</v>
      </c>
      <c r="G51" s="20">
        <v>1757</v>
      </c>
      <c r="H51" s="20">
        <v>20</v>
      </c>
      <c r="I51" s="20">
        <v>0</v>
      </c>
      <c r="J51" s="22">
        <v>34224</v>
      </c>
      <c r="K51" s="20"/>
      <c r="L51" s="22"/>
    </row>
    <row r="52" spans="1:12" s="1" customFormat="1" ht="9">
      <c r="A52" s="12" t="s">
        <v>63</v>
      </c>
      <c r="B52" s="21">
        <v>96317</v>
      </c>
      <c r="C52" s="21">
        <v>203330</v>
      </c>
      <c r="D52" s="21">
        <v>115706</v>
      </c>
      <c r="E52" s="21">
        <v>59815</v>
      </c>
      <c r="F52" s="21">
        <v>53995</v>
      </c>
      <c r="G52" s="21">
        <v>37591</v>
      </c>
      <c r="H52" s="21">
        <v>8611</v>
      </c>
      <c r="I52" s="21">
        <v>0</v>
      </c>
      <c r="J52" s="23">
        <v>1079378</v>
      </c>
      <c r="K52" s="31"/>
      <c r="L52" s="22"/>
    </row>
    <row r="53" spans="1:10" s="1" customFormat="1" ht="9">
      <c r="A53" s="4"/>
      <c r="B53" s="7"/>
      <c r="C53" s="7"/>
      <c r="D53" s="7"/>
      <c r="E53" s="7"/>
      <c r="F53" s="7"/>
      <c r="G53" s="7"/>
      <c r="H53" s="7"/>
      <c r="I53" s="7"/>
      <c r="J53" s="7"/>
    </row>
    <row r="54" ht="9" customHeight="1">
      <c r="J54" s="22"/>
    </row>
    <row r="55" spans="1:10" ht="9" customHeight="1">
      <c r="A55" s="78" t="s">
        <v>114</v>
      </c>
      <c r="J55" s="22"/>
    </row>
    <row r="56" spans="1:10" ht="9" customHeight="1">
      <c r="A56" s="1" t="s">
        <v>101</v>
      </c>
      <c r="J56" s="22"/>
    </row>
    <row r="57" ht="12.75">
      <c r="J57" s="22"/>
    </row>
    <row r="58" ht="12.75">
      <c r="J58" s="22"/>
    </row>
    <row r="59" ht="12.75">
      <c r="J59" s="22"/>
    </row>
    <row r="60" ht="12.75">
      <c r="J60" s="22"/>
    </row>
    <row r="61" ht="12.75">
      <c r="J61" s="22"/>
    </row>
    <row r="62" ht="12.75">
      <c r="J62" s="22"/>
    </row>
    <row r="63" ht="12.75">
      <c r="J63" s="22"/>
    </row>
    <row r="64" ht="12.75">
      <c r="J64" s="22"/>
    </row>
    <row r="65" ht="12.75">
      <c r="J65" s="22"/>
    </row>
    <row r="66" ht="12.75">
      <c r="J66" s="22"/>
    </row>
    <row r="67" ht="12.75">
      <c r="J67" s="22"/>
    </row>
    <row r="68" ht="12.75">
      <c r="J68" s="22"/>
    </row>
    <row r="69" ht="12.75">
      <c r="J69" s="22"/>
    </row>
  </sheetData>
  <mergeCells count="6">
    <mergeCell ref="A2:B2"/>
    <mergeCell ref="J29:J30"/>
    <mergeCell ref="A4:A5"/>
    <mergeCell ref="B4:I4"/>
    <mergeCell ref="A29:A30"/>
    <mergeCell ref="B29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57"/>
  <sheetViews>
    <sheetView workbookViewId="0" topLeftCell="A43">
      <selection activeCell="B30" sqref="B30:P30"/>
    </sheetView>
  </sheetViews>
  <sheetFormatPr defaultColWidth="9.140625" defaultRowHeight="12.75"/>
  <cols>
    <col min="1" max="1" width="12.8515625" style="0" customWidth="1"/>
    <col min="2" max="2" width="5.140625" style="0" customWidth="1"/>
    <col min="3" max="3" width="6.00390625" style="0" customWidth="1"/>
    <col min="4" max="4" width="0.71875" style="0" customWidth="1"/>
    <col min="5" max="5" width="5.7109375" style="0" customWidth="1"/>
    <col min="6" max="6" width="5.8515625" style="0" customWidth="1"/>
    <col min="7" max="7" width="0.71875" style="0" customWidth="1"/>
    <col min="8" max="8" width="6.00390625" style="0" customWidth="1"/>
    <col min="9" max="9" width="0.85546875" style="0" customWidth="1"/>
    <col min="10" max="10" width="6.00390625" style="0" customWidth="1"/>
    <col min="11" max="11" width="0.71875" style="0" customWidth="1"/>
    <col min="12" max="12" width="5.7109375" style="0" customWidth="1"/>
    <col min="13" max="13" width="7.00390625" style="0" customWidth="1"/>
    <col min="14" max="14" width="0.71875" style="0" customWidth="1"/>
    <col min="15" max="15" width="5.7109375" style="57" customWidth="1"/>
    <col min="16" max="16" width="6.8515625" style="0" customWidth="1"/>
  </cols>
  <sheetData>
    <row r="1" ht="9" customHeight="1"/>
    <row r="2" spans="1:14" ht="40.5" customHeight="1">
      <c r="A2" s="11" t="s">
        <v>95</v>
      </c>
      <c r="B2" s="11"/>
      <c r="C2" s="11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6" s="1" customFormat="1" ht="16.5" customHeight="1">
      <c r="A3" s="137" t="s">
        <v>69</v>
      </c>
      <c r="B3" s="134" t="s">
        <v>82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44"/>
      <c r="O3" s="134"/>
      <c r="P3" s="134"/>
    </row>
    <row r="4" spans="1:16" s="1" customFormat="1" ht="28.5" customHeight="1">
      <c r="A4" s="138"/>
      <c r="B4" s="142" t="s">
        <v>145</v>
      </c>
      <c r="C4" s="143"/>
      <c r="D4" s="43"/>
      <c r="E4" s="142" t="s">
        <v>148</v>
      </c>
      <c r="F4" s="143"/>
      <c r="G4" s="43"/>
      <c r="H4" s="142" t="s">
        <v>147</v>
      </c>
      <c r="I4" s="142"/>
      <c r="J4" s="143"/>
      <c r="K4" s="43"/>
      <c r="L4" s="142" t="s">
        <v>146</v>
      </c>
      <c r="M4" s="143"/>
      <c r="N4" s="43"/>
      <c r="O4" s="142" t="s">
        <v>149</v>
      </c>
      <c r="P4" s="143"/>
    </row>
    <row r="5" spans="1:16" s="1" customFormat="1" ht="28.5" customHeight="1">
      <c r="A5" s="139"/>
      <c r="B5" s="14" t="s">
        <v>62</v>
      </c>
      <c r="C5" s="14" t="s">
        <v>94</v>
      </c>
      <c r="D5" s="15"/>
      <c r="E5" s="14" t="s">
        <v>62</v>
      </c>
      <c r="F5" s="14" t="s">
        <v>94</v>
      </c>
      <c r="G5" s="15"/>
      <c r="H5" s="14" t="s">
        <v>62</v>
      </c>
      <c r="I5" s="14"/>
      <c r="J5" s="14" t="s">
        <v>94</v>
      </c>
      <c r="K5" s="15"/>
      <c r="L5" s="14" t="s">
        <v>62</v>
      </c>
      <c r="M5" s="14" t="s">
        <v>94</v>
      </c>
      <c r="N5" s="15"/>
      <c r="O5" s="14" t="s">
        <v>62</v>
      </c>
      <c r="P5" s="14" t="s">
        <v>94</v>
      </c>
    </row>
    <row r="6" s="1" customFormat="1" ht="9">
      <c r="O6" s="58"/>
    </row>
    <row r="7" spans="1:22" s="1" customFormat="1" ht="9">
      <c r="A7" s="1" t="s">
        <v>18</v>
      </c>
      <c r="B7" s="29">
        <v>6334</v>
      </c>
      <c r="C7" s="96">
        <v>2222</v>
      </c>
      <c r="D7" s="20"/>
      <c r="E7" s="29">
        <v>9633</v>
      </c>
      <c r="F7" s="96">
        <v>6294</v>
      </c>
      <c r="G7" s="20"/>
      <c r="H7" s="29">
        <v>38886</v>
      </c>
      <c r="I7" s="29"/>
      <c r="J7" s="96">
        <v>6874</v>
      </c>
      <c r="K7" s="20"/>
      <c r="L7" s="29">
        <v>0</v>
      </c>
      <c r="M7" s="29">
        <v>0</v>
      </c>
      <c r="N7" s="20"/>
      <c r="O7" s="96">
        <v>48519</v>
      </c>
      <c r="P7" s="96">
        <v>13168</v>
      </c>
      <c r="Q7" s="22"/>
      <c r="R7" s="6"/>
      <c r="S7" s="22"/>
      <c r="T7" s="22"/>
      <c r="U7" s="22"/>
      <c r="V7" s="22"/>
    </row>
    <row r="8" spans="1:22" s="1" customFormat="1" ht="9">
      <c r="A8" s="3" t="s">
        <v>19</v>
      </c>
      <c r="B8" s="29">
        <v>0</v>
      </c>
      <c r="C8" s="29">
        <v>0</v>
      </c>
      <c r="D8" s="29"/>
      <c r="E8" s="29">
        <v>0</v>
      </c>
      <c r="F8" s="29">
        <v>0</v>
      </c>
      <c r="G8" s="26"/>
      <c r="H8" s="29">
        <v>0</v>
      </c>
      <c r="I8" s="29"/>
      <c r="J8" s="29">
        <v>0</v>
      </c>
      <c r="K8" s="26"/>
      <c r="L8" s="29">
        <v>0</v>
      </c>
      <c r="M8" s="29">
        <v>0</v>
      </c>
      <c r="N8" s="26"/>
      <c r="O8" s="96">
        <v>0</v>
      </c>
      <c r="P8" s="96">
        <v>0</v>
      </c>
      <c r="Q8" s="22"/>
      <c r="R8" s="6"/>
      <c r="S8" s="22"/>
      <c r="T8" s="22"/>
      <c r="U8" s="22"/>
      <c r="V8" s="22"/>
    </row>
    <row r="9" spans="1:22" s="1" customFormat="1" ht="9">
      <c r="A9" s="1" t="s">
        <v>20</v>
      </c>
      <c r="B9" s="29">
        <v>9580</v>
      </c>
      <c r="C9" s="96">
        <v>3725</v>
      </c>
      <c r="D9" s="20"/>
      <c r="E9" s="29">
        <v>5853</v>
      </c>
      <c r="F9" s="96">
        <v>4921</v>
      </c>
      <c r="G9" s="26"/>
      <c r="H9" s="29">
        <v>80515</v>
      </c>
      <c r="I9" s="29"/>
      <c r="J9" s="96">
        <v>19748</v>
      </c>
      <c r="K9" s="26"/>
      <c r="L9" s="29">
        <v>0</v>
      </c>
      <c r="M9" s="29">
        <v>0</v>
      </c>
      <c r="N9" s="26"/>
      <c r="O9" s="96">
        <v>86368</v>
      </c>
      <c r="P9" s="96">
        <v>24669</v>
      </c>
      <c r="Q9" s="22"/>
      <c r="R9" s="6"/>
      <c r="S9" s="22"/>
      <c r="T9" s="22"/>
      <c r="U9" s="22"/>
      <c r="V9" s="22"/>
    </row>
    <row r="10" spans="1:22" s="1" customFormat="1" ht="9">
      <c r="A10" s="3" t="s">
        <v>21</v>
      </c>
      <c r="B10" s="29">
        <v>382</v>
      </c>
      <c r="C10" s="96">
        <v>134</v>
      </c>
      <c r="D10" s="29"/>
      <c r="E10" s="29">
        <v>0</v>
      </c>
      <c r="F10" s="96">
        <v>0</v>
      </c>
      <c r="G10" s="20"/>
      <c r="H10" s="29">
        <v>7129</v>
      </c>
      <c r="I10" s="29"/>
      <c r="J10" s="96">
        <v>2187</v>
      </c>
      <c r="K10" s="20"/>
      <c r="L10" s="29">
        <v>0</v>
      </c>
      <c r="M10" s="29">
        <v>0</v>
      </c>
      <c r="N10" s="26"/>
      <c r="O10" s="96">
        <v>7129</v>
      </c>
      <c r="P10" s="96">
        <v>2187</v>
      </c>
      <c r="Q10" s="22"/>
      <c r="R10" s="6"/>
      <c r="S10" s="22"/>
      <c r="T10" s="22"/>
      <c r="U10" s="22"/>
      <c r="V10" s="22"/>
    </row>
    <row r="11" spans="1:22" s="1" customFormat="1" ht="9">
      <c r="A11" s="1" t="s">
        <v>22</v>
      </c>
      <c r="B11" s="29">
        <v>7667</v>
      </c>
      <c r="C11" s="96">
        <v>2971</v>
      </c>
      <c r="D11" s="20"/>
      <c r="E11" s="29">
        <v>0</v>
      </c>
      <c r="F11" s="96">
        <v>0</v>
      </c>
      <c r="G11" s="20"/>
      <c r="H11" s="29">
        <v>52772</v>
      </c>
      <c r="I11" s="29"/>
      <c r="J11" s="96">
        <v>13417</v>
      </c>
      <c r="K11" s="20"/>
      <c r="L11" s="29">
        <v>0</v>
      </c>
      <c r="M11" s="29">
        <v>0</v>
      </c>
      <c r="N11" s="20"/>
      <c r="O11" s="96">
        <v>52772</v>
      </c>
      <c r="P11" s="96">
        <v>13417</v>
      </c>
      <c r="Q11" s="22"/>
      <c r="R11" s="6"/>
      <c r="S11" s="22"/>
      <c r="T11" s="22"/>
      <c r="U11" s="22"/>
      <c r="V11" s="22"/>
    </row>
    <row r="12" spans="1:22" s="1" customFormat="1" ht="9">
      <c r="A12" s="1" t="s">
        <v>23</v>
      </c>
      <c r="B12" s="29">
        <v>2217</v>
      </c>
      <c r="C12" s="96">
        <v>626</v>
      </c>
      <c r="D12" s="20"/>
      <c r="E12" s="29">
        <v>3232</v>
      </c>
      <c r="F12" s="96">
        <v>2692</v>
      </c>
      <c r="G12" s="20"/>
      <c r="H12" s="29">
        <v>18422</v>
      </c>
      <c r="I12" s="29"/>
      <c r="J12" s="96">
        <v>3415</v>
      </c>
      <c r="K12" s="20"/>
      <c r="L12" s="29">
        <v>0</v>
      </c>
      <c r="M12" s="29">
        <v>0</v>
      </c>
      <c r="N12" s="20"/>
      <c r="O12" s="96">
        <v>21654</v>
      </c>
      <c r="P12" s="96">
        <v>6107</v>
      </c>
      <c r="Q12" s="22"/>
      <c r="R12" s="6"/>
      <c r="S12" s="22"/>
      <c r="T12" s="22"/>
      <c r="U12" s="22"/>
      <c r="V12" s="22"/>
    </row>
    <row r="13" spans="1:22" s="1" customFormat="1" ht="9">
      <c r="A13" s="1" t="s">
        <v>24</v>
      </c>
      <c r="B13" s="29">
        <v>1839</v>
      </c>
      <c r="C13" s="96">
        <v>696</v>
      </c>
      <c r="D13" s="20"/>
      <c r="E13" s="29">
        <v>0</v>
      </c>
      <c r="F13" s="96">
        <v>0</v>
      </c>
      <c r="G13" s="20"/>
      <c r="H13" s="29">
        <v>16509</v>
      </c>
      <c r="I13" s="29"/>
      <c r="J13" s="96">
        <v>4763</v>
      </c>
      <c r="K13" s="20"/>
      <c r="L13" s="29">
        <v>0</v>
      </c>
      <c r="M13" s="29">
        <v>0</v>
      </c>
      <c r="N13" s="20"/>
      <c r="O13" s="96">
        <v>16509</v>
      </c>
      <c r="P13" s="96">
        <v>4763</v>
      </c>
      <c r="Q13" s="22"/>
      <c r="R13" s="6"/>
      <c r="S13" s="22"/>
      <c r="T13" s="22"/>
      <c r="U13" s="22"/>
      <c r="V13" s="22"/>
    </row>
    <row r="14" spans="1:22" s="1" customFormat="1" ht="9">
      <c r="A14" s="1" t="s">
        <v>25</v>
      </c>
      <c r="B14" s="29">
        <v>10053</v>
      </c>
      <c r="C14" s="96">
        <v>4008</v>
      </c>
      <c r="D14" s="20"/>
      <c r="E14" s="29">
        <v>0</v>
      </c>
      <c r="F14" s="96">
        <v>0</v>
      </c>
      <c r="G14" s="20"/>
      <c r="H14" s="29">
        <v>83970</v>
      </c>
      <c r="I14" s="29"/>
      <c r="J14" s="96">
        <v>21400</v>
      </c>
      <c r="K14" s="20"/>
      <c r="L14" s="29">
        <v>0</v>
      </c>
      <c r="M14" s="29">
        <v>0</v>
      </c>
      <c r="N14" s="20"/>
      <c r="O14" s="96">
        <v>83970</v>
      </c>
      <c r="P14" s="96">
        <v>21400</v>
      </c>
      <c r="Q14" s="22"/>
      <c r="R14" s="6"/>
      <c r="S14" s="22"/>
      <c r="T14" s="22"/>
      <c r="U14" s="22"/>
      <c r="V14" s="22"/>
    </row>
    <row r="15" spans="1:22" s="1" customFormat="1" ht="9">
      <c r="A15" s="1" t="s">
        <v>26</v>
      </c>
      <c r="B15" s="29">
        <v>7246</v>
      </c>
      <c r="C15" s="96">
        <v>2681</v>
      </c>
      <c r="D15" s="20"/>
      <c r="E15" s="29">
        <v>0</v>
      </c>
      <c r="F15" s="96">
        <v>0</v>
      </c>
      <c r="G15" s="20"/>
      <c r="H15" s="29">
        <v>62903</v>
      </c>
      <c r="I15" s="29"/>
      <c r="J15" s="96">
        <v>16028</v>
      </c>
      <c r="K15" s="20"/>
      <c r="L15" s="29">
        <v>0</v>
      </c>
      <c r="M15" s="29">
        <v>0</v>
      </c>
      <c r="N15" s="20"/>
      <c r="O15" s="96">
        <v>62903</v>
      </c>
      <c r="P15" s="96">
        <v>16028</v>
      </c>
      <c r="Q15" s="22"/>
      <c r="R15" s="6"/>
      <c r="S15" s="22"/>
      <c r="T15" s="22"/>
      <c r="U15" s="22"/>
      <c r="V15" s="22"/>
    </row>
    <row r="16" spans="1:22" s="1" customFormat="1" ht="9">
      <c r="A16" s="1" t="s">
        <v>27</v>
      </c>
      <c r="B16" s="29">
        <v>2247</v>
      </c>
      <c r="C16" s="96">
        <v>1013</v>
      </c>
      <c r="D16" s="20"/>
      <c r="E16" s="29">
        <v>584</v>
      </c>
      <c r="F16" s="96">
        <v>576</v>
      </c>
      <c r="G16" s="20"/>
      <c r="H16" s="29">
        <v>16933</v>
      </c>
      <c r="I16" s="29"/>
      <c r="J16" s="96">
        <v>4817</v>
      </c>
      <c r="K16" s="20"/>
      <c r="L16" s="29">
        <v>0</v>
      </c>
      <c r="M16" s="29">
        <v>0</v>
      </c>
      <c r="N16" s="20"/>
      <c r="O16" s="96">
        <v>17517</v>
      </c>
      <c r="P16" s="96">
        <v>5393</v>
      </c>
      <c r="Q16" s="22"/>
      <c r="R16" s="6"/>
      <c r="S16" s="22"/>
      <c r="T16" s="22"/>
      <c r="U16" s="22"/>
      <c r="V16" s="22"/>
    </row>
    <row r="17" spans="1:22" s="1" customFormat="1" ht="9">
      <c r="A17" s="1" t="s">
        <v>28</v>
      </c>
      <c r="B17" s="29">
        <v>2382</v>
      </c>
      <c r="C17" s="96">
        <v>1128</v>
      </c>
      <c r="D17" s="20"/>
      <c r="E17" s="29">
        <v>0</v>
      </c>
      <c r="F17" s="96">
        <v>0</v>
      </c>
      <c r="G17" s="20"/>
      <c r="H17" s="29">
        <v>16895</v>
      </c>
      <c r="I17" s="29"/>
      <c r="J17" s="96">
        <v>4479</v>
      </c>
      <c r="K17" s="20"/>
      <c r="L17" s="29">
        <v>0</v>
      </c>
      <c r="M17" s="29">
        <v>0</v>
      </c>
      <c r="N17" s="20"/>
      <c r="O17" s="96">
        <v>16895</v>
      </c>
      <c r="P17" s="96">
        <v>4479</v>
      </c>
      <c r="Q17" s="22"/>
      <c r="R17" s="6"/>
      <c r="S17" s="22"/>
      <c r="T17" s="22"/>
      <c r="U17" s="22"/>
      <c r="V17" s="22"/>
    </row>
    <row r="18" spans="1:22" s="1" customFormat="1" ht="9">
      <c r="A18" s="1" t="s">
        <v>29</v>
      </c>
      <c r="B18" s="29">
        <v>8339</v>
      </c>
      <c r="C18" s="96">
        <v>3162</v>
      </c>
      <c r="D18" s="20"/>
      <c r="E18" s="29">
        <v>1351</v>
      </c>
      <c r="F18" s="96">
        <v>1342</v>
      </c>
      <c r="G18" s="20"/>
      <c r="H18" s="29">
        <v>108223</v>
      </c>
      <c r="I18" s="29"/>
      <c r="J18" s="96">
        <v>30312</v>
      </c>
      <c r="K18" s="20"/>
      <c r="L18" s="29">
        <v>0</v>
      </c>
      <c r="M18" s="29">
        <v>0</v>
      </c>
      <c r="N18" s="20"/>
      <c r="O18" s="96">
        <v>109574</v>
      </c>
      <c r="P18" s="96">
        <v>31654</v>
      </c>
      <c r="Q18" s="22"/>
      <c r="R18" s="6"/>
      <c r="S18" s="22"/>
      <c r="T18" s="22"/>
      <c r="U18" s="22"/>
      <c r="V18" s="22"/>
    </row>
    <row r="19" spans="1:22" s="1" customFormat="1" ht="9">
      <c r="A19" s="1" t="s">
        <v>30</v>
      </c>
      <c r="B19" s="29">
        <v>3111</v>
      </c>
      <c r="C19" s="96">
        <v>1216</v>
      </c>
      <c r="D19" s="20"/>
      <c r="E19" s="29">
        <v>0</v>
      </c>
      <c r="F19" s="96">
        <v>0</v>
      </c>
      <c r="G19" s="20"/>
      <c r="H19" s="29">
        <v>20452</v>
      </c>
      <c r="I19" s="29"/>
      <c r="J19" s="96">
        <v>6179</v>
      </c>
      <c r="K19" s="20"/>
      <c r="L19" s="29">
        <v>0</v>
      </c>
      <c r="M19" s="29">
        <v>0</v>
      </c>
      <c r="N19" s="20"/>
      <c r="O19" s="96">
        <v>20452</v>
      </c>
      <c r="P19" s="96">
        <v>6179</v>
      </c>
      <c r="Q19" s="22"/>
      <c r="R19" s="6"/>
      <c r="S19" s="22"/>
      <c r="T19" s="22"/>
      <c r="U19" s="22"/>
      <c r="V19" s="22"/>
    </row>
    <row r="20" spans="1:22" s="1" customFormat="1" ht="9">
      <c r="A20" s="1" t="s">
        <v>31</v>
      </c>
      <c r="B20" s="29">
        <v>246</v>
      </c>
      <c r="C20" s="96">
        <v>120</v>
      </c>
      <c r="D20" s="20"/>
      <c r="E20" s="29">
        <v>0</v>
      </c>
      <c r="F20" s="96">
        <v>0</v>
      </c>
      <c r="G20" s="20"/>
      <c r="H20" s="29">
        <v>3936</v>
      </c>
      <c r="I20" s="29"/>
      <c r="J20" s="96">
        <v>1096</v>
      </c>
      <c r="K20" s="20"/>
      <c r="L20" s="29">
        <v>0</v>
      </c>
      <c r="M20" s="29">
        <v>0</v>
      </c>
      <c r="N20" s="26"/>
      <c r="O20" s="96">
        <v>3936</v>
      </c>
      <c r="P20" s="96">
        <v>1096</v>
      </c>
      <c r="Q20" s="22"/>
      <c r="R20" s="6"/>
      <c r="S20" s="22"/>
      <c r="T20" s="22"/>
      <c r="U20" s="22"/>
      <c r="V20" s="22"/>
    </row>
    <row r="21" spans="1:22" s="1" customFormat="1" ht="9">
      <c r="A21" s="1" t="s">
        <v>32</v>
      </c>
      <c r="B21" s="29">
        <v>5391</v>
      </c>
      <c r="C21" s="96">
        <v>2665</v>
      </c>
      <c r="D21" s="20"/>
      <c r="E21" s="29">
        <v>0</v>
      </c>
      <c r="F21" s="96">
        <v>0</v>
      </c>
      <c r="G21" s="20"/>
      <c r="H21" s="29">
        <v>95911</v>
      </c>
      <c r="I21" s="29"/>
      <c r="J21" s="96">
        <v>28699</v>
      </c>
      <c r="K21" s="20"/>
      <c r="L21" s="29">
        <v>0</v>
      </c>
      <c r="M21" s="29">
        <v>0</v>
      </c>
      <c r="N21" s="20"/>
      <c r="O21" s="96">
        <v>95911</v>
      </c>
      <c r="P21" s="96">
        <v>28699</v>
      </c>
      <c r="Q21" s="22"/>
      <c r="R21" s="6"/>
      <c r="S21" s="22"/>
      <c r="T21" s="22"/>
      <c r="U21" s="22"/>
      <c r="V21" s="22"/>
    </row>
    <row r="22" spans="1:22" s="1" customFormat="1" ht="9">
      <c r="A22" s="1" t="s">
        <v>33</v>
      </c>
      <c r="B22" s="29">
        <v>3261</v>
      </c>
      <c r="C22" s="96">
        <v>1296</v>
      </c>
      <c r="D22" s="20"/>
      <c r="E22" s="29">
        <v>0</v>
      </c>
      <c r="F22" s="96">
        <v>0</v>
      </c>
      <c r="G22" s="20"/>
      <c r="H22" s="29">
        <v>49252</v>
      </c>
      <c r="I22" s="29"/>
      <c r="J22" s="96">
        <v>14811</v>
      </c>
      <c r="K22" s="20"/>
      <c r="L22" s="29">
        <v>0</v>
      </c>
      <c r="M22" s="29">
        <v>0</v>
      </c>
      <c r="N22" s="20"/>
      <c r="O22" s="96">
        <v>49252</v>
      </c>
      <c r="P22" s="96">
        <v>14811</v>
      </c>
      <c r="Q22" s="22"/>
      <c r="R22" s="6"/>
      <c r="S22" s="22"/>
      <c r="T22" s="22"/>
      <c r="U22" s="22"/>
      <c r="V22" s="22"/>
    </row>
    <row r="23" spans="1:22" s="1" customFormat="1" ht="9">
      <c r="A23" s="1" t="s">
        <v>34</v>
      </c>
      <c r="B23" s="29">
        <v>440</v>
      </c>
      <c r="C23" s="96">
        <v>287</v>
      </c>
      <c r="D23" s="20"/>
      <c r="E23" s="29">
        <v>0</v>
      </c>
      <c r="F23" s="96">
        <v>0</v>
      </c>
      <c r="G23" s="20"/>
      <c r="H23" s="29">
        <v>3157</v>
      </c>
      <c r="I23" s="29"/>
      <c r="J23" s="96">
        <v>748</v>
      </c>
      <c r="K23" s="20"/>
      <c r="L23" s="29">
        <v>0</v>
      </c>
      <c r="M23" s="29">
        <v>0</v>
      </c>
      <c r="N23" s="26"/>
      <c r="O23" s="96">
        <v>3157</v>
      </c>
      <c r="P23" s="96">
        <v>748</v>
      </c>
      <c r="Q23" s="22"/>
      <c r="R23" s="6"/>
      <c r="S23" s="22"/>
      <c r="T23" s="22"/>
      <c r="U23" s="22"/>
      <c r="V23" s="22"/>
    </row>
    <row r="24" spans="1:22" s="1" customFormat="1" ht="9">
      <c r="A24" s="1" t="s">
        <v>35</v>
      </c>
      <c r="B24" s="29">
        <v>3861</v>
      </c>
      <c r="C24" s="96">
        <v>1663</v>
      </c>
      <c r="D24" s="20"/>
      <c r="E24" s="29">
        <v>72</v>
      </c>
      <c r="F24" s="96">
        <v>72</v>
      </c>
      <c r="G24" s="20"/>
      <c r="H24" s="29">
        <v>24160</v>
      </c>
      <c r="I24" s="29"/>
      <c r="J24" s="96">
        <v>7012</v>
      </c>
      <c r="K24" s="20"/>
      <c r="L24" s="29">
        <v>0</v>
      </c>
      <c r="M24" s="29">
        <v>0</v>
      </c>
      <c r="N24" s="20"/>
      <c r="O24" s="96">
        <v>24232</v>
      </c>
      <c r="P24" s="96">
        <v>7084</v>
      </c>
      <c r="Q24" s="22"/>
      <c r="R24" s="6"/>
      <c r="S24" s="22"/>
      <c r="T24" s="22"/>
      <c r="U24" s="22"/>
      <c r="V24" s="22"/>
    </row>
    <row r="25" spans="1:22" s="1" customFormat="1" ht="9">
      <c r="A25" s="1" t="s">
        <v>36</v>
      </c>
      <c r="B25" s="29">
        <v>5099</v>
      </c>
      <c r="C25" s="96">
        <v>2016</v>
      </c>
      <c r="D25" s="20"/>
      <c r="E25" s="29">
        <v>0</v>
      </c>
      <c r="F25" s="96">
        <v>0</v>
      </c>
      <c r="G25" s="20"/>
      <c r="H25" s="29">
        <v>73490</v>
      </c>
      <c r="I25" s="29"/>
      <c r="J25" s="96">
        <v>22187</v>
      </c>
      <c r="K25" s="20"/>
      <c r="L25" s="29">
        <v>0</v>
      </c>
      <c r="M25" s="29">
        <v>0</v>
      </c>
      <c r="N25" s="20"/>
      <c r="O25" s="96">
        <v>73490</v>
      </c>
      <c r="P25" s="96">
        <v>22187</v>
      </c>
      <c r="Q25" s="22"/>
      <c r="R25" s="6"/>
      <c r="S25" s="22"/>
      <c r="T25" s="22"/>
      <c r="U25" s="22"/>
      <c r="V25" s="22"/>
    </row>
    <row r="26" spans="1:22" s="1" customFormat="1" ht="9">
      <c r="A26" s="1" t="s">
        <v>37</v>
      </c>
      <c r="B26" s="29">
        <v>1055</v>
      </c>
      <c r="C26" s="96">
        <v>187</v>
      </c>
      <c r="D26" s="20"/>
      <c r="E26" s="29">
        <v>6063</v>
      </c>
      <c r="F26" s="96">
        <v>4041</v>
      </c>
      <c r="G26" s="20"/>
      <c r="H26" s="29">
        <v>23347</v>
      </c>
      <c r="I26" s="29"/>
      <c r="J26" s="96">
        <v>3342</v>
      </c>
      <c r="K26" s="20"/>
      <c r="L26" s="29">
        <v>0</v>
      </c>
      <c r="M26" s="29">
        <v>0</v>
      </c>
      <c r="N26" s="20"/>
      <c r="O26" s="96">
        <v>29410</v>
      </c>
      <c r="P26" s="96">
        <v>7383</v>
      </c>
      <c r="Q26" s="22"/>
      <c r="R26" s="6"/>
      <c r="S26" s="22"/>
      <c r="T26" s="22"/>
      <c r="U26" s="22"/>
      <c r="V26" s="22"/>
    </row>
    <row r="27" spans="1:22" s="1" customFormat="1" ht="9">
      <c r="A27" s="12" t="s">
        <v>63</v>
      </c>
      <c r="B27" s="31">
        <v>80750</v>
      </c>
      <c r="C27" s="95">
        <v>31816</v>
      </c>
      <c r="D27" s="31"/>
      <c r="E27" s="31">
        <v>26788</v>
      </c>
      <c r="F27" s="95">
        <v>19938</v>
      </c>
      <c r="G27" s="21"/>
      <c r="H27" s="31">
        <v>796862</v>
      </c>
      <c r="I27" s="31"/>
      <c r="J27" s="95">
        <v>211514</v>
      </c>
      <c r="K27" s="21"/>
      <c r="L27" s="31">
        <v>0</v>
      </c>
      <c r="M27" s="31">
        <v>0</v>
      </c>
      <c r="N27" s="21"/>
      <c r="O27" s="95">
        <v>823650</v>
      </c>
      <c r="P27" s="95">
        <v>231452</v>
      </c>
      <c r="Q27" s="22"/>
      <c r="R27" s="6"/>
      <c r="S27" s="22"/>
      <c r="T27" s="22"/>
      <c r="U27" s="22"/>
      <c r="V27" s="22"/>
    </row>
    <row r="28" spans="1:17" s="1" customFormat="1" ht="9">
      <c r="A28" s="4"/>
      <c r="B28" s="67"/>
      <c r="C28" s="67"/>
      <c r="D28" s="48"/>
      <c r="E28" s="67"/>
      <c r="F28" s="67"/>
      <c r="G28" s="48"/>
      <c r="H28" s="67"/>
      <c r="I28" s="67"/>
      <c r="J28" s="67"/>
      <c r="K28" s="48"/>
      <c r="L28" s="48"/>
      <c r="M28" s="67"/>
      <c r="N28" s="48"/>
      <c r="O28" s="65"/>
      <c r="P28" s="67"/>
      <c r="Q28" s="22"/>
    </row>
    <row r="29" spans="1:16" s="1" customFormat="1" ht="16.5" customHeight="1">
      <c r="A29" s="137" t="s">
        <v>69</v>
      </c>
      <c r="B29" s="134" t="s">
        <v>45</v>
      </c>
      <c r="C29" s="134"/>
      <c r="D29" s="134"/>
      <c r="E29" s="134"/>
      <c r="F29" s="134"/>
      <c r="G29" s="134"/>
      <c r="H29" s="134"/>
      <c r="I29" s="16"/>
      <c r="J29" s="144" t="s">
        <v>3</v>
      </c>
      <c r="K29" s="144"/>
      <c r="L29" s="144"/>
      <c r="M29" s="144"/>
      <c r="N29" s="144"/>
      <c r="O29" s="144"/>
      <c r="P29" s="144"/>
    </row>
    <row r="30" spans="1:16" s="1" customFormat="1" ht="57" customHeight="1">
      <c r="A30" s="139"/>
      <c r="B30" s="24" t="s">
        <v>150</v>
      </c>
      <c r="C30" s="24" t="s">
        <v>151</v>
      </c>
      <c r="D30" s="24"/>
      <c r="E30" s="24" t="s">
        <v>152</v>
      </c>
      <c r="F30" s="24" t="s">
        <v>153</v>
      </c>
      <c r="G30" s="24"/>
      <c r="H30" s="24" t="s">
        <v>38</v>
      </c>
      <c r="I30" s="14"/>
      <c r="J30" s="24" t="s">
        <v>154</v>
      </c>
      <c r="K30" s="24"/>
      <c r="L30" s="24" t="s">
        <v>144</v>
      </c>
      <c r="M30" s="24" t="s">
        <v>156</v>
      </c>
      <c r="N30" s="24"/>
      <c r="O30" s="24" t="s">
        <v>155</v>
      </c>
      <c r="P30" s="24" t="s">
        <v>3</v>
      </c>
    </row>
    <row r="31" s="1" customFormat="1" ht="9">
      <c r="T31" s="56"/>
    </row>
    <row r="32" spans="1:34" s="1" customFormat="1" ht="9">
      <c r="A32" s="1" t="s">
        <v>18</v>
      </c>
      <c r="B32" s="96">
        <v>1990</v>
      </c>
      <c r="C32" s="96">
        <v>232</v>
      </c>
      <c r="D32" s="20"/>
      <c r="E32" s="96">
        <v>30540</v>
      </c>
      <c r="F32" s="96">
        <v>0</v>
      </c>
      <c r="G32" s="20"/>
      <c r="H32" s="96">
        <v>32762</v>
      </c>
      <c r="I32" s="96"/>
      <c r="J32" s="96">
        <v>8324</v>
      </c>
      <c r="K32" s="96"/>
      <c r="L32" s="96">
        <v>9865</v>
      </c>
      <c r="M32" s="96">
        <v>69426</v>
      </c>
      <c r="N32" s="20"/>
      <c r="O32" s="96">
        <v>0</v>
      </c>
      <c r="P32" s="96">
        <v>87615</v>
      </c>
      <c r="Q32" s="89"/>
      <c r="R32" s="20"/>
      <c r="S32" s="22"/>
      <c r="T32" s="59"/>
      <c r="U32" s="22"/>
      <c r="V32" s="52"/>
      <c r="W32" s="22"/>
      <c r="AA32" s="22"/>
      <c r="AB32" s="22"/>
      <c r="AC32" s="20"/>
      <c r="AD32" s="22"/>
      <c r="AE32" s="22"/>
      <c r="AF32" s="22"/>
      <c r="AG32" s="22"/>
      <c r="AH32" s="22"/>
    </row>
    <row r="33" spans="1:34" s="1" customFormat="1" ht="9">
      <c r="A33" s="3" t="s">
        <v>19</v>
      </c>
      <c r="B33" s="29">
        <v>0</v>
      </c>
      <c r="C33" s="29">
        <v>0</v>
      </c>
      <c r="D33" s="29"/>
      <c r="E33" s="29">
        <v>0</v>
      </c>
      <c r="F33" s="96">
        <v>0</v>
      </c>
      <c r="G33" s="26"/>
      <c r="H33" s="96">
        <v>0</v>
      </c>
      <c r="I33" s="96"/>
      <c r="J33" s="29">
        <v>0</v>
      </c>
      <c r="K33" s="29"/>
      <c r="L33" s="29">
        <v>0</v>
      </c>
      <c r="M33" s="29">
        <v>0</v>
      </c>
      <c r="N33" s="20"/>
      <c r="O33" s="96">
        <v>0</v>
      </c>
      <c r="P33" s="96">
        <v>0</v>
      </c>
      <c r="Q33" s="89"/>
      <c r="R33" s="20"/>
      <c r="S33" s="22"/>
      <c r="T33" s="59"/>
      <c r="U33" s="22"/>
      <c r="V33" s="52"/>
      <c r="W33" s="22"/>
      <c r="AA33" s="22"/>
      <c r="AB33" s="22"/>
      <c r="AC33" s="20"/>
      <c r="AD33" s="22"/>
      <c r="AE33" s="22"/>
      <c r="AF33" s="22"/>
      <c r="AG33" s="22"/>
      <c r="AH33" s="22"/>
    </row>
    <row r="34" spans="1:34" s="1" customFormat="1" ht="9">
      <c r="A34" s="1" t="s">
        <v>20</v>
      </c>
      <c r="B34" s="96">
        <v>3560</v>
      </c>
      <c r="C34" s="96">
        <v>0</v>
      </c>
      <c r="D34" s="20"/>
      <c r="E34" s="96">
        <v>64398</v>
      </c>
      <c r="F34" s="96">
        <v>0</v>
      </c>
      <c r="G34" s="26"/>
      <c r="H34" s="96">
        <v>67958</v>
      </c>
      <c r="I34" s="96"/>
      <c r="J34" s="96">
        <v>13140</v>
      </c>
      <c r="K34" s="96"/>
      <c r="L34" s="96">
        <v>5853</v>
      </c>
      <c r="M34" s="96">
        <v>144913</v>
      </c>
      <c r="N34" s="20"/>
      <c r="O34" s="96">
        <v>0</v>
      </c>
      <c r="P34" s="96">
        <v>163906</v>
      </c>
      <c r="Q34" s="89"/>
      <c r="R34" s="20"/>
      <c r="S34" s="22"/>
      <c r="T34" s="59"/>
      <c r="U34" s="22"/>
      <c r="V34" s="52"/>
      <c r="W34" s="22"/>
      <c r="AA34" s="22"/>
      <c r="AB34" s="22"/>
      <c r="AC34" s="20"/>
      <c r="AD34" s="22"/>
      <c r="AE34" s="22"/>
      <c r="AF34" s="22"/>
      <c r="AG34" s="22"/>
      <c r="AH34" s="22"/>
    </row>
    <row r="35" spans="1:34" s="1" customFormat="1" ht="9">
      <c r="A35" s="3" t="s">
        <v>21</v>
      </c>
      <c r="B35" s="96">
        <v>271</v>
      </c>
      <c r="C35" s="96">
        <v>0</v>
      </c>
      <c r="D35" s="29"/>
      <c r="E35" s="96">
        <v>6431</v>
      </c>
      <c r="F35" s="96">
        <v>0</v>
      </c>
      <c r="G35" s="20"/>
      <c r="H35" s="96">
        <v>6702</v>
      </c>
      <c r="I35" s="96"/>
      <c r="J35" s="96">
        <v>653</v>
      </c>
      <c r="K35" s="96"/>
      <c r="L35" s="96">
        <v>0</v>
      </c>
      <c r="M35" s="96">
        <v>13560</v>
      </c>
      <c r="N35" s="20"/>
      <c r="O35" s="96">
        <v>0</v>
      </c>
      <c r="P35" s="96">
        <v>14213</v>
      </c>
      <c r="Q35" s="89"/>
      <c r="R35" s="20"/>
      <c r="S35" s="22"/>
      <c r="T35" s="59"/>
      <c r="U35" s="22"/>
      <c r="V35" s="52"/>
      <c r="W35" s="22"/>
      <c r="AA35" s="22"/>
      <c r="AB35" s="22"/>
      <c r="AC35" s="26"/>
      <c r="AD35" s="22"/>
      <c r="AE35" s="22"/>
      <c r="AF35" s="22"/>
      <c r="AG35" s="22"/>
      <c r="AH35" s="22"/>
    </row>
    <row r="36" spans="1:34" s="1" customFormat="1" ht="9">
      <c r="A36" s="1" t="s">
        <v>22</v>
      </c>
      <c r="B36" s="96">
        <v>1443</v>
      </c>
      <c r="C36" s="96">
        <v>0</v>
      </c>
      <c r="D36" s="20"/>
      <c r="E36" s="96">
        <v>37769</v>
      </c>
      <c r="F36" s="96">
        <v>0</v>
      </c>
      <c r="G36" s="20"/>
      <c r="H36" s="96">
        <v>39212</v>
      </c>
      <c r="I36" s="96"/>
      <c r="J36" s="96">
        <v>9110</v>
      </c>
      <c r="K36" s="96"/>
      <c r="L36" s="96">
        <v>0</v>
      </c>
      <c r="M36" s="96">
        <v>90541</v>
      </c>
      <c r="N36" s="20"/>
      <c r="O36" s="96">
        <v>0</v>
      </c>
      <c r="P36" s="96">
        <v>99651</v>
      </c>
      <c r="Q36" s="89"/>
      <c r="R36" s="20"/>
      <c r="S36" s="22"/>
      <c r="T36" s="59"/>
      <c r="U36" s="22"/>
      <c r="V36" s="22"/>
      <c r="W36" s="22"/>
      <c r="AA36" s="22"/>
      <c r="AB36" s="22"/>
      <c r="AC36" s="20"/>
      <c r="AD36" s="22"/>
      <c r="AE36" s="22"/>
      <c r="AF36" s="22"/>
      <c r="AG36" s="22"/>
      <c r="AH36" s="22"/>
    </row>
    <row r="37" spans="1:34" s="1" customFormat="1" ht="9">
      <c r="A37" s="1" t="s">
        <v>23</v>
      </c>
      <c r="B37" s="96">
        <v>763</v>
      </c>
      <c r="C37" s="96">
        <v>0</v>
      </c>
      <c r="D37" s="20"/>
      <c r="E37" s="96">
        <v>15356</v>
      </c>
      <c r="F37" s="96">
        <v>0</v>
      </c>
      <c r="G37" s="20"/>
      <c r="H37" s="96">
        <v>16119</v>
      </c>
      <c r="I37" s="96"/>
      <c r="J37" s="96">
        <v>2980</v>
      </c>
      <c r="K37" s="96"/>
      <c r="L37" s="96">
        <v>3232</v>
      </c>
      <c r="M37" s="96">
        <v>33778</v>
      </c>
      <c r="N37" s="20"/>
      <c r="O37" s="96">
        <v>0</v>
      </c>
      <c r="P37" s="96">
        <v>39990</v>
      </c>
      <c r="Q37" s="89"/>
      <c r="R37" s="20"/>
      <c r="S37" s="22"/>
      <c r="T37" s="59"/>
      <c r="U37" s="22"/>
      <c r="V37" s="22"/>
      <c r="W37" s="22"/>
      <c r="AA37" s="22"/>
      <c r="AB37" s="22"/>
      <c r="AC37" s="20"/>
      <c r="AD37" s="22"/>
      <c r="AE37" s="22"/>
      <c r="AF37" s="22"/>
      <c r="AG37" s="22"/>
      <c r="AH37" s="22"/>
    </row>
    <row r="38" spans="1:34" s="1" customFormat="1" ht="9">
      <c r="A38" s="1" t="s">
        <v>24</v>
      </c>
      <c r="B38" s="96">
        <v>1240</v>
      </c>
      <c r="C38" s="96">
        <v>0</v>
      </c>
      <c r="D38" s="20"/>
      <c r="E38" s="96">
        <v>16113</v>
      </c>
      <c r="F38" s="96">
        <v>0</v>
      </c>
      <c r="G38" s="20"/>
      <c r="H38" s="96">
        <v>17353</v>
      </c>
      <c r="I38" s="96"/>
      <c r="J38" s="96">
        <v>3079</v>
      </c>
      <c r="K38" s="96"/>
      <c r="L38" s="96">
        <v>0</v>
      </c>
      <c r="M38" s="96">
        <v>32622</v>
      </c>
      <c r="N38" s="20"/>
      <c r="O38" s="96">
        <v>0</v>
      </c>
      <c r="P38" s="96">
        <v>35701</v>
      </c>
      <c r="Q38" s="89"/>
      <c r="R38" s="20"/>
      <c r="S38" s="22"/>
      <c r="T38" s="59"/>
      <c r="U38" s="22"/>
      <c r="V38" s="22"/>
      <c r="W38" s="22"/>
      <c r="AA38" s="22"/>
      <c r="AB38" s="22"/>
      <c r="AC38" s="20"/>
      <c r="AD38" s="22"/>
      <c r="AE38" s="22"/>
      <c r="AF38" s="22"/>
      <c r="AG38" s="22"/>
      <c r="AH38" s="22"/>
    </row>
    <row r="39" spans="1:34" s="1" customFormat="1" ht="9">
      <c r="A39" s="1" t="s">
        <v>25</v>
      </c>
      <c r="B39" s="96">
        <v>1940</v>
      </c>
      <c r="C39" s="96">
        <v>0</v>
      </c>
      <c r="D39" s="20"/>
      <c r="E39" s="96">
        <v>59205</v>
      </c>
      <c r="F39" s="96">
        <v>0</v>
      </c>
      <c r="G39" s="20"/>
      <c r="H39" s="96">
        <v>61145</v>
      </c>
      <c r="I39" s="96"/>
      <c r="J39" s="96">
        <v>11993</v>
      </c>
      <c r="K39" s="96"/>
      <c r="L39" s="96">
        <v>0</v>
      </c>
      <c r="M39" s="96">
        <v>143175</v>
      </c>
      <c r="N39" s="20"/>
      <c r="O39" s="96">
        <v>0</v>
      </c>
      <c r="P39" s="96">
        <v>155168</v>
      </c>
      <c r="Q39" s="89"/>
      <c r="R39" s="20"/>
      <c r="S39" s="22"/>
      <c r="T39" s="59"/>
      <c r="U39" s="22"/>
      <c r="V39" s="22"/>
      <c r="W39" s="22"/>
      <c r="AA39" s="22"/>
      <c r="AB39" s="22"/>
      <c r="AC39" s="20"/>
      <c r="AD39" s="22"/>
      <c r="AE39" s="22"/>
      <c r="AF39" s="22"/>
      <c r="AG39" s="22"/>
      <c r="AH39" s="22"/>
    </row>
    <row r="40" spans="1:34" s="1" customFormat="1" ht="9">
      <c r="A40" s="1" t="s">
        <v>26</v>
      </c>
      <c r="B40" s="96">
        <v>2611</v>
      </c>
      <c r="C40" s="96">
        <v>0</v>
      </c>
      <c r="D40" s="20"/>
      <c r="E40" s="96">
        <v>48720</v>
      </c>
      <c r="F40" s="96">
        <v>0</v>
      </c>
      <c r="G40" s="20"/>
      <c r="H40" s="96">
        <v>51331</v>
      </c>
      <c r="I40" s="96"/>
      <c r="J40" s="96">
        <v>9857</v>
      </c>
      <c r="K40" s="96"/>
      <c r="L40" s="96">
        <v>0</v>
      </c>
      <c r="M40" s="96">
        <v>111623</v>
      </c>
      <c r="N40" s="20"/>
      <c r="O40" s="96">
        <v>0</v>
      </c>
      <c r="P40" s="96">
        <v>121480</v>
      </c>
      <c r="Q40" s="89"/>
      <c r="R40" s="20"/>
      <c r="S40" s="22"/>
      <c r="T40" s="59"/>
      <c r="U40" s="22"/>
      <c r="V40" s="22"/>
      <c r="W40" s="22"/>
      <c r="AA40" s="22"/>
      <c r="AB40" s="22"/>
      <c r="AC40" s="26"/>
      <c r="AD40" s="22"/>
      <c r="AE40" s="22"/>
      <c r="AF40" s="22"/>
      <c r="AG40" s="22"/>
      <c r="AH40" s="22"/>
    </row>
    <row r="41" spans="1:34" s="1" customFormat="1" ht="9">
      <c r="A41" s="1" t="s">
        <v>27</v>
      </c>
      <c r="B41" s="96">
        <v>432</v>
      </c>
      <c r="C41" s="96">
        <v>311</v>
      </c>
      <c r="D41" s="20"/>
      <c r="E41" s="96">
        <v>10652</v>
      </c>
      <c r="F41" s="96">
        <v>0</v>
      </c>
      <c r="G41" s="20"/>
      <c r="H41" s="96">
        <v>11395</v>
      </c>
      <c r="I41" s="96"/>
      <c r="J41" s="96">
        <v>2679</v>
      </c>
      <c r="K41" s="96"/>
      <c r="L41" s="96">
        <v>895</v>
      </c>
      <c r="M41" s="96">
        <v>27585</v>
      </c>
      <c r="N41" s="20"/>
      <c r="O41" s="96">
        <v>0</v>
      </c>
      <c r="P41" s="96">
        <v>31159</v>
      </c>
      <c r="Q41" s="89"/>
      <c r="R41" s="20"/>
      <c r="S41" s="22"/>
      <c r="T41" s="59"/>
      <c r="U41" s="22"/>
      <c r="V41" s="22"/>
      <c r="W41" s="22"/>
      <c r="AA41" s="22"/>
      <c r="AB41" s="22"/>
      <c r="AC41" s="26"/>
      <c r="AD41" s="22"/>
      <c r="AE41" s="22"/>
      <c r="AF41" s="22"/>
      <c r="AG41" s="22"/>
      <c r="AH41" s="22"/>
    </row>
    <row r="42" spans="1:34" s="1" customFormat="1" ht="9">
      <c r="A42" s="1" t="s">
        <v>28</v>
      </c>
      <c r="B42" s="96">
        <v>523</v>
      </c>
      <c r="C42" s="96">
        <v>0</v>
      </c>
      <c r="D42" s="20"/>
      <c r="E42" s="96">
        <v>15199</v>
      </c>
      <c r="F42" s="96">
        <v>0</v>
      </c>
      <c r="G42" s="20"/>
      <c r="H42" s="96">
        <v>15722</v>
      </c>
      <c r="I42" s="96"/>
      <c r="J42" s="96">
        <v>2905</v>
      </c>
      <c r="K42" s="96"/>
      <c r="L42" s="96">
        <v>0</v>
      </c>
      <c r="M42" s="96">
        <v>32094</v>
      </c>
      <c r="N42" s="20"/>
      <c r="O42" s="96">
        <v>0</v>
      </c>
      <c r="P42" s="96">
        <v>34999</v>
      </c>
      <c r="Q42" s="89"/>
      <c r="R42" s="20"/>
      <c r="S42" s="22"/>
      <c r="T42" s="59"/>
      <c r="U42" s="22"/>
      <c r="V42" s="22"/>
      <c r="W42" s="22"/>
      <c r="AA42" s="22"/>
      <c r="AB42" s="22"/>
      <c r="AC42" s="20"/>
      <c r="AD42" s="22"/>
      <c r="AE42" s="22"/>
      <c r="AF42" s="22"/>
      <c r="AG42" s="22"/>
      <c r="AH42" s="22"/>
    </row>
    <row r="43" spans="1:34" s="1" customFormat="1" ht="9">
      <c r="A43" s="1" t="s">
        <v>29</v>
      </c>
      <c r="B43" s="96">
        <v>2863</v>
      </c>
      <c r="C43" s="96">
        <v>0</v>
      </c>
      <c r="D43" s="20"/>
      <c r="E43" s="96">
        <v>92035</v>
      </c>
      <c r="F43" s="96">
        <v>0</v>
      </c>
      <c r="G43" s="20"/>
      <c r="H43" s="96">
        <v>94898</v>
      </c>
      <c r="I43" s="96"/>
      <c r="J43" s="96">
        <v>11202</v>
      </c>
      <c r="K43" s="96"/>
      <c r="L43" s="96">
        <v>1351</v>
      </c>
      <c r="M43" s="96">
        <v>200258</v>
      </c>
      <c r="N43" s="20"/>
      <c r="O43" s="96">
        <v>0</v>
      </c>
      <c r="P43" s="96">
        <v>212811</v>
      </c>
      <c r="Q43" s="89"/>
      <c r="R43" s="20"/>
      <c r="S43" s="22"/>
      <c r="T43" s="59"/>
      <c r="U43" s="22"/>
      <c r="V43" s="22"/>
      <c r="W43" s="22"/>
      <c r="AA43" s="22"/>
      <c r="AB43" s="22"/>
      <c r="AC43" s="20"/>
      <c r="AD43" s="22"/>
      <c r="AE43" s="22"/>
      <c r="AF43" s="22"/>
      <c r="AG43" s="22"/>
      <c r="AH43" s="22"/>
    </row>
    <row r="44" spans="1:34" s="1" customFormat="1" ht="9">
      <c r="A44" s="1" t="s">
        <v>30</v>
      </c>
      <c r="B44" s="96">
        <v>921</v>
      </c>
      <c r="C44" s="96">
        <v>0</v>
      </c>
      <c r="D44" s="20"/>
      <c r="E44" s="96">
        <v>17188</v>
      </c>
      <c r="F44" s="96">
        <v>0</v>
      </c>
      <c r="G44" s="20"/>
      <c r="H44" s="96">
        <v>18109</v>
      </c>
      <c r="I44" s="96"/>
      <c r="J44" s="96">
        <v>4032</v>
      </c>
      <c r="K44" s="96"/>
      <c r="L44" s="96">
        <v>0</v>
      </c>
      <c r="M44" s="96">
        <v>37640</v>
      </c>
      <c r="N44" s="20"/>
      <c r="O44" s="96">
        <v>0</v>
      </c>
      <c r="P44" s="96">
        <v>41672</v>
      </c>
      <c r="Q44" s="89"/>
      <c r="R44" s="20"/>
      <c r="S44" s="22"/>
      <c r="T44" s="59"/>
      <c r="U44" s="22"/>
      <c r="V44" s="22"/>
      <c r="W44" s="22"/>
      <c r="AA44" s="22"/>
      <c r="AB44" s="22"/>
      <c r="AC44" s="20"/>
      <c r="AD44" s="22"/>
      <c r="AE44" s="22"/>
      <c r="AF44" s="22"/>
      <c r="AG44" s="22"/>
      <c r="AH44" s="22"/>
    </row>
    <row r="45" spans="1:34" s="1" customFormat="1" ht="9">
      <c r="A45" s="1" t="s">
        <v>31</v>
      </c>
      <c r="B45" s="96">
        <v>30</v>
      </c>
      <c r="C45" s="96">
        <v>0</v>
      </c>
      <c r="D45" s="20"/>
      <c r="E45" s="96">
        <v>3528</v>
      </c>
      <c r="F45" s="96">
        <v>0</v>
      </c>
      <c r="G45" s="20"/>
      <c r="H45" s="96">
        <v>3558</v>
      </c>
      <c r="I45" s="96"/>
      <c r="J45" s="96">
        <v>276</v>
      </c>
      <c r="K45" s="96"/>
      <c r="L45" s="96">
        <v>0</v>
      </c>
      <c r="M45" s="96">
        <v>7464</v>
      </c>
      <c r="N45" s="20"/>
      <c r="O45" s="96">
        <v>0</v>
      </c>
      <c r="P45" s="96">
        <v>7740</v>
      </c>
      <c r="Q45" s="89"/>
      <c r="R45" s="20"/>
      <c r="S45" s="22"/>
      <c r="T45" s="59"/>
      <c r="U45" s="22"/>
      <c r="V45" s="22"/>
      <c r="W45" s="22"/>
      <c r="AA45" s="22"/>
      <c r="AB45" s="22"/>
      <c r="AC45" s="20"/>
      <c r="AD45" s="22"/>
      <c r="AE45" s="22"/>
      <c r="AF45" s="22"/>
      <c r="AG45" s="22"/>
      <c r="AH45" s="22"/>
    </row>
    <row r="46" spans="1:34" s="1" customFormat="1" ht="9">
      <c r="A46" s="1" t="s">
        <v>32</v>
      </c>
      <c r="B46" s="96">
        <v>1378</v>
      </c>
      <c r="C46" s="96">
        <v>0</v>
      </c>
      <c r="D46" s="20"/>
      <c r="E46" s="96">
        <v>81171</v>
      </c>
      <c r="F46" s="96">
        <v>0</v>
      </c>
      <c r="G46" s="20"/>
      <c r="H46" s="96">
        <v>82549</v>
      </c>
      <c r="I46" s="96"/>
      <c r="J46" s="96">
        <v>6769</v>
      </c>
      <c r="K46" s="96"/>
      <c r="L46" s="96">
        <v>0</v>
      </c>
      <c r="M46" s="96">
        <v>177082</v>
      </c>
      <c r="N46" s="20"/>
      <c r="O46" s="96">
        <v>0</v>
      </c>
      <c r="P46" s="96">
        <v>183851</v>
      </c>
      <c r="Q46" s="89"/>
      <c r="R46" s="20"/>
      <c r="S46" s="22"/>
      <c r="T46" s="59"/>
      <c r="U46" s="22"/>
      <c r="V46" s="22"/>
      <c r="W46" s="22"/>
      <c r="AA46" s="22"/>
      <c r="AB46" s="22"/>
      <c r="AC46" s="20"/>
      <c r="AD46" s="22"/>
      <c r="AE46" s="22"/>
      <c r="AF46" s="22"/>
      <c r="AG46" s="22"/>
      <c r="AH46" s="22"/>
    </row>
    <row r="47" spans="1:34" s="1" customFormat="1" ht="9">
      <c r="A47" s="1" t="s">
        <v>33</v>
      </c>
      <c r="B47" s="96">
        <v>1522</v>
      </c>
      <c r="C47" s="96">
        <v>0</v>
      </c>
      <c r="D47" s="20"/>
      <c r="E47" s="96">
        <v>40574</v>
      </c>
      <c r="F47" s="96">
        <v>0</v>
      </c>
      <c r="G47" s="20"/>
      <c r="H47" s="96">
        <v>42096</v>
      </c>
      <c r="I47" s="96"/>
      <c r="J47" s="96">
        <v>4783</v>
      </c>
      <c r="K47" s="96"/>
      <c r="L47" s="96">
        <v>0</v>
      </c>
      <c r="M47" s="96">
        <v>89826</v>
      </c>
      <c r="N47" s="20"/>
      <c r="O47" s="96">
        <v>0</v>
      </c>
      <c r="P47" s="96">
        <v>94609</v>
      </c>
      <c r="Q47" s="89"/>
      <c r="R47" s="20"/>
      <c r="S47" s="22"/>
      <c r="T47" s="59"/>
      <c r="U47" s="22"/>
      <c r="V47" s="22"/>
      <c r="W47" s="22"/>
      <c r="AA47" s="22"/>
      <c r="AB47" s="22"/>
      <c r="AC47" s="20"/>
      <c r="AD47" s="22"/>
      <c r="AE47" s="22"/>
      <c r="AF47" s="22"/>
      <c r="AG47" s="22"/>
      <c r="AH47" s="22"/>
    </row>
    <row r="48" spans="1:34" s="1" customFormat="1" ht="9">
      <c r="A48" s="1" t="s">
        <v>34</v>
      </c>
      <c r="B48" s="96">
        <v>105</v>
      </c>
      <c r="C48" s="96">
        <v>0</v>
      </c>
      <c r="D48" s="20"/>
      <c r="E48" s="96">
        <v>1766</v>
      </c>
      <c r="F48" s="96">
        <v>0</v>
      </c>
      <c r="G48" s="20"/>
      <c r="H48" s="96">
        <v>1871</v>
      </c>
      <c r="I48" s="96"/>
      <c r="J48" s="96">
        <v>545</v>
      </c>
      <c r="K48" s="96"/>
      <c r="L48" s="96">
        <v>0</v>
      </c>
      <c r="M48" s="96">
        <v>4923</v>
      </c>
      <c r="N48" s="20"/>
      <c r="O48" s="96">
        <v>0</v>
      </c>
      <c r="P48" s="96">
        <v>5468</v>
      </c>
      <c r="Q48" s="89"/>
      <c r="R48" s="20"/>
      <c r="S48" s="22"/>
      <c r="T48" s="59"/>
      <c r="U48" s="22"/>
      <c r="V48" s="22"/>
      <c r="W48" s="22"/>
      <c r="AA48" s="22"/>
      <c r="AB48" s="22"/>
      <c r="AC48" s="20"/>
      <c r="AD48" s="22"/>
      <c r="AE48" s="22"/>
      <c r="AF48" s="22"/>
      <c r="AG48" s="22"/>
      <c r="AH48" s="22"/>
    </row>
    <row r="49" spans="1:34" s="1" customFormat="1" ht="9">
      <c r="A49" s="1" t="s">
        <v>35</v>
      </c>
      <c r="B49" s="96">
        <v>1062</v>
      </c>
      <c r="C49" s="96">
        <v>0</v>
      </c>
      <c r="D49" s="20"/>
      <c r="E49" s="96">
        <v>13077</v>
      </c>
      <c r="F49" s="96">
        <v>0</v>
      </c>
      <c r="G49" s="20"/>
      <c r="H49" s="96">
        <v>14139</v>
      </c>
      <c r="I49" s="96"/>
      <c r="J49" s="96">
        <v>4923</v>
      </c>
      <c r="K49" s="96"/>
      <c r="L49" s="96">
        <v>72</v>
      </c>
      <c r="M49" s="96">
        <v>37237</v>
      </c>
      <c r="N49" s="20"/>
      <c r="O49" s="96">
        <v>0</v>
      </c>
      <c r="P49" s="96">
        <v>42232</v>
      </c>
      <c r="Q49" s="89"/>
      <c r="R49" s="20"/>
      <c r="S49" s="22"/>
      <c r="T49" s="59"/>
      <c r="U49" s="22"/>
      <c r="V49" s="22"/>
      <c r="W49" s="22"/>
      <c r="AA49" s="22"/>
      <c r="AB49" s="22"/>
      <c r="AC49" s="20"/>
      <c r="AD49" s="22"/>
      <c r="AE49" s="22"/>
      <c r="AF49" s="22"/>
      <c r="AG49" s="22"/>
      <c r="AH49" s="22"/>
    </row>
    <row r="50" spans="1:34" s="1" customFormat="1" ht="9">
      <c r="A50" s="1" t="s">
        <v>36</v>
      </c>
      <c r="B50" s="96">
        <v>1897</v>
      </c>
      <c r="C50" s="96">
        <v>0</v>
      </c>
      <c r="D50" s="20"/>
      <c r="E50" s="96">
        <v>63455</v>
      </c>
      <c r="F50" s="96">
        <v>0</v>
      </c>
      <c r="G50" s="20"/>
      <c r="H50" s="96">
        <v>65352</v>
      </c>
      <c r="I50" s="96"/>
      <c r="J50" s="96">
        <v>6996</v>
      </c>
      <c r="K50" s="96"/>
      <c r="L50" s="96">
        <v>0</v>
      </c>
      <c r="M50" s="96">
        <v>136945</v>
      </c>
      <c r="N50" s="20"/>
      <c r="O50" s="96">
        <v>0</v>
      </c>
      <c r="P50" s="96">
        <v>143941</v>
      </c>
      <c r="Q50" s="89"/>
      <c r="R50" s="20"/>
      <c r="S50" s="22"/>
      <c r="T50" s="59"/>
      <c r="U50" s="22"/>
      <c r="V50" s="22"/>
      <c r="W50" s="22"/>
      <c r="AA50" s="22"/>
      <c r="AB50" s="22"/>
      <c r="AC50" s="20"/>
      <c r="AD50" s="22"/>
      <c r="AE50" s="22"/>
      <c r="AF50" s="22"/>
      <c r="AG50" s="22"/>
      <c r="AH50" s="22"/>
    </row>
    <row r="51" spans="1:34" s="1" customFormat="1" ht="9">
      <c r="A51" s="1" t="s">
        <v>37</v>
      </c>
      <c r="B51" s="96">
        <v>405</v>
      </c>
      <c r="C51" s="96">
        <v>90</v>
      </c>
      <c r="D51" s="20"/>
      <c r="E51" s="96">
        <v>22040</v>
      </c>
      <c r="F51" s="96">
        <v>0</v>
      </c>
      <c r="G51" s="20"/>
      <c r="H51" s="96">
        <v>22535</v>
      </c>
      <c r="I51" s="96"/>
      <c r="J51" s="96">
        <v>1460</v>
      </c>
      <c r="K51" s="96"/>
      <c r="L51" s="96">
        <v>6153</v>
      </c>
      <c r="M51" s="96">
        <v>45387</v>
      </c>
      <c r="N51" s="20"/>
      <c r="O51" s="96">
        <v>0</v>
      </c>
      <c r="P51" s="96">
        <v>53000</v>
      </c>
      <c r="Q51" s="89"/>
      <c r="R51" s="20"/>
      <c r="S51" s="22"/>
      <c r="T51" s="59"/>
      <c r="U51" s="22"/>
      <c r="V51" s="22"/>
      <c r="W51" s="22"/>
      <c r="AA51" s="22"/>
      <c r="AB51" s="22"/>
      <c r="AC51" s="20"/>
      <c r="AD51" s="22"/>
      <c r="AE51" s="22"/>
      <c r="AF51" s="22"/>
      <c r="AG51" s="22"/>
      <c r="AH51" s="22"/>
    </row>
    <row r="52" spans="1:34" s="1" customFormat="1" ht="9">
      <c r="A52" s="12" t="s">
        <v>63</v>
      </c>
      <c r="B52" s="95">
        <v>24956</v>
      </c>
      <c r="C52" s="95">
        <v>633</v>
      </c>
      <c r="D52" s="31"/>
      <c r="E52" s="95">
        <v>639217</v>
      </c>
      <c r="F52" s="95">
        <v>0</v>
      </c>
      <c r="G52" s="21"/>
      <c r="H52" s="95">
        <v>664806</v>
      </c>
      <c r="I52" s="95"/>
      <c r="J52" s="95">
        <v>105706</v>
      </c>
      <c r="K52" s="95"/>
      <c r="L52" s="95">
        <v>27421</v>
      </c>
      <c r="M52" s="95">
        <v>1436079</v>
      </c>
      <c r="N52" s="21"/>
      <c r="O52" s="95">
        <v>0</v>
      </c>
      <c r="P52" s="95">
        <v>1569206</v>
      </c>
      <c r="Q52" s="89"/>
      <c r="R52" s="20"/>
      <c r="S52" s="22"/>
      <c r="T52" s="59"/>
      <c r="U52" s="22"/>
      <c r="V52" s="22"/>
      <c r="W52" s="22"/>
      <c r="AA52" s="23"/>
      <c r="AB52" s="23"/>
      <c r="AC52" s="21"/>
      <c r="AD52" s="23"/>
      <c r="AE52" s="22"/>
      <c r="AF52" s="22"/>
      <c r="AG52" s="22"/>
      <c r="AH52" s="22"/>
    </row>
    <row r="53" spans="1:16" s="1" customFormat="1" ht="9">
      <c r="A53" s="4"/>
      <c r="B53" s="48"/>
      <c r="C53" s="48"/>
      <c r="D53" s="48"/>
      <c r="E53" s="48"/>
      <c r="F53" s="48"/>
      <c r="G53" s="48"/>
      <c r="H53" s="2"/>
      <c r="I53" s="2"/>
      <c r="J53" s="2"/>
      <c r="K53" s="48"/>
      <c r="L53" s="48"/>
      <c r="M53" s="48"/>
      <c r="N53" s="48"/>
      <c r="O53" s="48"/>
      <c r="P53" s="48"/>
    </row>
    <row r="54" ht="9" customHeight="1"/>
    <row r="55" spans="1:12" ht="10.5" customHeight="1">
      <c r="A55" s="78" t="s">
        <v>114</v>
      </c>
      <c r="H55" s="53"/>
      <c r="I55" s="53"/>
      <c r="J55" s="53"/>
      <c r="K55" s="53"/>
      <c r="L55" s="53"/>
    </row>
    <row r="56" ht="9" customHeight="1">
      <c r="A56" s="1" t="s">
        <v>99</v>
      </c>
    </row>
    <row r="57" spans="1:6" ht="9" customHeight="1">
      <c r="A57" s="1" t="s">
        <v>100</v>
      </c>
      <c r="F57" s="47"/>
    </row>
  </sheetData>
  <mergeCells count="10">
    <mergeCell ref="O4:P4"/>
    <mergeCell ref="B3:P3"/>
    <mergeCell ref="B29:H29"/>
    <mergeCell ref="J29:P29"/>
    <mergeCell ref="H4:J4"/>
    <mergeCell ref="L4:M4"/>
    <mergeCell ref="A29:A30"/>
    <mergeCell ref="A3:A5"/>
    <mergeCell ref="B4:C4"/>
    <mergeCell ref="E4:F4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selection activeCell="P5" sqref="P5"/>
    </sheetView>
  </sheetViews>
  <sheetFormatPr defaultColWidth="9.140625" defaultRowHeight="12.75"/>
  <cols>
    <col min="1" max="1" width="11.8515625" style="0" customWidth="1"/>
    <col min="2" max="2" width="6.140625" style="0" customWidth="1"/>
    <col min="3" max="3" width="7.28125" style="0" customWidth="1"/>
    <col min="4" max="4" width="7.8515625" style="0" customWidth="1"/>
    <col min="5" max="10" width="7.28125" style="0" customWidth="1"/>
    <col min="11" max="16384" width="9.140625" style="60" customWidth="1"/>
  </cols>
  <sheetData>
    <row r="1" ht="9" customHeight="1">
      <c r="A1" t="s">
        <v>0</v>
      </c>
    </row>
    <row r="2" spans="1:10" ht="31.5" customHeight="1">
      <c r="A2" s="11" t="s">
        <v>85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9" customHeight="1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s="56" customFormat="1" ht="16.5" customHeight="1">
      <c r="A4" s="137" t="s">
        <v>69</v>
      </c>
      <c r="B4" s="144" t="s">
        <v>4</v>
      </c>
      <c r="C4" s="134"/>
      <c r="D4" s="134"/>
      <c r="E4" s="134"/>
      <c r="F4" s="134"/>
      <c r="G4" s="134"/>
      <c r="H4" s="134"/>
      <c r="I4" s="134"/>
      <c r="J4" s="70"/>
    </row>
    <row r="5" spans="1:10" s="56" customFormat="1" ht="19.5" customHeight="1">
      <c r="A5" s="139"/>
      <c r="B5" s="2"/>
      <c r="C5" s="14" t="s">
        <v>5</v>
      </c>
      <c r="D5" s="14" t="s">
        <v>6</v>
      </c>
      <c r="E5" s="14" t="s">
        <v>7</v>
      </c>
      <c r="F5" s="14" t="s">
        <v>57</v>
      </c>
      <c r="G5" s="14" t="s">
        <v>8</v>
      </c>
      <c r="H5" s="14" t="s">
        <v>9</v>
      </c>
      <c r="I5" s="14" t="s">
        <v>39</v>
      </c>
      <c r="J5" s="14" t="s">
        <v>10</v>
      </c>
    </row>
    <row r="6" spans="1:10" s="56" customFormat="1" ht="9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56" customFormat="1" ht="9">
      <c r="A7" s="1" t="s">
        <v>18</v>
      </c>
      <c r="B7" s="1"/>
      <c r="C7" s="29">
        <v>336</v>
      </c>
      <c r="D7" s="29">
        <v>385</v>
      </c>
      <c r="E7" s="29">
        <v>106</v>
      </c>
      <c r="F7" s="29">
        <v>356</v>
      </c>
      <c r="G7" s="29">
        <v>7</v>
      </c>
      <c r="H7" s="29">
        <v>389</v>
      </c>
      <c r="I7" s="29">
        <v>238</v>
      </c>
      <c r="J7" s="29">
        <v>1435</v>
      </c>
    </row>
    <row r="8" spans="1:10" s="56" customFormat="1" ht="9">
      <c r="A8" s="3" t="s">
        <v>19</v>
      </c>
      <c r="B8" s="1"/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</row>
    <row r="9" spans="1:10" s="56" customFormat="1" ht="9">
      <c r="A9" s="1" t="s">
        <v>20</v>
      </c>
      <c r="B9" s="1"/>
      <c r="C9" s="29">
        <v>1155</v>
      </c>
      <c r="D9" s="29">
        <v>636</v>
      </c>
      <c r="E9" s="29">
        <v>1820</v>
      </c>
      <c r="F9" s="29">
        <v>935</v>
      </c>
      <c r="G9" s="29">
        <v>1473</v>
      </c>
      <c r="H9" s="29">
        <v>1196</v>
      </c>
      <c r="I9" s="29">
        <v>467</v>
      </c>
      <c r="J9" s="29">
        <v>2068</v>
      </c>
    </row>
    <row r="10" spans="1:10" s="56" customFormat="1" ht="9">
      <c r="A10" s="3" t="s">
        <v>46</v>
      </c>
      <c r="B10" s="1"/>
      <c r="C10" s="29">
        <v>152</v>
      </c>
      <c r="D10" s="29">
        <v>0</v>
      </c>
      <c r="E10" s="29">
        <v>0</v>
      </c>
      <c r="F10" s="29">
        <v>0</v>
      </c>
      <c r="G10" s="29">
        <v>411</v>
      </c>
      <c r="H10" s="29">
        <v>0</v>
      </c>
      <c r="I10" s="29">
        <v>0</v>
      </c>
      <c r="J10" s="29">
        <v>445</v>
      </c>
    </row>
    <row r="11" spans="1:10" s="56" customFormat="1" ht="9">
      <c r="A11" s="1" t="s">
        <v>22</v>
      </c>
      <c r="B11" s="1"/>
      <c r="C11" s="29">
        <v>391</v>
      </c>
      <c r="D11" s="29">
        <v>420</v>
      </c>
      <c r="E11" s="29">
        <v>536</v>
      </c>
      <c r="F11" s="29">
        <v>350</v>
      </c>
      <c r="G11" s="29">
        <v>1596</v>
      </c>
      <c r="H11" s="29">
        <v>794</v>
      </c>
      <c r="I11" s="29">
        <v>263</v>
      </c>
      <c r="J11" s="29">
        <v>1760</v>
      </c>
    </row>
    <row r="12" spans="1:10" s="56" customFormat="1" ht="9">
      <c r="A12" s="1" t="s">
        <v>23</v>
      </c>
      <c r="B12" s="1"/>
      <c r="C12" s="29">
        <v>58</v>
      </c>
      <c r="D12" s="29">
        <v>110</v>
      </c>
      <c r="E12" s="29">
        <v>163</v>
      </c>
      <c r="F12" s="29">
        <v>190</v>
      </c>
      <c r="G12" s="29">
        <v>218</v>
      </c>
      <c r="H12" s="29">
        <v>102</v>
      </c>
      <c r="I12" s="29">
        <v>0</v>
      </c>
      <c r="J12" s="29">
        <v>260</v>
      </c>
    </row>
    <row r="13" spans="1:10" s="56" customFormat="1" ht="9">
      <c r="A13" s="1" t="s">
        <v>24</v>
      </c>
      <c r="B13" s="1"/>
      <c r="C13" s="29">
        <v>166</v>
      </c>
      <c r="D13" s="29">
        <v>165</v>
      </c>
      <c r="E13" s="29">
        <v>266</v>
      </c>
      <c r="F13" s="29">
        <v>204</v>
      </c>
      <c r="G13" s="29">
        <v>789</v>
      </c>
      <c r="H13" s="29">
        <v>195</v>
      </c>
      <c r="I13" s="29">
        <v>0</v>
      </c>
      <c r="J13" s="29">
        <v>562</v>
      </c>
    </row>
    <row r="14" spans="1:10" s="56" customFormat="1" ht="9">
      <c r="A14" s="1" t="s">
        <v>25</v>
      </c>
      <c r="B14" s="1"/>
      <c r="C14" s="29">
        <v>715</v>
      </c>
      <c r="D14" s="29">
        <v>952</v>
      </c>
      <c r="E14" s="29">
        <v>967</v>
      </c>
      <c r="F14" s="29">
        <v>868</v>
      </c>
      <c r="G14" s="29">
        <v>2747</v>
      </c>
      <c r="H14" s="29">
        <v>364</v>
      </c>
      <c r="I14" s="29">
        <v>503</v>
      </c>
      <c r="J14" s="29">
        <v>3536</v>
      </c>
    </row>
    <row r="15" spans="1:10" s="56" customFormat="1" ht="9">
      <c r="A15" s="1" t="s">
        <v>26</v>
      </c>
      <c r="B15" s="1"/>
      <c r="C15" s="29">
        <v>569</v>
      </c>
      <c r="D15" s="29">
        <v>656</v>
      </c>
      <c r="E15" s="29">
        <v>899</v>
      </c>
      <c r="F15" s="29">
        <v>569</v>
      </c>
      <c r="G15" s="29">
        <v>2446</v>
      </c>
      <c r="H15" s="29">
        <v>659</v>
      </c>
      <c r="I15" s="29">
        <v>437</v>
      </c>
      <c r="J15" s="29">
        <v>1818</v>
      </c>
    </row>
    <row r="16" spans="1:10" s="56" customFormat="1" ht="9">
      <c r="A16" s="1" t="s">
        <v>27</v>
      </c>
      <c r="B16" s="1"/>
      <c r="C16" s="29">
        <v>61</v>
      </c>
      <c r="D16" s="29">
        <v>194</v>
      </c>
      <c r="E16" s="29">
        <v>192</v>
      </c>
      <c r="F16" s="29">
        <v>240</v>
      </c>
      <c r="G16" s="29">
        <v>0</v>
      </c>
      <c r="H16" s="29">
        <v>0</v>
      </c>
      <c r="I16" s="29">
        <v>251</v>
      </c>
      <c r="J16" s="29">
        <v>351</v>
      </c>
    </row>
    <row r="17" spans="1:10" s="56" customFormat="1" ht="9">
      <c r="A17" s="1" t="s">
        <v>28</v>
      </c>
      <c r="B17" s="1"/>
      <c r="C17" s="29">
        <v>54</v>
      </c>
      <c r="D17" s="29">
        <v>112</v>
      </c>
      <c r="E17" s="29">
        <v>406</v>
      </c>
      <c r="F17" s="29">
        <v>98</v>
      </c>
      <c r="G17" s="29">
        <v>732</v>
      </c>
      <c r="H17" s="29">
        <v>108</v>
      </c>
      <c r="I17" s="29">
        <v>139</v>
      </c>
      <c r="J17" s="29">
        <v>650</v>
      </c>
    </row>
    <row r="18" spans="1:10" s="56" customFormat="1" ht="9">
      <c r="A18" s="1" t="s">
        <v>29</v>
      </c>
      <c r="B18" s="1"/>
      <c r="C18" s="29">
        <v>777</v>
      </c>
      <c r="D18" s="29">
        <v>739</v>
      </c>
      <c r="E18" s="29">
        <v>1640</v>
      </c>
      <c r="F18" s="29">
        <v>868</v>
      </c>
      <c r="G18" s="29">
        <v>2827</v>
      </c>
      <c r="H18" s="29">
        <v>756</v>
      </c>
      <c r="I18" s="29">
        <v>185</v>
      </c>
      <c r="J18" s="29">
        <v>3820</v>
      </c>
    </row>
    <row r="19" spans="1:10" s="56" customFormat="1" ht="9">
      <c r="A19" s="1" t="s">
        <v>30</v>
      </c>
      <c r="B19" s="1"/>
      <c r="C19" s="29">
        <v>262</v>
      </c>
      <c r="D19" s="29">
        <v>275</v>
      </c>
      <c r="E19" s="29">
        <v>208</v>
      </c>
      <c r="F19" s="29">
        <v>307</v>
      </c>
      <c r="G19" s="29">
        <v>536</v>
      </c>
      <c r="H19" s="29">
        <v>225</v>
      </c>
      <c r="I19" s="29">
        <v>180</v>
      </c>
      <c r="J19" s="29">
        <v>988</v>
      </c>
    </row>
    <row r="20" spans="1:10" s="56" customFormat="1" ht="9">
      <c r="A20" s="1" t="s">
        <v>31</v>
      </c>
      <c r="B20" s="1"/>
      <c r="C20" s="29">
        <v>0</v>
      </c>
      <c r="D20" s="29">
        <v>0</v>
      </c>
      <c r="E20" s="29">
        <v>53</v>
      </c>
      <c r="F20" s="29">
        <v>0</v>
      </c>
      <c r="G20" s="29">
        <v>0</v>
      </c>
      <c r="H20" s="29">
        <v>0</v>
      </c>
      <c r="I20" s="29">
        <v>106</v>
      </c>
      <c r="J20" s="29">
        <v>328</v>
      </c>
    </row>
    <row r="21" spans="1:10" s="56" customFormat="1" ht="9">
      <c r="A21" s="1" t="s">
        <v>32</v>
      </c>
      <c r="B21" s="1"/>
      <c r="C21" s="29">
        <v>1234</v>
      </c>
      <c r="D21" s="29">
        <v>1171</v>
      </c>
      <c r="E21" s="29">
        <v>1337</v>
      </c>
      <c r="F21" s="29">
        <v>520</v>
      </c>
      <c r="G21" s="29">
        <v>3338</v>
      </c>
      <c r="H21" s="29">
        <v>748</v>
      </c>
      <c r="I21" s="29">
        <v>428</v>
      </c>
      <c r="J21" s="29">
        <v>4628</v>
      </c>
    </row>
    <row r="22" spans="1:10" s="56" customFormat="1" ht="9">
      <c r="A22" s="1" t="s">
        <v>33</v>
      </c>
      <c r="B22" s="1"/>
      <c r="C22" s="29">
        <v>484</v>
      </c>
      <c r="D22" s="29">
        <v>322</v>
      </c>
      <c r="E22" s="29">
        <v>695</v>
      </c>
      <c r="F22" s="29">
        <v>338</v>
      </c>
      <c r="G22" s="29">
        <v>1614</v>
      </c>
      <c r="H22" s="29">
        <v>137</v>
      </c>
      <c r="I22" s="29">
        <v>375</v>
      </c>
      <c r="J22" s="29">
        <v>2090</v>
      </c>
    </row>
    <row r="23" spans="1:10" s="56" customFormat="1" ht="9">
      <c r="A23" s="1" t="s">
        <v>34</v>
      </c>
      <c r="B23" s="1"/>
      <c r="C23" s="29">
        <v>31</v>
      </c>
      <c r="D23" s="29">
        <v>11</v>
      </c>
      <c r="E23" s="29">
        <v>28</v>
      </c>
      <c r="F23" s="29">
        <v>0</v>
      </c>
      <c r="G23" s="29">
        <v>202</v>
      </c>
      <c r="H23" s="29">
        <v>0</v>
      </c>
      <c r="I23" s="29">
        <v>164</v>
      </c>
      <c r="J23" s="29">
        <v>0</v>
      </c>
    </row>
    <row r="24" spans="1:10" s="56" customFormat="1" ht="9">
      <c r="A24" s="1" t="s">
        <v>35</v>
      </c>
      <c r="B24" s="1"/>
      <c r="C24" s="29">
        <v>55</v>
      </c>
      <c r="D24" s="29">
        <v>354</v>
      </c>
      <c r="E24" s="29">
        <v>286</v>
      </c>
      <c r="F24" s="29">
        <v>107</v>
      </c>
      <c r="G24" s="29">
        <v>921</v>
      </c>
      <c r="H24" s="29">
        <v>528</v>
      </c>
      <c r="I24" s="29">
        <v>106</v>
      </c>
      <c r="J24" s="29">
        <v>777</v>
      </c>
    </row>
    <row r="25" spans="1:10" s="56" customFormat="1" ht="9">
      <c r="A25" s="1" t="s">
        <v>36</v>
      </c>
      <c r="B25" s="1"/>
      <c r="C25" s="29">
        <v>602</v>
      </c>
      <c r="D25" s="29">
        <v>807</v>
      </c>
      <c r="E25" s="29">
        <v>1327</v>
      </c>
      <c r="F25" s="29">
        <v>753</v>
      </c>
      <c r="G25" s="29">
        <v>2272</v>
      </c>
      <c r="H25" s="29">
        <v>436</v>
      </c>
      <c r="I25" s="29">
        <v>617</v>
      </c>
      <c r="J25" s="29">
        <v>2326</v>
      </c>
    </row>
    <row r="26" spans="1:10" s="56" customFormat="1" ht="9">
      <c r="A26" s="1" t="s">
        <v>37</v>
      </c>
      <c r="B26" s="1"/>
      <c r="C26" s="29">
        <v>0</v>
      </c>
      <c r="D26" s="29">
        <v>236</v>
      </c>
      <c r="E26" s="29">
        <v>162</v>
      </c>
      <c r="F26" s="29">
        <v>254</v>
      </c>
      <c r="G26" s="29">
        <v>149</v>
      </c>
      <c r="H26" s="29">
        <v>0</v>
      </c>
      <c r="I26" s="29">
        <v>213</v>
      </c>
      <c r="J26" s="29">
        <v>236</v>
      </c>
    </row>
    <row r="27" spans="1:10" s="56" customFormat="1" ht="9">
      <c r="A27" s="12" t="s">
        <v>63</v>
      </c>
      <c r="B27" s="1"/>
      <c r="C27" s="31">
        <v>7102</v>
      </c>
      <c r="D27" s="31">
        <v>7545</v>
      </c>
      <c r="E27" s="31">
        <v>11091</v>
      </c>
      <c r="F27" s="31">
        <v>6957</v>
      </c>
      <c r="G27" s="31">
        <v>22278</v>
      </c>
      <c r="H27" s="31">
        <v>6637</v>
      </c>
      <c r="I27" s="31">
        <v>4672</v>
      </c>
      <c r="J27" s="31">
        <v>28078</v>
      </c>
    </row>
    <row r="28" spans="1:10" s="56" customFormat="1" ht="9">
      <c r="A28" s="2"/>
      <c r="B28" s="54"/>
      <c r="C28" s="54"/>
      <c r="D28" s="54"/>
      <c r="E28" s="54"/>
      <c r="F28" s="54"/>
      <c r="G28" s="54"/>
      <c r="H28" s="54"/>
      <c r="I28" s="54"/>
      <c r="J28" s="2"/>
    </row>
    <row r="29" spans="1:10" s="56" customFormat="1" ht="16.5" customHeight="1">
      <c r="A29" s="137" t="s">
        <v>61</v>
      </c>
      <c r="B29" s="134" t="s">
        <v>4</v>
      </c>
      <c r="C29" s="134"/>
      <c r="D29" s="134"/>
      <c r="E29" s="134"/>
      <c r="F29" s="134"/>
      <c r="G29" s="134"/>
      <c r="H29" s="134"/>
      <c r="I29" s="134"/>
      <c r="J29" s="132" t="s">
        <v>3</v>
      </c>
    </row>
    <row r="30" spans="1:10" s="56" customFormat="1" ht="19.5" customHeight="1">
      <c r="A30" s="139"/>
      <c r="B30" s="14" t="s">
        <v>11</v>
      </c>
      <c r="C30" s="14" t="s">
        <v>12</v>
      </c>
      <c r="D30" s="14" t="s">
        <v>13</v>
      </c>
      <c r="E30" s="14" t="s">
        <v>14</v>
      </c>
      <c r="F30" s="14" t="s">
        <v>97</v>
      </c>
      <c r="G30" s="14" t="s">
        <v>16</v>
      </c>
      <c r="H30" s="14" t="s">
        <v>58</v>
      </c>
      <c r="I30" s="32" t="s">
        <v>79</v>
      </c>
      <c r="J30" s="133"/>
    </row>
    <row r="31" spans="1:10" s="56" customFormat="1" ht="9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4" s="56" customFormat="1" ht="9">
      <c r="A32" s="1" t="s">
        <v>18</v>
      </c>
      <c r="B32" s="29">
        <v>995</v>
      </c>
      <c r="C32" s="29">
        <v>1263</v>
      </c>
      <c r="D32" s="29">
        <v>122</v>
      </c>
      <c r="E32" s="29">
        <v>642</v>
      </c>
      <c r="F32" s="29">
        <v>176</v>
      </c>
      <c r="G32" s="29">
        <v>424</v>
      </c>
      <c r="H32" s="29">
        <v>0</v>
      </c>
      <c r="I32" s="29">
        <v>0</v>
      </c>
      <c r="J32" s="29">
        <v>6874</v>
      </c>
      <c r="K32" s="20"/>
      <c r="L32" s="59"/>
      <c r="M32" s="41"/>
      <c r="N32" s="59"/>
    </row>
    <row r="33" spans="1:14" s="56" customFormat="1" ht="9">
      <c r="A33" s="3" t="s">
        <v>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6"/>
      <c r="L33" s="59"/>
      <c r="M33" s="51"/>
      <c r="N33" s="59"/>
    </row>
    <row r="34" spans="1:14" s="56" customFormat="1" ht="9">
      <c r="A34" s="1" t="s">
        <v>20</v>
      </c>
      <c r="B34" s="29">
        <v>1340</v>
      </c>
      <c r="C34" s="29">
        <v>2750</v>
      </c>
      <c r="D34" s="29">
        <v>1771</v>
      </c>
      <c r="E34" s="29">
        <v>1165</v>
      </c>
      <c r="F34" s="29">
        <v>1871</v>
      </c>
      <c r="G34" s="29">
        <v>694</v>
      </c>
      <c r="H34" s="29">
        <v>407</v>
      </c>
      <c r="I34" s="29">
        <v>0</v>
      </c>
      <c r="J34" s="29">
        <v>19748</v>
      </c>
      <c r="K34" s="26"/>
      <c r="L34" s="59"/>
      <c r="M34" s="51"/>
      <c r="N34" s="59"/>
    </row>
    <row r="35" spans="1:14" s="56" customFormat="1" ht="9">
      <c r="A35" s="3" t="s">
        <v>46</v>
      </c>
      <c r="B35" s="29">
        <v>412</v>
      </c>
      <c r="C35" s="29">
        <v>472</v>
      </c>
      <c r="D35" s="29">
        <v>128</v>
      </c>
      <c r="E35" s="29">
        <v>167</v>
      </c>
      <c r="F35" s="29">
        <v>0</v>
      </c>
      <c r="G35" s="29">
        <v>0</v>
      </c>
      <c r="H35" s="29">
        <v>0</v>
      </c>
      <c r="I35" s="29">
        <v>0</v>
      </c>
      <c r="J35" s="29">
        <v>2187</v>
      </c>
      <c r="K35" s="26"/>
      <c r="L35" s="59"/>
      <c r="M35" s="51"/>
      <c r="N35" s="59"/>
    </row>
    <row r="36" spans="1:14" s="56" customFormat="1" ht="9">
      <c r="A36" s="1" t="s">
        <v>22</v>
      </c>
      <c r="B36" s="29">
        <v>933</v>
      </c>
      <c r="C36" s="29">
        <v>1088</v>
      </c>
      <c r="D36" s="29">
        <v>1381</v>
      </c>
      <c r="E36" s="29">
        <v>1373</v>
      </c>
      <c r="F36" s="29">
        <v>1167</v>
      </c>
      <c r="G36" s="29">
        <v>1144</v>
      </c>
      <c r="H36" s="29">
        <v>221</v>
      </c>
      <c r="I36" s="29">
        <v>0</v>
      </c>
      <c r="J36" s="29">
        <v>13417</v>
      </c>
      <c r="K36" s="20"/>
      <c r="L36" s="59"/>
      <c r="M36" s="41"/>
      <c r="N36" s="59"/>
    </row>
    <row r="37" spans="1:14" s="56" customFormat="1" ht="9">
      <c r="A37" s="1" t="s">
        <v>23</v>
      </c>
      <c r="B37" s="29">
        <v>708</v>
      </c>
      <c r="C37" s="29">
        <v>330</v>
      </c>
      <c r="D37" s="29">
        <v>127</v>
      </c>
      <c r="E37" s="29">
        <v>477</v>
      </c>
      <c r="F37" s="29">
        <v>482</v>
      </c>
      <c r="G37" s="29">
        <v>190</v>
      </c>
      <c r="H37" s="29">
        <v>0</v>
      </c>
      <c r="I37" s="29">
        <v>0</v>
      </c>
      <c r="J37" s="29">
        <v>3415</v>
      </c>
      <c r="K37" s="20"/>
      <c r="L37" s="59"/>
      <c r="M37" s="41"/>
      <c r="N37" s="59"/>
    </row>
    <row r="38" spans="1:14" s="56" customFormat="1" ht="9">
      <c r="A38" s="1" t="s">
        <v>24</v>
      </c>
      <c r="B38" s="29">
        <v>358</v>
      </c>
      <c r="C38" s="29">
        <v>558</v>
      </c>
      <c r="D38" s="29">
        <v>555</v>
      </c>
      <c r="E38" s="29">
        <v>295</v>
      </c>
      <c r="F38" s="29">
        <v>352</v>
      </c>
      <c r="G38" s="29">
        <v>0</v>
      </c>
      <c r="H38" s="29">
        <v>298</v>
      </c>
      <c r="I38" s="29">
        <v>0</v>
      </c>
      <c r="J38" s="29">
        <v>4763</v>
      </c>
      <c r="K38" s="20"/>
      <c r="L38" s="59"/>
      <c r="M38" s="41"/>
      <c r="N38" s="59"/>
    </row>
    <row r="39" spans="1:14" s="56" customFormat="1" ht="9">
      <c r="A39" s="1" t="s">
        <v>25</v>
      </c>
      <c r="B39" s="29">
        <v>2115</v>
      </c>
      <c r="C39" s="29">
        <v>2280</v>
      </c>
      <c r="D39" s="29">
        <v>3078</v>
      </c>
      <c r="E39" s="29">
        <v>1088</v>
      </c>
      <c r="F39" s="29">
        <v>1017</v>
      </c>
      <c r="G39" s="29">
        <v>879</v>
      </c>
      <c r="H39" s="29">
        <v>291</v>
      </c>
      <c r="I39" s="29">
        <v>0</v>
      </c>
      <c r="J39" s="29">
        <v>21400</v>
      </c>
      <c r="K39" s="20"/>
      <c r="L39" s="59"/>
      <c r="M39" s="41"/>
      <c r="N39" s="59"/>
    </row>
    <row r="40" spans="1:14" s="56" customFormat="1" ht="9">
      <c r="A40" s="1" t="s">
        <v>26</v>
      </c>
      <c r="B40" s="29">
        <v>1299</v>
      </c>
      <c r="C40" s="29">
        <v>1992</v>
      </c>
      <c r="D40" s="29">
        <v>1785</v>
      </c>
      <c r="E40" s="29">
        <v>847</v>
      </c>
      <c r="F40" s="29">
        <v>593</v>
      </c>
      <c r="G40" s="29">
        <v>1244</v>
      </c>
      <c r="H40" s="29">
        <v>215</v>
      </c>
      <c r="I40" s="29">
        <v>0</v>
      </c>
      <c r="J40" s="29">
        <v>16028</v>
      </c>
      <c r="K40" s="20"/>
      <c r="L40" s="59"/>
      <c r="M40" s="41"/>
      <c r="N40" s="59"/>
    </row>
    <row r="41" spans="1:14" s="56" customFormat="1" ht="9">
      <c r="A41" s="1" t="s">
        <v>27</v>
      </c>
      <c r="B41" s="29">
        <v>1068</v>
      </c>
      <c r="C41" s="29">
        <v>471</v>
      </c>
      <c r="D41" s="29">
        <v>384</v>
      </c>
      <c r="E41" s="29">
        <v>1179</v>
      </c>
      <c r="F41" s="29">
        <v>261</v>
      </c>
      <c r="G41" s="29">
        <v>0</v>
      </c>
      <c r="H41" s="29">
        <v>165</v>
      </c>
      <c r="I41" s="29">
        <v>0</v>
      </c>
      <c r="J41" s="29">
        <v>4817</v>
      </c>
      <c r="K41" s="20"/>
      <c r="L41" s="59"/>
      <c r="M41" s="41"/>
      <c r="N41" s="59"/>
    </row>
    <row r="42" spans="1:14" s="56" customFormat="1" ht="9">
      <c r="A42" s="1" t="s">
        <v>28</v>
      </c>
      <c r="B42" s="29">
        <v>743</v>
      </c>
      <c r="C42" s="29">
        <v>892</v>
      </c>
      <c r="D42" s="29">
        <v>234</v>
      </c>
      <c r="E42" s="29">
        <v>148</v>
      </c>
      <c r="F42" s="29">
        <v>163</v>
      </c>
      <c r="G42" s="29">
        <v>0</v>
      </c>
      <c r="H42" s="29">
        <v>0</v>
      </c>
      <c r="I42" s="29">
        <v>0</v>
      </c>
      <c r="J42" s="29">
        <v>4479</v>
      </c>
      <c r="K42" s="20"/>
      <c r="L42" s="59"/>
      <c r="M42" s="41"/>
      <c r="N42" s="59"/>
    </row>
    <row r="43" spans="1:14" s="56" customFormat="1" ht="9">
      <c r="A43" s="1" t="s">
        <v>29</v>
      </c>
      <c r="B43" s="29">
        <v>6026</v>
      </c>
      <c r="C43" s="29">
        <v>3718</v>
      </c>
      <c r="D43" s="29">
        <v>3625</v>
      </c>
      <c r="E43" s="29">
        <v>1870</v>
      </c>
      <c r="F43" s="29">
        <v>1436</v>
      </c>
      <c r="G43" s="29">
        <v>1658</v>
      </c>
      <c r="H43" s="29">
        <v>367</v>
      </c>
      <c r="I43" s="29">
        <v>0</v>
      </c>
      <c r="J43" s="29">
        <v>30312</v>
      </c>
      <c r="K43" s="20"/>
      <c r="L43" s="59"/>
      <c r="M43" s="41"/>
      <c r="N43" s="59"/>
    </row>
    <row r="44" spans="1:14" s="56" customFormat="1" ht="9">
      <c r="A44" s="1" t="s">
        <v>30</v>
      </c>
      <c r="B44" s="29">
        <v>575</v>
      </c>
      <c r="C44" s="29">
        <v>614</v>
      </c>
      <c r="D44" s="29">
        <v>371</v>
      </c>
      <c r="E44" s="29">
        <v>377</v>
      </c>
      <c r="F44" s="29">
        <v>291</v>
      </c>
      <c r="G44" s="29">
        <v>696</v>
      </c>
      <c r="H44" s="29">
        <v>274</v>
      </c>
      <c r="I44" s="29">
        <v>0</v>
      </c>
      <c r="J44" s="29">
        <v>6179</v>
      </c>
      <c r="K44" s="20"/>
      <c r="L44" s="59"/>
      <c r="M44" s="41"/>
      <c r="N44" s="59"/>
    </row>
    <row r="45" spans="1:14" s="56" customFormat="1" ht="9">
      <c r="A45" s="1" t="s">
        <v>31</v>
      </c>
      <c r="B45" s="29">
        <v>125</v>
      </c>
      <c r="C45" s="29">
        <v>385</v>
      </c>
      <c r="D45" s="29">
        <v>0</v>
      </c>
      <c r="E45" s="29">
        <v>0</v>
      </c>
      <c r="F45" s="29">
        <v>99</v>
      </c>
      <c r="G45" s="29">
        <v>0</v>
      </c>
      <c r="H45" s="29">
        <v>0</v>
      </c>
      <c r="I45" s="29">
        <v>0</v>
      </c>
      <c r="J45" s="29">
        <v>1096</v>
      </c>
      <c r="K45" s="20"/>
      <c r="L45" s="59"/>
      <c r="M45" s="41"/>
      <c r="N45" s="59"/>
    </row>
    <row r="46" spans="1:14" s="56" customFormat="1" ht="9">
      <c r="A46" s="1" t="s">
        <v>32</v>
      </c>
      <c r="B46" s="29">
        <v>3146</v>
      </c>
      <c r="C46" s="29">
        <v>6270</v>
      </c>
      <c r="D46" s="29">
        <v>1748</v>
      </c>
      <c r="E46" s="29">
        <v>1538</v>
      </c>
      <c r="F46" s="29">
        <v>718</v>
      </c>
      <c r="G46" s="29">
        <v>1465</v>
      </c>
      <c r="H46" s="29">
        <v>410</v>
      </c>
      <c r="I46" s="29">
        <v>0</v>
      </c>
      <c r="J46" s="29">
        <v>28699</v>
      </c>
      <c r="K46" s="20"/>
      <c r="L46" s="59"/>
      <c r="M46" s="41"/>
      <c r="N46" s="59"/>
    </row>
    <row r="47" spans="1:14" s="56" customFormat="1" ht="9">
      <c r="A47" s="1" t="s">
        <v>33</v>
      </c>
      <c r="B47" s="29">
        <v>755</v>
      </c>
      <c r="C47" s="29">
        <v>3656</v>
      </c>
      <c r="D47" s="29">
        <v>1745</v>
      </c>
      <c r="E47" s="29">
        <v>731</v>
      </c>
      <c r="F47" s="29">
        <v>1538</v>
      </c>
      <c r="G47" s="29">
        <v>181</v>
      </c>
      <c r="H47" s="29">
        <v>150</v>
      </c>
      <c r="I47" s="29">
        <v>0</v>
      </c>
      <c r="J47" s="29">
        <v>14811</v>
      </c>
      <c r="K47" s="20"/>
      <c r="L47" s="59"/>
      <c r="M47" s="41"/>
      <c r="N47" s="59"/>
    </row>
    <row r="48" spans="1:14" s="56" customFormat="1" ht="9">
      <c r="A48" s="1" t="s">
        <v>34</v>
      </c>
      <c r="B48" s="29">
        <v>0</v>
      </c>
      <c r="C48" s="29">
        <v>0</v>
      </c>
      <c r="D48" s="29">
        <v>100</v>
      </c>
      <c r="E48" s="29">
        <v>92</v>
      </c>
      <c r="F48" s="29">
        <v>120</v>
      </c>
      <c r="G48" s="29">
        <v>0</v>
      </c>
      <c r="H48" s="29">
        <v>0</v>
      </c>
      <c r="I48" s="29">
        <v>0</v>
      </c>
      <c r="J48" s="29">
        <v>748</v>
      </c>
      <c r="K48" s="20"/>
      <c r="L48" s="59"/>
      <c r="M48" s="41"/>
      <c r="N48" s="59"/>
    </row>
    <row r="49" spans="1:14" s="56" customFormat="1" ht="9">
      <c r="A49" s="1" t="s">
        <v>35</v>
      </c>
      <c r="B49" s="29">
        <v>435</v>
      </c>
      <c r="C49" s="29">
        <v>1690</v>
      </c>
      <c r="D49" s="29">
        <v>966</v>
      </c>
      <c r="E49" s="29">
        <v>259</v>
      </c>
      <c r="F49" s="29">
        <v>141</v>
      </c>
      <c r="G49" s="29">
        <v>0</v>
      </c>
      <c r="H49" s="29">
        <v>387</v>
      </c>
      <c r="I49" s="29">
        <v>0</v>
      </c>
      <c r="J49" s="29">
        <v>7012</v>
      </c>
      <c r="K49" s="20"/>
      <c r="L49" s="59"/>
      <c r="M49" s="41"/>
      <c r="N49" s="59"/>
    </row>
    <row r="50" spans="1:14" s="56" customFormat="1" ht="9">
      <c r="A50" s="1" t="s">
        <v>36</v>
      </c>
      <c r="B50" s="29">
        <v>1951</v>
      </c>
      <c r="C50" s="29">
        <v>3482</v>
      </c>
      <c r="D50" s="29">
        <v>2321</v>
      </c>
      <c r="E50" s="29">
        <v>1420</v>
      </c>
      <c r="F50" s="29">
        <v>2555</v>
      </c>
      <c r="G50" s="29">
        <v>1060</v>
      </c>
      <c r="H50" s="29">
        <v>258</v>
      </c>
      <c r="I50" s="29">
        <v>0</v>
      </c>
      <c r="J50" s="29">
        <v>22187</v>
      </c>
      <c r="K50" s="20"/>
      <c r="L50" s="59"/>
      <c r="M50" s="41"/>
      <c r="N50" s="59"/>
    </row>
    <row r="51" spans="1:14" s="56" customFormat="1" ht="9">
      <c r="A51" s="1" t="s">
        <v>37</v>
      </c>
      <c r="B51" s="29">
        <v>170</v>
      </c>
      <c r="C51" s="29">
        <v>842</v>
      </c>
      <c r="D51" s="29">
        <v>384</v>
      </c>
      <c r="E51" s="29">
        <v>210</v>
      </c>
      <c r="F51" s="29">
        <v>350</v>
      </c>
      <c r="G51" s="29">
        <v>0</v>
      </c>
      <c r="H51" s="29">
        <v>136</v>
      </c>
      <c r="I51" s="29">
        <v>0</v>
      </c>
      <c r="J51" s="29">
        <v>3342</v>
      </c>
      <c r="K51" s="20"/>
      <c r="L51" s="59"/>
      <c r="M51" s="41"/>
      <c r="N51" s="59"/>
    </row>
    <row r="52" spans="1:14" s="56" customFormat="1" ht="9">
      <c r="A52" s="12" t="s">
        <v>63</v>
      </c>
      <c r="B52" s="31">
        <v>23154</v>
      </c>
      <c r="C52" s="31">
        <v>32753</v>
      </c>
      <c r="D52" s="31">
        <v>20825</v>
      </c>
      <c r="E52" s="31">
        <v>13878</v>
      </c>
      <c r="F52" s="31">
        <v>13330</v>
      </c>
      <c r="G52" s="31">
        <v>9635</v>
      </c>
      <c r="H52" s="31">
        <v>3579</v>
      </c>
      <c r="I52" s="31">
        <v>0</v>
      </c>
      <c r="J52" s="31">
        <v>211514</v>
      </c>
      <c r="K52" s="21"/>
      <c r="L52" s="59"/>
      <c r="M52" s="42"/>
      <c r="N52" s="59"/>
    </row>
    <row r="53" spans="1:12" s="56" customFormat="1" ht="9">
      <c r="A53" s="4"/>
      <c r="B53" s="7"/>
      <c r="C53" s="7"/>
      <c r="D53" s="7"/>
      <c r="E53" s="7"/>
      <c r="F53" s="7"/>
      <c r="G53" s="7"/>
      <c r="H53" s="7"/>
      <c r="I53" s="7"/>
      <c r="J53" s="7"/>
      <c r="K53" s="61"/>
      <c r="L53" s="62"/>
    </row>
    <row r="54" spans="10:12" ht="9" customHeight="1">
      <c r="J54" s="22"/>
      <c r="L54" s="63"/>
    </row>
    <row r="55" spans="1:10" ht="9" customHeight="1">
      <c r="A55" s="78" t="s">
        <v>114</v>
      </c>
      <c r="J55" s="22"/>
    </row>
    <row r="56" spans="1:10" ht="9" customHeight="1">
      <c r="A56" s="1" t="s">
        <v>101</v>
      </c>
      <c r="J56" s="22"/>
    </row>
    <row r="57" ht="12.75">
      <c r="J57" s="22"/>
    </row>
    <row r="58" ht="12.75">
      <c r="J58" s="22"/>
    </row>
    <row r="59" ht="12.75">
      <c r="J59" s="22"/>
    </row>
    <row r="60" ht="12.75">
      <c r="J60" s="22"/>
    </row>
    <row r="61" ht="12.75">
      <c r="J61" s="22"/>
    </row>
    <row r="62" ht="12.75">
      <c r="J62" s="22"/>
    </row>
    <row r="63" ht="12.75">
      <c r="J63" s="22"/>
    </row>
    <row r="64" ht="12.75">
      <c r="J64" s="22"/>
    </row>
    <row r="65" ht="12.75">
      <c r="J65" s="22"/>
    </row>
    <row r="66" ht="12.75">
      <c r="J66" s="22"/>
    </row>
    <row r="67" ht="12.75">
      <c r="J67" s="22"/>
    </row>
    <row r="68" ht="12.75">
      <c r="J68" s="22"/>
    </row>
    <row r="69" ht="12.75">
      <c r="J69" s="22"/>
    </row>
  </sheetData>
  <mergeCells count="5">
    <mergeCell ref="J29:J30"/>
    <mergeCell ref="A4:A5"/>
    <mergeCell ref="B4:I4"/>
    <mergeCell ref="A29:A30"/>
    <mergeCell ref="B29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selection activeCell="A3" sqref="A3"/>
    </sheetView>
  </sheetViews>
  <sheetFormatPr defaultColWidth="9.140625" defaultRowHeight="12.75"/>
  <cols>
    <col min="1" max="1" width="11.8515625" style="0" customWidth="1"/>
    <col min="2" max="2" width="6.140625" style="0" customWidth="1"/>
    <col min="3" max="3" width="7.28125" style="0" customWidth="1"/>
    <col min="4" max="4" width="7.8515625" style="0" customWidth="1"/>
    <col min="5" max="10" width="7.28125" style="0" customWidth="1"/>
    <col min="11" max="16384" width="9.140625" style="60" customWidth="1"/>
  </cols>
  <sheetData>
    <row r="1" ht="9" customHeight="1">
      <c r="A1" t="s">
        <v>0</v>
      </c>
    </row>
    <row r="2" spans="1:10" ht="31.5" customHeight="1">
      <c r="A2" s="150" t="s">
        <v>128</v>
      </c>
      <c r="B2" s="150"/>
      <c r="C2" s="10"/>
      <c r="D2" s="10"/>
      <c r="E2" s="10"/>
      <c r="F2" s="10"/>
      <c r="G2" s="10"/>
      <c r="H2" s="10"/>
      <c r="I2" s="10"/>
      <c r="J2" s="10"/>
    </row>
    <row r="3" spans="1:10" ht="9" customHeight="1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s="56" customFormat="1" ht="16.5" customHeight="1">
      <c r="A4" s="137" t="s">
        <v>69</v>
      </c>
      <c r="B4" s="144" t="s">
        <v>4</v>
      </c>
      <c r="C4" s="134"/>
      <c r="D4" s="134"/>
      <c r="E4" s="134"/>
      <c r="F4" s="134"/>
      <c r="G4" s="134"/>
      <c r="H4" s="134"/>
      <c r="I4" s="134"/>
      <c r="J4" s="70"/>
    </row>
    <row r="5" spans="1:10" s="56" customFormat="1" ht="19.5" customHeight="1">
      <c r="A5" s="139"/>
      <c r="B5" s="2"/>
      <c r="C5" s="14" t="s">
        <v>5</v>
      </c>
      <c r="D5" s="14" t="s">
        <v>6</v>
      </c>
      <c r="E5" s="14" t="s">
        <v>7</v>
      </c>
      <c r="F5" s="14" t="s">
        <v>57</v>
      </c>
      <c r="G5" s="14" t="s">
        <v>8</v>
      </c>
      <c r="H5" s="14" t="s">
        <v>9</v>
      </c>
      <c r="I5" s="14" t="s">
        <v>39</v>
      </c>
      <c r="J5" s="14" t="s">
        <v>10</v>
      </c>
    </row>
    <row r="6" spans="1:10" s="56" customFormat="1" ht="9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56" customFormat="1" ht="9">
      <c r="A7" s="1" t="s">
        <v>18</v>
      </c>
      <c r="B7" s="1"/>
      <c r="C7" s="20">
        <v>0</v>
      </c>
      <c r="D7" s="20">
        <v>0</v>
      </c>
      <c r="E7" s="20">
        <v>0</v>
      </c>
      <c r="F7" s="20">
        <v>397</v>
      </c>
      <c r="G7" s="20">
        <v>0</v>
      </c>
      <c r="H7" s="20">
        <v>0</v>
      </c>
      <c r="I7" s="20">
        <v>0</v>
      </c>
      <c r="J7" s="20">
        <v>0</v>
      </c>
    </row>
    <row r="8" spans="1:10" s="56" customFormat="1" ht="9">
      <c r="A8" s="3" t="s">
        <v>19</v>
      </c>
      <c r="B8" s="1"/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</row>
    <row r="9" spans="1:10" s="56" customFormat="1" ht="9">
      <c r="A9" s="1" t="s">
        <v>20</v>
      </c>
      <c r="B9" s="1"/>
      <c r="C9" s="20">
        <v>0</v>
      </c>
      <c r="D9" s="20">
        <v>310</v>
      </c>
      <c r="E9" s="20">
        <v>0</v>
      </c>
      <c r="F9" s="20">
        <v>310</v>
      </c>
      <c r="G9" s="20">
        <v>94</v>
      </c>
      <c r="H9" s="20">
        <v>93</v>
      </c>
      <c r="I9" s="20">
        <v>0</v>
      </c>
      <c r="J9" s="20">
        <v>0</v>
      </c>
    </row>
    <row r="10" spans="1:10" s="56" customFormat="1" ht="9">
      <c r="A10" s="3" t="s">
        <v>46</v>
      </c>
      <c r="B10" s="1"/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</row>
    <row r="11" spans="1:10" s="56" customFormat="1" ht="9">
      <c r="A11" s="1" t="s">
        <v>22</v>
      </c>
      <c r="B11" s="1"/>
      <c r="C11" s="20">
        <v>1</v>
      </c>
      <c r="D11" s="20">
        <v>0</v>
      </c>
      <c r="E11" s="20">
        <v>0</v>
      </c>
      <c r="F11" s="20">
        <v>5</v>
      </c>
      <c r="G11" s="20">
        <v>5</v>
      </c>
      <c r="H11" s="20">
        <v>0</v>
      </c>
      <c r="I11" s="20">
        <v>2</v>
      </c>
      <c r="J11" s="20">
        <v>0</v>
      </c>
    </row>
    <row r="12" spans="1:10" s="56" customFormat="1" ht="9">
      <c r="A12" s="1" t="s">
        <v>23</v>
      </c>
      <c r="B12" s="1"/>
      <c r="C12" s="20">
        <v>2</v>
      </c>
      <c r="D12" s="20">
        <v>0</v>
      </c>
      <c r="E12" s="20">
        <v>1</v>
      </c>
      <c r="F12" s="20">
        <v>0</v>
      </c>
      <c r="G12" s="20">
        <v>1</v>
      </c>
      <c r="H12" s="20">
        <v>0</v>
      </c>
      <c r="I12" s="20">
        <v>0</v>
      </c>
      <c r="J12" s="20">
        <v>0</v>
      </c>
    </row>
    <row r="13" spans="1:10" s="56" customFormat="1" ht="9">
      <c r="A13" s="1" t="s">
        <v>24</v>
      </c>
      <c r="B13" s="1"/>
      <c r="C13" s="20">
        <v>0</v>
      </c>
      <c r="D13" s="20">
        <v>1</v>
      </c>
      <c r="E13" s="20">
        <v>0</v>
      </c>
      <c r="F13" s="20">
        <v>211</v>
      </c>
      <c r="G13" s="20">
        <v>36</v>
      </c>
      <c r="H13" s="20">
        <v>0</v>
      </c>
      <c r="I13" s="20">
        <v>0</v>
      </c>
      <c r="J13" s="20">
        <v>1</v>
      </c>
    </row>
    <row r="14" spans="1:10" s="56" customFormat="1" ht="9">
      <c r="A14" s="1" t="s">
        <v>25</v>
      </c>
      <c r="B14" s="1"/>
      <c r="C14" s="20">
        <v>0</v>
      </c>
      <c r="D14" s="20">
        <v>3</v>
      </c>
      <c r="E14" s="20">
        <v>0</v>
      </c>
      <c r="F14" s="20">
        <v>1</v>
      </c>
      <c r="G14" s="20">
        <v>1</v>
      </c>
      <c r="H14" s="20">
        <v>140</v>
      </c>
      <c r="I14" s="20">
        <v>0</v>
      </c>
      <c r="J14" s="20">
        <v>0</v>
      </c>
    </row>
    <row r="15" spans="1:10" s="56" customFormat="1" ht="9">
      <c r="A15" s="1" t="s">
        <v>26</v>
      </c>
      <c r="B15" s="1"/>
      <c r="C15" s="20">
        <v>1</v>
      </c>
      <c r="D15" s="20">
        <v>1</v>
      </c>
      <c r="E15" s="20">
        <v>2</v>
      </c>
      <c r="F15" s="20">
        <v>236</v>
      </c>
      <c r="G15" s="20">
        <v>18</v>
      </c>
      <c r="H15" s="20">
        <v>0</v>
      </c>
      <c r="I15" s="20">
        <v>0</v>
      </c>
      <c r="J15" s="20">
        <v>13</v>
      </c>
    </row>
    <row r="16" spans="1:10" s="56" customFormat="1" ht="9">
      <c r="A16" s="1" t="s">
        <v>27</v>
      </c>
      <c r="B16" s="1"/>
      <c r="C16" s="20">
        <v>0</v>
      </c>
      <c r="D16" s="20">
        <v>0</v>
      </c>
      <c r="E16" s="20">
        <v>0</v>
      </c>
      <c r="F16" s="20">
        <v>25</v>
      </c>
      <c r="G16" s="20">
        <v>0</v>
      </c>
      <c r="H16" s="20">
        <v>0</v>
      </c>
      <c r="I16" s="20">
        <v>0</v>
      </c>
      <c r="J16" s="20">
        <v>0</v>
      </c>
    </row>
    <row r="17" spans="1:10" s="56" customFormat="1" ht="9">
      <c r="A17" s="1" t="s">
        <v>28</v>
      </c>
      <c r="B17" s="1"/>
      <c r="C17" s="20">
        <v>0</v>
      </c>
      <c r="D17" s="20">
        <v>0</v>
      </c>
      <c r="E17" s="20">
        <v>1</v>
      </c>
      <c r="F17" s="20">
        <v>13</v>
      </c>
      <c r="G17" s="20">
        <v>131</v>
      </c>
      <c r="H17" s="20">
        <v>0</v>
      </c>
      <c r="I17" s="20">
        <v>0</v>
      </c>
      <c r="J17" s="20">
        <v>0</v>
      </c>
    </row>
    <row r="18" spans="1:10" s="56" customFormat="1" ht="9">
      <c r="A18" s="1" t="s">
        <v>29</v>
      </c>
      <c r="B18" s="1"/>
      <c r="C18" s="20">
        <v>1</v>
      </c>
      <c r="D18" s="20">
        <v>10</v>
      </c>
      <c r="E18" s="20">
        <v>1</v>
      </c>
      <c r="F18" s="20">
        <v>1</v>
      </c>
      <c r="G18" s="20">
        <v>12</v>
      </c>
      <c r="H18" s="20">
        <v>0</v>
      </c>
      <c r="I18" s="20">
        <v>0</v>
      </c>
      <c r="J18" s="20">
        <v>1</v>
      </c>
    </row>
    <row r="19" spans="1:10" s="56" customFormat="1" ht="9">
      <c r="A19" s="1" t="s">
        <v>30</v>
      </c>
      <c r="B19" s="1"/>
      <c r="C19" s="20">
        <v>0</v>
      </c>
      <c r="D19" s="20">
        <v>0</v>
      </c>
      <c r="E19" s="20">
        <v>0</v>
      </c>
      <c r="F19" s="20">
        <v>0</v>
      </c>
      <c r="G19" s="20">
        <v>1</v>
      </c>
      <c r="H19" s="20">
        <v>0</v>
      </c>
      <c r="I19" s="20">
        <v>0</v>
      </c>
      <c r="J19" s="20">
        <v>0</v>
      </c>
    </row>
    <row r="20" spans="1:10" s="56" customFormat="1" ht="9">
      <c r="A20" s="1" t="s">
        <v>31</v>
      </c>
      <c r="B20" s="1"/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0" s="56" customFormat="1" ht="9">
      <c r="A21" s="1" t="s">
        <v>32</v>
      </c>
      <c r="B21" s="1"/>
      <c r="C21" s="20">
        <v>0</v>
      </c>
      <c r="D21" s="20">
        <v>0</v>
      </c>
      <c r="E21" s="20">
        <v>0</v>
      </c>
      <c r="F21" s="20">
        <v>254</v>
      </c>
      <c r="G21" s="20">
        <v>0</v>
      </c>
      <c r="H21" s="20">
        <v>0</v>
      </c>
      <c r="I21" s="20">
        <v>0</v>
      </c>
      <c r="J21" s="20">
        <v>2</v>
      </c>
    </row>
    <row r="22" spans="1:10" s="56" customFormat="1" ht="9">
      <c r="A22" s="1" t="s">
        <v>33</v>
      </c>
      <c r="B22" s="1"/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149</v>
      </c>
      <c r="I22" s="20">
        <v>0</v>
      </c>
      <c r="J22" s="20">
        <v>0</v>
      </c>
    </row>
    <row r="23" spans="1:10" s="56" customFormat="1" ht="9">
      <c r="A23" s="1" t="s">
        <v>34</v>
      </c>
      <c r="B23" s="1"/>
      <c r="C23" s="20">
        <v>0</v>
      </c>
      <c r="D23" s="20">
        <v>0</v>
      </c>
      <c r="E23" s="20">
        <v>0</v>
      </c>
      <c r="F23" s="20">
        <v>0</v>
      </c>
      <c r="G23" s="20">
        <v>1</v>
      </c>
      <c r="H23" s="20">
        <v>0</v>
      </c>
      <c r="I23" s="20">
        <v>0</v>
      </c>
      <c r="J23" s="20">
        <v>0</v>
      </c>
    </row>
    <row r="24" spans="1:10" s="56" customFormat="1" ht="9">
      <c r="A24" s="1" t="s">
        <v>35</v>
      </c>
      <c r="B24" s="1"/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</row>
    <row r="25" spans="1:10" s="56" customFormat="1" ht="9">
      <c r="A25" s="1" t="s">
        <v>36</v>
      </c>
      <c r="B25" s="1"/>
      <c r="C25" s="20">
        <v>0</v>
      </c>
      <c r="D25" s="20">
        <v>0</v>
      </c>
      <c r="E25" s="20">
        <v>0</v>
      </c>
      <c r="F25" s="20">
        <v>465</v>
      </c>
      <c r="G25" s="20">
        <v>0</v>
      </c>
      <c r="H25" s="20">
        <v>0</v>
      </c>
      <c r="I25" s="20">
        <v>0</v>
      </c>
      <c r="J25" s="20">
        <v>0</v>
      </c>
    </row>
    <row r="26" spans="1:10" s="56" customFormat="1" ht="9">
      <c r="A26" s="1" t="s">
        <v>37</v>
      </c>
      <c r="B26" s="1"/>
      <c r="C26" s="20">
        <v>0</v>
      </c>
      <c r="D26" s="20">
        <v>16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</row>
    <row r="27" spans="1:10" s="56" customFormat="1" ht="9">
      <c r="A27" s="12" t="s">
        <v>63</v>
      </c>
      <c r="B27" s="1"/>
      <c r="C27" s="21">
        <v>5</v>
      </c>
      <c r="D27" s="21">
        <v>341</v>
      </c>
      <c r="E27" s="21">
        <v>5</v>
      </c>
      <c r="F27" s="21">
        <v>1918</v>
      </c>
      <c r="G27" s="21">
        <v>300</v>
      </c>
      <c r="H27" s="21">
        <v>382</v>
      </c>
      <c r="I27" s="21">
        <v>2</v>
      </c>
      <c r="J27" s="21">
        <v>17</v>
      </c>
    </row>
    <row r="28" spans="1:10" s="56" customFormat="1" ht="9">
      <c r="A28" s="2"/>
      <c r="B28" s="54"/>
      <c r="C28" s="54"/>
      <c r="D28" s="54"/>
      <c r="E28" s="54"/>
      <c r="F28" s="54"/>
      <c r="G28" s="54"/>
      <c r="H28" s="54"/>
      <c r="I28" s="54"/>
      <c r="J28" s="2"/>
    </row>
    <row r="29" spans="1:10" s="56" customFormat="1" ht="16.5" customHeight="1">
      <c r="A29" s="137" t="s">
        <v>61</v>
      </c>
      <c r="B29" s="134" t="s">
        <v>4</v>
      </c>
      <c r="C29" s="134"/>
      <c r="D29" s="134"/>
      <c r="E29" s="134"/>
      <c r="F29" s="134"/>
      <c r="G29" s="134"/>
      <c r="H29" s="134"/>
      <c r="I29" s="134"/>
      <c r="J29" s="132" t="s">
        <v>3</v>
      </c>
    </row>
    <row r="30" spans="1:10" s="56" customFormat="1" ht="19.5" customHeight="1">
      <c r="A30" s="139"/>
      <c r="B30" s="14" t="s">
        <v>11</v>
      </c>
      <c r="C30" s="14" t="s">
        <v>12</v>
      </c>
      <c r="D30" s="14" t="s">
        <v>13</v>
      </c>
      <c r="E30" s="14" t="s">
        <v>14</v>
      </c>
      <c r="F30" s="14" t="s">
        <v>97</v>
      </c>
      <c r="G30" s="14" t="s">
        <v>16</v>
      </c>
      <c r="H30" s="14" t="s">
        <v>58</v>
      </c>
      <c r="I30" s="32" t="s">
        <v>79</v>
      </c>
      <c r="J30" s="133"/>
    </row>
    <row r="31" spans="1:10" s="56" customFormat="1" ht="9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4" s="56" customFormat="1" ht="9">
      <c r="A32" s="1" t="s">
        <v>18</v>
      </c>
      <c r="B32" s="20">
        <v>0</v>
      </c>
      <c r="C32" s="20">
        <v>0</v>
      </c>
      <c r="D32" s="20">
        <v>0</v>
      </c>
      <c r="E32" s="20">
        <v>0</v>
      </c>
      <c r="F32" s="20">
        <v>244</v>
      </c>
      <c r="G32" s="20">
        <v>0</v>
      </c>
      <c r="H32" s="20">
        <v>41</v>
      </c>
      <c r="I32" s="20">
        <v>0</v>
      </c>
      <c r="J32" s="22">
        <v>682</v>
      </c>
      <c r="K32" s="20"/>
      <c r="L32" s="59"/>
      <c r="M32" s="41"/>
      <c r="N32" s="59"/>
    </row>
    <row r="33" spans="1:14" s="56" customFormat="1" ht="9">
      <c r="A33" s="3" t="s">
        <v>19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2">
        <v>0</v>
      </c>
      <c r="K33" s="26"/>
      <c r="L33" s="59"/>
      <c r="M33" s="51"/>
      <c r="N33" s="59"/>
    </row>
    <row r="34" spans="1:14" s="56" customFormat="1" ht="9">
      <c r="A34" s="1" t="s">
        <v>20</v>
      </c>
      <c r="B34" s="20">
        <v>1</v>
      </c>
      <c r="C34" s="20">
        <v>0</v>
      </c>
      <c r="D34" s="20">
        <v>0</v>
      </c>
      <c r="E34" s="20">
        <v>0</v>
      </c>
      <c r="F34" s="20">
        <v>229</v>
      </c>
      <c r="G34" s="20">
        <v>0</v>
      </c>
      <c r="H34" s="20">
        <v>0</v>
      </c>
      <c r="I34" s="20">
        <v>0</v>
      </c>
      <c r="J34" s="22">
        <v>1037</v>
      </c>
      <c r="K34" s="26"/>
      <c r="L34" s="59"/>
      <c r="M34" s="51"/>
      <c r="N34" s="59"/>
    </row>
    <row r="35" spans="1:14" s="56" customFormat="1" ht="9">
      <c r="A35" s="3" t="s">
        <v>46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6">
        <v>0</v>
      </c>
      <c r="J35" s="22">
        <v>0</v>
      </c>
      <c r="K35" s="26"/>
      <c r="L35" s="59"/>
      <c r="M35" s="51"/>
      <c r="N35" s="59"/>
    </row>
    <row r="36" spans="1:14" s="56" customFormat="1" ht="9">
      <c r="A36" s="1" t="s">
        <v>22</v>
      </c>
      <c r="B36" s="20">
        <v>0</v>
      </c>
      <c r="C36" s="20">
        <v>1</v>
      </c>
      <c r="D36" s="20">
        <v>0</v>
      </c>
      <c r="E36" s="20">
        <v>0</v>
      </c>
      <c r="F36" s="20">
        <v>165</v>
      </c>
      <c r="G36" s="20">
        <v>1</v>
      </c>
      <c r="H36" s="20">
        <v>0</v>
      </c>
      <c r="I36" s="20">
        <v>0</v>
      </c>
      <c r="J36" s="22">
        <v>180</v>
      </c>
      <c r="K36" s="20"/>
      <c r="L36" s="59"/>
      <c r="M36" s="41"/>
      <c r="N36" s="59"/>
    </row>
    <row r="37" spans="1:14" s="56" customFormat="1" ht="9">
      <c r="A37" s="1" t="s">
        <v>23</v>
      </c>
      <c r="B37" s="20">
        <v>0</v>
      </c>
      <c r="C37" s="20">
        <v>0</v>
      </c>
      <c r="D37" s="20">
        <v>0</v>
      </c>
      <c r="E37" s="20">
        <v>7</v>
      </c>
      <c r="F37" s="20">
        <v>158</v>
      </c>
      <c r="G37" s="20">
        <v>0</v>
      </c>
      <c r="H37" s="20">
        <v>0</v>
      </c>
      <c r="I37" s="20">
        <v>0</v>
      </c>
      <c r="J37" s="22">
        <v>169</v>
      </c>
      <c r="K37" s="20"/>
      <c r="L37" s="59"/>
      <c r="M37" s="41"/>
      <c r="N37" s="59"/>
    </row>
    <row r="38" spans="1:14" s="56" customFormat="1" ht="9">
      <c r="A38" s="1" t="s">
        <v>24</v>
      </c>
      <c r="B38" s="20">
        <v>0</v>
      </c>
      <c r="C38" s="20">
        <v>2</v>
      </c>
      <c r="D38" s="20">
        <v>0</v>
      </c>
      <c r="E38" s="20">
        <v>0</v>
      </c>
      <c r="F38" s="20">
        <v>301</v>
      </c>
      <c r="G38" s="20">
        <v>0</v>
      </c>
      <c r="H38" s="20">
        <v>204</v>
      </c>
      <c r="I38" s="20">
        <v>0</v>
      </c>
      <c r="J38" s="22">
        <v>756</v>
      </c>
      <c r="K38" s="20"/>
      <c r="L38" s="59"/>
      <c r="M38" s="41"/>
      <c r="N38" s="59"/>
    </row>
    <row r="39" spans="1:14" s="56" customFormat="1" ht="9">
      <c r="A39" s="1" t="s">
        <v>25</v>
      </c>
      <c r="B39" s="20">
        <v>2</v>
      </c>
      <c r="C39" s="20">
        <v>2</v>
      </c>
      <c r="D39" s="20">
        <v>0</v>
      </c>
      <c r="E39" s="20">
        <v>5</v>
      </c>
      <c r="F39" s="20">
        <v>264</v>
      </c>
      <c r="G39" s="20">
        <v>2</v>
      </c>
      <c r="H39" s="20">
        <v>2</v>
      </c>
      <c r="I39" s="20">
        <v>0</v>
      </c>
      <c r="J39" s="22">
        <v>422</v>
      </c>
      <c r="K39" s="20"/>
      <c r="L39" s="59"/>
      <c r="M39" s="41"/>
      <c r="N39" s="59"/>
    </row>
    <row r="40" spans="1:14" s="56" customFormat="1" ht="9">
      <c r="A40" s="1" t="s">
        <v>26</v>
      </c>
      <c r="B40" s="20">
        <v>41</v>
      </c>
      <c r="C40" s="20">
        <v>14</v>
      </c>
      <c r="D40" s="20">
        <v>6</v>
      </c>
      <c r="E40" s="20">
        <v>1</v>
      </c>
      <c r="F40" s="20">
        <v>100</v>
      </c>
      <c r="G40" s="20">
        <v>0</v>
      </c>
      <c r="H40" s="20">
        <v>0</v>
      </c>
      <c r="I40" s="26">
        <v>0</v>
      </c>
      <c r="J40" s="22">
        <v>433</v>
      </c>
      <c r="K40" s="20"/>
      <c r="L40" s="59"/>
      <c r="M40" s="41"/>
      <c r="N40" s="59"/>
    </row>
    <row r="41" spans="1:14" s="56" customFormat="1" ht="9">
      <c r="A41" s="1" t="s">
        <v>27</v>
      </c>
      <c r="B41" s="20">
        <v>0</v>
      </c>
      <c r="C41" s="20">
        <v>0</v>
      </c>
      <c r="D41" s="20">
        <v>0</v>
      </c>
      <c r="E41" s="20">
        <v>16</v>
      </c>
      <c r="F41" s="20">
        <v>81</v>
      </c>
      <c r="G41" s="20">
        <v>0</v>
      </c>
      <c r="H41" s="20">
        <v>0</v>
      </c>
      <c r="I41" s="26">
        <v>0</v>
      </c>
      <c r="J41" s="22">
        <v>122</v>
      </c>
      <c r="K41" s="20"/>
      <c r="L41" s="59"/>
      <c r="M41" s="41"/>
      <c r="N41" s="59"/>
    </row>
    <row r="42" spans="1:14" s="56" customFormat="1" ht="9">
      <c r="A42" s="1" t="s">
        <v>28</v>
      </c>
      <c r="B42" s="20">
        <v>3</v>
      </c>
      <c r="C42" s="20">
        <v>27</v>
      </c>
      <c r="D42" s="20">
        <v>0</v>
      </c>
      <c r="E42" s="20">
        <v>85</v>
      </c>
      <c r="F42" s="20">
        <v>0</v>
      </c>
      <c r="G42" s="20">
        <v>0</v>
      </c>
      <c r="H42" s="20">
        <v>0</v>
      </c>
      <c r="I42" s="20">
        <v>0</v>
      </c>
      <c r="J42" s="22">
        <v>260</v>
      </c>
      <c r="K42" s="20"/>
      <c r="L42" s="59"/>
      <c r="M42" s="41"/>
      <c r="N42" s="59"/>
    </row>
    <row r="43" spans="1:14" s="56" customFormat="1" ht="9">
      <c r="A43" s="1" t="s">
        <v>29</v>
      </c>
      <c r="B43" s="20">
        <v>8</v>
      </c>
      <c r="C43" s="20">
        <v>1613</v>
      </c>
      <c r="D43" s="20">
        <v>1</v>
      </c>
      <c r="E43" s="20">
        <v>4</v>
      </c>
      <c r="F43" s="20">
        <v>192</v>
      </c>
      <c r="G43" s="20">
        <v>240</v>
      </c>
      <c r="H43" s="20">
        <v>0</v>
      </c>
      <c r="I43" s="20">
        <v>0</v>
      </c>
      <c r="J43" s="22">
        <v>2084</v>
      </c>
      <c r="K43" s="20"/>
      <c r="L43" s="59"/>
      <c r="M43" s="41"/>
      <c r="N43" s="59"/>
    </row>
    <row r="44" spans="1:14" s="56" customFormat="1" ht="9">
      <c r="A44" s="1" t="s">
        <v>30</v>
      </c>
      <c r="B44" s="20">
        <v>0</v>
      </c>
      <c r="C44" s="20">
        <v>0</v>
      </c>
      <c r="D44" s="20">
        <v>0</v>
      </c>
      <c r="E44" s="20">
        <v>0</v>
      </c>
      <c r="F44" s="20">
        <v>42</v>
      </c>
      <c r="G44" s="20">
        <v>0</v>
      </c>
      <c r="H44" s="20">
        <v>0</v>
      </c>
      <c r="I44" s="20">
        <v>0</v>
      </c>
      <c r="J44" s="22">
        <v>43</v>
      </c>
      <c r="K44" s="20"/>
      <c r="L44" s="59"/>
      <c r="M44" s="41"/>
      <c r="N44" s="59"/>
    </row>
    <row r="45" spans="1:14" s="56" customFormat="1" ht="9">
      <c r="A45" s="1" t="s">
        <v>31</v>
      </c>
      <c r="B45" s="20">
        <v>0</v>
      </c>
      <c r="C45" s="20">
        <v>0</v>
      </c>
      <c r="D45" s="20">
        <v>0</v>
      </c>
      <c r="E45" s="20">
        <v>0</v>
      </c>
      <c r="F45" s="20">
        <v>83</v>
      </c>
      <c r="G45" s="20">
        <v>0</v>
      </c>
      <c r="H45" s="20">
        <v>0</v>
      </c>
      <c r="I45" s="20">
        <v>0</v>
      </c>
      <c r="J45" s="22">
        <v>83</v>
      </c>
      <c r="K45" s="20"/>
      <c r="L45" s="59"/>
      <c r="M45" s="41"/>
      <c r="N45" s="59"/>
    </row>
    <row r="46" spans="1:14" s="56" customFormat="1" ht="9">
      <c r="A46" s="1" t="s">
        <v>32</v>
      </c>
      <c r="B46" s="20">
        <v>0</v>
      </c>
      <c r="C46" s="20">
        <v>0</v>
      </c>
      <c r="D46" s="20">
        <v>0</v>
      </c>
      <c r="E46" s="20">
        <v>0</v>
      </c>
      <c r="F46" s="20">
        <v>105</v>
      </c>
      <c r="G46" s="20">
        <v>1</v>
      </c>
      <c r="H46" s="20">
        <v>0</v>
      </c>
      <c r="I46" s="20">
        <v>0</v>
      </c>
      <c r="J46" s="22">
        <v>362</v>
      </c>
      <c r="K46" s="20"/>
      <c r="L46" s="59"/>
      <c r="M46" s="41"/>
      <c r="N46" s="59"/>
    </row>
    <row r="47" spans="1:14" s="56" customFormat="1" ht="9">
      <c r="A47" s="1" t="s">
        <v>33</v>
      </c>
      <c r="B47" s="20">
        <v>0</v>
      </c>
      <c r="C47" s="20">
        <v>0</v>
      </c>
      <c r="D47" s="20">
        <v>0</v>
      </c>
      <c r="E47" s="20">
        <v>0</v>
      </c>
      <c r="F47" s="20">
        <v>137</v>
      </c>
      <c r="G47" s="20">
        <v>0</v>
      </c>
      <c r="H47" s="20">
        <v>0</v>
      </c>
      <c r="I47" s="20">
        <v>0</v>
      </c>
      <c r="J47" s="22">
        <v>286</v>
      </c>
      <c r="K47" s="20"/>
      <c r="L47" s="59"/>
      <c r="M47" s="41"/>
      <c r="N47" s="59"/>
    </row>
    <row r="48" spans="1:14" s="56" customFormat="1" ht="9">
      <c r="A48" s="1" t="s">
        <v>34</v>
      </c>
      <c r="B48" s="20">
        <v>0</v>
      </c>
      <c r="C48" s="20">
        <v>0</v>
      </c>
      <c r="D48" s="20">
        <v>0</v>
      </c>
      <c r="E48" s="20">
        <v>0</v>
      </c>
      <c r="F48" s="20">
        <v>85</v>
      </c>
      <c r="G48" s="20">
        <v>0</v>
      </c>
      <c r="H48" s="20">
        <v>0</v>
      </c>
      <c r="I48" s="20">
        <v>0</v>
      </c>
      <c r="J48" s="22">
        <v>86</v>
      </c>
      <c r="K48" s="20"/>
      <c r="L48" s="59"/>
      <c r="M48" s="41"/>
      <c r="N48" s="59"/>
    </row>
    <row r="49" spans="1:14" s="56" customFormat="1" ht="9">
      <c r="A49" s="1" t="s">
        <v>35</v>
      </c>
      <c r="B49" s="20">
        <v>0</v>
      </c>
      <c r="C49" s="20">
        <v>0</v>
      </c>
      <c r="D49" s="20">
        <v>0</v>
      </c>
      <c r="E49" s="20">
        <v>0</v>
      </c>
      <c r="F49" s="20">
        <v>105</v>
      </c>
      <c r="G49" s="20">
        <v>0</v>
      </c>
      <c r="H49" s="20">
        <v>0</v>
      </c>
      <c r="I49" s="20">
        <v>0</v>
      </c>
      <c r="J49" s="22">
        <v>105</v>
      </c>
      <c r="K49" s="20"/>
      <c r="L49" s="59"/>
      <c r="M49" s="41"/>
      <c r="N49" s="59"/>
    </row>
    <row r="50" spans="1:14" s="56" customFormat="1" ht="9">
      <c r="A50" s="1" t="s">
        <v>36</v>
      </c>
      <c r="B50" s="20">
        <v>0</v>
      </c>
      <c r="C50" s="20">
        <v>0</v>
      </c>
      <c r="D50" s="20">
        <v>0</v>
      </c>
      <c r="E50" s="20">
        <v>1</v>
      </c>
      <c r="F50" s="20">
        <v>151</v>
      </c>
      <c r="G50" s="20">
        <v>0</v>
      </c>
      <c r="H50" s="20">
        <v>249</v>
      </c>
      <c r="I50" s="20">
        <v>0</v>
      </c>
      <c r="J50" s="22">
        <v>866</v>
      </c>
      <c r="K50" s="20"/>
      <c r="L50" s="59"/>
      <c r="M50" s="41"/>
      <c r="N50" s="59"/>
    </row>
    <row r="51" spans="1:14" s="56" customFormat="1" ht="9">
      <c r="A51" s="1" t="s">
        <v>37</v>
      </c>
      <c r="B51" s="20">
        <v>0</v>
      </c>
      <c r="C51" s="20">
        <v>0</v>
      </c>
      <c r="D51" s="20">
        <v>0</v>
      </c>
      <c r="E51" s="20">
        <v>0</v>
      </c>
      <c r="F51" s="20">
        <v>64</v>
      </c>
      <c r="G51" s="20">
        <v>0</v>
      </c>
      <c r="H51" s="20">
        <v>0</v>
      </c>
      <c r="I51" s="20">
        <v>0</v>
      </c>
      <c r="J51" s="22">
        <v>80</v>
      </c>
      <c r="K51" s="20"/>
      <c r="L51" s="59"/>
      <c r="M51" s="41"/>
      <c r="N51" s="59"/>
    </row>
    <row r="52" spans="1:14" s="56" customFormat="1" ht="9">
      <c r="A52" s="12" t="s">
        <v>63</v>
      </c>
      <c r="B52" s="21">
        <v>55</v>
      </c>
      <c r="C52" s="21">
        <v>1659</v>
      </c>
      <c r="D52" s="21">
        <v>7</v>
      </c>
      <c r="E52" s="21">
        <v>119</v>
      </c>
      <c r="F52" s="21">
        <v>2506</v>
      </c>
      <c r="G52" s="21">
        <v>244</v>
      </c>
      <c r="H52" s="21">
        <v>496</v>
      </c>
      <c r="I52" s="21">
        <v>0</v>
      </c>
      <c r="J52" s="23">
        <v>8056</v>
      </c>
      <c r="K52" s="21"/>
      <c r="L52" s="59"/>
      <c r="M52" s="42"/>
      <c r="N52" s="59"/>
    </row>
    <row r="53" spans="1:12" s="56" customFormat="1" ht="9">
      <c r="A53" s="4"/>
      <c r="B53" s="7"/>
      <c r="C53" s="7"/>
      <c r="D53" s="7"/>
      <c r="E53" s="7"/>
      <c r="F53" s="7"/>
      <c r="G53" s="7"/>
      <c r="H53" s="7"/>
      <c r="I53" s="7"/>
      <c r="J53" s="7"/>
      <c r="K53" s="61"/>
      <c r="L53" s="62"/>
    </row>
    <row r="54" spans="10:12" ht="9" customHeight="1">
      <c r="J54" s="22"/>
      <c r="L54" s="63"/>
    </row>
    <row r="55" spans="1:10" ht="9" customHeight="1">
      <c r="A55" s="78" t="s">
        <v>114</v>
      </c>
      <c r="J55" s="22"/>
    </row>
    <row r="56" spans="1:10" ht="9" customHeight="1">
      <c r="A56" s="1" t="s">
        <v>101</v>
      </c>
      <c r="J56" s="22"/>
    </row>
    <row r="57" ht="12.75">
      <c r="J57" s="22"/>
    </row>
    <row r="58" ht="12.75">
      <c r="J58" s="22"/>
    </row>
    <row r="59" ht="12.75">
      <c r="J59" s="22"/>
    </row>
    <row r="60" ht="12.75">
      <c r="J60" s="22"/>
    </row>
    <row r="61" ht="12.75">
      <c r="J61" s="22"/>
    </row>
    <row r="62" ht="12.75">
      <c r="J62" s="22"/>
    </row>
    <row r="63" ht="12.75">
      <c r="J63" s="22"/>
    </row>
    <row r="64" ht="12.75">
      <c r="J64" s="22"/>
    </row>
    <row r="65" ht="12.75">
      <c r="J65" s="22"/>
    </row>
    <row r="66" ht="12.75">
      <c r="J66" s="22"/>
    </row>
    <row r="67" ht="12.75">
      <c r="J67" s="22"/>
    </row>
    <row r="68" ht="12.75">
      <c r="J68" s="22"/>
    </row>
    <row r="69" ht="12.75">
      <c r="J69" s="22"/>
    </row>
  </sheetData>
  <mergeCells count="6">
    <mergeCell ref="A2:B2"/>
    <mergeCell ref="J29:J30"/>
    <mergeCell ref="A4:A5"/>
    <mergeCell ref="B4:I4"/>
    <mergeCell ref="A29:A30"/>
    <mergeCell ref="B29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P5" sqref="P5"/>
    </sheetView>
  </sheetViews>
  <sheetFormatPr defaultColWidth="9.140625" defaultRowHeight="12.75"/>
  <cols>
    <col min="1" max="1" width="11.8515625" style="0" customWidth="1"/>
    <col min="2" max="2" width="6.140625" style="0" customWidth="1"/>
    <col min="3" max="3" width="7.28125" style="0" customWidth="1"/>
    <col min="4" max="4" width="7.8515625" style="0" customWidth="1"/>
    <col min="5" max="10" width="7.28125" style="0" customWidth="1"/>
  </cols>
  <sheetData>
    <row r="1" spans="1:10" s="5" customFormat="1" ht="9" customHeight="1">
      <c r="A1" t="s">
        <v>0</v>
      </c>
      <c r="B1"/>
      <c r="C1"/>
      <c r="D1"/>
      <c r="E1"/>
      <c r="F1"/>
      <c r="G1"/>
      <c r="H1"/>
      <c r="I1"/>
      <c r="J1"/>
    </row>
    <row r="2" spans="1:10" ht="31.5" customHeight="1">
      <c r="A2" s="11" t="s">
        <v>86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9" customHeight="1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s="1" customFormat="1" ht="16.5" customHeight="1">
      <c r="A4" s="137" t="s">
        <v>69</v>
      </c>
      <c r="B4" s="144" t="s">
        <v>4</v>
      </c>
      <c r="C4" s="134"/>
      <c r="D4" s="134"/>
      <c r="E4" s="134"/>
      <c r="F4" s="134"/>
      <c r="G4" s="134"/>
      <c r="H4" s="134"/>
      <c r="I4" s="134"/>
      <c r="J4" s="70"/>
    </row>
    <row r="5" spans="1:10" s="1" customFormat="1" ht="19.5" customHeight="1">
      <c r="A5" s="139"/>
      <c r="B5" s="2"/>
      <c r="C5" s="14" t="s">
        <v>5</v>
      </c>
      <c r="D5" s="14" t="s">
        <v>6</v>
      </c>
      <c r="E5" s="14" t="s">
        <v>7</v>
      </c>
      <c r="F5" s="14" t="s">
        <v>57</v>
      </c>
      <c r="G5" s="14" t="s">
        <v>8</v>
      </c>
      <c r="H5" s="14" t="s">
        <v>9</v>
      </c>
      <c r="I5" s="14" t="s">
        <v>39</v>
      </c>
      <c r="J5" s="14" t="s">
        <v>10</v>
      </c>
    </row>
    <row r="6" s="1" customFormat="1" ht="9"/>
    <row r="7" spans="1:10" s="1" customFormat="1" ht="9">
      <c r="A7" s="1" t="s">
        <v>18</v>
      </c>
      <c r="C7" s="29">
        <v>1106</v>
      </c>
      <c r="D7" s="29">
        <v>789</v>
      </c>
      <c r="E7" s="29">
        <v>1026</v>
      </c>
      <c r="F7" s="29">
        <v>956</v>
      </c>
      <c r="G7" s="29">
        <v>4014</v>
      </c>
      <c r="H7" s="29">
        <v>2673</v>
      </c>
      <c r="I7" s="29">
        <v>738</v>
      </c>
      <c r="J7" s="29">
        <v>3874</v>
      </c>
    </row>
    <row r="8" spans="1:10" s="1" customFormat="1" ht="9">
      <c r="A8" s="3" t="s">
        <v>19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</row>
    <row r="9" spans="1:10" s="1" customFormat="1" ht="9">
      <c r="A9" s="1" t="s">
        <v>20</v>
      </c>
      <c r="C9" s="29">
        <v>2689</v>
      </c>
      <c r="D9" s="29">
        <v>2687</v>
      </c>
      <c r="E9" s="29">
        <v>3607</v>
      </c>
      <c r="F9" s="29">
        <v>2818</v>
      </c>
      <c r="G9" s="29">
        <v>9538</v>
      </c>
      <c r="H9" s="29">
        <v>5836</v>
      </c>
      <c r="I9" s="29">
        <v>1935</v>
      </c>
      <c r="J9" s="29">
        <v>5737</v>
      </c>
    </row>
    <row r="10" spans="1:10" s="1" customFormat="1" ht="9">
      <c r="A10" s="3" t="s">
        <v>46</v>
      </c>
      <c r="C10" s="29">
        <v>187</v>
      </c>
      <c r="D10" s="29">
        <v>0</v>
      </c>
      <c r="E10" s="29">
        <v>0</v>
      </c>
      <c r="F10" s="29">
        <v>0</v>
      </c>
      <c r="G10" s="29">
        <v>953</v>
      </c>
      <c r="H10" s="29">
        <v>0</v>
      </c>
      <c r="I10" s="29">
        <v>0</v>
      </c>
      <c r="J10" s="29">
        <v>1630</v>
      </c>
    </row>
    <row r="11" spans="1:10" s="1" customFormat="1" ht="9">
      <c r="A11" s="1" t="s">
        <v>22</v>
      </c>
      <c r="C11" s="29">
        <v>866</v>
      </c>
      <c r="D11" s="29">
        <v>874</v>
      </c>
      <c r="E11" s="29">
        <v>683</v>
      </c>
      <c r="F11" s="29">
        <v>1325</v>
      </c>
      <c r="G11" s="29">
        <v>4200</v>
      </c>
      <c r="H11" s="29">
        <v>4685</v>
      </c>
      <c r="I11" s="29">
        <v>721</v>
      </c>
      <c r="J11" s="29">
        <v>4482</v>
      </c>
    </row>
    <row r="12" spans="1:10" s="1" customFormat="1" ht="9">
      <c r="A12" s="1" t="s">
        <v>23</v>
      </c>
      <c r="C12" s="29">
        <v>467</v>
      </c>
      <c r="D12" s="29">
        <v>322</v>
      </c>
      <c r="E12" s="29">
        <v>582</v>
      </c>
      <c r="F12" s="29">
        <v>302</v>
      </c>
      <c r="G12" s="29">
        <v>1903</v>
      </c>
      <c r="H12" s="29">
        <v>1</v>
      </c>
      <c r="I12" s="29">
        <v>378</v>
      </c>
      <c r="J12" s="29">
        <v>1896</v>
      </c>
    </row>
    <row r="13" spans="1:10" s="1" customFormat="1" ht="9">
      <c r="A13" s="1" t="s">
        <v>24</v>
      </c>
      <c r="C13" s="29">
        <v>365</v>
      </c>
      <c r="D13" s="29">
        <v>699</v>
      </c>
      <c r="E13" s="29">
        <v>932</v>
      </c>
      <c r="F13" s="29">
        <v>720</v>
      </c>
      <c r="G13" s="29">
        <v>2384</v>
      </c>
      <c r="H13" s="29">
        <v>1445</v>
      </c>
      <c r="I13" s="29">
        <v>0</v>
      </c>
      <c r="J13" s="29">
        <v>1771</v>
      </c>
    </row>
    <row r="14" spans="1:10" s="1" customFormat="1" ht="9">
      <c r="A14" s="1" t="s">
        <v>25</v>
      </c>
      <c r="C14" s="29">
        <v>1608</v>
      </c>
      <c r="D14" s="29">
        <v>2477</v>
      </c>
      <c r="E14" s="29">
        <v>2140</v>
      </c>
      <c r="F14" s="29">
        <v>2002</v>
      </c>
      <c r="G14" s="29">
        <v>6852</v>
      </c>
      <c r="H14" s="29">
        <v>320</v>
      </c>
      <c r="I14" s="29">
        <v>1743</v>
      </c>
      <c r="J14" s="29">
        <v>7842</v>
      </c>
    </row>
    <row r="15" spans="1:10" s="1" customFormat="1" ht="9">
      <c r="A15" s="1" t="s">
        <v>26</v>
      </c>
      <c r="C15" s="29">
        <v>1207</v>
      </c>
      <c r="D15" s="29">
        <v>1448</v>
      </c>
      <c r="E15" s="29">
        <v>1878</v>
      </c>
      <c r="F15" s="29">
        <v>1623</v>
      </c>
      <c r="G15" s="29">
        <v>5805</v>
      </c>
      <c r="H15" s="29">
        <v>5564</v>
      </c>
      <c r="I15" s="29">
        <v>1303</v>
      </c>
      <c r="J15" s="29">
        <v>6465</v>
      </c>
    </row>
    <row r="16" spans="1:10" s="1" customFormat="1" ht="9">
      <c r="A16" s="1" t="s">
        <v>27</v>
      </c>
      <c r="C16" s="29">
        <v>184</v>
      </c>
      <c r="D16" s="29">
        <v>463</v>
      </c>
      <c r="E16" s="29">
        <v>608</v>
      </c>
      <c r="F16" s="29">
        <v>446</v>
      </c>
      <c r="G16" s="29">
        <v>1228</v>
      </c>
      <c r="H16" s="29">
        <v>0</v>
      </c>
      <c r="I16" s="29">
        <v>703</v>
      </c>
      <c r="J16" s="29">
        <v>1433</v>
      </c>
    </row>
    <row r="17" spans="1:10" s="1" customFormat="1" ht="9">
      <c r="A17" s="1" t="s">
        <v>28</v>
      </c>
      <c r="C17" s="29">
        <v>158</v>
      </c>
      <c r="D17" s="29">
        <v>420</v>
      </c>
      <c r="E17" s="29">
        <v>657</v>
      </c>
      <c r="F17" s="29">
        <v>290</v>
      </c>
      <c r="G17" s="29">
        <v>2288</v>
      </c>
      <c r="H17" s="29">
        <v>201</v>
      </c>
      <c r="I17" s="29">
        <v>315</v>
      </c>
      <c r="J17" s="29">
        <v>2574</v>
      </c>
    </row>
    <row r="18" spans="1:10" s="1" customFormat="1" ht="9">
      <c r="A18" s="1" t="s">
        <v>29</v>
      </c>
      <c r="C18" s="29">
        <v>2072</v>
      </c>
      <c r="D18" s="29">
        <v>1905</v>
      </c>
      <c r="E18" s="29">
        <v>3159</v>
      </c>
      <c r="F18" s="29">
        <v>3229</v>
      </c>
      <c r="G18" s="29">
        <v>9582</v>
      </c>
      <c r="H18" s="29">
        <v>5958</v>
      </c>
      <c r="I18" s="29">
        <v>445</v>
      </c>
      <c r="J18" s="29">
        <v>14556</v>
      </c>
    </row>
    <row r="19" spans="1:10" s="1" customFormat="1" ht="9">
      <c r="A19" s="1" t="s">
        <v>30</v>
      </c>
      <c r="C19" s="29">
        <v>510</v>
      </c>
      <c r="D19" s="29">
        <v>224</v>
      </c>
      <c r="E19" s="29">
        <v>543</v>
      </c>
      <c r="F19" s="29">
        <v>908</v>
      </c>
      <c r="G19" s="29">
        <v>1363</v>
      </c>
      <c r="H19" s="29">
        <v>2085</v>
      </c>
      <c r="I19" s="29">
        <v>316</v>
      </c>
      <c r="J19" s="29">
        <v>3521</v>
      </c>
    </row>
    <row r="20" spans="1:10" s="1" customFormat="1" ht="9">
      <c r="A20" s="1" t="s">
        <v>31</v>
      </c>
      <c r="C20" s="29">
        <v>0</v>
      </c>
      <c r="D20" s="29">
        <v>0</v>
      </c>
      <c r="E20" s="29">
        <v>59</v>
      </c>
      <c r="F20" s="29">
        <v>0</v>
      </c>
      <c r="G20" s="29">
        <v>0</v>
      </c>
      <c r="H20" s="29">
        <v>0</v>
      </c>
      <c r="I20" s="29">
        <v>145</v>
      </c>
      <c r="J20" s="29">
        <v>701</v>
      </c>
    </row>
    <row r="21" spans="1:10" s="1" customFormat="1" ht="9">
      <c r="A21" s="1" t="s">
        <v>32</v>
      </c>
      <c r="C21" s="29">
        <v>2294</v>
      </c>
      <c r="D21" s="29">
        <v>1824</v>
      </c>
      <c r="E21" s="29">
        <v>2898</v>
      </c>
      <c r="F21" s="29">
        <v>2653</v>
      </c>
      <c r="G21" s="29">
        <v>10219</v>
      </c>
      <c r="H21" s="29">
        <v>5159</v>
      </c>
      <c r="I21" s="29">
        <v>1266</v>
      </c>
      <c r="J21" s="29">
        <v>15013</v>
      </c>
    </row>
    <row r="22" spans="1:10" s="1" customFormat="1" ht="9">
      <c r="A22" s="1" t="s">
        <v>33</v>
      </c>
      <c r="C22" s="29">
        <v>1495</v>
      </c>
      <c r="D22" s="29">
        <v>907</v>
      </c>
      <c r="E22" s="29">
        <v>1365</v>
      </c>
      <c r="F22" s="29">
        <v>1261</v>
      </c>
      <c r="G22" s="29">
        <v>5153</v>
      </c>
      <c r="H22" s="29">
        <v>778</v>
      </c>
      <c r="I22" s="29">
        <v>1026</v>
      </c>
      <c r="J22" s="29">
        <v>6948</v>
      </c>
    </row>
    <row r="23" spans="1:10" s="1" customFormat="1" ht="9">
      <c r="A23" s="1" t="s">
        <v>34</v>
      </c>
      <c r="C23" s="29">
        <v>128</v>
      </c>
      <c r="D23" s="29">
        <v>88</v>
      </c>
      <c r="E23" s="29">
        <v>109</v>
      </c>
      <c r="F23" s="29">
        <v>0</v>
      </c>
      <c r="G23" s="29">
        <v>248</v>
      </c>
      <c r="H23" s="29">
        <v>0</v>
      </c>
      <c r="I23" s="29">
        <v>504</v>
      </c>
      <c r="J23" s="29">
        <v>0</v>
      </c>
    </row>
    <row r="24" spans="1:10" s="1" customFormat="1" ht="9">
      <c r="A24" s="1" t="s">
        <v>35</v>
      </c>
      <c r="C24" s="29">
        <v>184</v>
      </c>
      <c r="D24" s="29">
        <v>508</v>
      </c>
      <c r="E24" s="29">
        <v>544</v>
      </c>
      <c r="F24" s="29">
        <v>200</v>
      </c>
      <c r="G24" s="29">
        <v>2171</v>
      </c>
      <c r="H24" s="29">
        <v>1361</v>
      </c>
      <c r="I24" s="29">
        <v>259</v>
      </c>
      <c r="J24" s="29">
        <v>2031</v>
      </c>
    </row>
    <row r="25" spans="1:10" s="1" customFormat="1" ht="9">
      <c r="A25" s="1" t="s">
        <v>36</v>
      </c>
      <c r="C25" s="29">
        <v>1440</v>
      </c>
      <c r="D25" s="29">
        <v>1727</v>
      </c>
      <c r="E25" s="29">
        <v>3282</v>
      </c>
      <c r="F25" s="29">
        <v>2358</v>
      </c>
      <c r="G25" s="29">
        <v>6829</v>
      </c>
      <c r="H25" s="29">
        <v>2348</v>
      </c>
      <c r="I25" s="29">
        <v>1642</v>
      </c>
      <c r="J25" s="29">
        <v>9971</v>
      </c>
    </row>
    <row r="26" spans="1:10" s="1" customFormat="1" ht="9">
      <c r="A26" s="1" t="s">
        <v>37</v>
      </c>
      <c r="C26" s="29">
        <v>221</v>
      </c>
      <c r="D26" s="29">
        <v>535</v>
      </c>
      <c r="E26" s="29">
        <v>738</v>
      </c>
      <c r="F26" s="29">
        <v>874</v>
      </c>
      <c r="G26" s="29">
        <v>1743</v>
      </c>
      <c r="H26" s="29">
        <v>0</v>
      </c>
      <c r="I26" s="29">
        <v>851</v>
      </c>
      <c r="J26" s="29">
        <v>3235</v>
      </c>
    </row>
    <row r="27" spans="1:10" s="1" customFormat="1" ht="9">
      <c r="A27" s="12" t="s">
        <v>63</v>
      </c>
      <c r="C27" s="31">
        <v>17181</v>
      </c>
      <c r="D27" s="31">
        <v>17897</v>
      </c>
      <c r="E27" s="31">
        <v>24810</v>
      </c>
      <c r="F27" s="31">
        <v>21965</v>
      </c>
      <c r="G27" s="31">
        <v>76473</v>
      </c>
      <c r="H27" s="31">
        <v>38414</v>
      </c>
      <c r="I27" s="31">
        <v>14290</v>
      </c>
      <c r="J27" s="31">
        <v>93680</v>
      </c>
    </row>
    <row r="28" spans="1:10" s="1" customFormat="1" ht="9">
      <c r="A28" s="2"/>
      <c r="B28" s="54"/>
      <c r="C28" s="54"/>
      <c r="D28" s="54"/>
      <c r="E28" s="54"/>
      <c r="F28" s="54"/>
      <c r="G28" s="54"/>
      <c r="H28" s="54"/>
      <c r="I28" s="54"/>
      <c r="J28" s="2"/>
    </row>
    <row r="29" spans="1:10" s="1" customFormat="1" ht="16.5" customHeight="1">
      <c r="A29" s="137" t="s">
        <v>61</v>
      </c>
      <c r="B29" s="134" t="s">
        <v>4</v>
      </c>
      <c r="C29" s="134"/>
      <c r="D29" s="134"/>
      <c r="E29" s="134"/>
      <c r="F29" s="134"/>
      <c r="G29" s="134"/>
      <c r="H29" s="134"/>
      <c r="I29" s="134"/>
      <c r="J29" s="132" t="s">
        <v>38</v>
      </c>
    </row>
    <row r="30" spans="1:10" s="1" customFormat="1" ht="19.5" customHeight="1">
      <c r="A30" s="139"/>
      <c r="B30" s="14" t="s">
        <v>11</v>
      </c>
      <c r="C30" s="14" t="s">
        <v>12</v>
      </c>
      <c r="D30" s="14" t="s">
        <v>13</v>
      </c>
      <c r="E30" s="14" t="s">
        <v>14</v>
      </c>
      <c r="F30" s="14" t="s">
        <v>97</v>
      </c>
      <c r="G30" s="14" t="s">
        <v>16</v>
      </c>
      <c r="H30" s="14" t="s">
        <v>58</v>
      </c>
      <c r="I30" s="32" t="s">
        <v>79</v>
      </c>
      <c r="J30" s="133"/>
    </row>
    <row r="31" s="1" customFormat="1" ht="9"/>
    <row r="32" spans="1:12" s="1" customFormat="1" ht="9">
      <c r="A32" s="1" t="s">
        <v>18</v>
      </c>
      <c r="B32" s="29">
        <v>3039</v>
      </c>
      <c r="C32" s="29">
        <v>4768</v>
      </c>
      <c r="D32" s="29">
        <v>3523</v>
      </c>
      <c r="E32" s="29">
        <v>1821</v>
      </c>
      <c r="F32" s="29">
        <v>940</v>
      </c>
      <c r="G32" s="29">
        <v>1273</v>
      </c>
      <c r="H32" s="29">
        <v>0</v>
      </c>
      <c r="I32" s="29">
        <v>0</v>
      </c>
      <c r="J32" s="29">
        <v>30540</v>
      </c>
      <c r="K32" s="20"/>
      <c r="L32" s="22"/>
    </row>
    <row r="33" spans="1:12" s="1" customFormat="1" ht="9">
      <c r="A33" s="3" t="s">
        <v>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6"/>
      <c r="L33" s="22"/>
    </row>
    <row r="34" spans="1:12" s="1" customFormat="1" ht="9">
      <c r="A34" s="1" t="s">
        <v>20</v>
      </c>
      <c r="B34" s="29">
        <v>5966</v>
      </c>
      <c r="C34" s="29">
        <v>12876</v>
      </c>
      <c r="D34" s="29">
        <v>7106</v>
      </c>
      <c r="E34" s="29">
        <v>2898</v>
      </c>
      <c r="F34" s="29">
        <v>604</v>
      </c>
      <c r="G34" s="29">
        <v>83</v>
      </c>
      <c r="H34" s="29">
        <v>18</v>
      </c>
      <c r="I34" s="29">
        <v>0</v>
      </c>
      <c r="J34" s="29">
        <v>64398</v>
      </c>
      <c r="K34" s="29"/>
      <c r="L34" s="22"/>
    </row>
    <row r="35" spans="1:12" s="1" customFormat="1" ht="9">
      <c r="A35" s="3" t="s">
        <v>46</v>
      </c>
      <c r="B35" s="29">
        <v>861</v>
      </c>
      <c r="C35" s="29">
        <v>1622</v>
      </c>
      <c r="D35" s="29">
        <v>709</v>
      </c>
      <c r="E35" s="29">
        <v>469</v>
      </c>
      <c r="F35" s="29">
        <v>0</v>
      </c>
      <c r="G35" s="29">
        <v>0</v>
      </c>
      <c r="H35" s="29">
        <v>0</v>
      </c>
      <c r="I35" s="29">
        <v>0</v>
      </c>
      <c r="J35" s="29">
        <v>6431</v>
      </c>
      <c r="K35" s="20"/>
      <c r="L35" s="22"/>
    </row>
    <row r="36" spans="1:12" s="1" customFormat="1" ht="9">
      <c r="A36" s="1" t="s">
        <v>22</v>
      </c>
      <c r="B36" s="29">
        <v>2706</v>
      </c>
      <c r="C36" s="29">
        <v>2620</v>
      </c>
      <c r="D36" s="29">
        <v>4830</v>
      </c>
      <c r="E36" s="29">
        <v>3201</v>
      </c>
      <c r="F36" s="29">
        <v>3673</v>
      </c>
      <c r="G36" s="29">
        <v>2902</v>
      </c>
      <c r="H36" s="29">
        <v>1</v>
      </c>
      <c r="I36" s="29">
        <v>0</v>
      </c>
      <c r="J36" s="29">
        <v>37769</v>
      </c>
      <c r="K36" s="29"/>
      <c r="L36" s="22"/>
    </row>
    <row r="37" spans="1:12" s="1" customFormat="1" ht="9">
      <c r="A37" s="1" t="s">
        <v>23</v>
      </c>
      <c r="B37" s="29">
        <v>4020</v>
      </c>
      <c r="C37" s="29">
        <v>1243</v>
      </c>
      <c r="D37" s="29">
        <v>1873</v>
      </c>
      <c r="E37" s="29">
        <v>1475</v>
      </c>
      <c r="F37" s="29">
        <v>514</v>
      </c>
      <c r="G37" s="29">
        <v>380</v>
      </c>
      <c r="H37" s="29">
        <v>0</v>
      </c>
      <c r="I37" s="29">
        <v>0</v>
      </c>
      <c r="J37" s="29">
        <v>15356</v>
      </c>
      <c r="K37" s="20"/>
      <c r="L37" s="22"/>
    </row>
    <row r="38" spans="1:12" s="1" customFormat="1" ht="9">
      <c r="A38" s="1" t="s">
        <v>24</v>
      </c>
      <c r="B38" s="29">
        <v>1236</v>
      </c>
      <c r="C38" s="29">
        <v>2590</v>
      </c>
      <c r="D38" s="29">
        <v>2063</v>
      </c>
      <c r="E38" s="29">
        <v>886</v>
      </c>
      <c r="F38" s="29">
        <v>995</v>
      </c>
      <c r="G38" s="29">
        <v>0</v>
      </c>
      <c r="H38" s="29">
        <v>27</v>
      </c>
      <c r="I38" s="29">
        <v>0</v>
      </c>
      <c r="J38" s="29">
        <v>16113</v>
      </c>
      <c r="K38" s="20"/>
      <c r="L38" s="22"/>
    </row>
    <row r="39" spans="1:12" s="1" customFormat="1" ht="9">
      <c r="A39" s="1" t="s">
        <v>25</v>
      </c>
      <c r="B39" s="29">
        <v>4311</v>
      </c>
      <c r="C39" s="29">
        <v>14704</v>
      </c>
      <c r="D39" s="29">
        <v>9138</v>
      </c>
      <c r="E39" s="29">
        <v>2317</v>
      </c>
      <c r="F39" s="29">
        <v>2772</v>
      </c>
      <c r="G39" s="29">
        <v>683</v>
      </c>
      <c r="H39" s="29">
        <v>296</v>
      </c>
      <c r="I39" s="29">
        <v>0</v>
      </c>
      <c r="J39" s="29">
        <v>59205</v>
      </c>
      <c r="K39" s="20"/>
      <c r="L39" s="22"/>
    </row>
    <row r="40" spans="1:12" s="1" customFormat="1" ht="9">
      <c r="A40" s="1" t="s">
        <v>26</v>
      </c>
      <c r="B40" s="29">
        <v>3906</v>
      </c>
      <c r="C40" s="29">
        <v>8161</v>
      </c>
      <c r="D40" s="29">
        <v>6565</v>
      </c>
      <c r="E40" s="29">
        <v>2646</v>
      </c>
      <c r="F40" s="29">
        <v>1814</v>
      </c>
      <c r="G40" s="29">
        <v>330</v>
      </c>
      <c r="H40" s="29">
        <v>5</v>
      </c>
      <c r="I40" s="29">
        <v>0</v>
      </c>
      <c r="J40" s="29">
        <v>48720</v>
      </c>
      <c r="K40" s="20"/>
      <c r="L40" s="22"/>
    </row>
    <row r="41" spans="1:12" s="1" customFormat="1" ht="9">
      <c r="A41" s="1" t="s">
        <v>27</v>
      </c>
      <c r="B41" s="29">
        <v>824</v>
      </c>
      <c r="C41" s="29">
        <v>2277</v>
      </c>
      <c r="D41" s="29">
        <v>1277</v>
      </c>
      <c r="E41" s="29">
        <v>610</v>
      </c>
      <c r="F41" s="29">
        <v>598</v>
      </c>
      <c r="G41" s="29">
        <v>0</v>
      </c>
      <c r="H41" s="29">
        <v>1</v>
      </c>
      <c r="I41" s="29">
        <v>0</v>
      </c>
      <c r="J41" s="29">
        <v>10652</v>
      </c>
      <c r="K41" s="20"/>
      <c r="L41" s="22"/>
    </row>
    <row r="42" spans="1:12" s="1" customFormat="1" ht="9">
      <c r="A42" s="1" t="s">
        <v>28</v>
      </c>
      <c r="B42" s="29">
        <v>1021</v>
      </c>
      <c r="C42" s="29">
        <v>5752</v>
      </c>
      <c r="D42" s="29">
        <v>935</v>
      </c>
      <c r="E42" s="29">
        <v>586</v>
      </c>
      <c r="F42" s="29">
        <v>2</v>
      </c>
      <c r="G42" s="29">
        <v>0</v>
      </c>
      <c r="H42" s="29">
        <v>0</v>
      </c>
      <c r="I42" s="29">
        <v>0</v>
      </c>
      <c r="J42" s="29">
        <v>15199</v>
      </c>
      <c r="K42" s="20"/>
      <c r="L42" s="22"/>
    </row>
    <row r="43" spans="1:12" s="1" customFormat="1" ht="9">
      <c r="A43" s="1" t="s">
        <v>29</v>
      </c>
      <c r="B43" s="29">
        <v>9894</v>
      </c>
      <c r="C43" s="29">
        <v>18074</v>
      </c>
      <c r="D43" s="29">
        <v>11494</v>
      </c>
      <c r="E43" s="29">
        <v>4324</v>
      </c>
      <c r="F43" s="29">
        <v>2327</v>
      </c>
      <c r="G43" s="29">
        <v>5011</v>
      </c>
      <c r="H43" s="29">
        <v>5</v>
      </c>
      <c r="I43" s="29">
        <v>0</v>
      </c>
      <c r="J43" s="29">
        <v>92035</v>
      </c>
      <c r="K43" s="20"/>
      <c r="L43" s="22"/>
    </row>
    <row r="44" spans="1:12" s="1" customFormat="1" ht="9">
      <c r="A44" s="1" t="s">
        <v>30</v>
      </c>
      <c r="B44" s="29">
        <v>680</v>
      </c>
      <c r="C44" s="29">
        <v>3429</v>
      </c>
      <c r="D44" s="29">
        <v>1506</v>
      </c>
      <c r="E44" s="29">
        <v>1653</v>
      </c>
      <c r="F44" s="29">
        <v>447</v>
      </c>
      <c r="G44" s="29">
        <v>0</v>
      </c>
      <c r="H44" s="29">
        <v>3</v>
      </c>
      <c r="I44" s="29">
        <v>0</v>
      </c>
      <c r="J44" s="29">
        <v>17188</v>
      </c>
      <c r="K44" s="20"/>
      <c r="L44" s="22"/>
    </row>
    <row r="45" spans="1:12" s="1" customFormat="1" ht="9">
      <c r="A45" s="1" t="s">
        <v>31</v>
      </c>
      <c r="B45" s="29">
        <v>9</v>
      </c>
      <c r="C45" s="29">
        <v>2613</v>
      </c>
      <c r="D45" s="29">
        <v>0</v>
      </c>
      <c r="E45" s="29">
        <v>0</v>
      </c>
      <c r="F45" s="29">
        <v>1</v>
      </c>
      <c r="G45" s="29">
        <v>0</v>
      </c>
      <c r="H45" s="29">
        <v>0</v>
      </c>
      <c r="I45" s="29">
        <v>0</v>
      </c>
      <c r="J45" s="29">
        <v>3528</v>
      </c>
      <c r="K45" s="20"/>
      <c r="L45" s="22"/>
    </row>
    <row r="46" spans="1:12" s="1" customFormat="1" ht="9">
      <c r="A46" s="1" t="s">
        <v>32</v>
      </c>
      <c r="B46" s="29">
        <v>5729</v>
      </c>
      <c r="C46" s="29">
        <v>22974</v>
      </c>
      <c r="D46" s="29">
        <v>6143</v>
      </c>
      <c r="E46" s="29">
        <v>3651</v>
      </c>
      <c r="F46" s="29">
        <v>885</v>
      </c>
      <c r="G46" s="29">
        <v>459</v>
      </c>
      <c r="H46" s="29">
        <v>4</v>
      </c>
      <c r="I46" s="29">
        <v>0</v>
      </c>
      <c r="J46" s="29">
        <v>81171</v>
      </c>
      <c r="K46" s="20"/>
      <c r="L46" s="22"/>
    </row>
    <row r="47" spans="1:12" s="1" customFormat="1" ht="9">
      <c r="A47" s="1" t="s">
        <v>33</v>
      </c>
      <c r="B47" s="29">
        <v>1348</v>
      </c>
      <c r="C47" s="29">
        <v>11444</v>
      </c>
      <c r="D47" s="29">
        <v>4086</v>
      </c>
      <c r="E47" s="29">
        <v>2248</v>
      </c>
      <c r="F47" s="29">
        <v>2515</v>
      </c>
      <c r="G47" s="29">
        <v>0</v>
      </c>
      <c r="H47" s="29">
        <v>0</v>
      </c>
      <c r="I47" s="29">
        <v>0</v>
      </c>
      <c r="J47" s="29">
        <v>40574</v>
      </c>
      <c r="K47" s="20"/>
      <c r="L47" s="22"/>
    </row>
    <row r="48" spans="1:12" s="1" customFormat="1" ht="9">
      <c r="A48" s="1" t="s">
        <v>34</v>
      </c>
      <c r="B48" s="29">
        <v>0</v>
      </c>
      <c r="C48" s="29">
        <v>0</v>
      </c>
      <c r="D48" s="29">
        <v>302</v>
      </c>
      <c r="E48" s="29">
        <v>386</v>
      </c>
      <c r="F48" s="29">
        <v>1</v>
      </c>
      <c r="G48" s="29">
        <v>0</v>
      </c>
      <c r="H48" s="29">
        <v>0</v>
      </c>
      <c r="I48" s="29">
        <v>0</v>
      </c>
      <c r="J48" s="29">
        <v>1766</v>
      </c>
      <c r="K48" s="20"/>
      <c r="L48" s="22"/>
    </row>
    <row r="49" spans="1:12" s="1" customFormat="1" ht="9">
      <c r="A49" s="1" t="s">
        <v>35</v>
      </c>
      <c r="B49" s="29">
        <v>205</v>
      </c>
      <c r="C49" s="29">
        <v>2898</v>
      </c>
      <c r="D49" s="29">
        <v>2018</v>
      </c>
      <c r="E49" s="29">
        <v>641</v>
      </c>
      <c r="F49" s="29">
        <v>54</v>
      </c>
      <c r="G49" s="29">
        <v>0</v>
      </c>
      <c r="H49" s="29">
        <v>3</v>
      </c>
      <c r="I49" s="29">
        <v>0</v>
      </c>
      <c r="J49" s="29">
        <v>13077</v>
      </c>
      <c r="K49" s="20"/>
      <c r="L49" s="22"/>
    </row>
    <row r="50" spans="1:12" s="1" customFormat="1" ht="9">
      <c r="A50" s="1" t="s">
        <v>36</v>
      </c>
      <c r="B50" s="29">
        <v>3922</v>
      </c>
      <c r="C50" s="29">
        <v>14339</v>
      </c>
      <c r="D50" s="29">
        <v>6326</v>
      </c>
      <c r="E50" s="29">
        <v>3441</v>
      </c>
      <c r="F50" s="29">
        <v>4098</v>
      </c>
      <c r="G50" s="29">
        <v>1712</v>
      </c>
      <c r="H50" s="29">
        <v>20</v>
      </c>
      <c r="I50" s="29">
        <v>0</v>
      </c>
      <c r="J50" s="29">
        <v>63455</v>
      </c>
      <c r="K50" s="20"/>
      <c r="L50" s="22"/>
    </row>
    <row r="51" spans="1:12" s="1" customFormat="1" ht="9">
      <c r="A51" s="1" t="s">
        <v>37</v>
      </c>
      <c r="B51" s="29">
        <v>1924</v>
      </c>
      <c r="C51" s="29">
        <v>5614</v>
      </c>
      <c r="D51" s="29">
        <v>2446</v>
      </c>
      <c r="E51" s="29">
        <v>1356</v>
      </c>
      <c r="F51" s="29">
        <v>2192</v>
      </c>
      <c r="G51" s="29">
        <v>303</v>
      </c>
      <c r="H51" s="29">
        <v>8</v>
      </c>
      <c r="I51" s="29">
        <v>0</v>
      </c>
      <c r="J51" s="29">
        <v>22040</v>
      </c>
      <c r="K51" s="20"/>
      <c r="L51" s="22"/>
    </row>
    <row r="52" spans="1:12" s="1" customFormat="1" ht="9">
      <c r="A52" s="12" t="s">
        <v>63</v>
      </c>
      <c r="B52" s="31">
        <v>51601</v>
      </c>
      <c r="C52" s="31">
        <v>137998</v>
      </c>
      <c r="D52" s="31">
        <v>72340</v>
      </c>
      <c r="E52" s="31">
        <v>34609</v>
      </c>
      <c r="F52" s="31">
        <v>24432</v>
      </c>
      <c r="G52" s="31">
        <v>13136</v>
      </c>
      <c r="H52" s="31">
        <v>391</v>
      </c>
      <c r="I52" s="31">
        <v>0</v>
      </c>
      <c r="J52" s="31">
        <v>639217</v>
      </c>
      <c r="K52" s="21"/>
      <c r="L52" s="22"/>
    </row>
    <row r="53" spans="1:10" s="1" customFormat="1" ht="9">
      <c r="A53" s="4"/>
      <c r="B53" s="7"/>
      <c r="C53" s="7"/>
      <c r="D53" s="7"/>
      <c r="E53" s="7"/>
      <c r="F53" s="7"/>
      <c r="G53" s="7"/>
      <c r="H53" s="7"/>
      <c r="I53" s="7"/>
      <c r="J53" s="7"/>
    </row>
    <row r="54" spans="1:10" s="1" customFormat="1" ht="9" customHeight="1">
      <c r="A54"/>
      <c r="B54"/>
      <c r="C54"/>
      <c r="D54"/>
      <c r="E54"/>
      <c r="F54"/>
      <c r="G54"/>
      <c r="H54"/>
      <c r="I54"/>
      <c r="J54" s="22"/>
    </row>
    <row r="55" spans="1:10" ht="9" customHeight="1">
      <c r="A55" s="78" t="s">
        <v>114</v>
      </c>
      <c r="J55" s="22"/>
    </row>
    <row r="56" spans="1:10" ht="9" customHeight="1">
      <c r="A56" s="1" t="s">
        <v>101</v>
      </c>
      <c r="J56" s="22"/>
    </row>
    <row r="57" ht="12.75">
      <c r="J57" s="22"/>
    </row>
    <row r="58" ht="12.75">
      <c r="J58" s="22"/>
    </row>
    <row r="59" ht="12.75">
      <c r="J59" s="22"/>
    </row>
    <row r="60" ht="12.75">
      <c r="J60" s="22"/>
    </row>
    <row r="61" ht="12.75">
      <c r="J61" s="22"/>
    </row>
    <row r="62" ht="12.75">
      <c r="J62" s="22"/>
    </row>
    <row r="63" ht="12.75">
      <c r="J63" s="22"/>
    </row>
    <row r="64" ht="12.75">
      <c r="J64" s="22"/>
    </row>
    <row r="65" ht="12.75">
      <c r="J65" s="22"/>
    </row>
    <row r="66" ht="12.75">
      <c r="J66" s="22"/>
    </row>
    <row r="67" ht="12.75">
      <c r="J67" s="22"/>
    </row>
    <row r="68" ht="12.75">
      <c r="J68" s="22"/>
    </row>
    <row r="69" ht="12.75">
      <c r="J69" s="22"/>
    </row>
  </sheetData>
  <mergeCells count="5">
    <mergeCell ref="J29:J30"/>
    <mergeCell ref="A4:A5"/>
    <mergeCell ref="B4:I4"/>
    <mergeCell ref="A29:A30"/>
    <mergeCell ref="B29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P5" sqref="P5"/>
    </sheetView>
  </sheetViews>
  <sheetFormatPr defaultColWidth="9.140625" defaultRowHeight="12.75"/>
  <cols>
    <col min="1" max="1" width="11.8515625" style="0" customWidth="1"/>
    <col min="2" max="2" width="6.140625" style="0" customWidth="1"/>
    <col min="3" max="3" width="7.28125" style="0" customWidth="1"/>
    <col min="4" max="4" width="7.8515625" style="0" customWidth="1"/>
    <col min="5" max="10" width="7.28125" style="0" customWidth="1"/>
  </cols>
  <sheetData>
    <row r="1" spans="1:10" s="5" customFormat="1" ht="9" customHeight="1">
      <c r="A1" t="s">
        <v>0</v>
      </c>
      <c r="B1"/>
      <c r="C1"/>
      <c r="D1"/>
      <c r="E1"/>
      <c r="F1"/>
      <c r="G1"/>
      <c r="H1"/>
      <c r="I1"/>
      <c r="J1"/>
    </row>
    <row r="2" spans="1:10" ht="31.5" customHeight="1">
      <c r="A2" s="150" t="s">
        <v>124</v>
      </c>
      <c r="B2" s="150"/>
      <c r="C2" s="10"/>
      <c r="D2" s="10"/>
      <c r="E2" s="10"/>
      <c r="F2" s="10"/>
      <c r="G2" s="10"/>
      <c r="H2" s="10"/>
      <c r="I2" s="10"/>
      <c r="J2" s="10"/>
    </row>
    <row r="3" spans="1:10" ht="9" customHeight="1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s="1" customFormat="1" ht="16.5" customHeight="1">
      <c r="A4" s="137" t="s">
        <v>69</v>
      </c>
      <c r="B4" s="144" t="s">
        <v>4</v>
      </c>
      <c r="C4" s="134"/>
      <c r="D4" s="134"/>
      <c r="E4" s="134"/>
      <c r="F4" s="134"/>
      <c r="G4" s="134"/>
      <c r="H4" s="134"/>
      <c r="I4" s="134"/>
      <c r="J4" s="70"/>
    </row>
    <row r="5" spans="1:10" s="1" customFormat="1" ht="19.5" customHeight="1">
      <c r="A5" s="139"/>
      <c r="B5" s="2"/>
      <c r="C5" s="14" t="s">
        <v>5</v>
      </c>
      <c r="D5" s="14" t="s">
        <v>6</v>
      </c>
      <c r="E5" s="14" t="s">
        <v>7</v>
      </c>
      <c r="F5" s="14" t="s">
        <v>57</v>
      </c>
      <c r="G5" s="14" t="s">
        <v>8</v>
      </c>
      <c r="H5" s="14" t="s">
        <v>9</v>
      </c>
      <c r="I5" s="14" t="s">
        <v>39</v>
      </c>
      <c r="J5" s="14" t="s">
        <v>10</v>
      </c>
    </row>
    <row r="6" s="1" customFormat="1" ht="9"/>
    <row r="7" spans="1:10" s="1" customFormat="1" ht="9">
      <c r="A7" s="1" t="s">
        <v>18</v>
      </c>
      <c r="C7" s="20">
        <v>736</v>
      </c>
      <c r="D7" s="20">
        <v>634</v>
      </c>
      <c r="E7" s="20">
        <v>768</v>
      </c>
      <c r="F7" s="20">
        <v>935</v>
      </c>
      <c r="G7" s="20">
        <v>3813</v>
      </c>
      <c r="H7" s="20">
        <v>2403</v>
      </c>
      <c r="I7" s="20">
        <v>605</v>
      </c>
      <c r="J7" s="20">
        <v>2964</v>
      </c>
    </row>
    <row r="8" spans="1:10" s="1" customFormat="1" ht="9">
      <c r="A8" s="3" t="s">
        <v>19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</row>
    <row r="9" spans="1:10" s="1" customFormat="1" ht="9">
      <c r="A9" s="1" t="s">
        <v>20</v>
      </c>
      <c r="C9" s="20">
        <v>2113</v>
      </c>
      <c r="D9" s="20">
        <v>1984</v>
      </c>
      <c r="E9" s="20">
        <v>2671</v>
      </c>
      <c r="F9" s="20">
        <v>2460</v>
      </c>
      <c r="G9" s="20">
        <v>7524</v>
      </c>
      <c r="H9" s="20">
        <v>5230</v>
      </c>
      <c r="I9" s="20">
        <v>1847</v>
      </c>
      <c r="J9" s="20">
        <v>4403</v>
      </c>
    </row>
    <row r="10" spans="1:10" s="1" customFormat="1" ht="9">
      <c r="A10" s="3" t="s">
        <v>46</v>
      </c>
      <c r="C10" s="20">
        <v>121</v>
      </c>
      <c r="D10" s="20">
        <v>0</v>
      </c>
      <c r="E10" s="20">
        <v>0</v>
      </c>
      <c r="F10" s="20">
        <v>0</v>
      </c>
      <c r="G10" s="20">
        <v>939</v>
      </c>
      <c r="H10" s="20">
        <v>0</v>
      </c>
      <c r="I10" s="20">
        <v>0</v>
      </c>
      <c r="J10" s="20">
        <v>1064</v>
      </c>
    </row>
    <row r="11" spans="1:10" s="1" customFormat="1" ht="9">
      <c r="A11" s="1" t="s">
        <v>22</v>
      </c>
      <c r="C11" s="20">
        <v>749</v>
      </c>
      <c r="D11" s="20">
        <v>693</v>
      </c>
      <c r="E11" s="20">
        <v>866</v>
      </c>
      <c r="F11" s="20">
        <v>971</v>
      </c>
      <c r="G11" s="20">
        <v>2971</v>
      </c>
      <c r="H11" s="20">
        <v>3692</v>
      </c>
      <c r="I11" s="20">
        <v>665</v>
      </c>
      <c r="J11" s="20">
        <v>3521</v>
      </c>
    </row>
    <row r="12" spans="1:10" s="1" customFormat="1" ht="9">
      <c r="A12" s="1" t="s">
        <v>23</v>
      </c>
      <c r="C12" s="20">
        <v>386</v>
      </c>
      <c r="D12" s="20">
        <v>353</v>
      </c>
      <c r="E12" s="20">
        <v>450</v>
      </c>
      <c r="F12" s="20">
        <v>303</v>
      </c>
      <c r="G12" s="20">
        <v>1570</v>
      </c>
      <c r="H12" s="20">
        <v>1</v>
      </c>
      <c r="I12" s="20">
        <v>356</v>
      </c>
      <c r="J12" s="20">
        <v>1719</v>
      </c>
    </row>
    <row r="13" spans="1:10" s="1" customFormat="1" ht="9">
      <c r="A13" s="1" t="s">
        <v>24</v>
      </c>
      <c r="C13" s="20">
        <v>286</v>
      </c>
      <c r="D13" s="20">
        <v>661</v>
      </c>
      <c r="E13" s="20">
        <v>730</v>
      </c>
      <c r="F13" s="20">
        <v>652</v>
      </c>
      <c r="G13" s="20">
        <v>1960</v>
      </c>
      <c r="H13" s="20">
        <v>1238</v>
      </c>
      <c r="I13" s="20">
        <v>0</v>
      </c>
      <c r="J13" s="20">
        <v>1575</v>
      </c>
    </row>
    <row r="14" spans="1:10" s="1" customFormat="1" ht="9">
      <c r="A14" s="1" t="s">
        <v>25</v>
      </c>
      <c r="C14" s="20">
        <v>1428</v>
      </c>
      <c r="D14" s="20">
        <v>2284</v>
      </c>
      <c r="E14" s="20">
        <v>1773</v>
      </c>
      <c r="F14" s="20">
        <v>1451</v>
      </c>
      <c r="G14" s="20">
        <v>4961</v>
      </c>
      <c r="H14" s="20">
        <v>308</v>
      </c>
      <c r="I14" s="20">
        <v>1521</v>
      </c>
      <c r="J14" s="20">
        <v>6611</v>
      </c>
    </row>
    <row r="15" spans="1:10" s="1" customFormat="1" ht="9">
      <c r="A15" s="1" t="s">
        <v>26</v>
      </c>
      <c r="C15" s="20">
        <v>1061</v>
      </c>
      <c r="D15" s="20">
        <v>927</v>
      </c>
      <c r="E15" s="20">
        <v>1951</v>
      </c>
      <c r="F15" s="20">
        <v>1789</v>
      </c>
      <c r="G15" s="20">
        <v>5728</v>
      </c>
      <c r="H15" s="20">
        <v>4697</v>
      </c>
      <c r="I15" s="20">
        <v>1421</v>
      </c>
      <c r="J15" s="20">
        <v>5963</v>
      </c>
    </row>
    <row r="16" spans="1:10" s="1" customFormat="1" ht="9">
      <c r="A16" s="1" t="s">
        <v>27</v>
      </c>
      <c r="C16" s="20">
        <v>150</v>
      </c>
      <c r="D16" s="20">
        <v>332</v>
      </c>
      <c r="E16" s="20">
        <v>329</v>
      </c>
      <c r="F16" s="20">
        <v>456</v>
      </c>
      <c r="G16" s="20">
        <v>886</v>
      </c>
      <c r="H16" s="20">
        <v>0</v>
      </c>
      <c r="I16" s="20">
        <v>642</v>
      </c>
      <c r="J16" s="20">
        <v>1240</v>
      </c>
    </row>
    <row r="17" spans="1:10" s="1" customFormat="1" ht="9">
      <c r="A17" s="1" t="s">
        <v>28</v>
      </c>
      <c r="C17" s="20">
        <v>75</v>
      </c>
      <c r="D17" s="20">
        <v>289</v>
      </c>
      <c r="E17" s="20">
        <v>498</v>
      </c>
      <c r="F17" s="20">
        <v>119</v>
      </c>
      <c r="G17" s="20">
        <v>2108</v>
      </c>
      <c r="H17" s="20">
        <v>273</v>
      </c>
      <c r="I17" s="20">
        <v>277</v>
      </c>
      <c r="J17" s="20">
        <v>2181</v>
      </c>
    </row>
    <row r="18" spans="1:10" s="1" customFormat="1" ht="9">
      <c r="A18" s="1" t="s">
        <v>29</v>
      </c>
      <c r="C18" s="20">
        <v>1753</v>
      </c>
      <c r="D18" s="20">
        <v>1803</v>
      </c>
      <c r="E18" s="20">
        <v>2898</v>
      </c>
      <c r="F18" s="20">
        <v>3060</v>
      </c>
      <c r="G18" s="20">
        <v>7158</v>
      </c>
      <c r="H18" s="20">
        <v>5283</v>
      </c>
      <c r="I18" s="20">
        <v>450</v>
      </c>
      <c r="J18" s="20">
        <v>12847</v>
      </c>
    </row>
    <row r="19" spans="1:10" s="1" customFormat="1" ht="9">
      <c r="A19" s="1" t="s">
        <v>30</v>
      </c>
      <c r="C19" s="20">
        <v>334</v>
      </c>
      <c r="D19" s="20">
        <v>160</v>
      </c>
      <c r="E19" s="20">
        <v>283</v>
      </c>
      <c r="F19" s="20">
        <v>804</v>
      </c>
      <c r="G19" s="20">
        <v>1120</v>
      </c>
      <c r="H19" s="20">
        <v>1817</v>
      </c>
      <c r="I19" s="20">
        <v>135</v>
      </c>
      <c r="J19" s="20">
        <v>3455</v>
      </c>
    </row>
    <row r="20" spans="1:10" s="1" customFormat="1" ht="9">
      <c r="A20" s="1" t="s">
        <v>31</v>
      </c>
      <c r="C20" s="20">
        <v>0</v>
      </c>
      <c r="D20" s="20">
        <v>0</v>
      </c>
      <c r="E20" s="20">
        <v>85</v>
      </c>
      <c r="F20" s="20">
        <v>0</v>
      </c>
      <c r="G20" s="20">
        <v>0</v>
      </c>
      <c r="H20" s="20">
        <v>0</v>
      </c>
      <c r="I20" s="20">
        <v>179</v>
      </c>
      <c r="J20" s="20">
        <v>718</v>
      </c>
    </row>
    <row r="21" spans="1:10" s="1" customFormat="1" ht="9">
      <c r="A21" s="1" t="s">
        <v>32</v>
      </c>
      <c r="C21" s="20">
        <v>2189</v>
      </c>
      <c r="D21" s="20">
        <v>1582</v>
      </c>
      <c r="E21" s="20">
        <v>2549</v>
      </c>
      <c r="F21" s="20">
        <v>2525</v>
      </c>
      <c r="G21" s="20">
        <v>8633</v>
      </c>
      <c r="H21" s="20">
        <v>4587</v>
      </c>
      <c r="I21" s="20">
        <v>1198</v>
      </c>
      <c r="J21" s="20">
        <v>13969</v>
      </c>
    </row>
    <row r="22" spans="1:10" s="1" customFormat="1" ht="9">
      <c r="A22" s="1" t="s">
        <v>33</v>
      </c>
      <c r="C22" s="20">
        <v>1190</v>
      </c>
      <c r="D22" s="20">
        <v>679</v>
      </c>
      <c r="E22" s="20">
        <v>1585</v>
      </c>
      <c r="F22" s="20">
        <v>1269</v>
      </c>
      <c r="G22" s="20">
        <v>4336</v>
      </c>
      <c r="H22" s="20">
        <v>750</v>
      </c>
      <c r="I22" s="20">
        <v>821</v>
      </c>
      <c r="J22" s="20">
        <v>6498</v>
      </c>
    </row>
    <row r="23" spans="1:10" s="1" customFormat="1" ht="9">
      <c r="A23" s="1" t="s">
        <v>34</v>
      </c>
      <c r="C23" s="20">
        <v>108</v>
      </c>
      <c r="D23" s="20">
        <v>79</v>
      </c>
      <c r="E23" s="20">
        <v>81</v>
      </c>
      <c r="F23" s="20">
        <v>0</v>
      </c>
      <c r="G23" s="20">
        <v>393</v>
      </c>
      <c r="H23" s="20">
        <v>0</v>
      </c>
      <c r="I23" s="20">
        <v>526</v>
      </c>
      <c r="J23" s="20">
        <v>0</v>
      </c>
    </row>
    <row r="24" spans="1:10" s="1" customFormat="1" ht="9">
      <c r="A24" s="1" t="s">
        <v>35</v>
      </c>
      <c r="C24" s="20">
        <v>148</v>
      </c>
      <c r="D24" s="20">
        <v>217</v>
      </c>
      <c r="E24" s="20">
        <v>326</v>
      </c>
      <c r="F24" s="20">
        <v>93</v>
      </c>
      <c r="G24" s="20">
        <v>1945</v>
      </c>
      <c r="H24" s="20">
        <v>1175</v>
      </c>
      <c r="I24" s="20">
        <v>273</v>
      </c>
      <c r="J24" s="20">
        <v>2118</v>
      </c>
    </row>
    <row r="25" spans="1:10" s="1" customFormat="1" ht="9">
      <c r="A25" s="1" t="s">
        <v>36</v>
      </c>
      <c r="C25" s="20">
        <v>1221</v>
      </c>
      <c r="D25" s="20">
        <v>1430</v>
      </c>
      <c r="E25" s="20">
        <v>2844</v>
      </c>
      <c r="F25" s="20">
        <v>2515</v>
      </c>
      <c r="G25" s="20">
        <v>5228</v>
      </c>
      <c r="H25" s="20">
        <v>1676</v>
      </c>
      <c r="I25" s="20">
        <v>1563</v>
      </c>
      <c r="J25" s="20">
        <v>8628</v>
      </c>
    </row>
    <row r="26" spans="1:10" s="1" customFormat="1" ht="9">
      <c r="A26" s="1" t="s">
        <v>37</v>
      </c>
      <c r="C26" s="20">
        <v>225</v>
      </c>
      <c r="D26" s="20">
        <v>654</v>
      </c>
      <c r="E26" s="20">
        <v>1151</v>
      </c>
      <c r="F26" s="20">
        <v>778</v>
      </c>
      <c r="G26" s="20">
        <v>1827</v>
      </c>
      <c r="H26" s="20">
        <v>0</v>
      </c>
      <c r="I26" s="20">
        <v>836</v>
      </c>
      <c r="J26" s="20">
        <v>2735</v>
      </c>
    </row>
    <row r="27" spans="1:10" s="1" customFormat="1" ht="9">
      <c r="A27" s="12" t="s">
        <v>63</v>
      </c>
      <c r="C27" s="21">
        <v>14273</v>
      </c>
      <c r="D27" s="21">
        <v>14761</v>
      </c>
      <c r="E27" s="21">
        <v>21838</v>
      </c>
      <c r="F27" s="21">
        <v>20180</v>
      </c>
      <c r="G27" s="21">
        <v>63100</v>
      </c>
      <c r="H27" s="21">
        <v>33130</v>
      </c>
      <c r="I27" s="21">
        <v>13315</v>
      </c>
      <c r="J27" s="21">
        <v>82209</v>
      </c>
    </row>
    <row r="28" spans="1:10" s="1" customFormat="1" ht="9">
      <c r="A28" s="2"/>
      <c r="B28" s="54"/>
      <c r="C28" s="54"/>
      <c r="D28" s="54"/>
      <c r="E28" s="54"/>
      <c r="F28" s="54"/>
      <c r="G28" s="54"/>
      <c r="H28" s="54"/>
      <c r="I28" s="54"/>
      <c r="J28" s="2"/>
    </row>
    <row r="29" spans="1:10" s="1" customFormat="1" ht="16.5" customHeight="1">
      <c r="A29" s="137" t="s">
        <v>61</v>
      </c>
      <c r="B29" s="134" t="s">
        <v>4</v>
      </c>
      <c r="C29" s="134"/>
      <c r="D29" s="134"/>
      <c r="E29" s="134"/>
      <c r="F29" s="134"/>
      <c r="G29" s="134"/>
      <c r="H29" s="134"/>
      <c r="I29" s="134"/>
      <c r="J29" s="132" t="s">
        <v>38</v>
      </c>
    </row>
    <row r="30" spans="1:10" s="1" customFormat="1" ht="19.5" customHeight="1">
      <c r="A30" s="139"/>
      <c r="B30" s="14" t="s">
        <v>11</v>
      </c>
      <c r="C30" s="14" t="s">
        <v>12</v>
      </c>
      <c r="D30" s="14" t="s">
        <v>13</v>
      </c>
      <c r="E30" s="14" t="s">
        <v>14</v>
      </c>
      <c r="F30" s="14" t="s">
        <v>97</v>
      </c>
      <c r="G30" s="14" t="s">
        <v>16</v>
      </c>
      <c r="H30" s="14" t="s">
        <v>58</v>
      </c>
      <c r="I30" s="32" t="s">
        <v>79</v>
      </c>
      <c r="J30" s="133"/>
    </row>
    <row r="31" s="1" customFormat="1" ht="9"/>
    <row r="32" spans="1:12" s="1" customFormat="1" ht="9">
      <c r="A32" s="1" t="s">
        <v>18</v>
      </c>
      <c r="B32" s="20">
        <v>2180</v>
      </c>
      <c r="C32" s="20">
        <v>3218</v>
      </c>
      <c r="D32" s="20">
        <v>2833</v>
      </c>
      <c r="E32" s="20">
        <v>1391</v>
      </c>
      <c r="F32" s="20">
        <v>728</v>
      </c>
      <c r="G32" s="20">
        <v>1034</v>
      </c>
      <c r="H32" s="20">
        <v>39</v>
      </c>
      <c r="I32" s="20">
        <v>0</v>
      </c>
      <c r="J32" s="22">
        <v>24281</v>
      </c>
      <c r="K32" s="20"/>
      <c r="L32" s="22"/>
    </row>
    <row r="33" spans="1:12" s="1" customFormat="1" ht="9">
      <c r="A33" s="3" t="s">
        <v>19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2">
        <v>0</v>
      </c>
      <c r="K33" s="26"/>
      <c r="L33" s="22"/>
    </row>
    <row r="34" spans="1:12" s="1" customFormat="1" ht="9">
      <c r="A34" s="1" t="s">
        <v>20</v>
      </c>
      <c r="B34" s="20">
        <v>4122</v>
      </c>
      <c r="C34" s="20">
        <v>11504</v>
      </c>
      <c r="D34" s="20">
        <v>6192</v>
      </c>
      <c r="E34" s="20">
        <v>2725</v>
      </c>
      <c r="F34" s="20">
        <v>260</v>
      </c>
      <c r="G34" s="20">
        <v>66</v>
      </c>
      <c r="H34" s="20">
        <v>3</v>
      </c>
      <c r="I34" s="20">
        <v>0</v>
      </c>
      <c r="J34" s="22">
        <v>53104</v>
      </c>
      <c r="K34" s="29"/>
      <c r="L34" s="22"/>
    </row>
    <row r="35" spans="1:12" s="1" customFormat="1" ht="9">
      <c r="A35" s="3" t="s">
        <v>46</v>
      </c>
      <c r="B35" s="20">
        <v>635</v>
      </c>
      <c r="C35" s="20">
        <v>1280</v>
      </c>
      <c r="D35" s="20">
        <v>556</v>
      </c>
      <c r="E35" s="20">
        <v>362</v>
      </c>
      <c r="F35" s="20">
        <v>0</v>
      </c>
      <c r="G35" s="20">
        <v>0</v>
      </c>
      <c r="H35" s="20">
        <v>0</v>
      </c>
      <c r="I35" s="26">
        <v>0</v>
      </c>
      <c r="J35" s="22">
        <v>4957</v>
      </c>
      <c r="K35" s="20"/>
      <c r="L35" s="22"/>
    </row>
    <row r="36" spans="1:12" s="1" customFormat="1" ht="9">
      <c r="A36" s="1" t="s">
        <v>22</v>
      </c>
      <c r="B36" s="20">
        <v>2351</v>
      </c>
      <c r="C36" s="20">
        <v>2443</v>
      </c>
      <c r="D36" s="20">
        <v>4186</v>
      </c>
      <c r="E36" s="20">
        <v>3009</v>
      </c>
      <c r="F36" s="20">
        <v>3520</v>
      </c>
      <c r="G36" s="20">
        <v>2510</v>
      </c>
      <c r="H36" s="20">
        <v>1</v>
      </c>
      <c r="I36" s="20">
        <v>0</v>
      </c>
      <c r="J36" s="22">
        <v>32148</v>
      </c>
      <c r="K36" s="29"/>
      <c r="L36" s="22"/>
    </row>
    <row r="37" spans="1:12" s="1" customFormat="1" ht="9">
      <c r="A37" s="1" t="s">
        <v>23</v>
      </c>
      <c r="B37" s="20">
        <v>3554</v>
      </c>
      <c r="C37" s="20">
        <v>1157</v>
      </c>
      <c r="D37" s="20">
        <v>1790</v>
      </c>
      <c r="E37" s="20">
        <v>1441</v>
      </c>
      <c r="F37" s="20">
        <v>651</v>
      </c>
      <c r="G37" s="20">
        <v>354</v>
      </c>
      <c r="H37" s="20">
        <v>0</v>
      </c>
      <c r="I37" s="20">
        <v>0</v>
      </c>
      <c r="J37" s="22">
        <v>14085</v>
      </c>
      <c r="K37" s="20"/>
      <c r="L37" s="22"/>
    </row>
    <row r="38" spans="1:12" s="1" customFormat="1" ht="9">
      <c r="A38" s="1" t="s">
        <v>24</v>
      </c>
      <c r="B38" s="20">
        <v>1092</v>
      </c>
      <c r="C38" s="20">
        <v>2434</v>
      </c>
      <c r="D38" s="20">
        <v>1866</v>
      </c>
      <c r="E38" s="20">
        <v>786</v>
      </c>
      <c r="F38" s="20">
        <v>1052</v>
      </c>
      <c r="G38" s="20">
        <v>0</v>
      </c>
      <c r="H38" s="20">
        <v>37</v>
      </c>
      <c r="I38" s="20">
        <v>0</v>
      </c>
      <c r="J38" s="22">
        <v>14369</v>
      </c>
      <c r="K38" s="20"/>
      <c r="L38" s="22"/>
    </row>
    <row r="39" spans="1:12" s="1" customFormat="1" ht="9">
      <c r="A39" s="1" t="s">
        <v>25</v>
      </c>
      <c r="B39" s="20">
        <v>3680</v>
      </c>
      <c r="C39" s="20">
        <v>13012</v>
      </c>
      <c r="D39" s="20">
        <v>9243</v>
      </c>
      <c r="E39" s="20">
        <v>2233</v>
      </c>
      <c r="F39" s="20">
        <v>2302</v>
      </c>
      <c r="G39" s="20">
        <v>920</v>
      </c>
      <c r="H39" s="20">
        <v>36</v>
      </c>
      <c r="I39" s="20">
        <v>0</v>
      </c>
      <c r="J39" s="22">
        <v>51763</v>
      </c>
      <c r="K39" s="20"/>
      <c r="L39" s="22"/>
    </row>
    <row r="40" spans="1:12" s="1" customFormat="1" ht="9">
      <c r="A40" s="1" t="s">
        <v>26</v>
      </c>
      <c r="B40" s="20">
        <v>3851</v>
      </c>
      <c r="C40" s="20">
        <v>8842</v>
      </c>
      <c r="D40" s="20">
        <v>6600</v>
      </c>
      <c r="E40" s="20">
        <v>2574</v>
      </c>
      <c r="F40" s="20">
        <v>1698</v>
      </c>
      <c r="G40" s="20">
        <v>488</v>
      </c>
      <c r="H40" s="20">
        <v>0</v>
      </c>
      <c r="I40" s="26">
        <v>0</v>
      </c>
      <c r="J40" s="22">
        <v>47590</v>
      </c>
      <c r="K40" s="20"/>
      <c r="L40" s="22"/>
    </row>
    <row r="41" spans="1:12" s="1" customFormat="1" ht="9">
      <c r="A41" s="1" t="s">
        <v>27</v>
      </c>
      <c r="B41" s="20">
        <v>750</v>
      </c>
      <c r="C41" s="20">
        <v>2076</v>
      </c>
      <c r="D41" s="20">
        <v>1186</v>
      </c>
      <c r="E41" s="20">
        <v>522</v>
      </c>
      <c r="F41" s="20">
        <v>636</v>
      </c>
      <c r="G41" s="20">
        <v>0</v>
      </c>
      <c r="H41" s="20">
        <v>5</v>
      </c>
      <c r="I41" s="26">
        <v>0</v>
      </c>
      <c r="J41" s="22">
        <v>9210</v>
      </c>
      <c r="K41" s="20"/>
      <c r="L41" s="22"/>
    </row>
    <row r="42" spans="1:12" s="1" customFormat="1" ht="9">
      <c r="A42" s="1" t="s">
        <v>28</v>
      </c>
      <c r="B42" s="20">
        <v>1064</v>
      </c>
      <c r="C42" s="20">
        <v>5042</v>
      </c>
      <c r="D42" s="20">
        <v>881</v>
      </c>
      <c r="E42" s="20">
        <v>535</v>
      </c>
      <c r="F42" s="20">
        <v>0</v>
      </c>
      <c r="G42" s="20">
        <v>0</v>
      </c>
      <c r="H42" s="20">
        <v>0</v>
      </c>
      <c r="I42" s="20">
        <v>0</v>
      </c>
      <c r="J42" s="22">
        <v>13342</v>
      </c>
      <c r="K42" s="20"/>
      <c r="L42" s="22"/>
    </row>
    <row r="43" spans="1:12" s="1" customFormat="1" ht="9">
      <c r="A43" s="1" t="s">
        <v>29</v>
      </c>
      <c r="B43" s="20">
        <v>9772</v>
      </c>
      <c r="C43" s="20">
        <v>16383</v>
      </c>
      <c r="D43" s="20">
        <v>11447</v>
      </c>
      <c r="E43" s="20">
        <v>4510</v>
      </c>
      <c r="F43" s="20">
        <v>2266</v>
      </c>
      <c r="G43" s="20">
        <v>4891</v>
      </c>
      <c r="H43" s="20">
        <v>0</v>
      </c>
      <c r="I43" s="20">
        <v>0</v>
      </c>
      <c r="J43" s="22">
        <v>84521</v>
      </c>
      <c r="K43" s="20"/>
      <c r="L43" s="22"/>
    </row>
    <row r="44" spans="1:12" s="1" customFormat="1" ht="9">
      <c r="A44" s="1" t="s">
        <v>30</v>
      </c>
      <c r="B44" s="20">
        <v>658</v>
      </c>
      <c r="C44" s="20">
        <v>3296</v>
      </c>
      <c r="D44" s="20">
        <v>1464</v>
      </c>
      <c r="E44" s="20">
        <v>1676</v>
      </c>
      <c r="F44" s="20">
        <v>437</v>
      </c>
      <c r="G44" s="20">
        <v>1</v>
      </c>
      <c r="H44" s="20">
        <v>1</v>
      </c>
      <c r="I44" s="20">
        <v>0</v>
      </c>
      <c r="J44" s="22">
        <v>15641</v>
      </c>
      <c r="K44" s="20"/>
      <c r="L44" s="22"/>
    </row>
    <row r="45" spans="1:12" s="1" customFormat="1" ht="9">
      <c r="A45" s="1" t="s">
        <v>31</v>
      </c>
      <c r="B45" s="20">
        <v>13</v>
      </c>
      <c r="C45" s="20">
        <v>2681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2">
        <v>3676</v>
      </c>
      <c r="K45" s="20"/>
      <c r="L45" s="22"/>
    </row>
    <row r="46" spans="1:12" s="1" customFormat="1" ht="9">
      <c r="A46" s="1" t="s">
        <v>32</v>
      </c>
      <c r="B46" s="20">
        <v>6091</v>
      </c>
      <c r="C46" s="20">
        <v>22528</v>
      </c>
      <c r="D46" s="20">
        <v>6642</v>
      </c>
      <c r="E46" s="20">
        <v>3595</v>
      </c>
      <c r="F46" s="20">
        <v>1065</v>
      </c>
      <c r="G46" s="20">
        <v>440</v>
      </c>
      <c r="H46" s="20">
        <v>10</v>
      </c>
      <c r="I46" s="20">
        <v>0</v>
      </c>
      <c r="J46" s="22">
        <v>77603</v>
      </c>
      <c r="K46" s="20"/>
      <c r="L46" s="22"/>
    </row>
    <row r="47" spans="1:12" s="1" customFormat="1" ht="9">
      <c r="A47" s="1" t="s">
        <v>33</v>
      </c>
      <c r="B47" s="20">
        <v>1454</v>
      </c>
      <c r="C47" s="20">
        <v>11602</v>
      </c>
      <c r="D47" s="20">
        <v>4074</v>
      </c>
      <c r="E47" s="20">
        <v>2256</v>
      </c>
      <c r="F47" s="20">
        <v>2857</v>
      </c>
      <c r="G47" s="20">
        <v>0</v>
      </c>
      <c r="H47" s="20">
        <v>0</v>
      </c>
      <c r="I47" s="20">
        <v>0</v>
      </c>
      <c r="J47" s="22">
        <v>39371</v>
      </c>
      <c r="K47" s="20"/>
      <c r="L47" s="22"/>
    </row>
    <row r="48" spans="1:12" s="1" customFormat="1" ht="9">
      <c r="A48" s="1" t="s">
        <v>34</v>
      </c>
      <c r="B48" s="20">
        <v>0</v>
      </c>
      <c r="C48" s="20">
        <v>0</v>
      </c>
      <c r="D48" s="20">
        <v>345</v>
      </c>
      <c r="E48" s="20">
        <v>380</v>
      </c>
      <c r="F48" s="20">
        <v>0</v>
      </c>
      <c r="G48" s="20">
        <v>0</v>
      </c>
      <c r="H48" s="20">
        <v>0</v>
      </c>
      <c r="I48" s="20">
        <v>0</v>
      </c>
      <c r="J48" s="22">
        <v>1912</v>
      </c>
      <c r="K48" s="20"/>
      <c r="L48" s="22"/>
    </row>
    <row r="49" spans="1:12" s="1" customFormat="1" ht="9">
      <c r="A49" s="1" t="s">
        <v>35</v>
      </c>
      <c r="B49" s="20">
        <v>174</v>
      </c>
      <c r="C49" s="20">
        <v>3405</v>
      </c>
      <c r="D49" s="20">
        <v>1466</v>
      </c>
      <c r="E49" s="20">
        <v>479</v>
      </c>
      <c r="F49" s="20">
        <v>1</v>
      </c>
      <c r="G49" s="20">
        <v>0</v>
      </c>
      <c r="H49" s="20">
        <v>0</v>
      </c>
      <c r="I49" s="20">
        <v>0</v>
      </c>
      <c r="J49" s="22">
        <v>11820</v>
      </c>
      <c r="K49" s="20"/>
      <c r="L49" s="22"/>
    </row>
    <row r="50" spans="1:12" s="1" customFormat="1" ht="9">
      <c r="A50" s="1" t="s">
        <v>36</v>
      </c>
      <c r="B50" s="20">
        <v>3581</v>
      </c>
      <c r="C50" s="20">
        <v>14147</v>
      </c>
      <c r="D50" s="20">
        <v>6132</v>
      </c>
      <c r="E50" s="20">
        <v>3372</v>
      </c>
      <c r="F50" s="20">
        <v>4554</v>
      </c>
      <c r="G50" s="20">
        <v>1600</v>
      </c>
      <c r="H50" s="20">
        <v>47</v>
      </c>
      <c r="I50" s="20">
        <v>0</v>
      </c>
      <c r="J50" s="22">
        <v>58538</v>
      </c>
      <c r="K50" s="20"/>
      <c r="L50" s="22"/>
    </row>
    <row r="51" spans="1:12" s="1" customFormat="1" ht="9">
      <c r="A51" s="1" t="s">
        <v>37</v>
      </c>
      <c r="B51" s="20">
        <v>1652</v>
      </c>
      <c r="C51" s="20">
        <v>4888</v>
      </c>
      <c r="D51" s="20">
        <v>2151</v>
      </c>
      <c r="E51" s="20">
        <v>1257</v>
      </c>
      <c r="F51" s="20">
        <v>2097</v>
      </c>
      <c r="G51" s="20">
        <v>280</v>
      </c>
      <c r="H51" s="20">
        <v>12</v>
      </c>
      <c r="I51" s="20">
        <v>0</v>
      </c>
      <c r="J51" s="22">
        <v>20543</v>
      </c>
      <c r="K51" s="20"/>
      <c r="L51" s="22"/>
    </row>
    <row r="52" spans="1:12" s="1" customFormat="1" ht="9">
      <c r="A52" s="12" t="s">
        <v>63</v>
      </c>
      <c r="B52" s="21">
        <v>46674</v>
      </c>
      <c r="C52" s="21">
        <v>129938</v>
      </c>
      <c r="D52" s="21">
        <v>69054</v>
      </c>
      <c r="E52" s="21">
        <v>33103</v>
      </c>
      <c r="F52" s="21">
        <v>24124</v>
      </c>
      <c r="G52" s="21">
        <v>12584</v>
      </c>
      <c r="H52" s="21">
        <v>191</v>
      </c>
      <c r="I52" s="21">
        <v>0</v>
      </c>
      <c r="J52" s="23">
        <v>578474</v>
      </c>
      <c r="K52" s="21"/>
      <c r="L52" s="22"/>
    </row>
    <row r="53" spans="1:10" s="1" customFormat="1" ht="9">
      <c r="A53" s="4"/>
      <c r="B53" s="7"/>
      <c r="C53" s="7"/>
      <c r="D53" s="7"/>
      <c r="E53" s="7"/>
      <c r="F53" s="7"/>
      <c r="G53" s="7"/>
      <c r="H53" s="7"/>
      <c r="I53" s="7"/>
      <c r="J53" s="7"/>
    </row>
    <row r="54" spans="1:10" s="1" customFormat="1" ht="9" customHeight="1">
      <c r="A54"/>
      <c r="B54"/>
      <c r="C54"/>
      <c r="D54"/>
      <c r="E54"/>
      <c r="F54"/>
      <c r="G54"/>
      <c r="H54"/>
      <c r="I54"/>
      <c r="J54" s="22"/>
    </row>
    <row r="55" spans="1:10" ht="9" customHeight="1">
      <c r="A55" s="78" t="s">
        <v>114</v>
      </c>
      <c r="J55" s="22"/>
    </row>
    <row r="56" spans="1:10" ht="9" customHeight="1">
      <c r="A56" s="1" t="s">
        <v>101</v>
      </c>
      <c r="J56" s="22"/>
    </row>
    <row r="57" ht="12.75">
      <c r="J57" s="22"/>
    </row>
    <row r="58" ht="12.75">
      <c r="J58" s="22"/>
    </row>
    <row r="59" ht="12.75">
      <c r="J59" s="22"/>
    </row>
    <row r="60" ht="12.75">
      <c r="J60" s="22"/>
    </row>
    <row r="61" ht="12.75">
      <c r="J61" s="22"/>
    </row>
    <row r="62" ht="12.75">
      <c r="J62" s="22"/>
    </row>
    <row r="63" ht="12.75">
      <c r="J63" s="22"/>
    </row>
    <row r="64" ht="12.75">
      <c r="J64" s="22"/>
    </row>
    <row r="65" ht="12.75">
      <c r="J65" s="22"/>
    </row>
    <row r="66" ht="12.75">
      <c r="J66" s="22"/>
    </row>
    <row r="67" ht="12.75">
      <c r="J67" s="22"/>
    </row>
    <row r="68" ht="12.75">
      <c r="J68" s="22"/>
    </row>
    <row r="69" ht="12.75">
      <c r="J69" s="22"/>
    </row>
  </sheetData>
  <mergeCells count="6">
    <mergeCell ref="A2:B2"/>
    <mergeCell ref="J29:J30"/>
    <mergeCell ref="A4:A5"/>
    <mergeCell ref="B4:I4"/>
    <mergeCell ref="A29:A30"/>
    <mergeCell ref="B29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B36" sqref="B36"/>
    </sheetView>
  </sheetViews>
  <sheetFormatPr defaultColWidth="9.140625" defaultRowHeight="12.75"/>
  <cols>
    <col min="1" max="1" width="11.8515625" style="0" customWidth="1"/>
    <col min="2" max="2" width="6.140625" style="0" customWidth="1"/>
    <col min="3" max="3" width="7.28125" style="0" customWidth="1"/>
    <col min="4" max="4" width="7.8515625" style="0" customWidth="1"/>
    <col min="5" max="10" width="7.28125" style="0" customWidth="1"/>
  </cols>
  <sheetData>
    <row r="1" spans="1:10" s="5" customFormat="1" ht="9" customHeight="1">
      <c r="A1" t="s">
        <v>0</v>
      </c>
      <c r="B1"/>
      <c r="C1"/>
      <c r="D1"/>
      <c r="E1"/>
      <c r="F1"/>
      <c r="G1"/>
      <c r="H1"/>
      <c r="I1"/>
      <c r="J1"/>
    </row>
    <row r="2" spans="1:10" ht="31.5" customHeight="1">
      <c r="A2" s="11" t="s">
        <v>65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9" customHeight="1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s="1" customFormat="1" ht="16.5" customHeight="1">
      <c r="A4" s="137" t="s">
        <v>69</v>
      </c>
      <c r="B4" s="144" t="s">
        <v>4</v>
      </c>
      <c r="C4" s="134"/>
      <c r="D4" s="134"/>
      <c r="E4" s="134"/>
      <c r="F4" s="134"/>
      <c r="G4" s="134"/>
      <c r="H4" s="134"/>
      <c r="I4" s="134"/>
      <c r="J4" s="70"/>
    </row>
    <row r="5" spans="1:10" s="1" customFormat="1" ht="19.5" customHeight="1">
      <c r="A5" s="139"/>
      <c r="B5" s="2"/>
      <c r="C5" s="14" t="s">
        <v>5</v>
      </c>
      <c r="D5" s="14" t="s">
        <v>6</v>
      </c>
      <c r="E5" s="14" t="s">
        <v>7</v>
      </c>
      <c r="F5" s="14" t="s">
        <v>57</v>
      </c>
      <c r="G5" s="14" t="s">
        <v>8</v>
      </c>
      <c r="H5" s="14" t="s">
        <v>9</v>
      </c>
      <c r="I5" s="14" t="s">
        <v>39</v>
      </c>
      <c r="J5" s="14" t="s">
        <v>10</v>
      </c>
    </row>
    <row r="6" s="1" customFormat="1" ht="9"/>
    <row r="7" spans="1:10" s="1" customFormat="1" ht="9">
      <c r="A7" s="1" t="s">
        <v>18</v>
      </c>
      <c r="C7" s="20">
        <v>0</v>
      </c>
      <c r="D7" s="20">
        <v>828</v>
      </c>
      <c r="E7" s="20">
        <v>0</v>
      </c>
      <c r="F7" s="20">
        <v>345</v>
      </c>
      <c r="G7" s="20">
        <v>0</v>
      </c>
      <c r="H7" s="20">
        <v>0</v>
      </c>
      <c r="I7" s="20">
        <v>260</v>
      </c>
      <c r="J7" s="20">
        <v>0</v>
      </c>
    </row>
    <row r="8" spans="1:10" s="1" customFormat="1" ht="9">
      <c r="A8" s="3" t="s">
        <v>19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</row>
    <row r="9" spans="1:10" s="1" customFormat="1" ht="9">
      <c r="A9" s="1" t="s">
        <v>20</v>
      </c>
      <c r="C9" s="20">
        <v>0</v>
      </c>
      <c r="D9" s="20">
        <v>1013</v>
      </c>
      <c r="E9" s="20">
        <v>0</v>
      </c>
      <c r="F9" s="20">
        <v>1878</v>
      </c>
      <c r="G9" s="20">
        <v>0</v>
      </c>
      <c r="H9" s="20">
        <v>869</v>
      </c>
      <c r="I9" s="20">
        <v>425</v>
      </c>
      <c r="J9" s="20">
        <v>0</v>
      </c>
    </row>
    <row r="10" spans="1:10" s="1" customFormat="1" ht="9">
      <c r="A10" s="3" t="s">
        <v>46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</row>
    <row r="11" spans="1:10" s="1" customFormat="1" ht="9">
      <c r="A11" s="1" t="s">
        <v>22</v>
      </c>
      <c r="C11" s="20">
        <v>0</v>
      </c>
      <c r="D11" s="20">
        <v>380</v>
      </c>
      <c r="E11" s="20">
        <v>0</v>
      </c>
      <c r="F11" s="20">
        <v>872</v>
      </c>
      <c r="G11" s="20">
        <v>0</v>
      </c>
      <c r="H11" s="20">
        <v>0</v>
      </c>
      <c r="I11" s="20">
        <v>70</v>
      </c>
      <c r="J11" s="20">
        <v>0</v>
      </c>
    </row>
    <row r="12" spans="1:10" s="1" customFormat="1" ht="9">
      <c r="A12" s="1" t="s">
        <v>23</v>
      </c>
      <c r="C12" s="20">
        <v>18</v>
      </c>
      <c r="D12" s="20">
        <v>97</v>
      </c>
      <c r="E12" s="20">
        <v>0</v>
      </c>
      <c r="F12" s="20">
        <v>484</v>
      </c>
      <c r="G12" s="20">
        <v>0</v>
      </c>
      <c r="H12" s="20">
        <v>0</v>
      </c>
      <c r="I12" s="20">
        <v>0</v>
      </c>
      <c r="J12" s="20">
        <v>0</v>
      </c>
    </row>
    <row r="13" spans="1:10" s="1" customFormat="1" ht="9">
      <c r="A13" s="1" t="s">
        <v>24</v>
      </c>
      <c r="C13" s="20">
        <v>0</v>
      </c>
      <c r="D13" s="20">
        <v>130</v>
      </c>
      <c r="E13" s="20">
        <v>0</v>
      </c>
      <c r="F13" s="20">
        <v>0</v>
      </c>
      <c r="G13" s="20">
        <v>0</v>
      </c>
      <c r="H13" s="20">
        <v>156</v>
      </c>
      <c r="I13" s="20">
        <v>0</v>
      </c>
      <c r="J13" s="20">
        <v>0</v>
      </c>
    </row>
    <row r="14" spans="1:10" s="1" customFormat="1" ht="9">
      <c r="A14" s="1" t="s">
        <v>25</v>
      </c>
      <c r="C14" s="20">
        <v>0</v>
      </c>
      <c r="D14" s="20">
        <v>1366</v>
      </c>
      <c r="E14" s="20">
        <v>0</v>
      </c>
      <c r="F14" s="20">
        <v>1950</v>
      </c>
      <c r="G14" s="20">
        <v>0</v>
      </c>
      <c r="H14" s="20">
        <v>988</v>
      </c>
      <c r="I14" s="20">
        <v>942</v>
      </c>
      <c r="J14" s="20">
        <v>0</v>
      </c>
    </row>
    <row r="15" spans="1:10" s="1" customFormat="1" ht="9">
      <c r="A15" s="1" t="s">
        <v>26</v>
      </c>
      <c r="C15" s="20">
        <v>0</v>
      </c>
      <c r="D15" s="20">
        <v>1841</v>
      </c>
      <c r="E15" s="20">
        <v>0</v>
      </c>
      <c r="F15" s="20">
        <v>452</v>
      </c>
      <c r="G15" s="20">
        <v>0</v>
      </c>
      <c r="H15" s="20">
        <v>680</v>
      </c>
      <c r="I15" s="20">
        <v>97</v>
      </c>
      <c r="J15" s="20">
        <v>0</v>
      </c>
    </row>
    <row r="16" spans="1:10" s="1" customFormat="1" ht="9">
      <c r="A16" s="1" t="s">
        <v>27</v>
      </c>
      <c r="C16" s="20">
        <v>0</v>
      </c>
      <c r="D16" s="20">
        <v>425</v>
      </c>
      <c r="E16" s="20">
        <v>0</v>
      </c>
      <c r="F16" s="20">
        <v>785</v>
      </c>
      <c r="G16" s="20">
        <v>0</v>
      </c>
      <c r="H16" s="20">
        <v>0</v>
      </c>
      <c r="I16" s="20">
        <v>114</v>
      </c>
      <c r="J16" s="20">
        <v>0</v>
      </c>
    </row>
    <row r="17" spans="1:10" s="1" customFormat="1" ht="9">
      <c r="A17" s="1" t="s">
        <v>28</v>
      </c>
      <c r="C17" s="20">
        <v>0</v>
      </c>
      <c r="D17" s="20">
        <v>314</v>
      </c>
      <c r="E17" s="20">
        <v>0</v>
      </c>
      <c r="F17" s="20">
        <v>926</v>
      </c>
      <c r="G17" s="20">
        <v>0</v>
      </c>
      <c r="H17" s="20">
        <v>0</v>
      </c>
      <c r="I17" s="20">
        <v>337</v>
      </c>
      <c r="J17" s="20">
        <v>0</v>
      </c>
    </row>
    <row r="18" spans="1:10" s="1" customFormat="1" ht="9">
      <c r="A18" s="1" t="s">
        <v>29</v>
      </c>
      <c r="C18" s="20">
        <v>0</v>
      </c>
      <c r="D18" s="20">
        <v>580</v>
      </c>
      <c r="E18" s="20">
        <v>0</v>
      </c>
      <c r="F18" s="20">
        <v>1182</v>
      </c>
      <c r="G18" s="20">
        <v>257</v>
      </c>
      <c r="H18" s="20">
        <v>1756</v>
      </c>
      <c r="I18" s="20">
        <v>0</v>
      </c>
      <c r="J18" s="20">
        <v>0</v>
      </c>
    </row>
    <row r="19" spans="1:10" s="1" customFormat="1" ht="9">
      <c r="A19" s="1" t="s">
        <v>30</v>
      </c>
      <c r="C19" s="20">
        <v>0</v>
      </c>
      <c r="D19" s="20">
        <v>478</v>
      </c>
      <c r="E19" s="20">
        <v>0</v>
      </c>
      <c r="F19" s="20">
        <v>363</v>
      </c>
      <c r="G19" s="20">
        <v>0</v>
      </c>
      <c r="H19" s="20">
        <v>192</v>
      </c>
      <c r="I19" s="20">
        <v>526</v>
      </c>
      <c r="J19" s="20">
        <v>0</v>
      </c>
    </row>
    <row r="20" spans="1:10" s="1" customFormat="1" ht="9">
      <c r="A20" s="1" t="s">
        <v>31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0" s="1" customFormat="1" ht="9">
      <c r="A21" s="1" t="s">
        <v>32</v>
      </c>
      <c r="C21" s="20">
        <v>0</v>
      </c>
      <c r="D21" s="20">
        <v>869</v>
      </c>
      <c r="E21" s="20">
        <v>0</v>
      </c>
      <c r="F21" s="20">
        <v>242</v>
      </c>
      <c r="G21" s="20">
        <v>10</v>
      </c>
      <c r="H21" s="20">
        <v>600</v>
      </c>
      <c r="I21" s="20">
        <v>133</v>
      </c>
      <c r="J21" s="20">
        <v>0</v>
      </c>
    </row>
    <row r="22" spans="1:10" s="1" customFormat="1" ht="9">
      <c r="A22" s="1" t="s">
        <v>33</v>
      </c>
      <c r="C22" s="20">
        <v>0</v>
      </c>
      <c r="D22" s="20">
        <v>1421</v>
      </c>
      <c r="E22" s="20">
        <v>0</v>
      </c>
      <c r="F22" s="20">
        <v>403</v>
      </c>
      <c r="G22" s="20">
        <v>0</v>
      </c>
      <c r="H22" s="20">
        <v>0</v>
      </c>
      <c r="I22" s="20">
        <v>547</v>
      </c>
      <c r="J22" s="20">
        <v>0</v>
      </c>
    </row>
    <row r="23" spans="1:10" s="1" customFormat="1" ht="9">
      <c r="A23" s="1" t="s">
        <v>34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1:10" s="1" customFormat="1" ht="9">
      <c r="A24" s="1" t="s">
        <v>35</v>
      </c>
      <c r="C24" s="20">
        <v>0</v>
      </c>
      <c r="D24" s="20">
        <v>381</v>
      </c>
      <c r="E24" s="20">
        <v>0</v>
      </c>
      <c r="F24" s="20">
        <v>685</v>
      </c>
      <c r="G24" s="20">
        <v>0</v>
      </c>
      <c r="H24" s="20">
        <v>0</v>
      </c>
      <c r="I24" s="20">
        <v>0</v>
      </c>
      <c r="J24" s="20">
        <v>0</v>
      </c>
    </row>
    <row r="25" spans="1:10" s="1" customFormat="1" ht="9">
      <c r="A25" s="1" t="s">
        <v>36</v>
      </c>
      <c r="C25" s="20">
        <v>0</v>
      </c>
      <c r="D25" s="20">
        <v>1052</v>
      </c>
      <c r="E25" s="20">
        <v>0</v>
      </c>
      <c r="F25" s="20">
        <v>472</v>
      </c>
      <c r="G25" s="20">
        <v>0</v>
      </c>
      <c r="H25" s="20">
        <v>826</v>
      </c>
      <c r="I25" s="20">
        <v>89</v>
      </c>
      <c r="J25" s="20">
        <v>0</v>
      </c>
    </row>
    <row r="26" spans="1:10" s="1" customFormat="1" ht="9">
      <c r="A26" s="1" t="s">
        <v>37</v>
      </c>
      <c r="C26" s="20">
        <v>0</v>
      </c>
      <c r="D26" s="20">
        <v>436</v>
      </c>
      <c r="E26" s="20">
        <v>0</v>
      </c>
      <c r="F26" s="20">
        <v>281</v>
      </c>
      <c r="G26" s="20">
        <v>52</v>
      </c>
      <c r="H26" s="20">
        <v>484</v>
      </c>
      <c r="I26" s="20">
        <v>124</v>
      </c>
      <c r="J26" s="20">
        <v>0</v>
      </c>
    </row>
    <row r="27" spans="1:10" s="1" customFormat="1" ht="9">
      <c r="A27" s="12" t="s">
        <v>63</v>
      </c>
      <c r="C27" s="21">
        <v>18</v>
      </c>
      <c r="D27" s="21">
        <v>11611</v>
      </c>
      <c r="E27" s="21">
        <v>0</v>
      </c>
      <c r="F27" s="21">
        <v>11320</v>
      </c>
      <c r="G27" s="21">
        <f>SUM(G7:G26)</f>
        <v>319</v>
      </c>
      <c r="H27" s="21">
        <v>6551</v>
      </c>
      <c r="I27" s="21">
        <v>3664</v>
      </c>
      <c r="J27" s="21">
        <v>0</v>
      </c>
    </row>
    <row r="28" spans="1:10" s="1" customFormat="1" ht="9">
      <c r="A28" s="2"/>
      <c r="B28" s="54"/>
      <c r="C28" s="54"/>
      <c r="D28" s="54"/>
      <c r="E28" s="54"/>
      <c r="F28" s="54"/>
      <c r="G28" s="54"/>
      <c r="H28" s="54"/>
      <c r="I28" s="54"/>
      <c r="J28" s="2"/>
    </row>
    <row r="29" spans="1:10" s="1" customFormat="1" ht="16.5" customHeight="1">
      <c r="A29" s="137" t="s">
        <v>61</v>
      </c>
      <c r="B29" s="134" t="s">
        <v>4</v>
      </c>
      <c r="C29" s="134"/>
      <c r="D29" s="134"/>
      <c r="E29" s="134"/>
      <c r="F29" s="134"/>
      <c r="G29" s="134"/>
      <c r="H29" s="134"/>
      <c r="I29" s="134"/>
      <c r="J29" s="132" t="s">
        <v>38</v>
      </c>
    </row>
    <row r="30" spans="1:10" s="1" customFormat="1" ht="19.5" customHeight="1">
      <c r="A30" s="139"/>
      <c r="B30" s="14" t="s">
        <v>11</v>
      </c>
      <c r="C30" s="14" t="s">
        <v>12</v>
      </c>
      <c r="D30" s="14" t="s">
        <v>13</v>
      </c>
      <c r="E30" s="14" t="s">
        <v>14</v>
      </c>
      <c r="F30" s="14" t="s">
        <v>97</v>
      </c>
      <c r="G30" s="14" t="s">
        <v>16</v>
      </c>
      <c r="H30" s="14" t="s">
        <v>58</v>
      </c>
      <c r="I30" s="32" t="s">
        <v>79</v>
      </c>
      <c r="J30" s="133"/>
    </row>
    <row r="31" s="1" customFormat="1" ht="9"/>
    <row r="32" spans="1:12" s="1" customFormat="1" ht="9">
      <c r="A32" s="1" t="s">
        <v>18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2">
        <v>1433</v>
      </c>
      <c r="K32" s="20"/>
      <c r="L32" s="22"/>
    </row>
    <row r="33" spans="1:12" s="1" customFormat="1" ht="9">
      <c r="A33" s="3" t="s">
        <v>19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2">
        <v>0</v>
      </c>
      <c r="K33" s="20"/>
      <c r="L33" s="22"/>
    </row>
    <row r="34" spans="1:12" s="1" customFormat="1" ht="9">
      <c r="A34" s="1" t="s">
        <v>20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2">
        <v>4185</v>
      </c>
      <c r="K34" s="20"/>
      <c r="L34" s="22"/>
    </row>
    <row r="35" spans="1:12" s="1" customFormat="1" ht="9">
      <c r="A35" s="3" t="s">
        <v>46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6">
        <v>0</v>
      </c>
      <c r="J35" s="22">
        <v>0</v>
      </c>
      <c r="K35" s="20"/>
      <c r="L35" s="22"/>
    </row>
    <row r="36" spans="1:12" s="1" customFormat="1" ht="9">
      <c r="A36" s="1" t="s">
        <v>22</v>
      </c>
      <c r="B36" s="20">
        <v>7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2">
        <v>1329</v>
      </c>
      <c r="K36" s="20"/>
      <c r="L36" s="22"/>
    </row>
    <row r="37" spans="1:12" s="1" customFormat="1" ht="9">
      <c r="A37" s="1" t="s">
        <v>23</v>
      </c>
      <c r="B37" s="20">
        <v>0</v>
      </c>
      <c r="C37" s="20">
        <v>0</v>
      </c>
      <c r="D37" s="20">
        <v>0</v>
      </c>
      <c r="E37" s="20">
        <v>1</v>
      </c>
      <c r="F37" s="20">
        <v>0</v>
      </c>
      <c r="G37" s="20">
        <v>0</v>
      </c>
      <c r="H37" s="20">
        <v>0</v>
      </c>
      <c r="I37" s="20">
        <v>0</v>
      </c>
      <c r="J37" s="22">
        <v>600</v>
      </c>
      <c r="K37" s="20"/>
      <c r="L37" s="22"/>
    </row>
    <row r="38" spans="1:12" s="1" customFormat="1" ht="9">
      <c r="A38" s="1" t="s">
        <v>24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2">
        <v>286</v>
      </c>
      <c r="K38" s="20"/>
      <c r="L38" s="22"/>
    </row>
    <row r="39" spans="1:12" s="1" customFormat="1" ht="9">
      <c r="A39" s="1" t="s">
        <v>25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2">
        <v>5246</v>
      </c>
      <c r="K39" s="20"/>
      <c r="L39" s="22"/>
    </row>
    <row r="40" spans="1:12" s="1" customFormat="1" ht="9">
      <c r="A40" s="1" t="s">
        <v>26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6">
        <v>0</v>
      </c>
      <c r="J40" s="22">
        <v>3070</v>
      </c>
      <c r="K40" s="20"/>
      <c r="L40" s="22"/>
    </row>
    <row r="41" spans="1:12" s="1" customFormat="1" ht="9">
      <c r="A41" s="1" t="s">
        <v>27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6">
        <v>0</v>
      </c>
      <c r="J41" s="22">
        <v>1324</v>
      </c>
      <c r="K41" s="20"/>
      <c r="L41" s="22"/>
    </row>
    <row r="42" spans="1:12" s="1" customFormat="1" ht="9">
      <c r="A42" s="1" t="s">
        <v>28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2">
        <v>1577</v>
      </c>
      <c r="K42" s="20"/>
      <c r="L42" s="22"/>
    </row>
    <row r="43" spans="1:12" s="1" customFormat="1" ht="9">
      <c r="A43" s="1" t="s">
        <v>29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2">
        <v>3775</v>
      </c>
      <c r="K43" s="20"/>
      <c r="L43" s="22"/>
    </row>
    <row r="44" spans="1:12" s="1" customFormat="1" ht="9">
      <c r="A44" s="1" t="s">
        <v>30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2">
        <v>1559</v>
      </c>
      <c r="K44" s="20"/>
      <c r="L44" s="22"/>
    </row>
    <row r="45" spans="1:12" s="1" customFormat="1" ht="9">
      <c r="A45" s="1" t="s">
        <v>31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2">
        <v>0</v>
      </c>
      <c r="K45" s="20"/>
      <c r="L45" s="22"/>
    </row>
    <row r="46" spans="1:12" s="1" customFormat="1" ht="9">
      <c r="A46" s="1" t="s">
        <v>32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2">
        <v>1854</v>
      </c>
      <c r="K46" s="20"/>
      <c r="L46" s="22"/>
    </row>
    <row r="47" spans="1:12" s="1" customFormat="1" ht="9">
      <c r="A47" s="1" t="s">
        <v>33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2">
        <v>2371</v>
      </c>
      <c r="K47" s="20"/>
      <c r="L47" s="22"/>
    </row>
    <row r="48" spans="1:12" s="1" customFormat="1" ht="9">
      <c r="A48" s="1" t="s">
        <v>34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2">
        <v>0</v>
      </c>
      <c r="K48" s="20"/>
      <c r="L48" s="22"/>
    </row>
    <row r="49" spans="1:12" s="1" customFormat="1" ht="9">
      <c r="A49" s="1" t="s">
        <v>35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2">
        <v>1066</v>
      </c>
      <c r="K49" s="20"/>
      <c r="L49" s="22"/>
    </row>
    <row r="50" spans="1:12" s="1" customFormat="1" ht="9">
      <c r="A50" s="1" t="s">
        <v>36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2">
        <v>2439</v>
      </c>
      <c r="K50" s="20"/>
      <c r="L50" s="22"/>
    </row>
    <row r="51" spans="1:12" s="1" customFormat="1" ht="9">
      <c r="A51" s="1" t="s">
        <v>37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2">
        <v>1377</v>
      </c>
      <c r="K51" s="20"/>
      <c r="L51" s="22"/>
    </row>
    <row r="52" spans="1:12" s="1" customFormat="1" ht="9">
      <c r="A52" s="12" t="s">
        <v>63</v>
      </c>
      <c r="B52" s="21">
        <f>SUM(B32:B51)</f>
        <v>7</v>
      </c>
      <c r="C52" s="21">
        <v>0</v>
      </c>
      <c r="D52" s="21">
        <v>0</v>
      </c>
      <c r="E52" s="21">
        <v>1</v>
      </c>
      <c r="F52" s="21">
        <v>0</v>
      </c>
      <c r="G52" s="21">
        <v>0</v>
      </c>
      <c r="H52" s="21">
        <v>0</v>
      </c>
      <c r="I52" s="21">
        <v>0</v>
      </c>
      <c r="J52" s="23">
        <v>33491</v>
      </c>
      <c r="K52" s="21"/>
      <c r="L52" s="22"/>
    </row>
    <row r="53" spans="1:10" s="1" customFormat="1" ht="9">
      <c r="A53" s="4"/>
      <c r="B53" s="7"/>
      <c r="C53" s="7"/>
      <c r="D53" s="7"/>
      <c r="E53" s="7"/>
      <c r="F53" s="7"/>
      <c r="G53" s="7"/>
      <c r="H53" s="7"/>
      <c r="I53" s="7"/>
      <c r="J53" s="7"/>
    </row>
    <row r="54" spans="1:10" s="1" customFormat="1" ht="9" customHeight="1">
      <c r="A54"/>
      <c r="B54"/>
      <c r="C54"/>
      <c r="D54"/>
      <c r="E54"/>
      <c r="F54"/>
      <c r="G54"/>
      <c r="H54"/>
      <c r="I54"/>
      <c r="J54" s="22"/>
    </row>
    <row r="55" spans="1:10" ht="9" customHeight="1">
      <c r="A55" s="78" t="s">
        <v>114</v>
      </c>
      <c r="J55" s="22"/>
    </row>
    <row r="56" spans="1:10" ht="9" customHeight="1">
      <c r="A56" s="1" t="s">
        <v>101</v>
      </c>
      <c r="J56" s="22"/>
    </row>
    <row r="57" ht="12.75">
      <c r="J57" s="22"/>
    </row>
    <row r="58" spans="10:12" ht="12.75">
      <c r="J58" s="22"/>
      <c r="K58" s="44"/>
      <c r="L58" s="44"/>
    </row>
    <row r="59" spans="10:12" ht="12.75">
      <c r="J59" s="22"/>
      <c r="K59" s="46"/>
      <c r="L59" s="44"/>
    </row>
    <row r="60" spans="10:12" ht="12.75">
      <c r="J60" s="22"/>
      <c r="K60" s="46"/>
      <c r="L60" s="44"/>
    </row>
    <row r="61" spans="10:12" ht="12.75">
      <c r="J61" s="22"/>
      <c r="K61" s="46"/>
      <c r="L61" s="44"/>
    </row>
    <row r="62" spans="10:12" ht="12.75">
      <c r="J62" s="22"/>
      <c r="K62" s="46"/>
      <c r="L62" s="44"/>
    </row>
    <row r="63" spans="10:12" ht="12.75">
      <c r="J63" s="22"/>
      <c r="K63" s="46"/>
      <c r="L63" s="44"/>
    </row>
    <row r="64" spans="10:12" ht="12.75">
      <c r="J64" s="22"/>
      <c r="K64" s="46"/>
      <c r="L64" s="44"/>
    </row>
    <row r="65" spans="10:12" ht="12.75">
      <c r="J65" s="22"/>
      <c r="K65" s="46"/>
      <c r="L65" s="55"/>
    </row>
    <row r="66" spans="10:12" ht="12.75">
      <c r="J66" s="22"/>
      <c r="K66" s="46"/>
      <c r="L66" s="55"/>
    </row>
    <row r="67" spans="10:12" ht="12.75">
      <c r="J67" s="22"/>
      <c r="K67" s="46"/>
      <c r="L67" s="46"/>
    </row>
    <row r="68" spans="10:12" ht="12.75">
      <c r="J68" s="22"/>
      <c r="K68" s="46"/>
      <c r="L68" s="44"/>
    </row>
    <row r="69" spans="10:12" ht="12.75">
      <c r="J69" s="22"/>
      <c r="K69" s="46"/>
      <c r="L69" s="44"/>
    </row>
    <row r="70" spans="11:12" ht="12.75">
      <c r="K70" s="46"/>
      <c r="L70" s="44"/>
    </row>
    <row r="71" spans="11:12" ht="12.75">
      <c r="K71" s="46"/>
      <c r="L71" s="44"/>
    </row>
    <row r="72" spans="11:12" ht="12.75">
      <c r="K72" s="46"/>
      <c r="L72" s="44"/>
    </row>
    <row r="73" spans="11:12" ht="12.75">
      <c r="K73" s="46"/>
      <c r="L73" s="44"/>
    </row>
    <row r="74" spans="11:12" ht="12.75">
      <c r="K74" s="46"/>
      <c r="L74" s="44"/>
    </row>
    <row r="75" spans="11:12" ht="12.75">
      <c r="K75" s="46"/>
      <c r="L75" s="44"/>
    </row>
    <row r="76" spans="11:12" ht="12.75">
      <c r="K76" s="44"/>
      <c r="L76" s="44"/>
    </row>
    <row r="77" spans="11:12" ht="12.75">
      <c r="K77" s="44"/>
      <c r="L77" s="44"/>
    </row>
    <row r="78" spans="11:12" ht="12.75">
      <c r="K78" s="44"/>
      <c r="L78" s="44"/>
    </row>
    <row r="79" spans="11:12" ht="12.75">
      <c r="K79" s="44"/>
      <c r="L79" s="44"/>
    </row>
    <row r="80" spans="11:12" ht="12.75">
      <c r="K80" s="44"/>
      <c r="L80" s="44"/>
    </row>
  </sheetData>
  <mergeCells count="5">
    <mergeCell ref="J29:J30"/>
    <mergeCell ref="A4:A5"/>
    <mergeCell ref="B4:I4"/>
    <mergeCell ref="A29:A30"/>
    <mergeCell ref="B29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11.8515625" style="0" customWidth="1"/>
    <col min="2" max="2" width="6.140625" style="0" customWidth="1"/>
    <col min="3" max="3" width="7.28125" style="0" customWidth="1"/>
    <col min="4" max="4" width="7.8515625" style="0" customWidth="1"/>
    <col min="5" max="10" width="7.28125" style="0" customWidth="1"/>
  </cols>
  <sheetData>
    <row r="1" spans="1:10" s="5" customFormat="1" ht="9" customHeight="1">
      <c r="A1" t="s">
        <v>0</v>
      </c>
      <c r="B1"/>
      <c r="C1"/>
      <c r="D1"/>
      <c r="E1"/>
      <c r="F1"/>
      <c r="G1"/>
      <c r="H1"/>
      <c r="I1"/>
      <c r="J1"/>
    </row>
    <row r="2" spans="1:10" ht="31.5" customHeight="1">
      <c r="A2" s="11" t="s">
        <v>89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9" customHeight="1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s="1" customFormat="1" ht="16.5" customHeight="1">
      <c r="A4" s="137" t="s">
        <v>69</v>
      </c>
      <c r="B4" s="144" t="s">
        <v>4</v>
      </c>
      <c r="C4" s="134"/>
      <c r="D4" s="134"/>
      <c r="E4" s="134"/>
      <c r="F4" s="134"/>
      <c r="G4" s="134"/>
      <c r="H4" s="134"/>
      <c r="I4" s="134"/>
      <c r="J4" s="70"/>
    </row>
    <row r="5" spans="1:10" s="1" customFormat="1" ht="19.5" customHeight="1">
      <c r="A5" s="139"/>
      <c r="B5" s="2"/>
      <c r="C5" s="14" t="s">
        <v>5</v>
      </c>
      <c r="D5" s="14" t="s">
        <v>6</v>
      </c>
      <c r="E5" s="14" t="s">
        <v>7</v>
      </c>
      <c r="F5" s="14" t="s">
        <v>57</v>
      </c>
      <c r="G5" s="14" t="s">
        <v>8</v>
      </c>
      <c r="H5" s="14" t="s">
        <v>9</v>
      </c>
      <c r="I5" s="14" t="s">
        <v>39</v>
      </c>
      <c r="J5" s="14" t="s">
        <v>10</v>
      </c>
    </row>
    <row r="6" s="1" customFormat="1" ht="9"/>
    <row r="7" spans="1:10" s="1" customFormat="1" ht="9">
      <c r="A7" s="1" t="s">
        <v>18</v>
      </c>
      <c r="C7" s="20">
        <v>0</v>
      </c>
      <c r="D7" s="20">
        <v>571</v>
      </c>
      <c r="E7" s="20">
        <v>0</v>
      </c>
      <c r="F7" s="20">
        <v>63</v>
      </c>
      <c r="G7" s="20">
        <v>0</v>
      </c>
      <c r="H7" s="20">
        <v>0</v>
      </c>
      <c r="I7" s="20">
        <v>105</v>
      </c>
      <c r="J7" s="20">
        <v>0</v>
      </c>
    </row>
    <row r="8" spans="1:10" s="1" customFormat="1" ht="9">
      <c r="A8" s="3" t="s">
        <v>19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</row>
    <row r="9" spans="1:10" s="1" customFormat="1" ht="9">
      <c r="A9" s="1" t="s">
        <v>20</v>
      </c>
      <c r="C9" s="20">
        <v>0</v>
      </c>
      <c r="D9" s="20">
        <v>149</v>
      </c>
      <c r="E9" s="20">
        <v>0</v>
      </c>
      <c r="F9" s="20">
        <v>569</v>
      </c>
      <c r="G9" s="20">
        <v>0</v>
      </c>
      <c r="H9" s="20">
        <v>249</v>
      </c>
      <c r="I9" s="20">
        <v>152</v>
      </c>
      <c r="J9" s="20">
        <v>0</v>
      </c>
    </row>
    <row r="10" spans="1:10" s="1" customFormat="1" ht="9">
      <c r="A10" s="3" t="s">
        <v>46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</row>
    <row r="11" spans="1:10" s="1" customFormat="1" ht="9">
      <c r="A11" s="1" t="s">
        <v>22</v>
      </c>
      <c r="C11" s="20">
        <v>0</v>
      </c>
      <c r="D11" s="20">
        <v>349</v>
      </c>
      <c r="E11" s="20">
        <v>0</v>
      </c>
      <c r="F11" s="20">
        <v>350</v>
      </c>
      <c r="G11" s="20">
        <v>1</v>
      </c>
      <c r="H11" s="20">
        <v>0</v>
      </c>
      <c r="I11" s="20">
        <v>55</v>
      </c>
      <c r="J11" s="20">
        <v>0</v>
      </c>
    </row>
    <row r="12" spans="1:10" s="1" customFormat="1" ht="9">
      <c r="A12" s="1" t="s">
        <v>23</v>
      </c>
      <c r="C12" s="20">
        <v>0</v>
      </c>
      <c r="D12" s="20">
        <v>92</v>
      </c>
      <c r="E12" s="20">
        <v>0</v>
      </c>
      <c r="F12" s="20">
        <v>175</v>
      </c>
      <c r="G12" s="20">
        <v>1</v>
      </c>
      <c r="H12" s="20">
        <v>0</v>
      </c>
      <c r="I12" s="20">
        <v>0</v>
      </c>
      <c r="J12" s="20">
        <v>0</v>
      </c>
    </row>
    <row r="13" spans="1:10" s="1" customFormat="1" ht="9">
      <c r="A13" s="1" t="s">
        <v>24</v>
      </c>
      <c r="C13" s="20">
        <v>0</v>
      </c>
      <c r="D13" s="20">
        <v>123</v>
      </c>
      <c r="E13" s="20">
        <v>0</v>
      </c>
      <c r="F13" s="20">
        <v>0</v>
      </c>
      <c r="G13" s="20">
        <v>0</v>
      </c>
      <c r="H13" s="20">
        <v>138</v>
      </c>
      <c r="I13" s="20">
        <v>0</v>
      </c>
      <c r="J13" s="20">
        <v>0</v>
      </c>
    </row>
    <row r="14" spans="1:10" s="1" customFormat="1" ht="9">
      <c r="A14" s="1" t="s">
        <v>25</v>
      </c>
      <c r="C14" s="20">
        <v>0</v>
      </c>
      <c r="D14" s="20">
        <v>692</v>
      </c>
      <c r="E14" s="20">
        <v>0</v>
      </c>
      <c r="F14" s="20">
        <v>503</v>
      </c>
      <c r="G14" s="20">
        <v>0</v>
      </c>
      <c r="H14" s="20">
        <v>246</v>
      </c>
      <c r="I14" s="20">
        <v>220</v>
      </c>
      <c r="J14" s="20">
        <v>0</v>
      </c>
    </row>
    <row r="15" spans="1:10" s="1" customFormat="1" ht="9">
      <c r="A15" s="1" t="s">
        <v>26</v>
      </c>
      <c r="C15" s="20">
        <v>0</v>
      </c>
      <c r="D15" s="20">
        <v>441</v>
      </c>
      <c r="E15" s="20">
        <v>0</v>
      </c>
      <c r="F15" s="20">
        <v>326</v>
      </c>
      <c r="G15" s="20">
        <v>0</v>
      </c>
      <c r="H15" s="20">
        <v>613</v>
      </c>
      <c r="I15" s="20">
        <v>73</v>
      </c>
      <c r="J15" s="20">
        <v>0</v>
      </c>
    </row>
    <row r="16" spans="1:10" s="1" customFormat="1" ht="9">
      <c r="A16" s="1" t="s">
        <v>27</v>
      </c>
      <c r="C16" s="20">
        <v>0</v>
      </c>
      <c r="D16" s="20">
        <v>160</v>
      </c>
      <c r="E16" s="20">
        <v>0</v>
      </c>
      <c r="F16" s="20">
        <v>185</v>
      </c>
      <c r="G16" s="20">
        <v>0</v>
      </c>
      <c r="H16" s="20">
        <v>0</v>
      </c>
      <c r="I16" s="20">
        <v>89</v>
      </c>
      <c r="J16" s="20">
        <v>0</v>
      </c>
    </row>
    <row r="17" spans="1:10" s="1" customFormat="1" ht="9">
      <c r="A17" s="1" t="s">
        <v>28</v>
      </c>
      <c r="C17" s="20">
        <v>0</v>
      </c>
      <c r="D17" s="20">
        <v>90</v>
      </c>
      <c r="E17" s="20">
        <v>0</v>
      </c>
      <c r="F17" s="20">
        <v>106</v>
      </c>
      <c r="G17" s="20">
        <v>0</v>
      </c>
      <c r="H17" s="20">
        <v>0</v>
      </c>
      <c r="I17" s="20">
        <v>57</v>
      </c>
      <c r="J17" s="20">
        <v>0</v>
      </c>
    </row>
    <row r="18" spans="1:10" s="1" customFormat="1" ht="9">
      <c r="A18" s="1" t="s">
        <v>29</v>
      </c>
      <c r="C18" s="20">
        <v>0</v>
      </c>
      <c r="D18" s="20">
        <v>561</v>
      </c>
      <c r="E18" s="20">
        <v>0</v>
      </c>
      <c r="F18" s="20">
        <v>769</v>
      </c>
      <c r="G18" s="20">
        <v>0</v>
      </c>
      <c r="H18" s="20">
        <v>598</v>
      </c>
      <c r="I18" s="20">
        <v>0</v>
      </c>
      <c r="J18" s="20">
        <v>0</v>
      </c>
    </row>
    <row r="19" spans="1:10" s="1" customFormat="1" ht="9">
      <c r="A19" s="1" t="s">
        <v>30</v>
      </c>
      <c r="C19" s="20">
        <v>0</v>
      </c>
      <c r="D19" s="20">
        <v>402</v>
      </c>
      <c r="E19" s="20">
        <v>0</v>
      </c>
      <c r="F19" s="20">
        <v>247</v>
      </c>
      <c r="G19" s="20">
        <v>0</v>
      </c>
      <c r="H19" s="20">
        <v>124</v>
      </c>
      <c r="I19" s="20">
        <v>79</v>
      </c>
      <c r="J19" s="20">
        <v>0</v>
      </c>
    </row>
    <row r="20" spans="1:10" s="1" customFormat="1" ht="9">
      <c r="A20" s="1" t="s">
        <v>31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0" s="1" customFormat="1" ht="9">
      <c r="A21" s="1" t="s">
        <v>32</v>
      </c>
      <c r="C21" s="20">
        <v>0</v>
      </c>
      <c r="D21" s="20">
        <v>851</v>
      </c>
      <c r="E21" s="20">
        <v>0</v>
      </c>
      <c r="F21" s="20">
        <v>232</v>
      </c>
      <c r="G21" s="20">
        <v>10</v>
      </c>
      <c r="H21" s="20">
        <v>580</v>
      </c>
      <c r="I21" s="20">
        <v>79</v>
      </c>
      <c r="J21" s="20">
        <v>0</v>
      </c>
    </row>
    <row r="22" spans="1:10" s="1" customFormat="1" ht="9">
      <c r="A22" s="1" t="s">
        <v>33</v>
      </c>
      <c r="C22" s="20">
        <v>0</v>
      </c>
      <c r="D22" s="20">
        <v>281</v>
      </c>
      <c r="E22" s="20">
        <v>0</v>
      </c>
      <c r="F22" s="20">
        <v>362</v>
      </c>
      <c r="G22" s="20">
        <v>0</v>
      </c>
      <c r="H22" s="20">
        <v>0</v>
      </c>
      <c r="I22" s="20">
        <v>100</v>
      </c>
      <c r="J22" s="20">
        <v>0</v>
      </c>
    </row>
    <row r="23" spans="1:10" s="1" customFormat="1" ht="9">
      <c r="A23" s="1" t="s">
        <v>34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1:10" s="1" customFormat="1" ht="9">
      <c r="A24" s="1" t="s">
        <v>35</v>
      </c>
      <c r="C24" s="20">
        <v>0</v>
      </c>
      <c r="D24" s="20">
        <v>375</v>
      </c>
      <c r="E24" s="20">
        <v>0</v>
      </c>
      <c r="F24" s="20">
        <v>127</v>
      </c>
      <c r="G24" s="20">
        <v>0</v>
      </c>
      <c r="H24" s="20">
        <v>0</v>
      </c>
      <c r="I24" s="20">
        <v>0</v>
      </c>
      <c r="J24" s="20">
        <v>0</v>
      </c>
    </row>
    <row r="25" spans="1:10" s="1" customFormat="1" ht="9">
      <c r="A25" s="1" t="s">
        <v>36</v>
      </c>
      <c r="C25" s="20">
        <v>0</v>
      </c>
      <c r="D25" s="20">
        <v>615</v>
      </c>
      <c r="E25" s="20">
        <v>0</v>
      </c>
      <c r="F25" s="20">
        <v>219</v>
      </c>
      <c r="G25" s="20">
        <v>0</v>
      </c>
      <c r="H25" s="20">
        <v>503</v>
      </c>
      <c r="I25" s="20">
        <v>88</v>
      </c>
      <c r="J25" s="20">
        <v>0</v>
      </c>
    </row>
    <row r="26" spans="1:10" s="1" customFormat="1" ht="9">
      <c r="A26" s="1" t="s">
        <v>37</v>
      </c>
      <c r="C26" s="20">
        <v>0</v>
      </c>
      <c r="D26" s="20">
        <v>200</v>
      </c>
      <c r="E26" s="20">
        <v>0</v>
      </c>
      <c r="F26" s="20">
        <v>233</v>
      </c>
      <c r="G26" s="20">
        <v>1</v>
      </c>
      <c r="H26" s="20">
        <v>147</v>
      </c>
      <c r="I26" s="20">
        <v>76</v>
      </c>
      <c r="J26" s="20">
        <v>0</v>
      </c>
    </row>
    <row r="27" spans="1:10" s="1" customFormat="1" ht="9">
      <c r="A27" s="12" t="s">
        <v>63</v>
      </c>
      <c r="C27" s="21">
        <v>0</v>
      </c>
      <c r="D27" s="21">
        <v>5952</v>
      </c>
      <c r="E27" s="21">
        <v>0</v>
      </c>
      <c r="F27" s="21">
        <v>4466</v>
      </c>
      <c r="G27" s="21">
        <f>SUM(G7:G26)</f>
        <v>13</v>
      </c>
      <c r="H27" s="21">
        <v>3198</v>
      </c>
      <c r="I27" s="21">
        <v>1173</v>
      </c>
      <c r="J27" s="21">
        <v>0</v>
      </c>
    </row>
    <row r="28" spans="1:10" s="1" customFormat="1" ht="9">
      <c r="A28" s="2"/>
      <c r="B28" s="54"/>
      <c r="C28" s="54"/>
      <c r="D28" s="54"/>
      <c r="E28" s="54"/>
      <c r="F28" s="54"/>
      <c r="G28" s="54"/>
      <c r="H28" s="54"/>
      <c r="I28" s="54"/>
      <c r="J28" s="2"/>
    </row>
    <row r="29" spans="1:10" s="1" customFormat="1" ht="16.5" customHeight="1">
      <c r="A29" s="137" t="s">
        <v>61</v>
      </c>
      <c r="B29" s="134" t="s">
        <v>4</v>
      </c>
      <c r="C29" s="134"/>
      <c r="D29" s="134"/>
      <c r="E29" s="134"/>
      <c r="F29" s="134"/>
      <c r="G29" s="134"/>
      <c r="H29" s="134"/>
      <c r="I29" s="134"/>
      <c r="J29" s="132" t="s">
        <v>38</v>
      </c>
    </row>
    <row r="30" spans="1:10" s="1" customFormat="1" ht="19.5" customHeight="1">
      <c r="A30" s="139"/>
      <c r="B30" s="14" t="s">
        <v>11</v>
      </c>
      <c r="C30" s="14" t="s">
        <v>12</v>
      </c>
      <c r="D30" s="14" t="s">
        <v>13</v>
      </c>
      <c r="E30" s="14" t="s">
        <v>14</v>
      </c>
      <c r="F30" s="14" t="s">
        <v>97</v>
      </c>
      <c r="G30" s="14" t="s">
        <v>16</v>
      </c>
      <c r="H30" s="14" t="s">
        <v>58</v>
      </c>
      <c r="I30" s="32" t="s">
        <v>79</v>
      </c>
      <c r="J30" s="133"/>
    </row>
    <row r="31" s="1" customFormat="1" ht="9"/>
    <row r="32" spans="1:12" s="1" customFormat="1" ht="9">
      <c r="A32" s="1" t="s">
        <v>18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2">
        <v>739</v>
      </c>
      <c r="K32" s="20"/>
      <c r="L32" s="22"/>
    </row>
    <row r="33" spans="1:12" s="1" customFormat="1" ht="9">
      <c r="A33" s="3" t="s">
        <v>19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2">
        <v>0</v>
      </c>
      <c r="K33" s="26"/>
      <c r="L33" s="22"/>
    </row>
    <row r="34" spans="1:12" s="1" customFormat="1" ht="9">
      <c r="A34" s="1" t="s">
        <v>20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2">
        <v>1119</v>
      </c>
      <c r="K34" s="26"/>
      <c r="L34" s="22"/>
    </row>
    <row r="35" spans="1:12" s="1" customFormat="1" ht="9">
      <c r="A35" s="3" t="s">
        <v>46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6">
        <v>0</v>
      </c>
      <c r="J35" s="22">
        <v>0</v>
      </c>
      <c r="K35" s="26"/>
      <c r="L35" s="22"/>
    </row>
    <row r="36" spans="1:12" s="1" customFormat="1" ht="9">
      <c r="A36" s="1" t="s">
        <v>22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2">
        <v>755</v>
      </c>
      <c r="K36" s="20"/>
      <c r="L36" s="22"/>
    </row>
    <row r="37" spans="1:12" s="1" customFormat="1" ht="9">
      <c r="A37" s="1" t="s">
        <v>23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2">
        <v>268</v>
      </c>
      <c r="K37" s="20"/>
      <c r="L37" s="22"/>
    </row>
    <row r="38" spans="1:12" s="1" customFormat="1" ht="9">
      <c r="A38" s="1" t="s">
        <v>24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2">
        <v>261</v>
      </c>
      <c r="K38" s="20"/>
      <c r="L38" s="22"/>
    </row>
    <row r="39" spans="1:12" s="1" customFormat="1" ht="9">
      <c r="A39" s="1" t="s">
        <v>25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2">
        <v>1661</v>
      </c>
      <c r="K39" s="20"/>
      <c r="L39" s="22"/>
    </row>
    <row r="40" spans="1:12" s="1" customFormat="1" ht="9">
      <c r="A40" s="1" t="s">
        <v>26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6">
        <v>0</v>
      </c>
      <c r="J40" s="22">
        <v>1453</v>
      </c>
      <c r="K40" s="20"/>
      <c r="L40" s="22"/>
    </row>
    <row r="41" spans="1:12" s="1" customFormat="1" ht="9">
      <c r="A41" s="1" t="s">
        <v>27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6">
        <v>0</v>
      </c>
      <c r="J41" s="22">
        <v>434</v>
      </c>
      <c r="K41" s="20"/>
      <c r="L41" s="22"/>
    </row>
    <row r="42" spans="1:12" s="1" customFormat="1" ht="9">
      <c r="A42" s="1" t="s">
        <v>28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2">
        <v>253</v>
      </c>
      <c r="K42" s="20"/>
      <c r="L42" s="22"/>
    </row>
    <row r="43" spans="1:12" s="1" customFormat="1" ht="9">
      <c r="A43" s="1" t="s">
        <v>29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2">
        <v>1928</v>
      </c>
      <c r="K43" s="20"/>
      <c r="L43" s="22"/>
    </row>
    <row r="44" spans="1:12" s="1" customFormat="1" ht="9">
      <c r="A44" s="1" t="s">
        <v>30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2">
        <v>852</v>
      </c>
      <c r="K44" s="20"/>
      <c r="L44" s="22"/>
    </row>
    <row r="45" spans="1:12" s="1" customFormat="1" ht="9">
      <c r="A45" s="1" t="s">
        <v>31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2">
        <v>0</v>
      </c>
      <c r="K45" s="26"/>
      <c r="L45" s="22"/>
    </row>
    <row r="46" spans="1:12" s="1" customFormat="1" ht="9">
      <c r="A46" s="1" t="s">
        <v>32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2">
        <v>1752</v>
      </c>
      <c r="K46" s="20"/>
      <c r="L46" s="22"/>
    </row>
    <row r="47" spans="1:12" s="1" customFormat="1" ht="9">
      <c r="A47" s="1" t="s">
        <v>33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2">
        <v>743</v>
      </c>
      <c r="K47" s="20"/>
      <c r="L47" s="22"/>
    </row>
    <row r="48" spans="1:12" s="1" customFormat="1" ht="9">
      <c r="A48" s="1" t="s">
        <v>34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2">
        <v>0</v>
      </c>
      <c r="K48" s="26"/>
      <c r="L48" s="22"/>
    </row>
    <row r="49" spans="1:12" s="1" customFormat="1" ht="9">
      <c r="A49" s="1" t="s">
        <v>35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2">
        <v>502</v>
      </c>
      <c r="K49" s="20"/>
      <c r="L49" s="22"/>
    </row>
    <row r="50" spans="1:12" s="1" customFormat="1" ht="9">
      <c r="A50" s="1" t="s">
        <v>36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2">
        <v>1425</v>
      </c>
      <c r="K50" s="20"/>
      <c r="L50" s="22"/>
    </row>
    <row r="51" spans="1:12" s="1" customFormat="1" ht="9">
      <c r="A51" s="1" t="s">
        <v>37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2">
        <v>657</v>
      </c>
      <c r="K51" s="20"/>
      <c r="L51" s="22"/>
    </row>
    <row r="52" spans="1:12" s="1" customFormat="1" ht="9">
      <c r="A52" s="12" t="s">
        <v>63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3">
        <v>14802</v>
      </c>
      <c r="K52" s="21"/>
      <c r="L52" s="22"/>
    </row>
    <row r="53" spans="1:10" s="1" customFormat="1" ht="9">
      <c r="A53" s="4"/>
      <c r="B53" s="7"/>
      <c r="C53" s="7"/>
      <c r="D53" s="7"/>
      <c r="E53" s="7"/>
      <c r="F53" s="7"/>
      <c r="G53" s="7"/>
      <c r="H53" s="7"/>
      <c r="I53" s="7"/>
      <c r="J53" s="7"/>
    </row>
    <row r="54" spans="1:10" s="1" customFormat="1" ht="9" customHeight="1">
      <c r="A54"/>
      <c r="B54"/>
      <c r="C54"/>
      <c r="D54"/>
      <c r="E54"/>
      <c r="F54"/>
      <c r="G54"/>
      <c r="H54"/>
      <c r="I54"/>
      <c r="J54" s="22"/>
    </row>
    <row r="55" spans="1:10" ht="9" customHeight="1">
      <c r="A55" s="78" t="s">
        <v>114</v>
      </c>
      <c r="J55" s="22"/>
    </row>
    <row r="56" spans="1:10" ht="9" customHeight="1">
      <c r="A56" s="1" t="s">
        <v>101</v>
      </c>
      <c r="J56" s="22"/>
    </row>
    <row r="57" ht="12.75">
      <c r="J57" s="22"/>
    </row>
    <row r="58" ht="12.75">
      <c r="J58" s="22"/>
    </row>
    <row r="59" ht="12.75">
      <c r="J59" s="22"/>
    </row>
    <row r="60" ht="12.75">
      <c r="J60" s="22"/>
    </row>
    <row r="61" ht="12.75">
      <c r="J61" s="22"/>
    </row>
    <row r="62" ht="12.75">
      <c r="J62" s="22"/>
    </row>
    <row r="63" ht="12.75">
      <c r="J63" s="22"/>
    </row>
    <row r="64" ht="12.75">
      <c r="J64" s="22"/>
    </row>
    <row r="65" ht="12.75">
      <c r="J65" s="22"/>
    </row>
    <row r="66" ht="12.75">
      <c r="J66" s="22"/>
    </row>
    <row r="67" ht="12.75">
      <c r="J67" s="22"/>
    </row>
    <row r="68" ht="12.75">
      <c r="J68" s="22"/>
    </row>
    <row r="69" ht="12.75">
      <c r="J69" s="22"/>
    </row>
  </sheetData>
  <mergeCells count="5">
    <mergeCell ref="J29:J30"/>
    <mergeCell ref="A4:A5"/>
    <mergeCell ref="B4:I4"/>
    <mergeCell ref="A29:A30"/>
    <mergeCell ref="B29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P5" sqref="P5"/>
    </sheetView>
  </sheetViews>
  <sheetFormatPr defaultColWidth="9.140625" defaultRowHeight="12.75"/>
  <cols>
    <col min="1" max="1" width="11.8515625" style="0" customWidth="1"/>
    <col min="2" max="2" width="6.140625" style="0" customWidth="1"/>
    <col min="3" max="3" width="7.28125" style="0" customWidth="1"/>
    <col min="4" max="4" width="7.8515625" style="0" customWidth="1"/>
    <col min="5" max="10" width="7.28125" style="0" customWidth="1"/>
  </cols>
  <sheetData>
    <row r="1" spans="1:10" s="5" customFormat="1" ht="9" customHeight="1">
      <c r="A1" t="s">
        <v>0</v>
      </c>
      <c r="B1"/>
      <c r="C1"/>
      <c r="D1"/>
      <c r="E1"/>
      <c r="F1"/>
      <c r="G1"/>
      <c r="H1"/>
      <c r="I1"/>
      <c r="J1"/>
    </row>
    <row r="2" spans="1:10" ht="31.5" customHeight="1">
      <c r="A2" s="11" t="s">
        <v>66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9" customHeight="1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s="1" customFormat="1" ht="16.5" customHeight="1">
      <c r="A4" s="137" t="s">
        <v>69</v>
      </c>
      <c r="B4" s="144" t="s">
        <v>4</v>
      </c>
      <c r="C4" s="134"/>
      <c r="D4" s="134"/>
      <c r="E4" s="134"/>
      <c r="F4" s="134"/>
      <c r="G4" s="134"/>
      <c r="H4" s="134"/>
      <c r="I4" s="134"/>
      <c r="J4" s="70"/>
    </row>
    <row r="5" spans="1:10" s="1" customFormat="1" ht="19.5" customHeight="1">
      <c r="A5" s="139"/>
      <c r="B5" s="2"/>
      <c r="C5" s="14" t="s">
        <v>5</v>
      </c>
      <c r="D5" s="14" t="s">
        <v>6</v>
      </c>
      <c r="E5" s="14" t="s">
        <v>7</v>
      </c>
      <c r="F5" s="14" t="s">
        <v>57</v>
      </c>
      <c r="G5" s="14" t="s">
        <v>8</v>
      </c>
      <c r="H5" s="14" t="s">
        <v>9</v>
      </c>
      <c r="I5" s="14" t="s">
        <v>39</v>
      </c>
      <c r="J5" s="14" t="s">
        <v>10</v>
      </c>
    </row>
    <row r="6" s="1" customFormat="1" ht="9"/>
    <row r="7" spans="1:10" s="1" customFormat="1" ht="9">
      <c r="A7" s="1" t="s">
        <v>18</v>
      </c>
      <c r="C7" s="20">
        <v>0</v>
      </c>
      <c r="D7" s="20">
        <v>3</v>
      </c>
      <c r="E7" s="20">
        <v>0</v>
      </c>
      <c r="F7" s="20">
        <v>22</v>
      </c>
      <c r="G7" s="20">
        <v>0</v>
      </c>
      <c r="H7" s="20">
        <v>0</v>
      </c>
      <c r="I7" s="20">
        <v>0</v>
      </c>
      <c r="J7" s="20">
        <v>0</v>
      </c>
    </row>
    <row r="8" spans="1:10" s="1" customFormat="1" ht="9">
      <c r="A8" s="3" t="s">
        <v>19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</row>
    <row r="9" spans="1:10" s="1" customFormat="1" ht="9">
      <c r="A9" s="1" t="s">
        <v>20</v>
      </c>
      <c r="C9" s="20">
        <v>0</v>
      </c>
      <c r="D9" s="20">
        <v>3</v>
      </c>
      <c r="E9" s="20">
        <v>0</v>
      </c>
      <c r="F9" s="20">
        <v>125</v>
      </c>
      <c r="G9" s="20">
        <v>0</v>
      </c>
      <c r="H9" s="20">
        <v>148</v>
      </c>
      <c r="I9" s="20">
        <v>0</v>
      </c>
      <c r="J9" s="20">
        <v>0</v>
      </c>
    </row>
    <row r="10" spans="1:10" s="1" customFormat="1" ht="9">
      <c r="A10" s="3" t="s">
        <v>46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</row>
    <row r="11" spans="1:10" s="1" customFormat="1" ht="9">
      <c r="A11" s="1" t="s">
        <v>22</v>
      </c>
      <c r="C11" s="20">
        <v>0</v>
      </c>
      <c r="D11" s="20">
        <v>0</v>
      </c>
      <c r="E11" s="20">
        <v>0</v>
      </c>
      <c r="F11" s="20">
        <v>108</v>
      </c>
      <c r="G11" s="20">
        <v>0</v>
      </c>
      <c r="H11" s="20">
        <v>0</v>
      </c>
      <c r="I11" s="20">
        <v>0</v>
      </c>
      <c r="J11" s="20">
        <v>0</v>
      </c>
    </row>
    <row r="12" spans="1:10" s="1" customFormat="1" ht="9">
      <c r="A12" s="1" t="s">
        <v>23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</row>
    <row r="13" spans="1:10" s="1" customFormat="1" ht="9">
      <c r="A13" s="1" t="s">
        <v>24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</row>
    <row r="14" spans="1:10" s="1" customFormat="1" ht="9">
      <c r="A14" s="1" t="s">
        <v>25</v>
      </c>
      <c r="C14" s="20">
        <v>0</v>
      </c>
      <c r="D14" s="20">
        <v>9</v>
      </c>
      <c r="E14" s="20">
        <v>0</v>
      </c>
      <c r="F14" s="20">
        <v>199</v>
      </c>
      <c r="G14" s="20">
        <v>0</v>
      </c>
      <c r="H14" s="20">
        <v>0</v>
      </c>
      <c r="I14" s="20">
        <v>42</v>
      </c>
      <c r="J14" s="20">
        <v>0</v>
      </c>
    </row>
    <row r="15" spans="1:10" s="1" customFormat="1" ht="9">
      <c r="A15" s="1" t="s">
        <v>26</v>
      </c>
      <c r="C15" s="20">
        <v>0</v>
      </c>
      <c r="D15" s="20">
        <v>7</v>
      </c>
      <c r="E15" s="20">
        <v>0</v>
      </c>
      <c r="F15" s="20">
        <v>61</v>
      </c>
      <c r="G15" s="20">
        <v>0</v>
      </c>
      <c r="H15" s="20">
        <v>4</v>
      </c>
      <c r="I15" s="20">
        <v>0</v>
      </c>
      <c r="J15" s="20">
        <v>0</v>
      </c>
    </row>
    <row r="16" spans="1:10" s="1" customFormat="1" ht="9">
      <c r="A16" s="1" t="s">
        <v>27</v>
      </c>
      <c r="C16" s="20">
        <v>0</v>
      </c>
      <c r="D16" s="20">
        <v>52</v>
      </c>
      <c r="E16" s="20">
        <v>0</v>
      </c>
      <c r="F16" s="20">
        <v>86</v>
      </c>
      <c r="G16" s="20">
        <v>0</v>
      </c>
      <c r="H16" s="20">
        <v>0</v>
      </c>
      <c r="I16" s="20">
        <v>0</v>
      </c>
      <c r="J16" s="20">
        <v>0</v>
      </c>
    </row>
    <row r="17" spans="1:10" s="1" customFormat="1" ht="9">
      <c r="A17" s="1" t="s">
        <v>28</v>
      </c>
      <c r="C17" s="20">
        <v>0</v>
      </c>
      <c r="D17" s="20">
        <v>0</v>
      </c>
      <c r="E17" s="20">
        <v>0</v>
      </c>
      <c r="F17" s="20">
        <v>259</v>
      </c>
      <c r="G17" s="20">
        <v>0</v>
      </c>
      <c r="H17" s="20">
        <v>0</v>
      </c>
      <c r="I17" s="20">
        <v>0</v>
      </c>
      <c r="J17" s="20">
        <v>0</v>
      </c>
    </row>
    <row r="18" spans="1:10" s="1" customFormat="1" ht="9">
      <c r="A18" s="1" t="s">
        <v>29</v>
      </c>
      <c r="C18" s="20">
        <v>0</v>
      </c>
      <c r="D18" s="20">
        <v>0</v>
      </c>
      <c r="E18" s="20">
        <v>0</v>
      </c>
      <c r="F18" s="20">
        <v>26</v>
      </c>
      <c r="G18" s="20">
        <v>0</v>
      </c>
      <c r="H18" s="20">
        <v>282</v>
      </c>
      <c r="I18" s="20">
        <v>0</v>
      </c>
      <c r="J18" s="20">
        <v>0</v>
      </c>
    </row>
    <row r="19" spans="1:10" s="1" customFormat="1" ht="9">
      <c r="A19" s="1" t="s">
        <v>30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150</v>
      </c>
      <c r="J19" s="20">
        <v>0</v>
      </c>
    </row>
    <row r="20" spans="1:10" s="1" customFormat="1" ht="9">
      <c r="A20" s="1" t="s">
        <v>31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0" s="1" customFormat="1" ht="9">
      <c r="A21" s="1" t="s">
        <v>32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1:10" s="1" customFormat="1" ht="9">
      <c r="A22" s="1" t="s">
        <v>33</v>
      </c>
      <c r="C22" s="20">
        <v>0</v>
      </c>
      <c r="D22" s="20">
        <v>514</v>
      </c>
      <c r="E22" s="20">
        <v>0</v>
      </c>
      <c r="F22" s="20">
        <v>2</v>
      </c>
      <c r="G22" s="20">
        <v>0</v>
      </c>
      <c r="H22" s="20">
        <v>0</v>
      </c>
      <c r="I22" s="20">
        <v>172</v>
      </c>
      <c r="J22" s="20">
        <v>0</v>
      </c>
    </row>
    <row r="23" spans="1:10" s="1" customFormat="1" ht="9">
      <c r="A23" s="1" t="s">
        <v>34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1:10" s="1" customFormat="1" ht="9">
      <c r="A24" s="1" t="s">
        <v>35</v>
      </c>
      <c r="C24" s="20">
        <v>0</v>
      </c>
      <c r="D24" s="20">
        <v>0</v>
      </c>
      <c r="E24" s="20">
        <v>0</v>
      </c>
      <c r="F24" s="20">
        <v>80</v>
      </c>
      <c r="G24" s="20">
        <v>0</v>
      </c>
      <c r="H24" s="20">
        <v>0</v>
      </c>
      <c r="I24" s="20">
        <v>0</v>
      </c>
      <c r="J24" s="20">
        <v>0</v>
      </c>
    </row>
    <row r="25" spans="1:10" s="1" customFormat="1" ht="9">
      <c r="A25" s="1" t="s">
        <v>36</v>
      </c>
      <c r="C25" s="20">
        <v>0</v>
      </c>
      <c r="D25" s="20">
        <v>26</v>
      </c>
      <c r="E25" s="20">
        <v>0</v>
      </c>
      <c r="F25" s="20">
        <v>137</v>
      </c>
      <c r="G25" s="20">
        <v>0</v>
      </c>
      <c r="H25" s="20">
        <v>86</v>
      </c>
      <c r="I25" s="20">
        <v>0</v>
      </c>
      <c r="J25" s="20">
        <v>0</v>
      </c>
    </row>
    <row r="26" spans="1:10" s="1" customFormat="1" ht="9">
      <c r="A26" s="1" t="s">
        <v>37</v>
      </c>
      <c r="C26" s="20">
        <v>0</v>
      </c>
      <c r="D26" s="20">
        <v>12</v>
      </c>
      <c r="E26" s="20">
        <v>0</v>
      </c>
      <c r="F26" s="20">
        <v>0</v>
      </c>
      <c r="G26" s="20">
        <v>0</v>
      </c>
      <c r="H26" s="20">
        <v>42</v>
      </c>
      <c r="I26" s="20">
        <v>37</v>
      </c>
      <c r="J26" s="20">
        <v>0</v>
      </c>
    </row>
    <row r="27" spans="1:10" s="1" customFormat="1" ht="9">
      <c r="A27" s="12" t="s">
        <v>63</v>
      </c>
      <c r="C27" s="21">
        <v>0</v>
      </c>
      <c r="D27" s="21">
        <v>626</v>
      </c>
      <c r="E27" s="21">
        <v>0</v>
      </c>
      <c r="F27" s="21">
        <v>1105</v>
      </c>
      <c r="G27" s="21">
        <v>0</v>
      </c>
      <c r="H27" s="21">
        <v>562</v>
      </c>
      <c r="I27" s="21">
        <v>401</v>
      </c>
      <c r="J27" s="21">
        <v>0</v>
      </c>
    </row>
    <row r="28" spans="1:10" s="1" customFormat="1" ht="9">
      <c r="A28" s="2"/>
      <c r="B28" s="54"/>
      <c r="C28" s="54"/>
      <c r="D28" s="54"/>
      <c r="E28" s="54"/>
      <c r="F28" s="54"/>
      <c r="G28" s="54"/>
      <c r="H28" s="54"/>
      <c r="I28" s="54"/>
      <c r="J28" s="2"/>
    </row>
    <row r="29" spans="1:10" s="1" customFormat="1" ht="16.5" customHeight="1">
      <c r="A29" s="137" t="s">
        <v>61</v>
      </c>
      <c r="B29" s="134" t="s">
        <v>4</v>
      </c>
      <c r="C29" s="134"/>
      <c r="D29" s="134"/>
      <c r="E29" s="134"/>
      <c r="F29" s="134"/>
      <c r="G29" s="134"/>
      <c r="H29" s="134"/>
      <c r="I29" s="134"/>
      <c r="J29" s="132" t="s">
        <v>38</v>
      </c>
    </row>
    <row r="30" spans="1:10" s="1" customFormat="1" ht="19.5" customHeight="1">
      <c r="A30" s="139"/>
      <c r="B30" s="14" t="s">
        <v>11</v>
      </c>
      <c r="C30" s="14" t="s">
        <v>12</v>
      </c>
      <c r="D30" s="14" t="s">
        <v>13</v>
      </c>
      <c r="E30" s="14" t="s">
        <v>14</v>
      </c>
      <c r="F30" s="14" t="s">
        <v>97</v>
      </c>
      <c r="G30" s="14" t="s">
        <v>16</v>
      </c>
      <c r="H30" s="14" t="s">
        <v>58</v>
      </c>
      <c r="I30" s="32" t="s">
        <v>79</v>
      </c>
      <c r="J30" s="133"/>
    </row>
    <row r="31" s="1" customFormat="1" ht="9"/>
    <row r="32" spans="1:12" s="1" customFormat="1" ht="9">
      <c r="A32" s="1" t="s">
        <v>18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2">
        <v>25</v>
      </c>
      <c r="K32" s="20"/>
      <c r="L32" s="22"/>
    </row>
    <row r="33" spans="1:12" s="1" customFormat="1" ht="9">
      <c r="A33" s="3" t="s">
        <v>19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2">
        <v>0</v>
      </c>
      <c r="K33" s="26"/>
      <c r="L33" s="22"/>
    </row>
    <row r="34" spans="1:12" s="1" customFormat="1" ht="9">
      <c r="A34" s="1" t="s">
        <v>20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2">
        <v>276</v>
      </c>
      <c r="K34" s="26"/>
      <c r="L34" s="22"/>
    </row>
    <row r="35" spans="1:12" s="1" customFormat="1" ht="9">
      <c r="A35" s="3" t="s">
        <v>46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6">
        <v>0</v>
      </c>
      <c r="J35" s="22">
        <v>0</v>
      </c>
      <c r="K35" s="26"/>
      <c r="L35" s="22"/>
    </row>
    <row r="36" spans="1:12" s="1" customFormat="1" ht="9">
      <c r="A36" s="1" t="s">
        <v>22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2">
        <v>108</v>
      </c>
      <c r="K36" s="26"/>
      <c r="L36" s="22"/>
    </row>
    <row r="37" spans="1:12" s="1" customFormat="1" ht="9">
      <c r="A37" s="1" t="s">
        <v>23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2">
        <v>0</v>
      </c>
      <c r="K37" s="26"/>
      <c r="L37" s="22"/>
    </row>
    <row r="38" spans="1:12" s="1" customFormat="1" ht="9">
      <c r="A38" s="1" t="s">
        <v>24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2">
        <v>0</v>
      </c>
      <c r="K38" s="26"/>
      <c r="L38" s="22"/>
    </row>
    <row r="39" spans="1:12" s="1" customFormat="1" ht="9">
      <c r="A39" s="1" t="s">
        <v>25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2">
        <v>250</v>
      </c>
      <c r="K39" s="26"/>
      <c r="L39" s="22"/>
    </row>
    <row r="40" spans="1:12" s="1" customFormat="1" ht="9">
      <c r="A40" s="1" t="s">
        <v>26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6">
        <v>0</v>
      </c>
      <c r="J40" s="22">
        <v>72</v>
      </c>
      <c r="K40" s="29"/>
      <c r="L40" s="22"/>
    </row>
    <row r="41" spans="1:12" s="1" customFormat="1" ht="9">
      <c r="A41" s="1" t="s">
        <v>27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6">
        <v>0</v>
      </c>
      <c r="J41" s="22">
        <v>138</v>
      </c>
      <c r="K41" s="20"/>
      <c r="L41" s="22"/>
    </row>
    <row r="42" spans="1:12" s="1" customFormat="1" ht="9">
      <c r="A42" s="1" t="s">
        <v>28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2">
        <v>259</v>
      </c>
      <c r="K42" s="26"/>
      <c r="L42" s="22"/>
    </row>
    <row r="43" spans="1:12" s="1" customFormat="1" ht="9">
      <c r="A43" s="1" t="s">
        <v>29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2">
        <v>308</v>
      </c>
      <c r="K43" s="29"/>
      <c r="L43" s="22"/>
    </row>
    <row r="44" spans="1:12" s="1" customFormat="1" ht="9">
      <c r="A44" s="1" t="s">
        <v>30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2">
        <v>150</v>
      </c>
      <c r="K44" s="20"/>
      <c r="L44" s="22"/>
    </row>
    <row r="45" spans="1:12" s="1" customFormat="1" ht="9">
      <c r="A45" s="1" t="s">
        <v>31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2">
        <v>0</v>
      </c>
      <c r="K45" s="26"/>
      <c r="L45" s="22"/>
    </row>
    <row r="46" spans="1:12" s="1" customFormat="1" ht="9">
      <c r="A46" s="1" t="s">
        <v>32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2">
        <v>0</v>
      </c>
      <c r="K46" s="26"/>
      <c r="L46" s="22"/>
    </row>
    <row r="47" spans="1:12" s="1" customFormat="1" ht="9">
      <c r="A47" s="1" t="s">
        <v>33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2">
        <v>688</v>
      </c>
      <c r="K47" s="20"/>
      <c r="L47" s="22"/>
    </row>
    <row r="48" spans="1:12" s="1" customFormat="1" ht="9">
      <c r="A48" s="1" t="s">
        <v>34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2">
        <v>0</v>
      </c>
      <c r="K48" s="26"/>
      <c r="L48" s="22"/>
    </row>
    <row r="49" spans="1:12" s="1" customFormat="1" ht="9">
      <c r="A49" s="1" t="s">
        <v>35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2">
        <v>80</v>
      </c>
      <c r="K49" s="20"/>
      <c r="L49" s="22"/>
    </row>
    <row r="50" spans="1:12" s="1" customFormat="1" ht="9">
      <c r="A50" s="1" t="s">
        <v>36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2">
        <v>249</v>
      </c>
      <c r="K50" s="20"/>
      <c r="L50" s="22"/>
    </row>
    <row r="51" spans="1:12" s="1" customFormat="1" ht="9">
      <c r="A51" s="1" t="s">
        <v>37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2">
        <v>91</v>
      </c>
      <c r="K51" s="20"/>
      <c r="L51" s="22"/>
    </row>
    <row r="52" spans="1:12" s="1" customFormat="1" ht="9">
      <c r="A52" s="12" t="s">
        <v>63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3">
        <v>2694</v>
      </c>
      <c r="K52" s="31"/>
      <c r="L52" s="22"/>
    </row>
    <row r="53" spans="1:10" s="1" customFormat="1" ht="9">
      <c r="A53" s="4"/>
      <c r="B53" s="7"/>
      <c r="C53" s="7"/>
      <c r="D53" s="7"/>
      <c r="E53" s="7"/>
      <c r="F53" s="7"/>
      <c r="G53" s="7"/>
      <c r="H53" s="7"/>
      <c r="I53" s="7"/>
      <c r="J53" s="7"/>
    </row>
    <row r="54" spans="1:10" s="1" customFormat="1" ht="9" customHeight="1">
      <c r="A54"/>
      <c r="B54"/>
      <c r="C54"/>
      <c r="D54"/>
      <c r="E54"/>
      <c r="F54"/>
      <c r="G54"/>
      <c r="H54"/>
      <c r="I54"/>
      <c r="J54" s="22"/>
    </row>
    <row r="55" spans="1:10" ht="9" customHeight="1">
      <c r="A55" s="78" t="s">
        <v>114</v>
      </c>
      <c r="J55" s="22"/>
    </row>
    <row r="56" spans="1:10" ht="9" customHeight="1">
      <c r="A56" s="1" t="s">
        <v>101</v>
      </c>
      <c r="J56" s="22"/>
    </row>
    <row r="57" ht="12.75">
      <c r="J57" s="22"/>
    </row>
    <row r="58" ht="12.75">
      <c r="J58" s="22"/>
    </row>
    <row r="59" ht="12.75">
      <c r="J59" s="22"/>
    </row>
    <row r="60" ht="12.75">
      <c r="J60" s="22"/>
    </row>
    <row r="61" ht="12.75">
      <c r="J61" s="22"/>
    </row>
    <row r="62" ht="12.75">
      <c r="J62" s="22"/>
    </row>
    <row r="63" ht="12.75">
      <c r="J63" s="22"/>
    </row>
    <row r="64" ht="12.75">
      <c r="J64" s="22"/>
    </row>
    <row r="65" ht="12.75">
      <c r="J65" s="22"/>
    </row>
    <row r="66" ht="12.75">
      <c r="J66" s="22"/>
    </row>
    <row r="67" ht="12.75">
      <c r="J67" s="22"/>
    </row>
    <row r="68" ht="12.75">
      <c r="J68" s="22"/>
    </row>
    <row r="69" ht="12.75">
      <c r="J69" s="22"/>
    </row>
  </sheetData>
  <mergeCells count="5">
    <mergeCell ref="J29:J30"/>
    <mergeCell ref="A4:A5"/>
    <mergeCell ref="B4:I4"/>
    <mergeCell ref="A29:A30"/>
    <mergeCell ref="B29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55"/>
  <sheetViews>
    <sheetView workbookViewId="0" topLeftCell="A1">
      <selection activeCell="D12" sqref="D12"/>
    </sheetView>
  </sheetViews>
  <sheetFormatPr defaultColWidth="9.140625" defaultRowHeight="12.75"/>
  <cols>
    <col min="1" max="1" width="13.28125" style="102" customWidth="1"/>
    <col min="2" max="2" width="7.421875" style="102" customWidth="1"/>
    <col min="3" max="3" width="8.8515625" style="102" bestFit="1" customWidth="1"/>
    <col min="4" max="5" width="7.421875" style="102" customWidth="1"/>
    <col min="6" max="6" width="7.00390625" style="102" customWidth="1"/>
    <col min="7" max="7" width="8.57421875" style="102" bestFit="1" customWidth="1"/>
    <col min="8" max="8" width="8.140625" style="102" bestFit="1" customWidth="1"/>
    <col min="9" max="9" width="8.421875" style="102" customWidth="1"/>
    <col min="10" max="16384" width="9.140625" style="102" customWidth="1"/>
  </cols>
  <sheetData>
    <row r="1" ht="9" customHeight="1"/>
    <row r="2" ht="31.5" customHeight="1">
      <c r="A2" s="71" t="s">
        <v>67</v>
      </c>
    </row>
    <row r="3" spans="1:9" s="20" customFormat="1" ht="16.5" customHeight="1">
      <c r="A3" s="120" t="s">
        <v>69</v>
      </c>
      <c r="B3" s="122" t="s">
        <v>4</v>
      </c>
      <c r="C3" s="122"/>
      <c r="D3" s="122"/>
      <c r="E3" s="122"/>
      <c r="F3" s="122"/>
      <c r="G3" s="122"/>
      <c r="H3" s="122"/>
      <c r="I3" s="122"/>
    </row>
    <row r="4" spans="1:9" s="20" customFormat="1" ht="19.5" customHeight="1">
      <c r="A4" s="121"/>
      <c r="B4" s="34" t="s">
        <v>5</v>
      </c>
      <c r="C4" s="34" t="s">
        <v>6</v>
      </c>
      <c r="D4" s="34" t="s">
        <v>7</v>
      </c>
      <c r="E4" s="34" t="s">
        <v>57</v>
      </c>
      <c r="F4" s="34" t="s">
        <v>8</v>
      </c>
      <c r="G4" s="34" t="s">
        <v>9</v>
      </c>
      <c r="H4" s="34" t="s">
        <v>39</v>
      </c>
      <c r="I4" s="34" t="s">
        <v>10</v>
      </c>
    </row>
    <row r="5" s="20" customFormat="1" ht="9"/>
    <row r="6" spans="1:9" s="20" customFormat="1" ht="9">
      <c r="A6" s="20" t="s">
        <v>18</v>
      </c>
      <c r="B6" s="20">
        <v>336</v>
      </c>
      <c r="C6" s="20">
        <v>317</v>
      </c>
      <c r="D6" s="20">
        <v>364</v>
      </c>
      <c r="E6" s="20">
        <v>414</v>
      </c>
      <c r="F6" s="20">
        <v>1612</v>
      </c>
      <c r="G6" s="20">
        <v>683</v>
      </c>
      <c r="H6" s="20">
        <v>191</v>
      </c>
      <c r="I6" s="20">
        <v>1219</v>
      </c>
    </row>
    <row r="7" spans="1:9" s="20" customFormat="1" ht="9">
      <c r="A7" s="29" t="s">
        <v>19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</row>
    <row r="8" spans="1:9" s="20" customFormat="1" ht="9">
      <c r="A8" s="20" t="s">
        <v>20</v>
      </c>
      <c r="B8" s="20">
        <v>583</v>
      </c>
      <c r="C8" s="20">
        <v>774</v>
      </c>
      <c r="D8" s="20">
        <v>1002</v>
      </c>
      <c r="E8" s="20">
        <v>1208</v>
      </c>
      <c r="F8" s="20">
        <v>3481</v>
      </c>
      <c r="G8" s="20">
        <v>2144</v>
      </c>
      <c r="H8" s="20">
        <v>381</v>
      </c>
      <c r="I8" s="20">
        <v>1485</v>
      </c>
    </row>
    <row r="9" spans="1:9" s="20" customFormat="1" ht="9">
      <c r="A9" s="29" t="s">
        <v>46</v>
      </c>
      <c r="B9" s="20">
        <v>64</v>
      </c>
      <c r="C9" s="20">
        <v>0</v>
      </c>
      <c r="D9" s="20">
        <v>0</v>
      </c>
      <c r="E9" s="20">
        <v>0</v>
      </c>
      <c r="F9" s="20">
        <v>180</v>
      </c>
      <c r="G9" s="20">
        <v>0</v>
      </c>
      <c r="H9" s="20">
        <v>0</v>
      </c>
      <c r="I9" s="20">
        <v>438</v>
      </c>
    </row>
    <row r="10" spans="1:9" s="20" customFormat="1" ht="9">
      <c r="A10" s="20" t="s">
        <v>22</v>
      </c>
      <c r="B10" s="20">
        <v>219</v>
      </c>
      <c r="C10" s="20">
        <v>364</v>
      </c>
      <c r="D10" s="20">
        <v>367</v>
      </c>
      <c r="E10" s="20">
        <v>472</v>
      </c>
      <c r="F10" s="20">
        <v>1260</v>
      </c>
      <c r="G10" s="20">
        <v>1094</v>
      </c>
      <c r="H10" s="20">
        <v>257</v>
      </c>
      <c r="I10" s="20">
        <v>2042</v>
      </c>
    </row>
    <row r="11" spans="1:9" s="20" customFormat="1" ht="9">
      <c r="A11" s="20" t="s">
        <v>23</v>
      </c>
      <c r="B11" s="20">
        <v>112</v>
      </c>
      <c r="C11" s="20">
        <v>87</v>
      </c>
      <c r="D11" s="20">
        <v>138</v>
      </c>
      <c r="E11" s="20">
        <v>134</v>
      </c>
      <c r="F11" s="20">
        <v>352</v>
      </c>
      <c r="G11" s="20">
        <v>0</v>
      </c>
      <c r="H11" s="20">
        <v>83</v>
      </c>
      <c r="I11" s="20">
        <v>535</v>
      </c>
    </row>
    <row r="12" spans="1:9" s="20" customFormat="1" ht="9">
      <c r="A12" s="20" t="s">
        <v>24</v>
      </c>
      <c r="B12" s="20">
        <v>87</v>
      </c>
      <c r="C12" s="20">
        <v>168</v>
      </c>
      <c r="D12" s="20">
        <v>247</v>
      </c>
      <c r="E12" s="20">
        <v>230</v>
      </c>
      <c r="F12" s="20">
        <v>613</v>
      </c>
      <c r="G12" s="20">
        <v>294</v>
      </c>
      <c r="H12" s="20">
        <v>0</v>
      </c>
      <c r="I12" s="20">
        <v>584</v>
      </c>
    </row>
    <row r="13" spans="1:9" s="20" customFormat="1" ht="9">
      <c r="A13" s="20" t="s">
        <v>25</v>
      </c>
      <c r="B13" s="20">
        <v>489</v>
      </c>
      <c r="C13" s="20">
        <v>962</v>
      </c>
      <c r="D13" s="20">
        <v>781</v>
      </c>
      <c r="E13" s="20">
        <v>680</v>
      </c>
      <c r="F13" s="20">
        <v>1782</v>
      </c>
      <c r="G13" s="20">
        <v>137</v>
      </c>
      <c r="H13" s="20">
        <v>509</v>
      </c>
      <c r="I13" s="20">
        <v>2744</v>
      </c>
    </row>
    <row r="14" spans="1:9" s="20" customFormat="1" ht="9">
      <c r="A14" s="20" t="s">
        <v>26</v>
      </c>
      <c r="B14" s="20">
        <v>428</v>
      </c>
      <c r="C14" s="20">
        <v>437</v>
      </c>
      <c r="D14" s="20">
        <v>551</v>
      </c>
      <c r="E14" s="20">
        <v>554</v>
      </c>
      <c r="F14" s="20">
        <v>1163</v>
      </c>
      <c r="G14" s="20">
        <v>887</v>
      </c>
      <c r="H14" s="20">
        <v>223</v>
      </c>
      <c r="I14" s="20">
        <v>2127</v>
      </c>
    </row>
    <row r="15" spans="1:9" s="20" customFormat="1" ht="9">
      <c r="A15" s="20" t="s">
        <v>27</v>
      </c>
      <c r="B15" s="20">
        <v>71</v>
      </c>
      <c r="C15" s="20">
        <v>143</v>
      </c>
      <c r="D15" s="20">
        <v>94</v>
      </c>
      <c r="E15" s="20">
        <v>182</v>
      </c>
      <c r="F15" s="20">
        <v>262</v>
      </c>
      <c r="G15" s="20">
        <v>0</v>
      </c>
      <c r="H15" s="20">
        <v>211</v>
      </c>
      <c r="I15" s="20">
        <v>453</v>
      </c>
    </row>
    <row r="16" spans="1:9" s="20" customFormat="1" ht="9">
      <c r="A16" s="20" t="s">
        <v>28</v>
      </c>
      <c r="B16" s="20">
        <v>46</v>
      </c>
      <c r="C16" s="20">
        <v>87</v>
      </c>
      <c r="D16" s="20">
        <v>178</v>
      </c>
      <c r="E16" s="20">
        <v>112</v>
      </c>
      <c r="F16" s="20">
        <v>499</v>
      </c>
      <c r="G16" s="20">
        <v>29</v>
      </c>
      <c r="H16" s="20">
        <v>71</v>
      </c>
      <c r="I16" s="20">
        <v>502</v>
      </c>
    </row>
    <row r="17" spans="1:9" s="20" customFormat="1" ht="9">
      <c r="A17" s="20" t="s">
        <v>29</v>
      </c>
      <c r="B17" s="20">
        <v>416</v>
      </c>
      <c r="C17" s="20">
        <v>355</v>
      </c>
      <c r="D17" s="20">
        <v>574</v>
      </c>
      <c r="E17" s="20">
        <v>891</v>
      </c>
      <c r="F17" s="20">
        <v>1881</v>
      </c>
      <c r="G17" s="20">
        <v>809</v>
      </c>
      <c r="H17" s="20">
        <v>67</v>
      </c>
      <c r="I17" s="20">
        <v>3203</v>
      </c>
    </row>
    <row r="18" spans="1:9" s="20" customFormat="1" ht="9">
      <c r="A18" s="20" t="s">
        <v>30</v>
      </c>
      <c r="B18" s="20">
        <v>113</v>
      </c>
      <c r="C18" s="20">
        <v>57</v>
      </c>
      <c r="D18" s="20">
        <v>85</v>
      </c>
      <c r="E18" s="20">
        <v>234</v>
      </c>
      <c r="F18" s="20">
        <v>292</v>
      </c>
      <c r="G18" s="20">
        <v>268</v>
      </c>
      <c r="H18" s="20">
        <v>24</v>
      </c>
      <c r="I18" s="20">
        <v>734</v>
      </c>
    </row>
    <row r="19" spans="1:9" s="20" customFormat="1" ht="9">
      <c r="A19" s="20" t="s">
        <v>31</v>
      </c>
      <c r="B19" s="20">
        <v>0</v>
      </c>
      <c r="C19" s="20">
        <v>0</v>
      </c>
      <c r="D19" s="20">
        <v>12</v>
      </c>
      <c r="E19" s="20">
        <v>0</v>
      </c>
      <c r="F19" s="20">
        <v>0</v>
      </c>
      <c r="G19" s="20">
        <v>0</v>
      </c>
      <c r="H19" s="20">
        <v>37</v>
      </c>
      <c r="I19" s="20">
        <v>110</v>
      </c>
    </row>
    <row r="20" spans="1:9" s="20" customFormat="1" ht="9">
      <c r="A20" s="20" t="s">
        <v>32</v>
      </c>
      <c r="B20" s="20">
        <v>498</v>
      </c>
      <c r="C20" s="20">
        <v>432</v>
      </c>
      <c r="D20" s="20">
        <v>571</v>
      </c>
      <c r="E20" s="20">
        <v>693</v>
      </c>
      <c r="F20" s="20">
        <v>1481</v>
      </c>
      <c r="G20" s="20">
        <v>721</v>
      </c>
      <c r="H20" s="20">
        <v>248</v>
      </c>
      <c r="I20" s="20">
        <v>2652</v>
      </c>
    </row>
    <row r="21" spans="1:9" s="20" customFormat="1" ht="9">
      <c r="A21" s="20" t="s">
        <v>33</v>
      </c>
      <c r="B21" s="20">
        <v>289</v>
      </c>
      <c r="C21" s="20">
        <v>155</v>
      </c>
      <c r="D21" s="20">
        <v>226</v>
      </c>
      <c r="E21" s="20">
        <v>295</v>
      </c>
      <c r="F21" s="20">
        <v>554</v>
      </c>
      <c r="G21" s="20">
        <v>162</v>
      </c>
      <c r="H21" s="20">
        <v>126</v>
      </c>
      <c r="I21" s="20">
        <v>1678</v>
      </c>
    </row>
    <row r="22" spans="1:9" s="20" customFormat="1" ht="9">
      <c r="A22" s="20" t="s">
        <v>34</v>
      </c>
      <c r="B22" s="20">
        <v>18</v>
      </c>
      <c r="C22" s="20">
        <v>11</v>
      </c>
      <c r="D22" s="20">
        <v>15</v>
      </c>
      <c r="E22" s="20">
        <v>0</v>
      </c>
      <c r="F22" s="20">
        <v>86</v>
      </c>
      <c r="G22" s="20">
        <v>0</v>
      </c>
      <c r="H22" s="20">
        <v>59</v>
      </c>
      <c r="I22" s="20">
        <v>0</v>
      </c>
    </row>
    <row r="23" spans="1:9" s="20" customFormat="1" ht="9">
      <c r="A23" s="20" t="s">
        <v>35</v>
      </c>
      <c r="B23" s="20">
        <v>47</v>
      </c>
      <c r="C23" s="20">
        <v>101</v>
      </c>
      <c r="D23" s="20">
        <v>112</v>
      </c>
      <c r="E23" s="20">
        <v>64</v>
      </c>
      <c r="F23" s="20">
        <v>434</v>
      </c>
      <c r="G23" s="20">
        <v>404</v>
      </c>
      <c r="H23" s="20">
        <v>35</v>
      </c>
      <c r="I23" s="20">
        <v>493</v>
      </c>
    </row>
    <row r="24" spans="1:9" s="20" customFormat="1" ht="9">
      <c r="A24" s="20" t="s">
        <v>36</v>
      </c>
      <c r="B24" s="20">
        <v>264</v>
      </c>
      <c r="C24" s="20">
        <v>375</v>
      </c>
      <c r="D24" s="20">
        <v>546</v>
      </c>
      <c r="E24" s="20">
        <v>698</v>
      </c>
      <c r="F24" s="20">
        <v>881</v>
      </c>
      <c r="G24" s="20">
        <v>539</v>
      </c>
      <c r="H24" s="20">
        <v>290</v>
      </c>
      <c r="I24" s="20">
        <v>1628</v>
      </c>
    </row>
    <row r="25" spans="1:9" s="20" customFormat="1" ht="9">
      <c r="A25" s="20" t="s">
        <v>37</v>
      </c>
      <c r="B25" s="20">
        <v>40</v>
      </c>
      <c r="C25" s="20">
        <v>141</v>
      </c>
      <c r="D25" s="20">
        <v>237</v>
      </c>
      <c r="E25" s="20">
        <v>296</v>
      </c>
      <c r="F25" s="20">
        <v>474</v>
      </c>
      <c r="H25" s="20">
        <v>126</v>
      </c>
      <c r="I25" s="20">
        <v>536</v>
      </c>
    </row>
    <row r="26" spans="1:9" s="21" customFormat="1" ht="9">
      <c r="A26" s="31" t="s">
        <v>63</v>
      </c>
      <c r="B26" s="21">
        <f>SUM(B6:B25)</f>
        <v>4120</v>
      </c>
      <c r="C26" s="21">
        <f aca="true" t="shared" si="0" ref="C26:I26">SUM(C6:C25)</f>
        <v>4966</v>
      </c>
      <c r="D26" s="21">
        <f t="shared" si="0"/>
        <v>6100</v>
      </c>
      <c r="E26" s="21">
        <f t="shared" si="0"/>
        <v>7157</v>
      </c>
      <c r="F26" s="21">
        <f t="shared" si="0"/>
        <v>17287</v>
      </c>
      <c r="G26" s="21">
        <f t="shared" si="0"/>
        <v>8171</v>
      </c>
      <c r="H26" s="21">
        <f t="shared" si="0"/>
        <v>2938</v>
      </c>
      <c r="I26" s="21">
        <f t="shared" si="0"/>
        <v>23163</v>
      </c>
    </row>
    <row r="27" spans="2:9" s="20" customFormat="1" ht="9">
      <c r="B27" s="28"/>
      <c r="C27" s="28"/>
      <c r="D27" s="28"/>
      <c r="E27" s="28"/>
      <c r="F27" s="28"/>
      <c r="G27" s="28"/>
      <c r="H27" s="29"/>
      <c r="I27" s="29"/>
    </row>
    <row r="28" spans="1:9" s="20" customFormat="1" ht="16.5" customHeight="1">
      <c r="A28" s="120" t="s">
        <v>61</v>
      </c>
      <c r="B28" s="122" t="s">
        <v>4</v>
      </c>
      <c r="C28" s="122"/>
      <c r="D28" s="122"/>
      <c r="E28" s="122"/>
      <c r="F28" s="122"/>
      <c r="G28" s="122"/>
      <c r="H28" s="38"/>
      <c r="I28" s="146" t="s">
        <v>38</v>
      </c>
    </row>
    <row r="29" spans="1:9" s="20" customFormat="1" ht="19.5" customHeight="1">
      <c r="A29" s="121"/>
      <c r="B29" s="34" t="s">
        <v>11</v>
      </c>
      <c r="C29" s="34" t="s">
        <v>12</v>
      </c>
      <c r="D29" s="34" t="s">
        <v>13</v>
      </c>
      <c r="E29" s="34" t="s">
        <v>14</v>
      </c>
      <c r="F29" s="34" t="s">
        <v>97</v>
      </c>
      <c r="G29" s="34" t="s">
        <v>16</v>
      </c>
      <c r="H29" s="34" t="s">
        <v>58</v>
      </c>
      <c r="I29" s="147"/>
    </row>
    <row r="30" s="20" customFormat="1" ht="9"/>
    <row r="31" spans="1:9" s="20" customFormat="1" ht="9">
      <c r="A31" s="20" t="s">
        <v>18</v>
      </c>
      <c r="B31" s="20">
        <v>812</v>
      </c>
      <c r="C31" s="20">
        <v>874</v>
      </c>
      <c r="D31" s="20">
        <v>713</v>
      </c>
      <c r="E31" s="20">
        <v>410</v>
      </c>
      <c r="F31" s="20">
        <v>263</v>
      </c>
      <c r="G31" s="20">
        <v>593</v>
      </c>
      <c r="H31" s="20">
        <v>146</v>
      </c>
      <c r="I31" s="20">
        <f>SUM(B31:H31,B6:I6)</f>
        <v>8947</v>
      </c>
    </row>
    <row r="32" spans="1:9" s="20" customFormat="1" ht="9">
      <c r="A32" s="29" t="s">
        <v>19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f aca="true" t="shared" si="1" ref="I32:I51">SUM(B32:H32,B7:I7)</f>
        <v>0</v>
      </c>
    </row>
    <row r="33" spans="1:9" s="20" customFormat="1" ht="9">
      <c r="A33" s="20" t="s">
        <v>20</v>
      </c>
      <c r="B33" s="20">
        <v>1194</v>
      </c>
      <c r="C33" s="20">
        <v>2490</v>
      </c>
      <c r="D33" s="20">
        <v>1193</v>
      </c>
      <c r="E33" s="20">
        <v>546</v>
      </c>
      <c r="F33" s="20">
        <v>0</v>
      </c>
      <c r="G33" s="20">
        <v>0</v>
      </c>
      <c r="H33" s="20">
        <v>0</v>
      </c>
      <c r="I33" s="20">
        <f t="shared" si="1"/>
        <v>16481</v>
      </c>
    </row>
    <row r="34" spans="1:9" s="20" customFormat="1" ht="9">
      <c r="A34" s="29" t="s">
        <v>46</v>
      </c>
      <c r="B34" s="20">
        <v>183</v>
      </c>
      <c r="C34" s="20">
        <v>458</v>
      </c>
      <c r="D34" s="20">
        <v>79</v>
      </c>
      <c r="E34" s="20">
        <v>108</v>
      </c>
      <c r="F34" s="20">
        <v>0</v>
      </c>
      <c r="G34" s="20">
        <v>0</v>
      </c>
      <c r="H34" s="20">
        <v>0</v>
      </c>
      <c r="I34" s="20">
        <f t="shared" si="1"/>
        <v>1510</v>
      </c>
    </row>
    <row r="35" spans="1:9" s="20" customFormat="1" ht="9">
      <c r="A35" s="20" t="s">
        <v>22</v>
      </c>
      <c r="B35" s="20">
        <v>763</v>
      </c>
      <c r="C35" s="20">
        <v>380</v>
      </c>
      <c r="D35" s="20">
        <v>1028</v>
      </c>
      <c r="E35" s="20">
        <v>780</v>
      </c>
      <c r="F35" s="20">
        <v>575</v>
      </c>
      <c r="G35" s="20">
        <v>1057</v>
      </c>
      <c r="H35" s="20">
        <v>0</v>
      </c>
      <c r="I35" s="20">
        <f t="shared" si="1"/>
        <v>10658</v>
      </c>
    </row>
    <row r="36" spans="1:9" s="20" customFormat="1" ht="9">
      <c r="A36" s="20" t="s">
        <v>23</v>
      </c>
      <c r="B36" s="20">
        <v>1222</v>
      </c>
      <c r="C36" s="20">
        <v>240</v>
      </c>
      <c r="D36" s="20">
        <v>326</v>
      </c>
      <c r="E36" s="20">
        <v>294</v>
      </c>
      <c r="F36" s="20">
        <v>89</v>
      </c>
      <c r="G36" s="20">
        <v>86</v>
      </c>
      <c r="H36" s="20">
        <v>0</v>
      </c>
      <c r="I36" s="20">
        <f t="shared" si="1"/>
        <v>3698</v>
      </c>
    </row>
    <row r="37" spans="1:9" s="20" customFormat="1" ht="9">
      <c r="A37" s="20" t="s">
        <v>24</v>
      </c>
      <c r="B37" s="20">
        <v>232</v>
      </c>
      <c r="C37" s="20">
        <v>545</v>
      </c>
      <c r="D37" s="20">
        <v>403</v>
      </c>
      <c r="E37" s="20">
        <v>189</v>
      </c>
      <c r="F37" s="20">
        <v>247</v>
      </c>
      <c r="G37" s="20">
        <v>0</v>
      </c>
      <c r="H37" s="20">
        <v>0</v>
      </c>
      <c r="I37" s="20">
        <f t="shared" si="1"/>
        <v>3839</v>
      </c>
    </row>
    <row r="38" spans="1:9" s="20" customFormat="1" ht="9">
      <c r="A38" s="20" t="s">
        <v>25</v>
      </c>
      <c r="B38" s="20">
        <v>1068</v>
      </c>
      <c r="C38" s="20">
        <v>3083</v>
      </c>
      <c r="D38" s="20">
        <v>1442</v>
      </c>
      <c r="E38" s="20">
        <v>598</v>
      </c>
      <c r="F38" s="20">
        <v>428</v>
      </c>
      <c r="G38" s="20">
        <v>374</v>
      </c>
      <c r="H38" s="20">
        <v>186</v>
      </c>
      <c r="I38" s="20">
        <f t="shared" si="1"/>
        <v>15263</v>
      </c>
    </row>
    <row r="39" spans="1:9" s="20" customFormat="1" ht="9">
      <c r="A39" s="20" t="s">
        <v>26</v>
      </c>
      <c r="B39" s="20">
        <v>966</v>
      </c>
      <c r="C39" s="20">
        <v>1501</v>
      </c>
      <c r="D39" s="20">
        <v>1194</v>
      </c>
      <c r="E39" s="20">
        <v>586</v>
      </c>
      <c r="F39" s="20">
        <v>341</v>
      </c>
      <c r="G39" s="20">
        <v>74</v>
      </c>
      <c r="H39" s="20">
        <v>0</v>
      </c>
      <c r="I39" s="20">
        <f t="shared" si="1"/>
        <v>11032</v>
      </c>
    </row>
    <row r="40" spans="1:9" s="20" customFormat="1" ht="9">
      <c r="A40" s="20" t="s">
        <v>27</v>
      </c>
      <c r="B40" s="20">
        <v>198</v>
      </c>
      <c r="C40" s="20">
        <v>373</v>
      </c>
      <c r="D40" s="20">
        <v>339</v>
      </c>
      <c r="E40" s="20">
        <v>182</v>
      </c>
      <c r="F40" s="20">
        <v>93</v>
      </c>
      <c r="G40" s="20">
        <v>0</v>
      </c>
      <c r="H40" s="20">
        <v>0</v>
      </c>
      <c r="I40" s="20">
        <f t="shared" si="1"/>
        <v>2601</v>
      </c>
    </row>
    <row r="41" spans="1:9" s="20" customFormat="1" ht="9">
      <c r="A41" s="20" t="s">
        <v>28</v>
      </c>
      <c r="B41" s="20">
        <v>177</v>
      </c>
      <c r="C41" s="20">
        <v>653</v>
      </c>
      <c r="D41" s="20">
        <v>135</v>
      </c>
      <c r="E41" s="20">
        <v>78</v>
      </c>
      <c r="F41" s="20">
        <v>0</v>
      </c>
      <c r="G41" s="20">
        <v>0</v>
      </c>
      <c r="H41" s="20">
        <v>0</v>
      </c>
      <c r="I41" s="20">
        <f t="shared" si="1"/>
        <v>2567</v>
      </c>
    </row>
    <row r="42" spans="1:9" s="20" customFormat="1" ht="9">
      <c r="A42" s="20" t="s">
        <v>29</v>
      </c>
      <c r="B42" s="20">
        <v>1388</v>
      </c>
      <c r="C42" s="20">
        <v>3019</v>
      </c>
      <c r="D42" s="20">
        <v>1882</v>
      </c>
      <c r="E42" s="20">
        <v>611</v>
      </c>
      <c r="F42" s="20">
        <v>331</v>
      </c>
      <c r="G42" s="20">
        <v>1153</v>
      </c>
      <c r="H42" s="20">
        <v>0</v>
      </c>
      <c r="I42" s="20">
        <f t="shared" si="1"/>
        <v>16580</v>
      </c>
    </row>
    <row r="43" spans="1:9" s="20" customFormat="1" ht="9">
      <c r="A43" s="20" t="s">
        <v>30</v>
      </c>
      <c r="B43" s="20">
        <v>126</v>
      </c>
      <c r="C43" s="20">
        <v>475</v>
      </c>
      <c r="D43" s="20">
        <v>273</v>
      </c>
      <c r="E43" s="20">
        <v>333</v>
      </c>
      <c r="F43" s="20">
        <v>63</v>
      </c>
      <c r="G43" s="20">
        <v>0</v>
      </c>
      <c r="H43" s="20">
        <v>0</v>
      </c>
      <c r="I43" s="20">
        <f t="shared" si="1"/>
        <v>3077</v>
      </c>
    </row>
    <row r="44" spans="1:9" s="20" customFormat="1" ht="9">
      <c r="A44" s="20" t="s">
        <v>31</v>
      </c>
      <c r="B44" s="20">
        <v>0</v>
      </c>
      <c r="C44" s="20">
        <v>243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f t="shared" si="1"/>
        <v>402</v>
      </c>
    </row>
    <row r="45" spans="1:9" s="20" customFormat="1" ht="9">
      <c r="A45" s="20" t="s">
        <v>32</v>
      </c>
      <c r="B45" s="20">
        <v>1192</v>
      </c>
      <c r="C45" s="20">
        <v>2779</v>
      </c>
      <c r="D45" s="20">
        <v>890</v>
      </c>
      <c r="E45" s="20">
        <v>635</v>
      </c>
      <c r="F45" s="20">
        <v>121</v>
      </c>
      <c r="G45" s="20">
        <v>113</v>
      </c>
      <c r="H45" s="20">
        <v>0</v>
      </c>
      <c r="I45" s="20">
        <f t="shared" si="1"/>
        <v>13026</v>
      </c>
    </row>
    <row r="46" spans="1:9" s="20" customFormat="1" ht="9">
      <c r="A46" s="20" t="s">
        <v>33</v>
      </c>
      <c r="B46" s="20">
        <v>294</v>
      </c>
      <c r="C46" s="20">
        <v>1843</v>
      </c>
      <c r="D46" s="20">
        <v>900</v>
      </c>
      <c r="E46" s="20">
        <v>427</v>
      </c>
      <c r="F46" s="20">
        <v>446</v>
      </c>
      <c r="G46" s="20">
        <v>0</v>
      </c>
      <c r="H46" s="20">
        <v>0</v>
      </c>
      <c r="I46" s="20">
        <f t="shared" si="1"/>
        <v>7395</v>
      </c>
    </row>
    <row r="47" spans="1:9" s="20" customFormat="1" ht="9">
      <c r="A47" s="20" t="s">
        <v>34</v>
      </c>
      <c r="B47" s="20">
        <v>0</v>
      </c>
      <c r="C47" s="20">
        <v>0</v>
      </c>
      <c r="D47" s="20">
        <v>34</v>
      </c>
      <c r="E47" s="20">
        <v>47</v>
      </c>
      <c r="F47" s="20">
        <v>0</v>
      </c>
      <c r="G47" s="20">
        <v>0</v>
      </c>
      <c r="H47" s="20">
        <v>0</v>
      </c>
      <c r="I47" s="20">
        <f t="shared" si="1"/>
        <v>270</v>
      </c>
    </row>
    <row r="48" spans="1:9" s="20" customFormat="1" ht="9">
      <c r="A48" s="20" t="s">
        <v>35</v>
      </c>
      <c r="B48" s="20">
        <v>0</v>
      </c>
      <c r="C48" s="20">
        <v>202</v>
      </c>
      <c r="D48" s="20">
        <v>343</v>
      </c>
      <c r="E48" s="20">
        <v>120</v>
      </c>
      <c r="F48" s="20">
        <v>0</v>
      </c>
      <c r="G48" s="20">
        <v>0</v>
      </c>
      <c r="H48" s="20">
        <v>0</v>
      </c>
      <c r="I48" s="20">
        <f t="shared" si="1"/>
        <v>2355</v>
      </c>
    </row>
    <row r="49" spans="1:9" s="20" customFormat="1" ht="9">
      <c r="A49" s="20" t="s">
        <v>36</v>
      </c>
      <c r="B49" s="20">
        <v>616</v>
      </c>
      <c r="C49" s="20">
        <v>1630</v>
      </c>
      <c r="D49" s="20">
        <v>763</v>
      </c>
      <c r="E49" s="20">
        <v>503</v>
      </c>
      <c r="F49" s="20">
        <v>392</v>
      </c>
      <c r="G49" s="20">
        <v>213</v>
      </c>
      <c r="H49" s="20">
        <v>0</v>
      </c>
      <c r="I49" s="20">
        <f t="shared" si="1"/>
        <v>9338</v>
      </c>
    </row>
    <row r="50" spans="1:9" s="20" customFormat="1" ht="9">
      <c r="A50" s="20" t="s">
        <v>37</v>
      </c>
      <c r="B50" s="20">
        <v>297</v>
      </c>
      <c r="C50" s="20">
        <v>500</v>
      </c>
      <c r="D50" s="20">
        <v>431</v>
      </c>
      <c r="E50" s="20">
        <v>164</v>
      </c>
      <c r="F50" s="20">
        <v>357</v>
      </c>
      <c r="G50" s="20">
        <v>87</v>
      </c>
      <c r="H50" s="20">
        <v>0</v>
      </c>
      <c r="I50" s="20">
        <f t="shared" si="1"/>
        <v>3686</v>
      </c>
    </row>
    <row r="51" spans="1:11" s="21" customFormat="1" ht="9">
      <c r="A51" s="31" t="s">
        <v>63</v>
      </c>
      <c r="B51" s="21">
        <v>10728</v>
      </c>
      <c r="C51" s="21">
        <v>21288</v>
      </c>
      <c r="D51" s="21">
        <v>12368</v>
      </c>
      <c r="E51" s="21">
        <v>6611</v>
      </c>
      <c r="F51" s="21">
        <v>3746</v>
      </c>
      <c r="G51" s="21">
        <v>3750</v>
      </c>
      <c r="H51" s="21">
        <v>332</v>
      </c>
      <c r="I51" s="21">
        <f t="shared" si="1"/>
        <v>132725</v>
      </c>
      <c r="J51" s="20"/>
      <c r="K51" s="20"/>
    </row>
    <row r="52" spans="1:9" s="20" customFormat="1" ht="9">
      <c r="A52" s="28"/>
      <c r="B52" s="28"/>
      <c r="C52" s="28"/>
      <c r="D52" s="28"/>
      <c r="E52" s="28"/>
      <c r="F52" s="28"/>
      <c r="G52" s="28"/>
      <c r="H52" s="28"/>
      <c r="I52" s="28"/>
    </row>
    <row r="53" s="20" customFormat="1" ht="9" customHeight="1"/>
    <row r="54" ht="9" customHeight="1">
      <c r="A54" s="78" t="s">
        <v>114</v>
      </c>
    </row>
    <row r="55" ht="9" customHeight="1">
      <c r="A55" s="72" t="s">
        <v>101</v>
      </c>
    </row>
  </sheetData>
  <mergeCells count="5">
    <mergeCell ref="A3:A4"/>
    <mergeCell ref="B3:I3"/>
    <mergeCell ref="A28:A29"/>
    <mergeCell ref="B28:G28"/>
    <mergeCell ref="I28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56"/>
  <sheetViews>
    <sheetView workbookViewId="0" topLeftCell="A1">
      <selection activeCell="B7" sqref="B7"/>
    </sheetView>
  </sheetViews>
  <sheetFormatPr defaultColWidth="9.140625" defaultRowHeight="12.75"/>
  <cols>
    <col min="1" max="1" width="13.421875" style="27" customWidth="1"/>
    <col min="2" max="2" width="7.421875" style="27" customWidth="1"/>
    <col min="3" max="3" width="8.8515625" style="27" bestFit="1" customWidth="1"/>
    <col min="4" max="5" width="7.421875" style="27" customWidth="1"/>
    <col min="6" max="6" width="7.00390625" style="27" customWidth="1"/>
    <col min="7" max="7" width="8.57421875" style="27" bestFit="1" customWidth="1"/>
    <col min="8" max="8" width="8.140625" style="27" bestFit="1" customWidth="1"/>
    <col min="9" max="9" width="8.421875" style="27" customWidth="1"/>
    <col min="10" max="16384" width="9.140625" style="27" customWidth="1"/>
  </cols>
  <sheetData>
    <row r="1" ht="9" customHeight="1"/>
    <row r="2" ht="31.5" customHeight="1">
      <c r="A2" s="71" t="s">
        <v>125</v>
      </c>
    </row>
    <row r="3" spans="1:9" s="20" customFormat="1" ht="16.5" customHeight="1">
      <c r="A3" s="120" t="s">
        <v>77</v>
      </c>
      <c r="B3" s="122" t="s">
        <v>4</v>
      </c>
      <c r="C3" s="122"/>
      <c r="D3" s="122"/>
      <c r="E3" s="122"/>
      <c r="F3" s="122"/>
      <c r="G3" s="122"/>
      <c r="H3" s="122"/>
      <c r="I3" s="122"/>
    </row>
    <row r="4" spans="1:9" s="20" customFormat="1" ht="19.5" customHeight="1">
      <c r="A4" s="121"/>
      <c r="B4" s="34" t="s">
        <v>5</v>
      </c>
      <c r="C4" s="34" t="s">
        <v>6</v>
      </c>
      <c r="D4" s="34" t="s">
        <v>7</v>
      </c>
      <c r="E4" s="34" t="s">
        <v>57</v>
      </c>
      <c r="F4" s="34" t="s">
        <v>8</v>
      </c>
      <c r="G4" s="34" t="s">
        <v>9</v>
      </c>
      <c r="H4" s="34" t="s">
        <v>39</v>
      </c>
      <c r="I4" s="34" t="s">
        <v>10</v>
      </c>
    </row>
    <row r="5" s="20" customFormat="1" ht="9"/>
    <row r="6" spans="1:9" s="20" customFormat="1" ht="9">
      <c r="A6" s="20" t="s">
        <v>18</v>
      </c>
      <c r="B6" s="20">
        <v>381</v>
      </c>
      <c r="C6" s="20">
        <v>415</v>
      </c>
      <c r="D6" s="20">
        <v>439</v>
      </c>
      <c r="E6" s="20">
        <v>373</v>
      </c>
      <c r="F6" s="20">
        <v>1531</v>
      </c>
      <c r="G6" s="20">
        <v>691</v>
      </c>
      <c r="H6" s="20">
        <v>304</v>
      </c>
      <c r="I6" s="20">
        <v>1237</v>
      </c>
    </row>
    <row r="7" spans="1:9" s="20" customFormat="1" ht="9">
      <c r="A7" s="29" t="s">
        <v>19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</row>
    <row r="8" spans="1:9" s="20" customFormat="1" ht="9">
      <c r="A8" s="20" t="s">
        <v>20</v>
      </c>
      <c r="B8" s="20">
        <v>621</v>
      </c>
      <c r="C8" s="20">
        <v>757</v>
      </c>
      <c r="D8" s="20">
        <v>1000</v>
      </c>
      <c r="E8" s="20">
        <v>1203</v>
      </c>
      <c r="F8" s="20">
        <v>3297</v>
      </c>
      <c r="G8" s="20">
        <v>1964</v>
      </c>
      <c r="H8" s="20">
        <v>404</v>
      </c>
      <c r="I8" s="20">
        <v>1402</v>
      </c>
    </row>
    <row r="9" spans="1:9" s="20" customFormat="1" ht="9">
      <c r="A9" s="29" t="s">
        <v>46</v>
      </c>
      <c r="B9" s="20">
        <v>62</v>
      </c>
      <c r="C9" s="20">
        <v>0</v>
      </c>
      <c r="D9" s="20">
        <v>0</v>
      </c>
      <c r="E9" s="20">
        <v>0</v>
      </c>
      <c r="F9" s="20">
        <v>198</v>
      </c>
      <c r="G9" s="20">
        <v>0</v>
      </c>
      <c r="H9" s="20">
        <v>0</v>
      </c>
      <c r="I9" s="20">
        <v>482</v>
      </c>
    </row>
    <row r="10" spans="1:9" s="20" customFormat="1" ht="9">
      <c r="A10" s="20" t="s">
        <v>22</v>
      </c>
      <c r="B10" s="20">
        <v>235</v>
      </c>
      <c r="C10" s="20">
        <v>389</v>
      </c>
      <c r="D10" s="20">
        <v>403</v>
      </c>
      <c r="E10" s="20">
        <v>494</v>
      </c>
      <c r="F10" s="20">
        <v>1296</v>
      </c>
      <c r="G10" s="20">
        <v>1064</v>
      </c>
      <c r="H10" s="20">
        <v>252</v>
      </c>
      <c r="I10" s="20">
        <v>1736</v>
      </c>
    </row>
    <row r="11" spans="1:9" s="20" customFormat="1" ht="9">
      <c r="A11" s="20" t="s">
        <v>23</v>
      </c>
      <c r="B11" s="20">
        <v>99</v>
      </c>
      <c r="C11" s="20">
        <v>109</v>
      </c>
      <c r="D11" s="20">
        <v>140</v>
      </c>
      <c r="E11" s="20">
        <v>121</v>
      </c>
      <c r="F11" s="20">
        <v>391</v>
      </c>
      <c r="G11" s="20">
        <v>0</v>
      </c>
      <c r="H11" s="20">
        <v>99</v>
      </c>
      <c r="I11" s="20">
        <v>481</v>
      </c>
    </row>
    <row r="12" spans="1:9" s="20" customFormat="1" ht="9">
      <c r="A12" s="20" t="s">
        <v>24</v>
      </c>
      <c r="B12" s="20">
        <v>95</v>
      </c>
      <c r="C12" s="20">
        <v>190</v>
      </c>
      <c r="D12" s="20">
        <v>243</v>
      </c>
      <c r="E12" s="20">
        <v>262</v>
      </c>
      <c r="F12" s="20">
        <v>701</v>
      </c>
      <c r="G12" s="20">
        <v>258</v>
      </c>
      <c r="H12" s="20">
        <v>0</v>
      </c>
      <c r="I12" s="20">
        <v>552</v>
      </c>
    </row>
    <row r="13" spans="1:9" s="20" customFormat="1" ht="9">
      <c r="A13" s="20" t="s">
        <v>25</v>
      </c>
      <c r="B13" s="20">
        <v>510</v>
      </c>
      <c r="C13" s="20">
        <v>903</v>
      </c>
      <c r="D13" s="20">
        <v>777</v>
      </c>
      <c r="E13" s="20">
        <v>694</v>
      </c>
      <c r="F13" s="20">
        <v>1880</v>
      </c>
      <c r="G13" s="20">
        <v>133</v>
      </c>
      <c r="H13" s="20">
        <v>496</v>
      </c>
      <c r="I13" s="20">
        <v>2885</v>
      </c>
    </row>
    <row r="14" spans="1:9" s="20" customFormat="1" ht="9">
      <c r="A14" s="20" t="s">
        <v>26</v>
      </c>
      <c r="B14" s="20">
        <v>368</v>
      </c>
      <c r="C14" s="20">
        <v>470</v>
      </c>
      <c r="D14" s="20">
        <v>553</v>
      </c>
      <c r="E14" s="20">
        <v>528</v>
      </c>
      <c r="F14" s="20">
        <v>1246</v>
      </c>
      <c r="G14" s="20">
        <v>854</v>
      </c>
      <c r="H14" s="20">
        <v>308</v>
      </c>
      <c r="I14" s="20">
        <v>1730</v>
      </c>
    </row>
    <row r="15" spans="1:9" s="20" customFormat="1" ht="9">
      <c r="A15" s="20" t="s">
        <v>27</v>
      </c>
      <c r="B15" s="20">
        <v>71</v>
      </c>
      <c r="C15" s="20">
        <v>141</v>
      </c>
      <c r="D15" s="20">
        <v>108</v>
      </c>
      <c r="E15" s="20">
        <v>179</v>
      </c>
      <c r="F15" s="20">
        <v>324</v>
      </c>
      <c r="G15" s="20">
        <v>0</v>
      </c>
      <c r="H15" s="20">
        <v>164</v>
      </c>
      <c r="I15" s="20">
        <v>457</v>
      </c>
    </row>
    <row r="16" spans="1:9" s="20" customFormat="1" ht="9">
      <c r="A16" s="20" t="s">
        <v>28</v>
      </c>
      <c r="B16" s="20">
        <v>58</v>
      </c>
      <c r="C16" s="20">
        <v>94</v>
      </c>
      <c r="D16" s="20">
        <v>200</v>
      </c>
      <c r="E16" s="20">
        <v>129</v>
      </c>
      <c r="F16" s="20">
        <v>530</v>
      </c>
      <c r="G16" s="20">
        <v>44</v>
      </c>
      <c r="H16" s="20">
        <v>68</v>
      </c>
      <c r="I16" s="20">
        <v>605</v>
      </c>
    </row>
    <row r="17" spans="1:9" s="20" customFormat="1" ht="9">
      <c r="A17" s="20" t="s">
        <v>29</v>
      </c>
      <c r="B17" s="20">
        <v>477</v>
      </c>
      <c r="C17" s="20">
        <v>392</v>
      </c>
      <c r="D17" s="20">
        <v>573</v>
      </c>
      <c r="E17" s="20">
        <v>912</v>
      </c>
      <c r="F17" s="20">
        <v>2295</v>
      </c>
      <c r="G17" s="20">
        <v>715</v>
      </c>
      <c r="H17" s="20">
        <v>82</v>
      </c>
      <c r="I17" s="20">
        <v>3205</v>
      </c>
    </row>
    <row r="18" spans="1:9" s="20" customFormat="1" ht="9">
      <c r="A18" s="20" t="s">
        <v>30</v>
      </c>
      <c r="B18" s="20">
        <v>119</v>
      </c>
      <c r="C18" s="20">
        <v>46</v>
      </c>
      <c r="D18" s="20">
        <v>113</v>
      </c>
      <c r="E18" s="20">
        <v>264</v>
      </c>
      <c r="F18" s="20">
        <v>271</v>
      </c>
      <c r="G18" s="20">
        <v>326</v>
      </c>
      <c r="H18" s="20">
        <v>49</v>
      </c>
      <c r="I18" s="20">
        <v>843</v>
      </c>
    </row>
    <row r="19" spans="1:9" s="20" customFormat="1" ht="9">
      <c r="A19" s="20" t="s">
        <v>31</v>
      </c>
      <c r="B19" s="20">
        <v>0</v>
      </c>
      <c r="C19" s="20">
        <v>0</v>
      </c>
      <c r="D19" s="20">
        <v>18</v>
      </c>
      <c r="E19" s="20">
        <v>0</v>
      </c>
      <c r="F19" s="20">
        <v>0</v>
      </c>
      <c r="G19" s="20">
        <v>0</v>
      </c>
      <c r="H19" s="20">
        <v>49</v>
      </c>
      <c r="I19" s="20">
        <v>132</v>
      </c>
    </row>
    <row r="20" spans="1:9" s="20" customFormat="1" ht="9">
      <c r="A20" s="20" t="s">
        <v>32</v>
      </c>
      <c r="B20" s="20">
        <v>502</v>
      </c>
      <c r="C20" s="20">
        <v>550</v>
      </c>
      <c r="D20" s="20">
        <v>647</v>
      </c>
      <c r="E20" s="20">
        <v>672</v>
      </c>
      <c r="F20" s="20">
        <v>1689</v>
      </c>
      <c r="G20" s="20">
        <v>894</v>
      </c>
      <c r="H20" s="20">
        <v>252</v>
      </c>
      <c r="I20" s="20">
        <v>2902</v>
      </c>
    </row>
    <row r="21" spans="1:9" s="20" customFormat="1" ht="9">
      <c r="A21" s="20" t="s">
        <v>33</v>
      </c>
      <c r="B21" s="20">
        <v>305</v>
      </c>
      <c r="C21" s="20">
        <v>189</v>
      </c>
      <c r="D21" s="20">
        <v>292</v>
      </c>
      <c r="E21" s="20">
        <v>277</v>
      </c>
      <c r="F21" s="20">
        <v>786</v>
      </c>
      <c r="G21" s="20">
        <v>67</v>
      </c>
      <c r="H21" s="20">
        <v>174</v>
      </c>
      <c r="I21" s="20">
        <v>1622</v>
      </c>
    </row>
    <row r="22" spans="1:9" s="20" customFormat="1" ht="9">
      <c r="A22" s="20" t="s">
        <v>34</v>
      </c>
      <c r="B22" s="20">
        <v>32</v>
      </c>
      <c r="C22" s="20">
        <v>12</v>
      </c>
      <c r="D22" s="20">
        <v>33</v>
      </c>
      <c r="E22" s="20">
        <v>0</v>
      </c>
      <c r="F22" s="20">
        <v>82</v>
      </c>
      <c r="G22" s="20">
        <v>0</v>
      </c>
      <c r="H22" s="20">
        <v>99</v>
      </c>
      <c r="I22" s="20">
        <v>0</v>
      </c>
    </row>
    <row r="23" spans="1:9" s="20" customFormat="1" ht="9">
      <c r="A23" s="20" t="s">
        <v>35</v>
      </c>
      <c r="B23" s="20">
        <v>40</v>
      </c>
      <c r="C23" s="20">
        <v>96</v>
      </c>
      <c r="D23" s="20">
        <v>128</v>
      </c>
      <c r="E23" s="20">
        <v>54</v>
      </c>
      <c r="F23" s="20">
        <v>519</v>
      </c>
      <c r="G23" s="20">
        <v>371</v>
      </c>
      <c r="H23" s="20">
        <v>50</v>
      </c>
      <c r="I23" s="20">
        <v>504</v>
      </c>
    </row>
    <row r="24" spans="1:9" s="20" customFormat="1" ht="9">
      <c r="A24" s="20" t="s">
        <v>36</v>
      </c>
      <c r="B24" s="20">
        <v>276</v>
      </c>
      <c r="C24" s="20">
        <v>426</v>
      </c>
      <c r="D24" s="20">
        <v>509</v>
      </c>
      <c r="E24" s="20">
        <v>773</v>
      </c>
      <c r="F24" s="20">
        <v>1084</v>
      </c>
      <c r="G24" s="20">
        <v>529</v>
      </c>
      <c r="H24" s="20">
        <v>353</v>
      </c>
      <c r="I24" s="20">
        <v>1683</v>
      </c>
    </row>
    <row r="25" spans="1:9" s="20" customFormat="1" ht="9">
      <c r="A25" s="20" t="s">
        <v>37</v>
      </c>
      <c r="B25" s="20">
        <v>38</v>
      </c>
      <c r="C25" s="20">
        <v>147</v>
      </c>
      <c r="D25" s="20">
        <v>340</v>
      </c>
      <c r="E25" s="20">
        <v>268</v>
      </c>
      <c r="F25" s="20">
        <v>662</v>
      </c>
      <c r="G25" s="20">
        <v>0</v>
      </c>
      <c r="H25" s="20">
        <v>118</v>
      </c>
      <c r="I25" s="20">
        <v>602</v>
      </c>
    </row>
    <row r="26" spans="1:9" s="21" customFormat="1" ht="9">
      <c r="A26" s="31" t="s">
        <v>63</v>
      </c>
      <c r="B26" s="21">
        <v>4289</v>
      </c>
      <c r="C26" s="21">
        <v>5326</v>
      </c>
      <c r="D26" s="21">
        <v>6516</v>
      </c>
      <c r="E26" s="21">
        <v>7203</v>
      </c>
      <c r="F26" s="21">
        <v>18782</v>
      </c>
      <c r="G26" s="21">
        <v>7910</v>
      </c>
      <c r="H26" s="21">
        <v>3321</v>
      </c>
      <c r="I26" s="21">
        <v>23060</v>
      </c>
    </row>
    <row r="27" spans="2:9" s="20" customFormat="1" ht="9">
      <c r="B27" s="28"/>
      <c r="C27" s="28"/>
      <c r="D27" s="28"/>
      <c r="E27" s="28"/>
      <c r="F27" s="28"/>
      <c r="G27" s="28"/>
      <c r="H27" s="29"/>
      <c r="I27" s="29"/>
    </row>
    <row r="28" spans="1:9" s="20" customFormat="1" ht="16.5" customHeight="1">
      <c r="A28" s="120" t="s">
        <v>61</v>
      </c>
      <c r="B28" s="122" t="s">
        <v>4</v>
      </c>
      <c r="C28" s="122"/>
      <c r="D28" s="122"/>
      <c r="E28" s="122"/>
      <c r="F28" s="122"/>
      <c r="G28" s="122"/>
      <c r="H28" s="38"/>
      <c r="I28" s="146" t="s">
        <v>38</v>
      </c>
    </row>
    <row r="29" spans="1:9" s="20" customFormat="1" ht="19.5" customHeight="1">
      <c r="A29" s="121"/>
      <c r="B29" s="34" t="s">
        <v>11</v>
      </c>
      <c r="C29" s="34" t="s">
        <v>12</v>
      </c>
      <c r="D29" s="34" t="s">
        <v>13</v>
      </c>
      <c r="E29" s="34" t="s">
        <v>14</v>
      </c>
      <c r="F29" s="34" t="s">
        <v>97</v>
      </c>
      <c r="G29" s="34" t="s">
        <v>16</v>
      </c>
      <c r="H29" s="34" t="s">
        <v>58</v>
      </c>
      <c r="I29" s="147"/>
    </row>
    <row r="30" s="20" customFormat="1" ht="9"/>
    <row r="31" spans="1:9" s="20" customFormat="1" ht="9">
      <c r="A31" s="20" t="s">
        <v>18</v>
      </c>
      <c r="B31" s="20">
        <v>926</v>
      </c>
      <c r="C31" s="20">
        <v>1134</v>
      </c>
      <c r="D31" s="20">
        <v>823</v>
      </c>
      <c r="E31" s="20">
        <v>432</v>
      </c>
      <c r="F31" s="20">
        <v>367</v>
      </c>
      <c r="G31" s="20">
        <v>533</v>
      </c>
      <c r="H31" s="20">
        <v>0</v>
      </c>
      <c r="I31" s="20">
        <v>9586</v>
      </c>
    </row>
    <row r="32" spans="1:9" s="20" customFormat="1" ht="9">
      <c r="A32" s="29" t="s">
        <v>19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s="20" customFormat="1" ht="9">
      <c r="A33" s="20" t="s">
        <v>20</v>
      </c>
      <c r="B33" s="20">
        <v>1282</v>
      </c>
      <c r="C33" s="20">
        <v>2552</v>
      </c>
      <c r="D33" s="20">
        <v>1302</v>
      </c>
      <c r="E33" s="20">
        <v>596</v>
      </c>
      <c r="F33" s="20">
        <v>23</v>
      </c>
      <c r="G33" s="20">
        <v>2</v>
      </c>
      <c r="H33" s="20">
        <v>99</v>
      </c>
      <c r="I33" s="20">
        <v>16504</v>
      </c>
    </row>
    <row r="34" spans="1:9" s="20" customFormat="1" ht="9">
      <c r="A34" s="29" t="s">
        <v>46</v>
      </c>
      <c r="B34" s="20">
        <v>225</v>
      </c>
      <c r="C34" s="20">
        <v>365</v>
      </c>
      <c r="D34" s="20">
        <v>104</v>
      </c>
      <c r="E34" s="20">
        <v>107</v>
      </c>
      <c r="F34" s="20">
        <v>0</v>
      </c>
      <c r="G34" s="20">
        <v>0</v>
      </c>
      <c r="H34" s="20">
        <v>0</v>
      </c>
      <c r="I34" s="20">
        <v>1543</v>
      </c>
    </row>
    <row r="35" spans="1:9" s="20" customFormat="1" ht="9">
      <c r="A35" s="20" t="s">
        <v>22</v>
      </c>
      <c r="B35" s="20">
        <v>746</v>
      </c>
      <c r="C35" s="20">
        <v>465</v>
      </c>
      <c r="D35" s="20">
        <v>1085</v>
      </c>
      <c r="E35" s="20">
        <v>820</v>
      </c>
      <c r="F35" s="20">
        <v>860</v>
      </c>
      <c r="G35" s="20">
        <v>1182</v>
      </c>
      <c r="H35" s="20">
        <v>0</v>
      </c>
      <c r="I35" s="20">
        <v>11027</v>
      </c>
    </row>
    <row r="36" spans="1:9" s="20" customFormat="1" ht="9">
      <c r="A36" s="20" t="s">
        <v>23</v>
      </c>
      <c r="B36" s="20">
        <v>1393</v>
      </c>
      <c r="C36" s="20">
        <v>258</v>
      </c>
      <c r="D36" s="20">
        <v>304</v>
      </c>
      <c r="E36" s="20">
        <v>326</v>
      </c>
      <c r="F36" s="20">
        <v>131</v>
      </c>
      <c r="G36" s="20">
        <v>100</v>
      </c>
      <c r="H36" s="20">
        <v>0</v>
      </c>
      <c r="I36" s="20">
        <v>3952</v>
      </c>
    </row>
    <row r="37" spans="1:9" s="20" customFormat="1" ht="9">
      <c r="A37" s="20" t="s">
        <v>24</v>
      </c>
      <c r="B37" s="20">
        <v>220</v>
      </c>
      <c r="C37" s="20">
        <v>567</v>
      </c>
      <c r="D37" s="20">
        <v>383</v>
      </c>
      <c r="E37" s="20">
        <v>142</v>
      </c>
      <c r="F37" s="20">
        <v>194</v>
      </c>
      <c r="G37" s="20">
        <v>0</v>
      </c>
      <c r="H37" s="20">
        <v>138</v>
      </c>
      <c r="I37" s="20">
        <v>3945</v>
      </c>
    </row>
    <row r="38" spans="1:9" s="20" customFormat="1" ht="9">
      <c r="A38" s="20" t="s">
        <v>25</v>
      </c>
      <c r="B38" s="20">
        <v>1083</v>
      </c>
      <c r="C38" s="20">
        <v>3353</v>
      </c>
      <c r="D38" s="20">
        <v>1584</v>
      </c>
      <c r="E38" s="20">
        <v>642</v>
      </c>
      <c r="F38" s="20">
        <v>537</v>
      </c>
      <c r="G38" s="20">
        <v>402</v>
      </c>
      <c r="H38" s="20">
        <v>182</v>
      </c>
      <c r="I38" s="20">
        <v>16061</v>
      </c>
    </row>
    <row r="39" spans="1:9" s="20" customFormat="1" ht="9">
      <c r="A39" s="20" t="s">
        <v>26</v>
      </c>
      <c r="B39" s="20">
        <v>1026</v>
      </c>
      <c r="C39" s="20">
        <v>1613</v>
      </c>
      <c r="D39" s="20">
        <v>1331</v>
      </c>
      <c r="E39" s="20">
        <v>571</v>
      </c>
      <c r="F39" s="20">
        <v>451</v>
      </c>
      <c r="G39" s="20">
        <v>134</v>
      </c>
      <c r="H39" s="20">
        <v>0</v>
      </c>
      <c r="I39" s="20">
        <v>11183</v>
      </c>
    </row>
    <row r="40" spans="1:9" s="20" customFormat="1" ht="9">
      <c r="A40" s="20" t="s">
        <v>27</v>
      </c>
      <c r="B40" s="20">
        <v>214</v>
      </c>
      <c r="C40" s="20">
        <v>463</v>
      </c>
      <c r="D40" s="20">
        <v>358</v>
      </c>
      <c r="E40" s="20">
        <v>164</v>
      </c>
      <c r="F40" s="20">
        <v>120</v>
      </c>
      <c r="G40" s="20">
        <v>0</v>
      </c>
      <c r="H40" s="20">
        <v>0</v>
      </c>
      <c r="I40" s="20">
        <v>2763</v>
      </c>
    </row>
    <row r="41" spans="1:9" s="20" customFormat="1" ht="9">
      <c r="A41" s="20" t="s">
        <v>28</v>
      </c>
      <c r="B41" s="20">
        <v>159</v>
      </c>
      <c r="C41" s="20">
        <v>761</v>
      </c>
      <c r="D41" s="20">
        <v>172</v>
      </c>
      <c r="E41" s="20">
        <v>82</v>
      </c>
      <c r="F41" s="20">
        <v>0</v>
      </c>
      <c r="G41" s="20">
        <v>0</v>
      </c>
      <c r="H41" s="20">
        <v>0</v>
      </c>
      <c r="I41" s="20">
        <v>2902</v>
      </c>
    </row>
    <row r="42" spans="1:9" s="20" customFormat="1" ht="9">
      <c r="A42" s="20" t="s">
        <v>29</v>
      </c>
      <c r="B42" s="20">
        <v>1721</v>
      </c>
      <c r="C42" s="20">
        <v>3035</v>
      </c>
      <c r="D42" s="20">
        <v>2206</v>
      </c>
      <c r="E42" s="20">
        <v>686</v>
      </c>
      <c r="F42" s="20">
        <v>414</v>
      </c>
      <c r="G42" s="20">
        <v>1133</v>
      </c>
      <c r="H42" s="20">
        <v>381</v>
      </c>
      <c r="I42" s="20">
        <v>18227</v>
      </c>
    </row>
    <row r="43" spans="1:9" s="20" customFormat="1" ht="9">
      <c r="A43" s="20" t="s">
        <v>30</v>
      </c>
      <c r="B43" s="20">
        <v>131</v>
      </c>
      <c r="C43" s="20">
        <v>529</v>
      </c>
      <c r="D43" s="20">
        <v>336</v>
      </c>
      <c r="E43" s="20">
        <v>367</v>
      </c>
      <c r="F43" s="20">
        <v>82</v>
      </c>
      <c r="G43" s="20">
        <v>0</v>
      </c>
      <c r="H43" s="20">
        <v>0</v>
      </c>
      <c r="I43" s="20">
        <v>3476</v>
      </c>
    </row>
    <row r="44" spans="1:9" s="20" customFormat="1" ht="9">
      <c r="A44" s="20" t="s">
        <v>31</v>
      </c>
      <c r="B44" s="20">
        <v>0</v>
      </c>
      <c r="C44" s="20">
        <v>296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495</v>
      </c>
    </row>
    <row r="45" spans="1:9" s="20" customFormat="1" ht="9">
      <c r="A45" s="20" t="s">
        <v>32</v>
      </c>
      <c r="B45" s="20">
        <v>1360</v>
      </c>
      <c r="C45" s="20">
        <v>2797</v>
      </c>
      <c r="D45" s="20">
        <v>1287</v>
      </c>
      <c r="E45" s="20">
        <v>792</v>
      </c>
      <c r="F45" s="20">
        <v>146</v>
      </c>
      <c r="G45" s="20">
        <v>155</v>
      </c>
      <c r="H45" s="20">
        <v>0</v>
      </c>
      <c r="I45" s="20">
        <v>14645</v>
      </c>
    </row>
    <row r="46" spans="1:9" s="20" customFormat="1" ht="9">
      <c r="A46" s="20" t="s">
        <v>33</v>
      </c>
      <c r="B46" s="20">
        <v>375</v>
      </c>
      <c r="C46" s="20">
        <v>2106</v>
      </c>
      <c r="D46" s="20">
        <v>1021</v>
      </c>
      <c r="E46" s="20">
        <v>502</v>
      </c>
      <c r="F46" s="20">
        <v>556</v>
      </c>
      <c r="G46" s="20">
        <v>0</v>
      </c>
      <c r="H46" s="20">
        <v>0</v>
      </c>
      <c r="I46" s="20">
        <v>8272</v>
      </c>
    </row>
    <row r="47" spans="1:9" s="20" customFormat="1" ht="9">
      <c r="A47" s="20" t="s">
        <v>34</v>
      </c>
      <c r="B47" s="20">
        <v>0</v>
      </c>
      <c r="C47" s="20">
        <v>0</v>
      </c>
      <c r="D47" s="20">
        <v>48</v>
      </c>
      <c r="E47" s="20">
        <v>69</v>
      </c>
      <c r="F47" s="20">
        <v>0</v>
      </c>
      <c r="G47" s="20">
        <v>0</v>
      </c>
      <c r="H47" s="20">
        <v>0</v>
      </c>
      <c r="I47" s="20">
        <v>375</v>
      </c>
    </row>
    <row r="48" spans="1:9" s="20" customFormat="1" ht="9">
      <c r="A48" s="20" t="s">
        <v>35</v>
      </c>
      <c r="B48" s="20">
        <v>4</v>
      </c>
      <c r="C48" s="20">
        <v>302</v>
      </c>
      <c r="D48" s="20">
        <v>400</v>
      </c>
      <c r="E48" s="20">
        <v>147</v>
      </c>
      <c r="F48" s="20">
        <v>0</v>
      </c>
      <c r="G48" s="20">
        <v>0</v>
      </c>
      <c r="H48" s="20">
        <v>0</v>
      </c>
      <c r="I48" s="20">
        <v>2615</v>
      </c>
    </row>
    <row r="49" spans="1:9" s="20" customFormat="1" ht="9">
      <c r="A49" s="20" t="s">
        <v>36</v>
      </c>
      <c r="B49" s="20">
        <v>656</v>
      </c>
      <c r="C49" s="20">
        <v>1741</v>
      </c>
      <c r="D49" s="20">
        <v>943</v>
      </c>
      <c r="E49" s="20">
        <v>611</v>
      </c>
      <c r="F49" s="20">
        <v>545</v>
      </c>
      <c r="G49" s="20">
        <v>262</v>
      </c>
      <c r="H49" s="20">
        <v>0</v>
      </c>
      <c r="I49" s="20">
        <v>10391</v>
      </c>
    </row>
    <row r="50" spans="1:9" s="20" customFormat="1" ht="9">
      <c r="A50" s="20" t="s">
        <v>37</v>
      </c>
      <c r="B50" s="20">
        <v>358</v>
      </c>
      <c r="C50" s="20">
        <v>695</v>
      </c>
      <c r="D50" s="20">
        <v>487</v>
      </c>
      <c r="E50" s="20">
        <v>218</v>
      </c>
      <c r="F50" s="20">
        <v>432</v>
      </c>
      <c r="G50" s="20">
        <v>127</v>
      </c>
      <c r="H50" s="20">
        <v>0</v>
      </c>
      <c r="I50" s="20">
        <v>4492</v>
      </c>
    </row>
    <row r="51" spans="1:11" s="21" customFormat="1" ht="9">
      <c r="A51" s="31" t="s">
        <v>63</v>
      </c>
      <c r="B51" s="21">
        <v>11879</v>
      </c>
      <c r="C51" s="21">
        <v>23032</v>
      </c>
      <c r="D51" s="21">
        <v>14174</v>
      </c>
      <c r="E51" s="21">
        <v>7274</v>
      </c>
      <c r="F51" s="21">
        <v>4858</v>
      </c>
      <c r="G51" s="21">
        <v>4030</v>
      </c>
      <c r="H51" s="21">
        <v>800</v>
      </c>
      <c r="I51" s="21">
        <v>142454</v>
      </c>
      <c r="J51" s="20"/>
      <c r="K51" s="20"/>
    </row>
    <row r="52" spans="1:9" s="20" customFormat="1" ht="9">
      <c r="A52" s="28"/>
      <c r="B52" s="28"/>
      <c r="C52" s="28"/>
      <c r="D52" s="28"/>
      <c r="E52" s="28"/>
      <c r="F52" s="28"/>
      <c r="G52" s="28"/>
      <c r="H52" s="28"/>
      <c r="I52" s="28"/>
    </row>
    <row r="53" s="20" customFormat="1" ht="9" customHeight="1"/>
    <row r="54" ht="9" customHeight="1">
      <c r="A54" s="78" t="s">
        <v>114</v>
      </c>
    </row>
    <row r="55" ht="9" customHeight="1">
      <c r="A55" s="72" t="s">
        <v>104</v>
      </c>
    </row>
    <row r="56" ht="9" customHeight="1">
      <c r="A56" s="72" t="s">
        <v>103</v>
      </c>
    </row>
  </sheetData>
  <mergeCells count="5">
    <mergeCell ref="A3:A4"/>
    <mergeCell ref="B3:I3"/>
    <mergeCell ref="A28:A29"/>
    <mergeCell ref="B28:G28"/>
    <mergeCell ref="I28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28">
      <selection activeCell="G54" sqref="G54"/>
    </sheetView>
  </sheetViews>
  <sheetFormatPr defaultColWidth="9.140625" defaultRowHeight="12.75"/>
  <cols>
    <col min="1" max="1" width="13.421875" style="102" customWidth="1"/>
    <col min="2" max="2" width="7.57421875" style="102" customWidth="1"/>
    <col min="3" max="3" width="9.00390625" style="102" customWidth="1"/>
    <col min="4" max="4" width="7.140625" style="102" customWidth="1"/>
    <col min="5" max="5" width="8.00390625" style="102" customWidth="1"/>
    <col min="6" max="6" width="9.421875" style="102" customWidth="1"/>
    <col min="7" max="7" width="8.00390625" style="102" customWidth="1"/>
    <col min="8" max="8" width="5.8515625" style="102" customWidth="1"/>
    <col min="9" max="9" width="8.28125" style="102" customWidth="1"/>
    <col min="10" max="16384" width="9.140625" style="102" customWidth="1"/>
  </cols>
  <sheetData>
    <row r="1" ht="9" customHeight="1">
      <c r="A1" s="102" t="s">
        <v>0</v>
      </c>
    </row>
    <row r="2" ht="31.5" customHeight="1">
      <c r="A2" s="71" t="s">
        <v>87</v>
      </c>
    </row>
    <row r="3" spans="1:9" s="20" customFormat="1" ht="16.5" customHeight="1">
      <c r="A3" s="120" t="s">
        <v>77</v>
      </c>
      <c r="B3" s="122" t="s">
        <v>4</v>
      </c>
      <c r="C3" s="122"/>
      <c r="D3" s="122"/>
      <c r="E3" s="122"/>
      <c r="F3" s="122"/>
      <c r="G3" s="122"/>
      <c r="H3" s="122"/>
      <c r="I3" s="122"/>
    </row>
    <row r="4" spans="1:9" s="20" customFormat="1" ht="19.5" customHeight="1">
      <c r="A4" s="121"/>
      <c r="B4" s="34" t="s">
        <v>5</v>
      </c>
      <c r="C4" s="34" t="s">
        <v>6</v>
      </c>
      <c r="D4" s="34" t="s">
        <v>78</v>
      </c>
      <c r="E4" s="34" t="s">
        <v>57</v>
      </c>
      <c r="F4" s="34" t="s">
        <v>8</v>
      </c>
      <c r="G4" s="34" t="s">
        <v>9</v>
      </c>
      <c r="H4" s="34" t="s">
        <v>39</v>
      </c>
      <c r="I4" s="34" t="s">
        <v>10</v>
      </c>
    </row>
    <row r="5" s="20" customFormat="1" ht="9"/>
    <row r="6" spans="1:9" s="20" customFormat="1" ht="9">
      <c r="A6" s="20" t="s">
        <v>18</v>
      </c>
      <c r="B6" s="26">
        <v>29</v>
      </c>
      <c r="C6" s="26">
        <v>0</v>
      </c>
      <c r="D6" s="26">
        <v>9</v>
      </c>
      <c r="E6" s="26">
        <v>312</v>
      </c>
      <c r="F6" s="26">
        <v>368</v>
      </c>
      <c r="G6" s="26">
        <v>41</v>
      </c>
      <c r="H6" s="26">
        <v>46</v>
      </c>
      <c r="I6" s="26">
        <v>380</v>
      </c>
    </row>
    <row r="7" spans="1:9" s="20" customFormat="1" ht="9">
      <c r="A7" s="29" t="s">
        <v>19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</row>
    <row r="8" spans="1:9" s="20" customFormat="1" ht="9">
      <c r="A8" s="20" t="s">
        <v>20</v>
      </c>
      <c r="B8" s="26">
        <v>69</v>
      </c>
      <c r="C8" s="26">
        <v>55</v>
      </c>
      <c r="D8" s="26">
        <v>0</v>
      </c>
      <c r="E8" s="26">
        <v>1113</v>
      </c>
      <c r="F8" s="26">
        <v>638</v>
      </c>
      <c r="G8" s="20">
        <v>0</v>
      </c>
      <c r="H8" s="26">
        <v>56</v>
      </c>
      <c r="I8" s="26">
        <v>55</v>
      </c>
    </row>
    <row r="9" spans="1:9" s="20" customFormat="1" ht="9">
      <c r="A9" s="29" t="s">
        <v>46</v>
      </c>
      <c r="B9" s="20">
        <v>9</v>
      </c>
      <c r="C9" s="20">
        <v>0</v>
      </c>
      <c r="D9" s="20">
        <v>0</v>
      </c>
      <c r="E9" s="20">
        <v>0</v>
      </c>
      <c r="F9" s="20">
        <v>44</v>
      </c>
      <c r="G9" s="20">
        <v>0</v>
      </c>
      <c r="H9" s="20">
        <v>0</v>
      </c>
      <c r="I9" s="20">
        <v>11</v>
      </c>
    </row>
    <row r="10" spans="1:9" s="20" customFormat="1" ht="9">
      <c r="A10" s="20" t="s">
        <v>22</v>
      </c>
      <c r="B10" s="26">
        <v>19</v>
      </c>
      <c r="C10" s="26">
        <v>25</v>
      </c>
      <c r="D10" s="26">
        <v>0</v>
      </c>
      <c r="E10" s="26">
        <v>554</v>
      </c>
      <c r="F10" s="26">
        <v>225</v>
      </c>
      <c r="G10" s="26">
        <v>38</v>
      </c>
      <c r="H10" s="26">
        <v>72</v>
      </c>
      <c r="I10" s="26">
        <v>259</v>
      </c>
    </row>
    <row r="11" spans="1:9" s="20" customFormat="1" ht="9">
      <c r="A11" s="20" t="s">
        <v>23</v>
      </c>
      <c r="B11" s="26">
        <v>20</v>
      </c>
      <c r="C11" s="26">
        <v>0</v>
      </c>
      <c r="D11" s="26">
        <v>0</v>
      </c>
      <c r="E11" s="26">
        <v>164</v>
      </c>
      <c r="F11" s="26">
        <v>81</v>
      </c>
      <c r="G11" s="20">
        <v>0</v>
      </c>
      <c r="H11" s="26">
        <v>9</v>
      </c>
      <c r="I11" s="26">
        <v>69</v>
      </c>
    </row>
    <row r="12" spans="1:9" s="20" customFormat="1" ht="9">
      <c r="A12" s="20" t="s">
        <v>24</v>
      </c>
      <c r="B12" s="26">
        <v>16</v>
      </c>
      <c r="C12" s="26">
        <v>0</v>
      </c>
      <c r="D12" s="26">
        <v>0</v>
      </c>
      <c r="E12" s="26">
        <v>216</v>
      </c>
      <c r="F12" s="26">
        <v>114</v>
      </c>
      <c r="G12" s="26">
        <v>28</v>
      </c>
      <c r="H12" s="20">
        <v>0</v>
      </c>
      <c r="I12" s="26">
        <v>44</v>
      </c>
    </row>
    <row r="13" spans="1:9" s="20" customFormat="1" ht="9">
      <c r="A13" s="20" t="s">
        <v>25</v>
      </c>
      <c r="B13" s="26">
        <v>74</v>
      </c>
      <c r="C13" s="26">
        <v>47</v>
      </c>
      <c r="D13" s="26">
        <v>0</v>
      </c>
      <c r="E13" s="26">
        <v>456</v>
      </c>
      <c r="F13" s="26">
        <v>312</v>
      </c>
      <c r="G13" s="20">
        <v>0</v>
      </c>
      <c r="H13" s="26">
        <v>16</v>
      </c>
      <c r="I13" s="26">
        <v>209</v>
      </c>
    </row>
    <row r="14" spans="1:9" s="20" customFormat="1" ht="9">
      <c r="A14" s="20" t="s">
        <v>26</v>
      </c>
      <c r="B14" s="26">
        <v>47</v>
      </c>
      <c r="C14" s="26">
        <v>17</v>
      </c>
      <c r="D14" s="26">
        <v>0</v>
      </c>
      <c r="E14" s="26">
        <v>477</v>
      </c>
      <c r="F14" s="26">
        <v>191</v>
      </c>
      <c r="G14" s="20">
        <v>0</v>
      </c>
      <c r="H14" s="26">
        <v>37</v>
      </c>
      <c r="I14" s="26">
        <v>112</v>
      </c>
    </row>
    <row r="15" spans="1:9" s="20" customFormat="1" ht="9">
      <c r="A15" s="20" t="s">
        <v>27</v>
      </c>
      <c r="B15" s="26">
        <v>23</v>
      </c>
      <c r="C15" s="26">
        <v>3</v>
      </c>
      <c r="D15" s="26">
        <v>0</v>
      </c>
      <c r="E15" s="26">
        <v>48</v>
      </c>
      <c r="F15" s="26">
        <v>1</v>
      </c>
      <c r="G15" s="26">
        <v>0</v>
      </c>
      <c r="H15" s="26">
        <v>4</v>
      </c>
      <c r="I15" s="26">
        <v>85</v>
      </c>
    </row>
    <row r="16" spans="1:9" s="20" customFormat="1" ht="9">
      <c r="A16" s="20" t="s">
        <v>28</v>
      </c>
      <c r="B16" s="26">
        <v>12</v>
      </c>
      <c r="C16" s="26">
        <v>11</v>
      </c>
      <c r="D16" s="26">
        <v>0</v>
      </c>
      <c r="E16" s="26">
        <v>115</v>
      </c>
      <c r="F16" s="26">
        <v>32</v>
      </c>
      <c r="G16" s="26">
        <v>0</v>
      </c>
      <c r="H16" s="26">
        <v>0</v>
      </c>
      <c r="I16" s="26">
        <v>27</v>
      </c>
    </row>
    <row r="17" spans="1:9" s="20" customFormat="1" ht="9">
      <c r="A17" s="20" t="s">
        <v>29</v>
      </c>
      <c r="B17" s="26">
        <v>18</v>
      </c>
      <c r="C17" s="26">
        <v>0</v>
      </c>
      <c r="D17" s="26">
        <v>0</v>
      </c>
      <c r="E17" s="26">
        <v>1325</v>
      </c>
      <c r="F17" s="26">
        <v>198</v>
      </c>
      <c r="G17" s="26">
        <v>54</v>
      </c>
      <c r="H17" s="26">
        <v>37</v>
      </c>
      <c r="I17" s="26">
        <v>83</v>
      </c>
    </row>
    <row r="18" spans="1:9" s="20" customFormat="1" ht="9">
      <c r="A18" s="20" t="s">
        <v>30</v>
      </c>
      <c r="B18" s="26">
        <v>3</v>
      </c>
      <c r="C18" s="26">
        <v>0</v>
      </c>
      <c r="D18" s="26">
        <v>0</v>
      </c>
      <c r="E18" s="26">
        <v>311</v>
      </c>
      <c r="F18" s="26">
        <v>18</v>
      </c>
      <c r="G18" s="20">
        <v>0</v>
      </c>
      <c r="H18" s="26">
        <v>1</v>
      </c>
      <c r="I18" s="26">
        <v>59</v>
      </c>
    </row>
    <row r="19" spans="1:9" s="20" customFormat="1" ht="9">
      <c r="A19" s="20" t="s">
        <v>31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6">
        <v>0</v>
      </c>
      <c r="I19" s="26">
        <v>1</v>
      </c>
    </row>
    <row r="20" spans="1:9" s="20" customFormat="1" ht="9">
      <c r="A20" s="20" t="s">
        <v>32</v>
      </c>
      <c r="B20" s="26">
        <v>6</v>
      </c>
      <c r="C20" s="26">
        <v>8</v>
      </c>
      <c r="D20" s="26">
        <v>0</v>
      </c>
      <c r="E20" s="26">
        <v>493</v>
      </c>
      <c r="F20" s="26">
        <v>50</v>
      </c>
      <c r="G20" s="20">
        <v>0</v>
      </c>
      <c r="H20" s="26">
        <v>1</v>
      </c>
      <c r="I20" s="26">
        <v>103</v>
      </c>
    </row>
    <row r="21" spans="1:9" s="20" customFormat="1" ht="9">
      <c r="A21" s="20" t="s">
        <v>33</v>
      </c>
      <c r="B21" s="26">
        <v>21</v>
      </c>
      <c r="C21" s="20">
        <v>0</v>
      </c>
      <c r="D21" s="26">
        <v>1</v>
      </c>
      <c r="E21" s="26">
        <v>410</v>
      </c>
      <c r="F21" s="26">
        <v>47</v>
      </c>
      <c r="G21" s="20">
        <v>0</v>
      </c>
      <c r="H21" s="26">
        <v>18</v>
      </c>
      <c r="I21" s="26">
        <v>119</v>
      </c>
    </row>
    <row r="22" spans="1:9" s="20" customFormat="1" ht="9">
      <c r="A22" s="20" t="s">
        <v>34</v>
      </c>
      <c r="B22" s="20">
        <v>0</v>
      </c>
      <c r="C22" s="20">
        <v>0</v>
      </c>
      <c r="D22" s="20">
        <v>0</v>
      </c>
      <c r="E22" s="20">
        <v>0</v>
      </c>
      <c r="F22" s="26">
        <v>7</v>
      </c>
      <c r="G22" s="20">
        <v>0</v>
      </c>
      <c r="H22" s="26">
        <v>6</v>
      </c>
      <c r="I22" s="26">
        <v>0</v>
      </c>
    </row>
    <row r="23" spans="1:9" s="20" customFormat="1" ht="9">
      <c r="A23" s="20" t="s">
        <v>35</v>
      </c>
      <c r="B23" s="20">
        <v>0</v>
      </c>
      <c r="C23" s="20">
        <v>0</v>
      </c>
      <c r="D23" s="20">
        <v>0</v>
      </c>
      <c r="E23" s="26">
        <v>142</v>
      </c>
      <c r="F23" s="26">
        <v>40</v>
      </c>
      <c r="G23" s="20">
        <v>0</v>
      </c>
      <c r="H23" s="26">
        <v>0</v>
      </c>
      <c r="I23" s="26">
        <v>51</v>
      </c>
    </row>
    <row r="24" spans="1:9" s="20" customFormat="1" ht="9">
      <c r="A24" s="20" t="s">
        <v>36</v>
      </c>
      <c r="B24" s="26">
        <v>23</v>
      </c>
      <c r="C24" s="26">
        <v>24</v>
      </c>
      <c r="D24" s="26">
        <v>0</v>
      </c>
      <c r="E24" s="26">
        <v>276</v>
      </c>
      <c r="F24" s="26">
        <v>67</v>
      </c>
      <c r="G24" s="20">
        <v>0</v>
      </c>
      <c r="H24" s="26">
        <v>21</v>
      </c>
      <c r="I24" s="26">
        <v>110</v>
      </c>
    </row>
    <row r="25" spans="1:9" s="20" customFormat="1" ht="9">
      <c r="A25" s="20" t="s">
        <v>37</v>
      </c>
      <c r="B25" s="26">
        <v>12</v>
      </c>
      <c r="C25" s="26">
        <v>0</v>
      </c>
      <c r="D25" s="26">
        <v>0</v>
      </c>
      <c r="E25" s="26">
        <v>88</v>
      </c>
      <c r="F25" s="26">
        <v>25</v>
      </c>
      <c r="G25" s="20">
        <v>0</v>
      </c>
      <c r="H25" s="26">
        <v>6</v>
      </c>
      <c r="I25" s="26">
        <v>14</v>
      </c>
    </row>
    <row r="26" spans="1:9" s="21" customFormat="1" ht="9">
      <c r="A26" s="31" t="s">
        <v>63</v>
      </c>
      <c r="B26" s="33">
        <v>401</v>
      </c>
      <c r="C26" s="33">
        <v>190</v>
      </c>
      <c r="D26" s="33">
        <v>10</v>
      </c>
      <c r="E26" s="33">
        <v>6500</v>
      </c>
      <c r="F26" s="33">
        <v>2458</v>
      </c>
      <c r="G26" s="33">
        <v>161</v>
      </c>
      <c r="H26" s="33">
        <v>330</v>
      </c>
      <c r="I26" s="33">
        <v>1791</v>
      </c>
    </row>
    <row r="27" spans="1:9" s="20" customFormat="1" ht="9">
      <c r="A27" s="28"/>
      <c r="B27" s="28"/>
      <c r="C27" s="28"/>
      <c r="D27" s="28"/>
      <c r="E27" s="28"/>
      <c r="F27" s="28"/>
      <c r="G27" s="28"/>
      <c r="H27" s="28"/>
      <c r="I27" s="28"/>
    </row>
    <row r="28" spans="1:9" s="20" customFormat="1" ht="16.5" customHeight="1">
      <c r="A28" s="120" t="s">
        <v>61</v>
      </c>
      <c r="B28" s="122" t="s">
        <v>4</v>
      </c>
      <c r="C28" s="122"/>
      <c r="D28" s="122"/>
      <c r="E28" s="122"/>
      <c r="F28" s="122"/>
      <c r="G28" s="122"/>
      <c r="H28" s="146" t="s">
        <v>38</v>
      </c>
      <c r="I28" s="146"/>
    </row>
    <row r="29" spans="1:9" s="20" customFormat="1" ht="19.5" customHeight="1">
      <c r="A29" s="121"/>
      <c r="B29" s="34" t="s">
        <v>11</v>
      </c>
      <c r="C29" s="34" t="s">
        <v>12</v>
      </c>
      <c r="D29" s="34" t="s">
        <v>13</v>
      </c>
      <c r="E29" s="34" t="s">
        <v>14</v>
      </c>
      <c r="F29" s="34" t="s">
        <v>15</v>
      </c>
      <c r="G29" s="34" t="s">
        <v>58</v>
      </c>
      <c r="H29" s="147"/>
      <c r="I29" s="147"/>
    </row>
    <row r="30" s="20" customFormat="1" ht="9"/>
    <row r="31" spans="1:9" s="20" customFormat="1" ht="9">
      <c r="A31" s="20" t="s">
        <v>18</v>
      </c>
      <c r="B31" s="20">
        <v>86</v>
      </c>
      <c r="C31" s="20">
        <v>43</v>
      </c>
      <c r="D31" s="20">
        <v>0</v>
      </c>
      <c r="E31" s="20">
        <v>71</v>
      </c>
      <c r="F31" s="20">
        <v>0</v>
      </c>
      <c r="G31" s="20">
        <v>0</v>
      </c>
      <c r="H31" s="26"/>
      <c r="I31" s="20">
        <f>SUM(B31:G31,B6:I6)</f>
        <v>1385</v>
      </c>
    </row>
    <row r="32" spans="1:9" s="20" customFormat="1" ht="9">
      <c r="A32" s="29" t="s">
        <v>19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I32" s="20">
        <f aca="true" t="shared" si="0" ref="I32:I51">SUM(B32:G32,B7:I7)</f>
        <v>0</v>
      </c>
    </row>
    <row r="33" spans="1:9" s="20" customFormat="1" ht="9">
      <c r="A33" s="20" t="s">
        <v>20</v>
      </c>
      <c r="B33" s="26">
        <v>67</v>
      </c>
      <c r="C33" s="26">
        <v>2</v>
      </c>
      <c r="D33" s="26">
        <v>18</v>
      </c>
      <c r="E33" s="20">
        <v>0</v>
      </c>
      <c r="F33" s="20">
        <v>0</v>
      </c>
      <c r="G33" s="20">
        <v>0</v>
      </c>
      <c r="H33" s="26"/>
      <c r="I33" s="20">
        <f t="shared" si="0"/>
        <v>2073</v>
      </c>
    </row>
    <row r="34" spans="1:9" s="20" customFormat="1" ht="9">
      <c r="A34" s="29" t="s">
        <v>46</v>
      </c>
      <c r="B34" s="26">
        <v>43</v>
      </c>
      <c r="C34" s="26">
        <v>0</v>
      </c>
      <c r="D34" s="26">
        <v>0</v>
      </c>
      <c r="E34" s="20">
        <v>0</v>
      </c>
      <c r="F34" s="20">
        <v>0</v>
      </c>
      <c r="G34" s="20">
        <v>0</v>
      </c>
      <c r="H34" s="26"/>
      <c r="I34" s="20">
        <f t="shared" si="0"/>
        <v>107</v>
      </c>
    </row>
    <row r="35" spans="1:9" s="20" customFormat="1" ht="9">
      <c r="A35" s="20" t="s">
        <v>22</v>
      </c>
      <c r="B35" s="26">
        <v>66</v>
      </c>
      <c r="C35" s="26">
        <v>35</v>
      </c>
      <c r="D35" s="26">
        <v>0</v>
      </c>
      <c r="E35" s="26">
        <v>10</v>
      </c>
      <c r="F35" s="20">
        <v>0</v>
      </c>
      <c r="G35" s="20">
        <v>0</v>
      </c>
      <c r="H35" s="26"/>
      <c r="I35" s="20">
        <f t="shared" si="0"/>
        <v>1303</v>
      </c>
    </row>
    <row r="36" spans="1:9" s="20" customFormat="1" ht="9">
      <c r="A36" s="20" t="s">
        <v>23</v>
      </c>
      <c r="B36" s="26">
        <v>37</v>
      </c>
      <c r="C36" s="26">
        <v>0</v>
      </c>
      <c r="D36" s="26">
        <v>17</v>
      </c>
      <c r="E36" s="26">
        <v>38</v>
      </c>
      <c r="F36" s="26">
        <v>3</v>
      </c>
      <c r="G36" s="20">
        <v>0</v>
      </c>
      <c r="H36" s="26"/>
      <c r="I36" s="20">
        <f t="shared" si="0"/>
        <v>438</v>
      </c>
    </row>
    <row r="37" spans="1:9" s="20" customFormat="1" ht="9">
      <c r="A37" s="20" t="s">
        <v>24</v>
      </c>
      <c r="B37" s="26">
        <v>31</v>
      </c>
      <c r="C37" s="26">
        <v>17</v>
      </c>
      <c r="D37" s="26">
        <v>0</v>
      </c>
      <c r="E37" s="26">
        <v>16</v>
      </c>
      <c r="F37" s="26">
        <v>0</v>
      </c>
      <c r="G37" s="20">
        <v>0</v>
      </c>
      <c r="H37" s="26"/>
      <c r="I37" s="20">
        <f t="shared" si="0"/>
        <v>482</v>
      </c>
    </row>
    <row r="38" spans="1:9" s="20" customFormat="1" ht="9">
      <c r="A38" s="20" t="s">
        <v>25</v>
      </c>
      <c r="B38" s="26">
        <v>80</v>
      </c>
      <c r="C38" s="26">
        <v>195</v>
      </c>
      <c r="D38" s="26">
        <v>15</v>
      </c>
      <c r="E38" s="26">
        <v>0</v>
      </c>
      <c r="F38" s="26">
        <v>0</v>
      </c>
      <c r="G38" s="20">
        <v>0</v>
      </c>
      <c r="H38" s="26"/>
      <c r="I38" s="20">
        <f t="shared" si="0"/>
        <v>1404</v>
      </c>
    </row>
    <row r="39" spans="1:9" s="20" customFormat="1" ht="9">
      <c r="A39" s="20" t="s">
        <v>26</v>
      </c>
      <c r="B39" s="26">
        <v>79</v>
      </c>
      <c r="C39" s="26">
        <v>29</v>
      </c>
      <c r="D39" s="26">
        <v>50</v>
      </c>
      <c r="E39" s="26">
        <v>0</v>
      </c>
      <c r="F39" s="26">
        <v>11</v>
      </c>
      <c r="G39" s="20">
        <v>0</v>
      </c>
      <c r="H39" s="26"/>
      <c r="I39" s="20">
        <f t="shared" si="0"/>
        <v>1050</v>
      </c>
    </row>
    <row r="40" spans="1:9" s="20" customFormat="1" ht="9">
      <c r="A40" s="20" t="s">
        <v>27</v>
      </c>
      <c r="B40" s="26">
        <v>66</v>
      </c>
      <c r="C40" s="26">
        <v>0</v>
      </c>
      <c r="D40" s="26">
        <v>1</v>
      </c>
      <c r="E40" s="26">
        <v>0</v>
      </c>
      <c r="F40" s="26">
        <v>16</v>
      </c>
      <c r="G40" s="20">
        <v>0</v>
      </c>
      <c r="H40" s="26"/>
      <c r="I40" s="20">
        <f t="shared" si="0"/>
        <v>247</v>
      </c>
    </row>
    <row r="41" spans="1:9" s="20" customFormat="1" ht="9">
      <c r="A41" s="20" t="s">
        <v>28</v>
      </c>
      <c r="B41" s="26">
        <v>25</v>
      </c>
      <c r="C41" s="26">
        <v>15</v>
      </c>
      <c r="D41" s="26">
        <v>26</v>
      </c>
      <c r="E41" s="26">
        <v>0</v>
      </c>
      <c r="F41" s="26">
        <v>0</v>
      </c>
      <c r="G41" s="20">
        <v>0</v>
      </c>
      <c r="H41" s="26"/>
      <c r="I41" s="20">
        <f t="shared" si="0"/>
        <v>263</v>
      </c>
    </row>
    <row r="42" spans="1:9" s="20" customFormat="1" ht="9">
      <c r="A42" s="20" t="s">
        <v>29</v>
      </c>
      <c r="B42" s="26">
        <v>688</v>
      </c>
      <c r="C42" s="26">
        <v>0</v>
      </c>
      <c r="D42" s="26">
        <v>1</v>
      </c>
      <c r="E42" s="26">
        <v>0</v>
      </c>
      <c r="F42" s="26">
        <v>2</v>
      </c>
      <c r="G42" s="26">
        <v>162</v>
      </c>
      <c r="H42" s="26"/>
      <c r="I42" s="20">
        <f t="shared" si="0"/>
        <v>2568</v>
      </c>
    </row>
    <row r="43" spans="1:9" s="20" customFormat="1" ht="9">
      <c r="A43" s="20" t="s">
        <v>30</v>
      </c>
      <c r="B43" s="26">
        <v>47</v>
      </c>
      <c r="C43" s="26">
        <v>8</v>
      </c>
      <c r="D43" s="26">
        <v>0</v>
      </c>
      <c r="E43" s="26">
        <v>63</v>
      </c>
      <c r="F43" s="26">
        <v>0</v>
      </c>
      <c r="G43" s="26">
        <v>0</v>
      </c>
      <c r="H43" s="26"/>
      <c r="I43" s="20">
        <f t="shared" si="0"/>
        <v>510</v>
      </c>
    </row>
    <row r="44" spans="1:9" s="20" customFormat="1" ht="9">
      <c r="A44" s="20" t="s">
        <v>31</v>
      </c>
      <c r="B44" s="26">
        <v>16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/>
      <c r="I44" s="20">
        <f t="shared" si="0"/>
        <v>17</v>
      </c>
    </row>
    <row r="45" spans="1:9" s="20" customFormat="1" ht="9">
      <c r="A45" s="20" t="s">
        <v>32</v>
      </c>
      <c r="B45" s="26">
        <v>9</v>
      </c>
      <c r="C45" s="26">
        <v>5</v>
      </c>
      <c r="D45" s="26">
        <v>0</v>
      </c>
      <c r="E45" s="26">
        <v>0</v>
      </c>
      <c r="F45" s="26">
        <v>3</v>
      </c>
      <c r="G45" s="26">
        <v>0</v>
      </c>
      <c r="H45" s="26"/>
      <c r="I45" s="20">
        <f t="shared" si="0"/>
        <v>678</v>
      </c>
    </row>
    <row r="46" spans="1:9" s="20" customFormat="1" ht="9">
      <c r="A46" s="20" t="s">
        <v>33</v>
      </c>
      <c r="B46" s="26">
        <v>55</v>
      </c>
      <c r="C46" s="26">
        <v>0</v>
      </c>
      <c r="D46" s="26">
        <v>28</v>
      </c>
      <c r="E46" s="26">
        <v>0</v>
      </c>
      <c r="F46" s="26">
        <v>0</v>
      </c>
      <c r="G46" s="26">
        <v>0</v>
      </c>
      <c r="H46" s="26"/>
      <c r="I46" s="20">
        <f t="shared" si="0"/>
        <v>699</v>
      </c>
    </row>
    <row r="47" spans="1:9" s="20" customFormat="1" ht="9">
      <c r="A47" s="20" t="s">
        <v>34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/>
      <c r="I47" s="20">
        <f t="shared" si="0"/>
        <v>13</v>
      </c>
    </row>
    <row r="48" spans="1:9" s="20" customFormat="1" ht="9">
      <c r="A48" s="20" t="s">
        <v>35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/>
      <c r="I48" s="20">
        <f t="shared" si="0"/>
        <v>233</v>
      </c>
    </row>
    <row r="49" spans="1:9" s="20" customFormat="1" ht="9">
      <c r="A49" s="20" t="s">
        <v>36</v>
      </c>
      <c r="B49" s="26">
        <v>109</v>
      </c>
      <c r="C49" s="26">
        <v>7</v>
      </c>
      <c r="D49" s="26">
        <v>0</v>
      </c>
      <c r="E49" s="26">
        <v>34</v>
      </c>
      <c r="F49" s="26">
        <v>1</v>
      </c>
      <c r="G49" s="26">
        <v>0</v>
      </c>
      <c r="H49" s="26"/>
      <c r="I49" s="20">
        <f t="shared" si="0"/>
        <v>672</v>
      </c>
    </row>
    <row r="50" spans="1:9" s="20" customFormat="1" ht="9">
      <c r="A50" s="20" t="s">
        <v>37</v>
      </c>
      <c r="B50" s="26">
        <v>37</v>
      </c>
      <c r="C50" s="26">
        <v>9</v>
      </c>
      <c r="D50" s="26">
        <v>17</v>
      </c>
      <c r="E50" s="26">
        <v>0</v>
      </c>
      <c r="F50" s="26">
        <v>2</v>
      </c>
      <c r="G50" s="26">
        <v>0</v>
      </c>
      <c r="H50" s="26"/>
      <c r="I50" s="20">
        <f t="shared" si="0"/>
        <v>210</v>
      </c>
    </row>
    <row r="51" spans="1:11" s="21" customFormat="1" ht="9">
      <c r="A51" s="31" t="s">
        <v>63</v>
      </c>
      <c r="B51" s="33">
        <v>1541</v>
      </c>
      <c r="C51" s="33">
        <v>365</v>
      </c>
      <c r="D51" s="33">
        <v>173</v>
      </c>
      <c r="E51" s="33">
        <v>232</v>
      </c>
      <c r="F51" s="33">
        <v>38</v>
      </c>
      <c r="G51" s="33">
        <v>162</v>
      </c>
      <c r="H51" s="26"/>
      <c r="I51" s="21">
        <f t="shared" si="0"/>
        <v>14352</v>
      </c>
      <c r="J51" s="20"/>
      <c r="K51" s="20"/>
    </row>
    <row r="52" spans="1:9" s="20" customFormat="1" ht="9">
      <c r="A52" s="28"/>
      <c r="B52" s="28"/>
      <c r="C52" s="28"/>
      <c r="D52" s="28"/>
      <c r="E52" s="28"/>
      <c r="F52" s="28"/>
      <c r="G52" s="28"/>
      <c r="H52" s="28"/>
      <c r="I52" s="28"/>
    </row>
    <row r="53" s="20" customFormat="1" ht="9" customHeight="1"/>
    <row r="54" ht="9" customHeight="1">
      <c r="A54" s="78" t="s">
        <v>114</v>
      </c>
    </row>
    <row r="55" ht="9" customHeight="1">
      <c r="A55" s="72" t="s">
        <v>105</v>
      </c>
    </row>
    <row r="56" ht="9" customHeight="1">
      <c r="A56" s="72" t="s">
        <v>103</v>
      </c>
    </row>
  </sheetData>
  <mergeCells count="5">
    <mergeCell ref="A3:A4"/>
    <mergeCell ref="B3:I3"/>
    <mergeCell ref="A28:A29"/>
    <mergeCell ref="B28:G28"/>
    <mergeCell ref="H28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57"/>
  <sheetViews>
    <sheetView workbookViewId="0" topLeftCell="A19">
      <selection activeCell="B30" sqref="B30:P30"/>
    </sheetView>
  </sheetViews>
  <sheetFormatPr defaultColWidth="9.140625" defaultRowHeight="12.75"/>
  <cols>
    <col min="1" max="1" width="12.28125" style="0" customWidth="1"/>
    <col min="2" max="2" width="5.57421875" style="0" customWidth="1"/>
    <col min="3" max="3" width="6.00390625" style="0" customWidth="1"/>
    <col min="4" max="4" width="0.71875" style="0" customWidth="1"/>
    <col min="5" max="5" width="5.7109375" style="0" customWidth="1"/>
    <col min="6" max="6" width="6.00390625" style="0" customWidth="1"/>
    <col min="7" max="7" width="0.71875" style="0" customWidth="1"/>
    <col min="8" max="8" width="5.8515625" style="0" customWidth="1"/>
    <col min="9" max="9" width="0.85546875" style="0" customWidth="1"/>
    <col min="10" max="10" width="6.00390625" style="0" customWidth="1"/>
    <col min="11" max="11" width="0.71875" style="0" customWidth="1"/>
    <col min="12" max="12" width="5.7109375" style="0" customWidth="1"/>
    <col min="13" max="13" width="7.00390625" style="0" customWidth="1"/>
    <col min="14" max="14" width="0.71875" style="0" customWidth="1"/>
    <col min="15" max="15" width="5.7109375" style="57" customWidth="1"/>
    <col min="16" max="16" width="6.8515625" style="0" customWidth="1"/>
  </cols>
  <sheetData>
    <row r="1" ht="9" customHeight="1"/>
    <row r="2" spans="1:14" ht="40.5" customHeight="1">
      <c r="A2" s="145" t="s">
        <v>115</v>
      </c>
      <c r="B2" s="145"/>
      <c r="C2" s="11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6" s="1" customFormat="1" ht="16.5" customHeight="1">
      <c r="A3" s="137" t="s">
        <v>69</v>
      </c>
      <c r="B3" s="134" t="s">
        <v>82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44"/>
      <c r="O3" s="134"/>
      <c r="P3" s="134"/>
    </row>
    <row r="4" spans="1:16" s="1" customFormat="1" ht="28.5" customHeight="1">
      <c r="A4" s="138"/>
      <c r="B4" s="142" t="s">
        <v>145</v>
      </c>
      <c r="C4" s="143"/>
      <c r="D4" s="43"/>
      <c r="E4" s="142" t="s">
        <v>148</v>
      </c>
      <c r="F4" s="143"/>
      <c r="G4" s="43"/>
      <c r="H4" s="142" t="s">
        <v>147</v>
      </c>
      <c r="I4" s="142"/>
      <c r="J4" s="143"/>
      <c r="K4" s="43"/>
      <c r="L4" s="142" t="s">
        <v>146</v>
      </c>
      <c r="M4" s="143"/>
      <c r="N4" s="43"/>
      <c r="O4" s="142" t="s">
        <v>149</v>
      </c>
      <c r="P4" s="143"/>
    </row>
    <row r="5" spans="1:16" s="1" customFormat="1" ht="28.5" customHeight="1">
      <c r="A5" s="139"/>
      <c r="B5" s="14" t="s">
        <v>62</v>
      </c>
      <c r="C5" s="14" t="s">
        <v>94</v>
      </c>
      <c r="D5" s="15"/>
      <c r="E5" s="14" t="s">
        <v>62</v>
      </c>
      <c r="F5" s="14" t="s">
        <v>94</v>
      </c>
      <c r="G5" s="15"/>
      <c r="H5" s="14" t="s">
        <v>62</v>
      </c>
      <c r="I5" s="14"/>
      <c r="J5" s="14" t="s">
        <v>94</v>
      </c>
      <c r="K5" s="15"/>
      <c r="L5" s="14" t="s">
        <v>62</v>
      </c>
      <c r="M5" s="14" t="s">
        <v>94</v>
      </c>
      <c r="N5" s="15"/>
      <c r="O5" s="14" t="s">
        <v>62</v>
      </c>
      <c r="P5" s="14" t="s">
        <v>94</v>
      </c>
    </row>
    <row r="6" s="1" customFormat="1" ht="9">
      <c r="O6" s="58"/>
    </row>
    <row r="7" spans="1:22" s="1" customFormat="1" ht="9">
      <c r="A7" s="1" t="s">
        <v>18</v>
      </c>
      <c r="B7" s="20">
        <v>3660</v>
      </c>
      <c r="C7" s="20">
        <v>1409</v>
      </c>
      <c r="D7" s="20"/>
      <c r="E7" s="20">
        <v>26628</v>
      </c>
      <c r="F7" s="20">
        <v>15991</v>
      </c>
      <c r="G7" s="20"/>
      <c r="H7" s="20">
        <v>25933</v>
      </c>
      <c r="I7" s="20"/>
      <c r="J7" s="20">
        <v>682</v>
      </c>
      <c r="K7" s="20"/>
      <c r="L7" s="20">
        <v>1408</v>
      </c>
      <c r="M7" s="20">
        <v>739</v>
      </c>
      <c r="N7" s="20"/>
      <c r="O7" s="22">
        <f aca="true" t="shared" si="0" ref="O7:O27">SUM(E7,H7,L7)</f>
        <v>53969</v>
      </c>
      <c r="P7" s="22">
        <f aca="true" t="shared" si="1" ref="P7:P27">SUM(F7,J7,M7)</f>
        <v>17412</v>
      </c>
      <c r="Q7" s="22"/>
      <c r="R7" s="6"/>
      <c r="S7" s="22"/>
      <c r="T7" s="22"/>
      <c r="U7" s="22"/>
      <c r="V7" s="22"/>
    </row>
    <row r="8" spans="1:22" s="1" customFormat="1" ht="9">
      <c r="A8" s="3" t="s">
        <v>19</v>
      </c>
      <c r="B8" s="29">
        <v>0</v>
      </c>
      <c r="C8" s="29">
        <v>0</v>
      </c>
      <c r="D8" s="29"/>
      <c r="E8" s="26">
        <v>0</v>
      </c>
      <c r="F8" s="26">
        <v>0</v>
      </c>
      <c r="G8" s="26"/>
      <c r="H8" s="26">
        <v>0</v>
      </c>
      <c r="I8" s="26"/>
      <c r="J8" s="26">
        <v>0</v>
      </c>
      <c r="K8" s="26"/>
      <c r="L8" s="26">
        <v>0</v>
      </c>
      <c r="M8" s="26">
        <v>0</v>
      </c>
      <c r="N8" s="26"/>
      <c r="O8" s="22">
        <f t="shared" si="0"/>
        <v>0</v>
      </c>
      <c r="P8" s="22">
        <f t="shared" si="1"/>
        <v>0</v>
      </c>
      <c r="Q8" s="22"/>
      <c r="R8" s="6"/>
      <c r="S8" s="22"/>
      <c r="T8" s="22"/>
      <c r="U8" s="22"/>
      <c r="V8" s="22"/>
    </row>
    <row r="9" spans="1:22" s="1" customFormat="1" ht="9">
      <c r="A9" s="1" t="s">
        <v>20</v>
      </c>
      <c r="B9" s="20">
        <v>3281</v>
      </c>
      <c r="C9" s="20">
        <v>270</v>
      </c>
      <c r="D9" s="20"/>
      <c r="E9" s="20">
        <v>57953</v>
      </c>
      <c r="F9" s="26">
        <v>30294</v>
      </c>
      <c r="G9" s="26"/>
      <c r="H9" s="20">
        <v>50825</v>
      </c>
      <c r="I9" s="20"/>
      <c r="J9" s="26">
        <v>1037</v>
      </c>
      <c r="K9" s="26"/>
      <c r="L9" s="20">
        <v>3909</v>
      </c>
      <c r="M9" s="26">
        <v>1119</v>
      </c>
      <c r="N9" s="26"/>
      <c r="O9" s="22">
        <f t="shared" si="0"/>
        <v>112687</v>
      </c>
      <c r="P9" s="22">
        <f t="shared" si="1"/>
        <v>32450</v>
      </c>
      <c r="Q9" s="22"/>
      <c r="R9" s="6"/>
      <c r="S9" s="22"/>
      <c r="T9" s="22"/>
      <c r="U9" s="22"/>
      <c r="V9" s="22"/>
    </row>
    <row r="10" spans="1:22" s="1" customFormat="1" ht="9">
      <c r="A10" s="3" t="s">
        <v>21</v>
      </c>
      <c r="B10" s="29">
        <v>19</v>
      </c>
      <c r="C10" s="29">
        <v>0</v>
      </c>
      <c r="D10" s="29"/>
      <c r="E10" s="26">
        <v>5180</v>
      </c>
      <c r="F10" s="20">
        <v>2947</v>
      </c>
      <c r="G10" s="20"/>
      <c r="H10" s="20">
        <v>4123</v>
      </c>
      <c r="I10" s="20"/>
      <c r="J10" s="26">
        <v>0</v>
      </c>
      <c r="K10" s="20"/>
      <c r="L10" s="20">
        <v>0</v>
      </c>
      <c r="M10" s="26">
        <v>0</v>
      </c>
      <c r="N10" s="26"/>
      <c r="O10" s="22">
        <f t="shared" si="0"/>
        <v>9303</v>
      </c>
      <c r="P10" s="22">
        <f t="shared" si="1"/>
        <v>2947</v>
      </c>
      <c r="Q10" s="22"/>
      <c r="R10" s="6"/>
      <c r="S10" s="22"/>
      <c r="T10" s="22"/>
      <c r="U10" s="22"/>
      <c r="V10" s="22"/>
    </row>
    <row r="11" spans="1:22" s="1" customFormat="1" ht="9">
      <c r="A11" s="1" t="s">
        <v>22</v>
      </c>
      <c r="B11" s="20">
        <v>1426</v>
      </c>
      <c r="C11" s="20">
        <v>1</v>
      </c>
      <c r="D11" s="20"/>
      <c r="E11" s="20">
        <v>35418</v>
      </c>
      <c r="F11" s="20">
        <v>18685</v>
      </c>
      <c r="G11" s="20"/>
      <c r="H11" s="20">
        <v>30988</v>
      </c>
      <c r="I11" s="20"/>
      <c r="J11" s="20">
        <v>180</v>
      </c>
      <c r="K11" s="20"/>
      <c r="L11" s="20">
        <v>1221</v>
      </c>
      <c r="M11" s="20">
        <v>755</v>
      </c>
      <c r="N11" s="20"/>
      <c r="O11" s="22">
        <f t="shared" si="0"/>
        <v>67627</v>
      </c>
      <c r="P11" s="22">
        <f t="shared" si="1"/>
        <v>19620</v>
      </c>
      <c r="Q11" s="22"/>
      <c r="R11" s="6"/>
      <c r="S11" s="22"/>
      <c r="T11" s="22"/>
      <c r="U11" s="22"/>
      <c r="V11" s="22"/>
    </row>
    <row r="12" spans="1:22" s="1" customFormat="1" ht="9">
      <c r="A12" s="1" t="s">
        <v>23</v>
      </c>
      <c r="B12" s="20">
        <v>1097</v>
      </c>
      <c r="C12" s="20">
        <v>292</v>
      </c>
      <c r="D12" s="20"/>
      <c r="E12" s="20">
        <v>11404</v>
      </c>
      <c r="F12" s="20">
        <v>6009</v>
      </c>
      <c r="G12" s="20"/>
      <c r="H12" s="20">
        <v>11695</v>
      </c>
      <c r="I12" s="20"/>
      <c r="J12" s="20">
        <v>169</v>
      </c>
      <c r="K12" s="20"/>
      <c r="L12" s="20">
        <v>600</v>
      </c>
      <c r="M12" s="20">
        <v>268</v>
      </c>
      <c r="N12" s="20"/>
      <c r="O12" s="22">
        <f t="shared" si="0"/>
        <v>23699</v>
      </c>
      <c r="P12" s="22">
        <f t="shared" si="1"/>
        <v>6446</v>
      </c>
      <c r="Q12" s="22"/>
      <c r="R12" s="6"/>
      <c r="S12" s="22"/>
      <c r="T12" s="22"/>
      <c r="U12" s="22"/>
      <c r="V12" s="22"/>
    </row>
    <row r="13" spans="1:22" s="1" customFormat="1" ht="9">
      <c r="A13" s="1" t="s">
        <v>24</v>
      </c>
      <c r="B13" s="20">
        <v>1095</v>
      </c>
      <c r="C13" s="20">
        <v>195</v>
      </c>
      <c r="D13" s="20"/>
      <c r="E13" s="26">
        <v>7478</v>
      </c>
      <c r="F13" s="20">
        <v>4259</v>
      </c>
      <c r="G13" s="20"/>
      <c r="H13" s="20">
        <v>10720</v>
      </c>
      <c r="I13" s="20"/>
      <c r="J13" s="20">
        <v>756</v>
      </c>
      <c r="K13" s="20"/>
      <c r="L13" s="20">
        <v>286</v>
      </c>
      <c r="M13" s="20">
        <v>261</v>
      </c>
      <c r="N13" s="20"/>
      <c r="O13" s="22">
        <f t="shared" si="0"/>
        <v>18484</v>
      </c>
      <c r="P13" s="22">
        <f t="shared" si="1"/>
        <v>5276</v>
      </c>
      <c r="Q13" s="22"/>
      <c r="R13" s="6"/>
      <c r="S13" s="22"/>
      <c r="T13" s="22"/>
      <c r="U13" s="22"/>
      <c r="V13" s="22"/>
    </row>
    <row r="14" spans="1:22" s="1" customFormat="1" ht="9">
      <c r="A14" s="1" t="s">
        <v>25</v>
      </c>
      <c r="B14" s="20">
        <v>4187</v>
      </c>
      <c r="C14" s="20">
        <v>1010</v>
      </c>
      <c r="D14" s="20"/>
      <c r="E14" s="20">
        <v>43148</v>
      </c>
      <c r="F14" s="20">
        <v>24003</v>
      </c>
      <c r="G14" s="20"/>
      <c r="H14" s="20">
        <v>50952</v>
      </c>
      <c r="I14" s="20"/>
      <c r="J14" s="20">
        <v>422</v>
      </c>
      <c r="K14" s="20"/>
      <c r="L14" s="20">
        <v>4996</v>
      </c>
      <c r="M14" s="20">
        <v>1661</v>
      </c>
      <c r="N14" s="20"/>
      <c r="O14" s="22">
        <f t="shared" si="0"/>
        <v>99096</v>
      </c>
      <c r="P14" s="22">
        <f t="shared" si="1"/>
        <v>26086</v>
      </c>
      <c r="Q14" s="22"/>
      <c r="R14" s="6"/>
      <c r="S14" s="22"/>
      <c r="T14" s="22"/>
      <c r="U14" s="22"/>
      <c r="V14" s="22"/>
    </row>
    <row r="15" spans="1:22" s="1" customFormat="1" ht="9">
      <c r="A15" s="1" t="s">
        <v>26</v>
      </c>
      <c r="B15" s="20">
        <v>3745</v>
      </c>
      <c r="C15" s="20">
        <v>710</v>
      </c>
      <c r="D15" s="20"/>
      <c r="E15" s="20">
        <v>30998</v>
      </c>
      <c r="F15" s="20">
        <v>18101</v>
      </c>
      <c r="G15" s="20"/>
      <c r="H15" s="20">
        <v>37759</v>
      </c>
      <c r="I15" s="20"/>
      <c r="J15" s="20">
        <v>433</v>
      </c>
      <c r="K15" s="20"/>
      <c r="L15" s="20">
        <v>2998</v>
      </c>
      <c r="M15" s="20">
        <v>1453</v>
      </c>
      <c r="N15" s="20"/>
      <c r="O15" s="22">
        <f t="shared" si="0"/>
        <v>71755</v>
      </c>
      <c r="P15" s="22">
        <f t="shared" si="1"/>
        <v>19987</v>
      </c>
      <c r="Q15" s="22"/>
      <c r="R15" s="6"/>
      <c r="S15" s="22"/>
      <c r="T15" s="22"/>
      <c r="U15" s="22"/>
      <c r="V15" s="22"/>
    </row>
    <row r="16" spans="1:22" s="1" customFormat="1" ht="9">
      <c r="A16" s="1" t="s">
        <v>27</v>
      </c>
      <c r="B16" s="20">
        <v>592</v>
      </c>
      <c r="C16" s="20">
        <v>0</v>
      </c>
      <c r="D16" s="20"/>
      <c r="E16" s="20">
        <v>9299</v>
      </c>
      <c r="F16" s="20">
        <v>5921</v>
      </c>
      <c r="G16" s="20"/>
      <c r="H16" s="20">
        <v>12426</v>
      </c>
      <c r="I16" s="20"/>
      <c r="J16" s="20">
        <v>122</v>
      </c>
      <c r="K16" s="20"/>
      <c r="L16" s="20">
        <v>1186</v>
      </c>
      <c r="M16" s="20">
        <v>434</v>
      </c>
      <c r="N16" s="20"/>
      <c r="O16" s="22">
        <f t="shared" si="0"/>
        <v>22911</v>
      </c>
      <c r="P16" s="22">
        <f t="shared" si="1"/>
        <v>6477</v>
      </c>
      <c r="Q16" s="22"/>
      <c r="R16" s="6"/>
      <c r="S16" s="22"/>
      <c r="T16" s="22"/>
      <c r="U16" s="22"/>
      <c r="V16" s="22"/>
    </row>
    <row r="17" spans="1:22" s="1" customFormat="1" ht="9">
      <c r="A17" s="1" t="s">
        <v>28</v>
      </c>
      <c r="B17" s="20">
        <v>1025</v>
      </c>
      <c r="C17" s="20">
        <v>356</v>
      </c>
      <c r="D17" s="20"/>
      <c r="E17" s="20">
        <v>9524</v>
      </c>
      <c r="F17" s="20">
        <v>4953</v>
      </c>
      <c r="G17" s="20"/>
      <c r="H17" s="20">
        <v>10503</v>
      </c>
      <c r="I17" s="20"/>
      <c r="J17" s="20">
        <v>260</v>
      </c>
      <c r="K17" s="20"/>
      <c r="L17" s="20">
        <v>1318</v>
      </c>
      <c r="M17" s="20">
        <v>253</v>
      </c>
      <c r="N17" s="20"/>
      <c r="O17" s="22">
        <f t="shared" si="0"/>
        <v>21345</v>
      </c>
      <c r="P17" s="22">
        <f t="shared" si="1"/>
        <v>5466</v>
      </c>
      <c r="Q17" s="22"/>
      <c r="R17" s="6"/>
      <c r="S17" s="22"/>
      <c r="T17" s="22"/>
      <c r="U17" s="22"/>
      <c r="V17" s="22"/>
    </row>
    <row r="18" spans="1:22" s="1" customFormat="1" ht="9">
      <c r="A18" s="1" t="s">
        <v>29</v>
      </c>
      <c r="B18" s="20">
        <v>3218</v>
      </c>
      <c r="C18" s="20">
        <v>6</v>
      </c>
      <c r="D18" s="20"/>
      <c r="E18" s="20">
        <v>58829</v>
      </c>
      <c r="F18" s="20">
        <v>37838</v>
      </c>
      <c r="G18" s="20"/>
      <c r="H18" s="20">
        <v>66375</v>
      </c>
      <c r="I18" s="20"/>
      <c r="J18" s="20">
        <v>2084</v>
      </c>
      <c r="K18" s="20"/>
      <c r="L18" s="20">
        <v>3467</v>
      </c>
      <c r="M18" s="20">
        <v>1928</v>
      </c>
      <c r="N18" s="20"/>
      <c r="O18" s="22">
        <f t="shared" si="0"/>
        <v>128671</v>
      </c>
      <c r="P18" s="22">
        <f t="shared" si="1"/>
        <v>41850</v>
      </c>
      <c r="Q18" s="22"/>
      <c r="R18" s="6"/>
      <c r="S18" s="22"/>
      <c r="T18" s="22"/>
      <c r="U18" s="22"/>
      <c r="V18" s="22"/>
    </row>
    <row r="19" spans="1:22" s="1" customFormat="1" ht="9">
      <c r="A19" s="1" t="s">
        <v>30</v>
      </c>
      <c r="B19" s="20">
        <v>643</v>
      </c>
      <c r="C19" s="20">
        <v>10</v>
      </c>
      <c r="D19" s="20"/>
      <c r="E19" s="20">
        <v>14777</v>
      </c>
      <c r="F19" s="20">
        <v>8000</v>
      </c>
      <c r="G19" s="20"/>
      <c r="H19" s="20">
        <v>12507</v>
      </c>
      <c r="I19" s="20"/>
      <c r="J19" s="20">
        <v>43</v>
      </c>
      <c r="K19" s="20"/>
      <c r="L19" s="20">
        <v>1409</v>
      </c>
      <c r="M19" s="20">
        <v>852</v>
      </c>
      <c r="N19" s="20"/>
      <c r="O19" s="22">
        <f t="shared" si="0"/>
        <v>28693</v>
      </c>
      <c r="P19" s="22">
        <f t="shared" si="1"/>
        <v>8895</v>
      </c>
      <c r="Q19" s="22"/>
      <c r="R19" s="6"/>
      <c r="S19" s="22"/>
      <c r="T19" s="22"/>
      <c r="U19" s="22"/>
      <c r="V19" s="22"/>
    </row>
    <row r="20" spans="1:22" s="1" customFormat="1" ht="9">
      <c r="A20" s="1" t="s">
        <v>31</v>
      </c>
      <c r="B20" s="20">
        <v>20</v>
      </c>
      <c r="C20" s="20">
        <v>0</v>
      </c>
      <c r="D20" s="20"/>
      <c r="E20" s="26">
        <v>1960</v>
      </c>
      <c r="F20" s="20">
        <v>1405</v>
      </c>
      <c r="G20" s="20"/>
      <c r="H20" s="20">
        <v>2576</v>
      </c>
      <c r="I20" s="20"/>
      <c r="J20" s="20">
        <v>83</v>
      </c>
      <c r="K20" s="20"/>
      <c r="L20" s="20">
        <v>0</v>
      </c>
      <c r="M20" s="26">
        <v>0</v>
      </c>
      <c r="N20" s="26"/>
      <c r="O20" s="22">
        <f t="shared" si="0"/>
        <v>4536</v>
      </c>
      <c r="P20" s="22">
        <f t="shared" si="1"/>
        <v>1488</v>
      </c>
      <c r="Q20" s="22"/>
      <c r="R20" s="6"/>
      <c r="S20" s="22"/>
      <c r="T20" s="22"/>
      <c r="U20" s="22"/>
      <c r="V20" s="22"/>
    </row>
    <row r="21" spans="1:22" s="1" customFormat="1" ht="9">
      <c r="A21" s="1" t="s">
        <v>32</v>
      </c>
      <c r="B21" s="20">
        <v>4506</v>
      </c>
      <c r="C21" s="20">
        <v>1037</v>
      </c>
      <c r="D21" s="20"/>
      <c r="E21" s="20">
        <v>37013</v>
      </c>
      <c r="F21" s="20">
        <v>30233</v>
      </c>
      <c r="G21" s="20"/>
      <c r="H21" s="20">
        <v>63971</v>
      </c>
      <c r="I21" s="20"/>
      <c r="J21" s="20">
        <v>362</v>
      </c>
      <c r="K21" s="20"/>
      <c r="L21" s="20">
        <v>1854</v>
      </c>
      <c r="M21" s="20">
        <v>1752</v>
      </c>
      <c r="N21" s="20"/>
      <c r="O21" s="22">
        <f t="shared" si="0"/>
        <v>102838</v>
      </c>
      <c r="P21" s="22">
        <f t="shared" si="1"/>
        <v>32347</v>
      </c>
      <c r="Q21" s="22"/>
      <c r="R21" s="6"/>
      <c r="S21" s="22"/>
      <c r="T21" s="22"/>
      <c r="U21" s="22"/>
      <c r="V21" s="22"/>
    </row>
    <row r="22" spans="1:22" s="1" customFormat="1" ht="9">
      <c r="A22" s="1" t="s">
        <v>33</v>
      </c>
      <c r="B22" s="20">
        <v>1135</v>
      </c>
      <c r="C22" s="20">
        <v>0</v>
      </c>
      <c r="D22" s="20"/>
      <c r="E22" s="20">
        <v>22406</v>
      </c>
      <c r="F22" s="20">
        <v>16974</v>
      </c>
      <c r="G22" s="20"/>
      <c r="H22" s="20">
        <v>30202</v>
      </c>
      <c r="I22" s="20"/>
      <c r="J22" s="20">
        <v>286</v>
      </c>
      <c r="K22" s="20"/>
      <c r="L22" s="20">
        <v>1683</v>
      </c>
      <c r="M22" s="20">
        <v>743</v>
      </c>
      <c r="N22" s="20"/>
      <c r="O22" s="22">
        <f t="shared" si="0"/>
        <v>54291</v>
      </c>
      <c r="P22" s="22">
        <f t="shared" si="1"/>
        <v>18003</v>
      </c>
      <c r="Q22" s="22"/>
      <c r="R22" s="6"/>
      <c r="S22" s="22"/>
      <c r="T22" s="22"/>
      <c r="U22" s="22"/>
      <c r="V22" s="22"/>
    </row>
    <row r="23" spans="1:22" s="1" customFormat="1" ht="9">
      <c r="A23" s="1" t="s">
        <v>34</v>
      </c>
      <c r="B23" s="20">
        <v>51</v>
      </c>
      <c r="C23" s="20">
        <v>0</v>
      </c>
      <c r="D23" s="20"/>
      <c r="E23" s="26">
        <v>2548</v>
      </c>
      <c r="F23" s="20">
        <v>1472</v>
      </c>
      <c r="G23" s="20"/>
      <c r="H23" s="20">
        <v>1790</v>
      </c>
      <c r="I23" s="20"/>
      <c r="J23" s="20">
        <v>86</v>
      </c>
      <c r="K23" s="20"/>
      <c r="L23" s="20">
        <v>0</v>
      </c>
      <c r="M23" s="26">
        <v>0</v>
      </c>
      <c r="N23" s="26"/>
      <c r="O23" s="22">
        <f t="shared" si="0"/>
        <v>4338</v>
      </c>
      <c r="P23" s="22">
        <f t="shared" si="1"/>
        <v>1558</v>
      </c>
      <c r="Q23" s="22"/>
      <c r="R23" s="6"/>
      <c r="S23" s="22"/>
      <c r="T23" s="22"/>
      <c r="U23" s="22"/>
      <c r="V23" s="22"/>
    </row>
    <row r="24" spans="1:22" s="1" customFormat="1" ht="9">
      <c r="A24" s="1" t="s">
        <v>35</v>
      </c>
      <c r="B24" s="20">
        <v>1358</v>
      </c>
      <c r="C24" s="20">
        <v>0</v>
      </c>
      <c r="D24" s="20"/>
      <c r="E24" s="20">
        <v>12895</v>
      </c>
      <c r="F24" s="20">
        <v>9422</v>
      </c>
      <c r="G24" s="20"/>
      <c r="H24" s="20">
        <v>16936</v>
      </c>
      <c r="I24" s="20"/>
      <c r="J24" s="20">
        <v>105</v>
      </c>
      <c r="K24" s="20"/>
      <c r="L24" s="20">
        <v>986</v>
      </c>
      <c r="M24" s="20">
        <v>502</v>
      </c>
      <c r="N24" s="20"/>
      <c r="O24" s="22">
        <f t="shared" si="0"/>
        <v>30817</v>
      </c>
      <c r="P24" s="22">
        <f t="shared" si="1"/>
        <v>10029</v>
      </c>
      <c r="Q24" s="22"/>
      <c r="R24" s="6"/>
      <c r="S24" s="22"/>
      <c r="T24" s="22"/>
      <c r="U24" s="22"/>
      <c r="V24" s="22"/>
    </row>
    <row r="25" spans="1:22" s="1" customFormat="1" ht="9">
      <c r="A25" s="1" t="s">
        <v>36</v>
      </c>
      <c r="B25" s="20">
        <v>2567</v>
      </c>
      <c r="C25" s="20">
        <v>248</v>
      </c>
      <c r="D25" s="20"/>
      <c r="E25" s="20">
        <v>35629</v>
      </c>
      <c r="F25" s="20">
        <v>25797</v>
      </c>
      <c r="G25" s="20"/>
      <c r="H25" s="20">
        <v>46942</v>
      </c>
      <c r="I25" s="20"/>
      <c r="J25" s="20">
        <v>866</v>
      </c>
      <c r="K25" s="20"/>
      <c r="L25" s="20">
        <v>2190</v>
      </c>
      <c r="M25" s="20">
        <v>1425</v>
      </c>
      <c r="N25" s="20"/>
      <c r="O25" s="22">
        <f t="shared" si="0"/>
        <v>84761</v>
      </c>
      <c r="P25" s="22">
        <f t="shared" si="1"/>
        <v>28088</v>
      </c>
      <c r="Q25" s="22"/>
      <c r="R25" s="6"/>
      <c r="S25" s="22"/>
      <c r="T25" s="22"/>
      <c r="U25" s="22"/>
      <c r="V25" s="22"/>
    </row>
    <row r="26" spans="1:22" s="1" customFormat="1" ht="9">
      <c r="A26" s="1" t="s">
        <v>37</v>
      </c>
      <c r="B26" s="20">
        <v>582</v>
      </c>
      <c r="C26" s="20">
        <v>129</v>
      </c>
      <c r="D26" s="20"/>
      <c r="E26" s="20">
        <v>13818</v>
      </c>
      <c r="F26" s="20">
        <v>7475</v>
      </c>
      <c r="G26" s="20"/>
      <c r="H26" s="20">
        <v>13681</v>
      </c>
      <c r="I26" s="20"/>
      <c r="J26" s="20">
        <v>80</v>
      </c>
      <c r="K26" s="20"/>
      <c r="L26" s="20">
        <v>1286</v>
      </c>
      <c r="M26" s="20">
        <v>657</v>
      </c>
      <c r="N26" s="20"/>
      <c r="O26" s="22">
        <f t="shared" si="0"/>
        <v>28785</v>
      </c>
      <c r="P26" s="22">
        <f t="shared" si="1"/>
        <v>8212</v>
      </c>
      <c r="Q26" s="22"/>
      <c r="R26" s="6"/>
      <c r="S26" s="22"/>
      <c r="T26" s="22"/>
      <c r="U26" s="22"/>
      <c r="V26" s="22"/>
    </row>
    <row r="27" spans="1:22" s="1" customFormat="1" ht="9">
      <c r="A27" s="12" t="s">
        <v>63</v>
      </c>
      <c r="B27" s="21">
        <v>34207</v>
      </c>
      <c r="C27" s="21">
        <v>5673</v>
      </c>
      <c r="D27" s="31"/>
      <c r="E27" s="42">
        <v>436905</v>
      </c>
      <c r="F27" s="42">
        <v>269779</v>
      </c>
      <c r="G27" s="21"/>
      <c r="H27" s="21">
        <v>500904</v>
      </c>
      <c r="I27" s="21"/>
      <c r="J27" s="21">
        <v>8056</v>
      </c>
      <c r="K27" s="21"/>
      <c r="L27" s="21">
        <v>30797</v>
      </c>
      <c r="M27" s="21">
        <v>14802</v>
      </c>
      <c r="N27" s="21"/>
      <c r="O27" s="23">
        <f t="shared" si="0"/>
        <v>968606</v>
      </c>
      <c r="P27" s="23">
        <f t="shared" si="1"/>
        <v>292637</v>
      </c>
      <c r="Q27" s="22"/>
      <c r="R27" s="6"/>
      <c r="S27" s="22"/>
      <c r="T27" s="22"/>
      <c r="U27" s="22"/>
      <c r="V27" s="22"/>
    </row>
    <row r="28" spans="1:17" s="1" customFormat="1" ht="9">
      <c r="A28" s="4"/>
      <c r="B28" s="67"/>
      <c r="C28" s="67"/>
      <c r="D28" s="48"/>
      <c r="E28" s="67"/>
      <c r="F28" s="67"/>
      <c r="G28" s="48"/>
      <c r="H28" s="67"/>
      <c r="I28" s="67"/>
      <c r="J28" s="67"/>
      <c r="K28" s="48"/>
      <c r="L28" s="48"/>
      <c r="M28" s="67"/>
      <c r="N28" s="48"/>
      <c r="O28" s="65"/>
      <c r="P28" s="67"/>
      <c r="Q28" s="22"/>
    </row>
    <row r="29" spans="1:16" s="1" customFormat="1" ht="16.5" customHeight="1">
      <c r="A29" s="137" t="s">
        <v>69</v>
      </c>
      <c r="B29" s="134" t="s">
        <v>45</v>
      </c>
      <c r="C29" s="134"/>
      <c r="D29" s="134"/>
      <c r="E29" s="134"/>
      <c r="F29" s="134"/>
      <c r="G29" s="134"/>
      <c r="H29" s="134"/>
      <c r="I29" s="94"/>
      <c r="J29" s="144" t="s">
        <v>3</v>
      </c>
      <c r="K29" s="144"/>
      <c r="L29" s="144"/>
      <c r="M29" s="144"/>
      <c r="N29" s="144"/>
      <c r="O29" s="144"/>
      <c r="P29" s="144"/>
    </row>
    <row r="30" spans="1:16" s="1" customFormat="1" ht="57" customHeight="1">
      <c r="A30" s="139"/>
      <c r="B30" s="24" t="s">
        <v>150</v>
      </c>
      <c r="C30" s="24" t="s">
        <v>151</v>
      </c>
      <c r="D30" s="24"/>
      <c r="E30" s="24" t="s">
        <v>152</v>
      </c>
      <c r="F30" s="24" t="s">
        <v>153</v>
      </c>
      <c r="G30" s="24"/>
      <c r="H30" s="24" t="s">
        <v>38</v>
      </c>
      <c r="I30" s="14"/>
      <c r="J30" s="24" t="s">
        <v>154</v>
      </c>
      <c r="K30" s="24"/>
      <c r="L30" s="24" t="s">
        <v>144</v>
      </c>
      <c r="M30" s="24" t="s">
        <v>156</v>
      </c>
      <c r="N30" s="24"/>
      <c r="O30" s="24" t="s">
        <v>155</v>
      </c>
      <c r="P30" s="24" t="s">
        <v>3</v>
      </c>
    </row>
    <row r="31" s="1" customFormat="1" ht="9">
      <c r="T31" s="56"/>
    </row>
    <row r="32" spans="1:34" s="1" customFormat="1" ht="9">
      <c r="A32" s="1" t="s">
        <v>18</v>
      </c>
      <c r="B32" s="20">
        <v>1722</v>
      </c>
      <c r="C32" s="20">
        <v>821</v>
      </c>
      <c r="D32" s="20"/>
      <c r="E32" s="20">
        <v>24281</v>
      </c>
      <c r="F32" s="20">
        <v>25</v>
      </c>
      <c r="G32" s="20"/>
      <c r="H32" s="22">
        <f aca="true" t="shared" si="2" ref="H32:H52">SUM(B32:F32)</f>
        <v>26849</v>
      </c>
      <c r="I32" s="22"/>
      <c r="J32" s="20">
        <v>5382</v>
      </c>
      <c r="K32" s="20"/>
      <c r="L32" s="20">
        <v>27449</v>
      </c>
      <c r="M32" s="20">
        <v>50214</v>
      </c>
      <c r="N32" s="20"/>
      <c r="O32" s="20">
        <v>1433</v>
      </c>
      <c r="P32" s="22">
        <f>SUM(J32:O32)</f>
        <v>84478</v>
      </c>
      <c r="Q32" s="89"/>
      <c r="R32" s="20"/>
      <c r="S32" s="22"/>
      <c r="T32" s="59"/>
      <c r="U32" s="22"/>
      <c r="V32" s="52"/>
      <c r="W32" s="22"/>
      <c r="AA32" s="22"/>
      <c r="AB32" s="22"/>
      <c r="AC32" s="20"/>
      <c r="AD32" s="22"/>
      <c r="AE32" s="22"/>
      <c r="AF32" s="22"/>
      <c r="AG32" s="22"/>
      <c r="AH32" s="22"/>
    </row>
    <row r="33" spans="1:34" s="1" customFormat="1" ht="9">
      <c r="A33" s="3" t="s">
        <v>19</v>
      </c>
      <c r="B33" s="26">
        <v>0</v>
      </c>
      <c r="C33" s="26">
        <v>0</v>
      </c>
      <c r="D33" s="29"/>
      <c r="E33" s="26">
        <v>0</v>
      </c>
      <c r="F33" s="26">
        <v>0</v>
      </c>
      <c r="G33" s="26"/>
      <c r="H33" s="22">
        <f t="shared" si="2"/>
        <v>0</v>
      </c>
      <c r="I33" s="22"/>
      <c r="J33" s="26" t="s">
        <v>91</v>
      </c>
      <c r="K33" s="26"/>
      <c r="L33" s="26">
        <v>0</v>
      </c>
      <c r="M33" s="26">
        <v>0</v>
      </c>
      <c r="N33" s="20"/>
      <c r="O33" s="20">
        <v>0</v>
      </c>
      <c r="P33" s="22">
        <f aca="true" t="shared" si="3" ref="P33:P52">SUM(J33:O33)</f>
        <v>0</v>
      </c>
      <c r="Q33" s="89"/>
      <c r="R33" s="20"/>
      <c r="S33" s="22"/>
      <c r="T33" s="59"/>
      <c r="U33" s="22"/>
      <c r="V33" s="52"/>
      <c r="W33" s="22"/>
      <c r="AA33" s="22"/>
      <c r="AB33" s="22"/>
      <c r="AC33" s="20"/>
      <c r="AD33" s="22"/>
      <c r="AE33" s="22"/>
      <c r="AF33" s="22"/>
      <c r="AG33" s="22"/>
      <c r="AH33" s="22"/>
    </row>
    <row r="34" spans="1:34" s="1" customFormat="1" ht="9">
      <c r="A34" s="1" t="s">
        <v>20</v>
      </c>
      <c r="B34" s="29">
        <v>1816</v>
      </c>
      <c r="C34" s="26">
        <v>952</v>
      </c>
      <c r="D34" s="20"/>
      <c r="E34" s="29">
        <v>53104</v>
      </c>
      <c r="F34" s="26">
        <v>276</v>
      </c>
      <c r="G34" s="26"/>
      <c r="H34" s="22">
        <f t="shared" si="2"/>
        <v>56148</v>
      </c>
      <c r="I34" s="22"/>
      <c r="J34" s="29">
        <v>5097</v>
      </c>
      <c r="K34" s="26"/>
      <c r="L34" s="20">
        <v>58905</v>
      </c>
      <c r="M34" s="20">
        <v>103929</v>
      </c>
      <c r="N34" s="20"/>
      <c r="O34" s="20">
        <v>4185</v>
      </c>
      <c r="P34" s="22">
        <f t="shared" si="3"/>
        <v>172116</v>
      </c>
      <c r="Q34" s="89"/>
      <c r="R34" s="20"/>
      <c r="S34" s="22"/>
      <c r="T34" s="59"/>
      <c r="U34" s="22"/>
      <c r="V34" s="52"/>
      <c r="W34" s="22"/>
      <c r="AA34" s="22"/>
      <c r="AB34" s="22"/>
      <c r="AC34" s="20"/>
      <c r="AD34" s="22"/>
      <c r="AE34" s="22"/>
      <c r="AF34" s="22"/>
      <c r="AG34" s="22"/>
      <c r="AH34" s="22"/>
    </row>
    <row r="35" spans="1:34" s="1" customFormat="1" ht="9">
      <c r="A35" s="3" t="s">
        <v>21</v>
      </c>
      <c r="B35" s="20">
        <v>88</v>
      </c>
      <c r="C35" s="26">
        <v>0</v>
      </c>
      <c r="D35" s="29"/>
      <c r="E35" s="20">
        <v>4957</v>
      </c>
      <c r="F35" s="26">
        <v>0</v>
      </c>
      <c r="G35" s="20"/>
      <c r="H35" s="22">
        <f t="shared" si="2"/>
        <v>5045</v>
      </c>
      <c r="I35" s="22"/>
      <c r="J35" s="20">
        <v>107</v>
      </c>
      <c r="K35" s="20"/>
      <c r="L35" s="20">
        <v>5180</v>
      </c>
      <c r="M35" s="20">
        <v>9080</v>
      </c>
      <c r="N35" s="20"/>
      <c r="O35" s="20">
        <v>0</v>
      </c>
      <c r="P35" s="22">
        <f t="shared" si="3"/>
        <v>14367</v>
      </c>
      <c r="Q35" s="89"/>
      <c r="R35" s="20"/>
      <c r="S35" s="22"/>
      <c r="T35" s="59"/>
      <c r="U35" s="22"/>
      <c r="V35" s="52"/>
      <c r="W35" s="22"/>
      <c r="AA35" s="22"/>
      <c r="AB35" s="22"/>
      <c r="AC35" s="26"/>
      <c r="AD35" s="22"/>
      <c r="AE35" s="22"/>
      <c r="AF35" s="22"/>
      <c r="AG35" s="22"/>
      <c r="AH35" s="22"/>
    </row>
    <row r="36" spans="1:34" s="1" customFormat="1" ht="9">
      <c r="A36" s="1" t="s">
        <v>22</v>
      </c>
      <c r="B36" s="29">
        <v>613</v>
      </c>
      <c r="C36" s="29">
        <v>325</v>
      </c>
      <c r="D36" s="20"/>
      <c r="E36" s="29">
        <v>32148</v>
      </c>
      <c r="F36" s="26">
        <v>108</v>
      </c>
      <c r="G36" s="20"/>
      <c r="H36" s="22">
        <f t="shared" si="2"/>
        <v>33194</v>
      </c>
      <c r="I36" s="22"/>
      <c r="J36" s="29">
        <v>2039</v>
      </c>
      <c r="K36" s="20"/>
      <c r="L36" s="20">
        <v>35743</v>
      </c>
      <c r="M36" s="20">
        <v>63136</v>
      </c>
      <c r="N36" s="20"/>
      <c r="O36" s="20">
        <v>1329</v>
      </c>
      <c r="P36" s="22">
        <f t="shared" si="3"/>
        <v>102247</v>
      </c>
      <c r="Q36" s="89"/>
      <c r="R36" s="20"/>
      <c r="S36" s="22"/>
      <c r="T36" s="59"/>
      <c r="U36" s="22"/>
      <c r="V36" s="22"/>
      <c r="W36" s="22"/>
      <c r="AA36" s="22"/>
      <c r="AB36" s="22"/>
      <c r="AC36" s="20"/>
      <c r="AD36" s="22"/>
      <c r="AE36" s="22"/>
      <c r="AF36" s="22"/>
      <c r="AG36" s="22"/>
      <c r="AH36" s="22"/>
    </row>
    <row r="37" spans="1:34" s="1" customFormat="1" ht="9">
      <c r="A37" s="1" t="s">
        <v>23</v>
      </c>
      <c r="B37" s="20">
        <v>479</v>
      </c>
      <c r="C37" s="20">
        <v>2</v>
      </c>
      <c r="D37" s="20"/>
      <c r="E37" s="20">
        <v>14085</v>
      </c>
      <c r="F37" s="26">
        <v>0</v>
      </c>
      <c r="G37" s="20"/>
      <c r="H37" s="22">
        <f t="shared" si="2"/>
        <v>14566</v>
      </c>
      <c r="I37" s="22"/>
      <c r="J37" s="20">
        <v>1576</v>
      </c>
      <c r="K37" s="20"/>
      <c r="L37" s="20">
        <v>11406</v>
      </c>
      <c r="M37" s="20">
        <v>25780</v>
      </c>
      <c r="N37" s="20"/>
      <c r="O37" s="20">
        <v>600</v>
      </c>
      <c r="P37" s="22">
        <f t="shared" si="3"/>
        <v>39362</v>
      </c>
      <c r="Q37" s="89"/>
      <c r="R37" s="20"/>
      <c r="S37" s="22"/>
      <c r="T37" s="59"/>
      <c r="U37" s="22"/>
      <c r="V37" s="22"/>
      <c r="W37" s="22"/>
      <c r="AA37" s="22"/>
      <c r="AB37" s="22"/>
      <c r="AC37" s="20"/>
      <c r="AD37" s="22"/>
      <c r="AE37" s="22"/>
      <c r="AF37" s="22"/>
      <c r="AG37" s="22"/>
      <c r="AH37" s="22"/>
    </row>
    <row r="38" spans="1:34" s="1" customFormat="1" ht="9">
      <c r="A38" s="1" t="s">
        <v>24</v>
      </c>
      <c r="B38" s="20">
        <v>1055</v>
      </c>
      <c r="C38" s="26">
        <v>0</v>
      </c>
      <c r="D38" s="20"/>
      <c r="E38" s="20">
        <v>14369</v>
      </c>
      <c r="F38" s="26">
        <v>0</v>
      </c>
      <c r="G38" s="20"/>
      <c r="H38" s="22">
        <f t="shared" si="2"/>
        <v>15424</v>
      </c>
      <c r="I38" s="22"/>
      <c r="J38" s="20">
        <v>2150</v>
      </c>
      <c r="K38" s="20"/>
      <c r="L38" s="20">
        <v>7478</v>
      </c>
      <c r="M38" s="20">
        <v>25089</v>
      </c>
      <c r="N38" s="20"/>
      <c r="O38" s="20">
        <v>286</v>
      </c>
      <c r="P38" s="22">
        <f t="shared" si="3"/>
        <v>35003</v>
      </c>
      <c r="Q38" s="89"/>
      <c r="R38" s="20"/>
      <c r="S38" s="22"/>
      <c r="T38" s="59"/>
      <c r="U38" s="22"/>
      <c r="V38" s="22"/>
      <c r="W38" s="22"/>
      <c r="AA38" s="22"/>
      <c r="AB38" s="22"/>
      <c r="AC38" s="20"/>
      <c r="AD38" s="22"/>
      <c r="AE38" s="22"/>
      <c r="AF38" s="22"/>
      <c r="AG38" s="22"/>
      <c r="AH38" s="22"/>
    </row>
    <row r="39" spans="1:34" s="1" customFormat="1" ht="9">
      <c r="A39" s="1" t="s">
        <v>25</v>
      </c>
      <c r="B39" s="20">
        <v>1198</v>
      </c>
      <c r="C39" s="29">
        <v>418</v>
      </c>
      <c r="D39" s="20"/>
      <c r="E39" s="20">
        <v>51763</v>
      </c>
      <c r="F39" s="26">
        <v>250</v>
      </c>
      <c r="G39" s="20"/>
      <c r="H39" s="22">
        <f t="shared" si="2"/>
        <v>53629</v>
      </c>
      <c r="I39" s="22"/>
      <c r="J39" s="20">
        <v>5385</v>
      </c>
      <c r="K39" s="20"/>
      <c r="L39" s="20">
        <v>43566</v>
      </c>
      <c r="M39" s="20">
        <v>102715</v>
      </c>
      <c r="N39" s="20"/>
      <c r="O39" s="20">
        <v>5246</v>
      </c>
      <c r="P39" s="22">
        <f t="shared" si="3"/>
        <v>156912</v>
      </c>
      <c r="Q39" s="89"/>
      <c r="R39" s="20"/>
      <c r="S39" s="22"/>
      <c r="T39" s="59"/>
      <c r="U39" s="22"/>
      <c r="V39" s="22"/>
      <c r="W39" s="22"/>
      <c r="AA39" s="22"/>
      <c r="AB39" s="22"/>
      <c r="AC39" s="20"/>
      <c r="AD39" s="22"/>
      <c r="AE39" s="22"/>
      <c r="AF39" s="22"/>
      <c r="AG39" s="22"/>
      <c r="AH39" s="22"/>
    </row>
    <row r="40" spans="1:34" s="1" customFormat="1" ht="9">
      <c r="A40" s="1" t="s">
        <v>26</v>
      </c>
      <c r="B40" s="20">
        <v>2455</v>
      </c>
      <c r="C40" s="20">
        <v>413</v>
      </c>
      <c r="D40" s="20"/>
      <c r="E40" s="20">
        <v>47590</v>
      </c>
      <c r="F40" s="29">
        <v>72</v>
      </c>
      <c r="G40" s="20"/>
      <c r="H40" s="22">
        <f t="shared" si="2"/>
        <v>50530</v>
      </c>
      <c r="I40" s="22"/>
      <c r="J40" s="20">
        <v>6200</v>
      </c>
      <c r="K40" s="20"/>
      <c r="L40" s="20">
        <v>31411</v>
      </c>
      <c r="M40" s="20">
        <v>85349</v>
      </c>
      <c r="N40" s="20"/>
      <c r="O40" s="20">
        <v>3070</v>
      </c>
      <c r="P40" s="22">
        <f t="shared" si="3"/>
        <v>126030</v>
      </c>
      <c r="Q40" s="89"/>
      <c r="R40" s="20"/>
      <c r="S40" s="22"/>
      <c r="T40" s="59"/>
      <c r="U40" s="22"/>
      <c r="V40" s="22"/>
      <c r="W40" s="22"/>
      <c r="AA40" s="22"/>
      <c r="AB40" s="22"/>
      <c r="AC40" s="26"/>
      <c r="AD40" s="22"/>
      <c r="AE40" s="22"/>
      <c r="AF40" s="22"/>
      <c r="AG40" s="22"/>
      <c r="AH40" s="22"/>
    </row>
    <row r="41" spans="1:34" s="1" customFormat="1" ht="9">
      <c r="A41" s="1" t="s">
        <v>27</v>
      </c>
      <c r="B41" s="20">
        <v>283</v>
      </c>
      <c r="C41" s="20">
        <v>206</v>
      </c>
      <c r="D41" s="20"/>
      <c r="E41" s="20">
        <v>9210</v>
      </c>
      <c r="F41" s="20">
        <v>138</v>
      </c>
      <c r="G41" s="20"/>
      <c r="H41" s="22">
        <f t="shared" si="2"/>
        <v>9837</v>
      </c>
      <c r="I41" s="22"/>
      <c r="J41" s="20">
        <v>875</v>
      </c>
      <c r="K41" s="20"/>
      <c r="L41" s="20">
        <v>9505</v>
      </c>
      <c r="M41" s="20">
        <v>21636</v>
      </c>
      <c r="N41" s="20"/>
      <c r="O41" s="20">
        <v>1324</v>
      </c>
      <c r="P41" s="22">
        <f t="shared" si="3"/>
        <v>33340</v>
      </c>
      <c r="Q41" s="89"/>
      <c r="R41" s="20"/>
      <c r="S41" s="22"/>
      <c r="T41" s="59"/>
      <c r="U41" s="22"/>
      <c r="V41" s="22"/>
      <c r="W41" s="22"/>
      <c r="AA41" s="22"/>
      <c r="AB41" s="22"/>
      <c r="AC41" s="26"/>
      <c r="AD41" s="22"/>
      <c r="AE41" s="22"/>
      <c r="AF41" s="22"/>
      <c r="AG41" s="22"/>
      <c r="AH41" s="22"/>
    </row>
    <row r="42" spans="1:34" s="1" customFormat="1" ht="9">
      <c r="A42" s="1" t="s">
        <v>28</v>
      </c>
      <c r="B42" s="20">
        <v>268</v>
      </c>
      <c r="C42" s="20">
        <v>19</v>
      </c>
      <c r="D42" s="20"/>
      <c r="E42" s="20">
        <v>13342</v>
      </c>
      <c r="F42" s="26">
        <v>259</v>
      </c>
      <c r="G42" s="20"/>
      <c r="H42" s="22">
        <f t="shared" si="2"/>
        <v>13888</v>
      </c>
      <c r="I42" s="22"/>
      <c r="J42" s="20">
        <v>1293</v>
      </c>
      <c r="K42" s="20"/>
      <c r="L42" s="20">
        <v>9543</v>
      </c>
      <c r="M42" s="20">
        <v>23845</v>
      </c>
      <c r="N42" s="20"/>
      <c r="O42" s="20">
        <v>1577</v>
      </c>
      <c r="P42" s="22">
        <f t="shared" si="3"/>
        <v>36258</v>
      </c>
      <c r="Q42" s="89"/>
      <c r="R42" s="20"/>
      <c r="S42" s="22"/>
      <c r="T42" s="59"/>
      <c r="U42" s="22"/>
      <c r="V42" s="22"/>
      <c r="W42" s="22"/>
      <c r="AA42" s="22"/>
      <c r="AB42" s="22"/>
      <c r="AC42" s="20"/>
      <c r="AD42" s="22"/>
      <c r="AE42" s="22"/>
      <c r="AF42" s="22"/>
      <c r="AG42" s="22"/>
      <c r="AH42" s="22"/>
    </row>
    <row r="43" spans="1:34" s="1" customFormat="1" ht="9">
      <c r="A43" s="1" t="s">
        <v>29</v>
      </c>
      <c r="B43" s="20">
        <v>2017</v>
      </c>
      <c r="C43" s="20">
        <v>2433</v>
      </c>
      <c r="D43" s="20"/>
      <c r="E43" s="20">
        <v>84521</v>
      </c>
      <c r="F43" s="29">
        <v>308</v>
      </c>
      <c r="G43" s="20"/>
      <c r="H43" s="22">
        <f t="shared" si="2"/>
        <v>89279</v>
      </c>
      <c r="I43" s="22"/>
      <c r="J43" s="20">
        <v>5235</v>
      </c>
      <c r="K43" s="20"/>
      <c r="L43" s="20">
        <v>61262</v>
      </c>
      <c r="M43" s="20">
        <v>150896</v>
      </c>
      <c r="N43" s="20"/>
      <c r="O43" s="20">
        <v>3775</v>
      </c>
      <c r="P43" s="22">
        <f t="shared" si="3"/>
        <v>221168</v>
      </c>
      <c r="Q43" s="89"/>
      <c r="R43" s="20"/>
      <c r="S43" s="22"/>
      <c r="T43" s="59"/>
      <c r="U43" s="22"/>
      <c r="V43" s="22"/>
      <c r="W43" s="22"/>
      <c r="AA43" s="22"/>
      <c r="AB43" s="22"/>
      <c r="AC43" s="20"/>
      <c r="AD43" s="22"/>
      <c r="AE43" s="22"/>
      <c r="AF43" s="22"/>
      <c r="AG43" s="22"/>
      <c r="AH43" s="22"/>
    </row>
    <row r="44" spans="1:34" s="1" customFormat="1" ht="9">
      <c r="A44" s="1" t="s">
        <v>30</v>
      </c>
      <c r="B44" s="20">
        <v>656</v>
      </c>
      <c r="C44" s="20">
        <v>100</v>
      </c>
      <c r="D44" s="20"/>
      <c r="E44" s="20">
        <v>15641</v>
      </c>
      <c r="F44" s="20">
        <v>150</v>
      </c>
      <c r="G44" s="20"/>
      <c r="H44" s="22">
        <f t="shared" si="2"/>
        <v>16547</v>
      </c>
      <c r="I44" s="22"/>
      <c r="J44" s="20">
        <v>1299</v>
      </c>
      <c r="K44" s="20"/>
      <c r="L44" s="20">
        <v>14877</v>
      </c>
      <c r="M44" s="20">
        <v>28148</v>
      </c>
      <c r="N44" s="20"/>
      <c r="O44" s="20">
        <v>1559</v>
      </c>
      <c r="P44" s="22">
        <f t="shared" si="3"/>
        <v>45883</v>
      </c>
      <c r="Q44" s="89"/>
      <c r="R44" s="20"/>
      <c r="S44" s="22"/>
      <c r="T44" s="59"/>
      <c r="U44" s="22"/>
      <c r="V44" s="22"/>
      <c r="W44" s="22"/>
      <c r="AA44" s="22"/>
      <c r="AB44" s="22"/>
      <c r="AC44" s="20"/>
      <c r="AD44" s="22"/>
      <c r="AE44" s="22"/>
      <c r="AF44" s="22"/>
      <c r="AG44" s="22"/>
      <c r="AH44" s="22"/>
    </row>
    <row r="45" spans="1:34" s="1" customFormat="1" ht="9">
      <c r="A45" s="1" t="s">
        <v>31</v>
      </c>
      <c r="B45" s="20">
        <v>33</v>
      </c>
      <c r="C45" s="26">
        <v>0</v>
      </c>
      <c r="D45" s="20"/>
      <c r="E45" s="20">
        <v>3676</v>
      </c>
      <c r="F45" s="26">
        <v>0</v>
      </c>
      <c r="G45" s="20"/>
      <c r="H45" s="22">
        <f t="shared" si="2"/>
        <v>3709</v>
      </c>
      <c r="I45" s="22"/>
      <c r="J45" s="20">
        <v>53</v>
      </c>
      <c r="K45" s="20"/>
      <c r="L45" s="20">
        <v>1960</v>
      </c>
      <c r="M45" s="20">
        <v>6252</v>
      </c>
      <c r="N45" s="20"/>
      <c r="O45" s="20">
        <v>0</v>
      </c>
      <c r="P45" s="22">
        <f t="shared" si="3"/>
        <v>8265</v>
      </c>
      <c r="Q45" s="89"/>
      <c r="R45" s="20"/>
      <c r="S45" s="22"/>
      <c r="T45" s="59"/>
      <c r="U45" s="22"/>
      <c r="V45" s="22"/>
      <c r="W45" s="22"/>
      <c r="AA45" s="22"/>
      <c r="AB45" s="22"/>
      <c r="AC45" s="20"/>
      <c r="AD45" s="22"/>
      <c r="AE45" s="22"/>
      <c r="AF45" s="22"/>
      <c r="AG45" s="22"/>
      <c r="AH45" s="22"/>
    </row>
    <row r="46" spans="1:34" s="1" customFormat="1" ht="9">
      <c r="A46" s="1" t="s">
        <v>32</v>
      </c>
      <c r="B46" s="20">
        <v>1450</v>
      </c>
      <c r="C46" s="20">
        <v>404</v>
      </c>
      <c r="D46" s="20"/>
      <c r="E46" s="20">
        <v>77603</v>
      </c>
      <c r="F46" s="26">
        <v>0</v>
      </c>
      <c r="G46" s="20"/>
      <c r="H46" s="22">
        <f t="shared" si="2"/>
        <v>79457</v>
      </c>
      <c r="I46" s="22"/>
      <c r="J46" s="20">
        <v>5956</v>
      </c>
      <c r="K46" s="20"/>
      <c r="L46" s="20">
        <v>37417</v>
      </c>
      <c r="M46" s="20">
        <v>141574</v>
      </c>
      <c r="N46" s="20"/>
      <c r="O46" s="20">
        <v>1854</v>
      </c>
      <c r="P46" s="22">
        <f t="shared" si="3"/>
        <v>186801</v>
      </c>
      <c r="Q46" s="89"/>
      <c r="R46" s="20"/>
      <c r="S46" s="22"/>
      <c r="T46" s="59"/>
      <c r="U46" s="22"/>
      <c r="V46" s="22"/>
      <c r="W46" s="22"/>
      <c r="AA46" s="22"/>
      <c r="AB46" s="22"/>
      <c r="AC46" s="20"/>
      <c r="AD46" s="22"/>
      <c r="AE46" s="22"/>
      <c r="AF46" s="22"/>
      <c r="AG46" s="22"/>
      <c r="AH46" s="22"/>
    </row>
    <row r="47" spans="1:34" s="1" customFormat="1" ht="9">
      <c r="A47" s="1" t="s">
        <v>33</v>
      </c>
      <c r="B47" s="20">
        <v>1092</v>
      </c>
      <c r="C47" s="20">
        <v>21</v>
      </c>
      <c r="D47" s="20"/>
      <c r="E47" s="20">
        <v>39371</v>
      </c>
      <c r="F47" s="20">
        <v>688</v>
      </c>
      <c r="G47" s="20"/>
      <c r="H47" s="22">
        <f t="shared" si="2"/>
        <v>41172</v>
      </c>
      <c r="I47" s="22"/>
      <c r="J47" s="20">
        <v>2227</v>
      </c>
      <c r="K47" s="20"/>
      <c r="L47" s="20">
        <v>22427</v>
      </c>
      <c r="M47" s="20">
        <v>69573</v>
      </c>
      <c r="N47" s="20"/>
      <c r="O47" s="20">
        <v>2371</v>
      </c>
      <c r="P47" s="22">
        <f t="shared" si="3"/>
        <v>96598</v>
      </c>
      <c r="Q47" s="89"/>
      <c r="R47" s="20"/>
      <c r="S47" s="22"/>
      <c r="T47" s="59"/>
      <c r="U47" s="22"/>
      <c r="V47" s="22"/>
      <c r="W47" s="22"/>
      <c r="AA47" s="22"/>
      <c r="AB47" s="22"/>
      <c r="AC47" s="20"/>
      <c r="AD47" s="22"/>
      <c r="AE47" s="22"/>
      <c r="AF47" s="22"/>
      <c r="AG47" s="22"/>
      <c r="AH47" s="22"/>
    </row>
    <row r="48" spans="1:34" s="1" customFormat="1" ht="9">
      <c r="A48" s="1" t="s">
        <v>34</v>
      </c>
      <c r="B48" s="20">
        <v>115</v>
      </c>
      <c r="C48" s="26">
        <v>0</v>
      </c>
      <c r="D48" s="20"/>
      <c r="E48" s="20">
        <v>1912</v>
      </c>
      <c r="F48" s="26">
        <v>0</v>
      </c>
      <c r="G48" s="20"/>
      <c r="H48" s="22">
        <f t="shared" si="2"/>
        <v>2027</v>
      </c>
      <c r="I48" s="22"/>
      <c r="J48" s="20">
        <v>166</v>
      </c>
      <c r="K48" s="20"/>
      <c r="L48" s="20">
        <v>2548</v>
      </c>
      <c r="M48" s="20">
        <v>3702</v>
      </c>
      <c r="N48" s="20"/>
      <c r="O48" s="20">
        <v>0</v>
      </c>
      <c r="P48" s="22">
        <f t="shared" si="3"/>
        <v>6416</v>
      </c>
      <c r="Q48" s="89"/>
      <c r="R48" s="20"/>
      <c r="S48" s="22"/>
      <c r="T48" s="59"/>
      <c r="U48" s="22"/>
      <c r="V48" s="22"/>
      <c r="W48" s="22"/>
      <c r="AA48" s="22"/>
      <c r="AB48" s="22"/>
      <c r="AC48" s="20"/>
      <c r="AD48" s="22"/>
      <c r="AE48" s="22"/>
      <c r="AF48" s="22"/>
      <c r="AG48" s="22"/>
      <c r="AH48" s="22"/>
    </row>
    <row r="49" spans="1:34" s="1" customFormat="1" ht="9">
      <c r="A49" s="1" t="s">
        <v>35</v>
      </c>
      <c r="B49" s="20">
        <v>659</v>
      </c>
      <c r="C49" s="20">
        <v>381</v>
      </c>
      <c r="D49" s="20"/>
      <c r="E49" s="20">
        <v>11820</v>
      </c>
      <c r="F49" s="20">
        <v>80</v>
      </c>
      <c r="G49" s="20"/>
      <c r="H49" s="22">
        <f t="shared" si="2"/>
        <v>12940</v>
      </c>
      <c r="I49" s="22"/>
      <c r="J49" s="20">
        <v>2017</v>
      </c>
      <c r="K49" s="20"/>
      <c r="L49" s="20">
        <v>13276</v>
      </c>
      <c r="M49" s="20">
        <v>28756</v>
      </c>
      <c r="N49" s="20"/>
      <c r="O49" s="20">
        <v>1066</v>
      </c>
      <c r="P49" s="22">
        <f t="shared" si="3"/>
        <v>45115</v>
      </c>
      <c r="Q49" s="89"/>
      <c r="R49" s="20"/>
      <c r="S49" s="22"/>
      <c r="T49" s="59"/>
      <c r="U49" s="22"/>
      <c r="V49" s="22"/>
      <c r="W49" s="22"/>
      <c r="AA49" s="22"/>
      <c r="AB49" s="22"/>
      <c r="AC49" s="20"/>
      <c r="AD49" s="22"/>
      <c r="AE49" s="22"/>
      <c r="AF49" s="22"/>
      <c r="AG49" s="22"/>
      <c r="AH49" s="22"/>
    </row>
    <row r="50" spans="1:34" s="1" customFormat="1" ht="9">
      <c r="A50" s="1" t="s">
        <v>36</v>
      </c>
      <c r="B50" s="20">
        <v>1778</v>
      </c>
      <c r="C50" s="20">
        <v>1190</v>
      </c>
      <c r="D50" s="20"/>
      <c r="E50" s="20">
        <v>58538</v>
      </c>
      <c r="F50" s="20">
        <v>249</v>
      </c>
      <c r="G50" s="20"/>
      <c r="H50" s="22">
        <f t="shared" si="2"/>
        <v>61755</v>
      </c>
      <c r="I50" s="22"/>
      <c r="J50" s="20">
        <v>4345</v>
      </c>
      <c r="K50" s="20"/>
      <c r="L50" s="20">
        <v>36819</v>
      </c>
      <c r="M50" s="20">
        <v>105480</v>
      </c>
      <c r="N50" s="20"/>
      <c r="O50" s="20">
        <v>2439</v>
      </c>
      <c r="P50" s="22">
        <f t="shared" si="3"/>
        <v>149083</v>
      </c>
      <c r="Q50" s="89"/>
      <c r="R50" s="20"/>
      <c r="S50" s="22"/>
      <c r="T50" s="59"/>
      <c r="U50" s="22"/>
      <c r="V50" s="22"/>
      <c r="W50" s="22"/>
      <c r="AA50" s="22"/>
      <c r="AB50" s="22"/>
      <c r="AC50" s="20"/>
      <c r="AD50" s="22"/>
      <c r="AE50" s="22"/>
      <c r="AF50" s="22"/>
      <c r="AG50" s="22"/>
      <c r="AH50" s="22"/>
    </row>
    <row r="51" spans="1:34" s="1" customFormat="1" ht="9">
      <c r="A51" s="1" t="s">
        <v>37</v>
      </c>
      <c r="B51" s="20">
        <v>292</v>
      </c>
      <c r="C51" s="20">
        <v>733</v>
      </c>
      <c r="D51" s="20"/>
      <c r="E51" s="20">
        <v>20543</v>
      </c>
      <c r="F51" s="20">
        <v>91</v>
      </c>
      <c r="G51" s="20"/>
      <c r="H51" s="22">
        <f t="shared" si="2"/>
        <v>21659</v>
      </c>
      <c r="I51" s="22"/>
      <c r="J51" s="20">
        <v>874</v>
      </c>
      <c r="K51" s="20"/>
      <c r="L51" s="20">
        <v>14551</v>
      </c>
      <c r="M51" s="20">
        <v>34224</v>
      </c>
      <c r="N51" s="20"/>
      <c r="O51" s="20">
        <v>1377</v>
      </c>
      <c r="P51" s="22">
        <f t="shared" si="3"/>
        <v>51026</v>
      </c>
      <c r="Q51" s="89"/>
      <c r="R51" s="20"/>
      <c r="S51" s="22"/>
      <c r="T51" s="59"/>
      <c r="U51" s="22"/>
      <c r="V51" s="22"/>
      <c r="W51" s="22"/>
      <c r="AA51" s="22"/>
      <c r="AB51" s="22"/>
      <c r="AC51" s="20"/>
      <c r="AD51" s="22"/>
      <c r="AE51" s="22"/>
      <c r="AF51" s="22"/>
      <c r="AG51" s="22"/>
      <c r="AH51" s="22"/>
    </row>
    <row r="52" spans="1:34" s="1" customFormat="1" ht="9">
      <c r="A52" s="12" t="s">
        <v>63</v>
      </c>
      <c r="B52" s="31">
        <v>18069</v>
      </c>
      <c r="C52" s="31">
        <v>8418</v>
      </c>
      <c r="D52" s="31"/>
      <c r="E52" s="21">
        <v>578474</v>
      </c>
      <c r="F52" s="31">
        <v>2694</v>
      </c>
      <c r="G52" s="21"/>
      <c r="H52" s="23">
        <f t="shared" si="2"/>
        <v>607655</v>
      </c>
      <c r="I52" s="23"/>
      <c r="J52" s="21">
        <v>52276</v>
      </c>
      <c r="K52" s="21"/>
      <c r="L52" s="31">
        <v>445323</v>
      </c>
      <c r="M52" s="31">
        <v>1079378</v>
      </c>
      <c r="N52" s="21"/>
      <c r="O52" s="21">
        <v>33491</v>
      </c>
      <c r="P52" s="23">
        <f t="shared" si="3"/>
        <v>1610468</v>
      </c>
      <c r="Q52" s="89"/>
      <c r="R52" s="20"/>
      <c r="S52" s="22"/>
      <c r="T52" s="59"/>
      <c r="U52" s="22"/>
      <c r="V52" s="22"/>
      <c r="W52" s="22"/>
      <c r="AA52" s="23"/>
      <c r="AB52" s="23"/>
      <c r="AC52" s="21"/>
      <c r="AD52" s="23"/>
      <c r="AE52" s="22"/>
      <c r="AF52" s="22"/>
      <c r="AG52" s="22"/>
      <c r="AH52" s="22"/>
    </row>
    <row r="53" spans="1:16" s="1" customFormat="1" ht="9">
      <c r="A53" s="4"/>
      <c r="B53" s="48"/>
      <c r="C53" s="48"/>
      <c r="D53" s="48"/>
      <c r="E53" s="48"/>
      <c r="F53" s="48"/>
      <c r="G53" s="48"/>
      <c r="H53" s="2"/>
      <c r="I53" s="2"/>
      <c r="J53" s="2"/>
      <c r="K53" s="48"/>
      <c r="L53" s="48"/>
      <c r="M53" s="48"/>
      <c r="N53" s="48"/>
      <c r="O53" s="48"/>
      <c r="P53" s="48"/>
    </row>
    <row r="54" ht="9" customHeight="1"/>
    <row r="55" spans="1:12" ht="10.5" customHeight="1">
      <c r="A55" s="78" t="s">
        <v>114</v>
      </c>
      <c r="H55" s="53"/>
      <c r="I55" s="53"/>
      <c r="J55" s="53"/>
      <c r="K55" s="53"/>
      <c r="L55" s="53"/>
    </row>
    <row r="56" ht="9" customHeight="1">
      <c r="A56" s="1" t="s">
        <v>99</v>
      </c>
    </row>
    <row r="57" spans="1:6" ht="9" customHeight="1">
      <c r="A57" s="1" t="s">
        <v>100</v>
      </c>
      <c r="F57" s="47"/>
    </row>
  </sheetData>
  <mergeCells count="11">
    <mergeCell ref="O4:P4"/>
    <mergeCell ref="B3:P3"/>
    <mergeCell ref="J29:P29"/>
    <mergeCell ref="H4:J4"/>
    <mergeCell ref="L4:M4"/>
    <mergeCell ref="E4:F4"/>
    <mergeCell ref="A3:A5"/>
    <mergeCell ref="B4:C4"/>
    <mergeCell ref="B29:H29"/>
    <mergeCell ref="A2:B2"/>
    <mergeCell ref="A29:A30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6">
      <selection activeCell="C38" sqref="C38"/>
    </sheetView>
  </sheetViews>
  <sheetFormatPr defaultColWidth="9.140625" defaultRowHeight="12.75"/>
  <cols>
    <col min="1" max="1" width="13.421875" style="27" customWidth="1"/>
    <col min="2" max="2" width="7.57421875" style="27" customWidth="1"/>
    <col min="3" max="3" width="9.00390625" style="27" customWidth="1"/>
    <col min="4" max="4" width="7.140625" style="27" customWidth="1"/>
    <col min="5" max="5" width="8.00390625" style="27" customWidth="1"/>
    <col min="6" max="6" width="9.421875" style="27" customWidth="1"/>
    <col min="7" max="7" width="8.00390625" style="27" customWidth="1"/>
    <col min="8" max="8" width="5.8515625" style="27" customWidth="1"/>
    <col min="9" max="9" width="8.28125" style="27" customWidth="1"/>
    <col min="10" max="16384" width="9.140625" style="27" customWidth="1"/>
  </cols>
  <sheetData>
    <row r="1" ht="9" customHeight="1">
      <c r="A1" s="27" t="s">
        <v>0</v>
      </c>
    </row>
    <row r="2" ht="31.5" customHeight="1">
      <c r="A2" s="71" t="s">
        <v>126</v>
      </c>
    </row>
    <row r="3" spans="1:9" s="20" customFormat="1" ht="16.5" customHeight="1">
      <c r="A3" s="120" t="s">
        <v>77</v>
      </c>
      <c r="B3" s="122" t="s">
        <v>4</v>
      </c>
      <c r="C3" s="122"/>
      <c r="D3" s="122"/>
      <c r="E3" s="122"/>
      <c r="F3" s="122"/>
      <c r="G3" s="122"/>
      <c r="H3" s="122"/>
      <c r="I3" s="122"/>
    </row>
    <row r="4" spans="1:9" s="20" customFormat="1" ht="19.5" customHeight="1">
      <c r="A4" s="121"/>
      <c r="B4" s="34" t="s">
        <v>5</v>
      </c>
      <c r="C4" s="34" t="s">
        <v>6</v>
      </c>
      <c r="D4" s="34" t="s">
        <v>78</v>
      </c>
      <c r="E4" s="34" t="s">
        <v>57</v>
      </c>
      <c r="F4" s="34" t="s">
        <v>8</v>
      </c>
      <c r="G4" s="34" t="s">
        <v>9</v>
      </c>
      <c r="H4" s="34" t="s">
        <v>39</v>
      </c>
      <c r="I4" s="34" t="s">
        <v>10</v>
      </c>
    </row>
    <row r="5" s="20" customFormat="1" ht="9"/>
    <row r="6" spans="1:9" s="20" customFormat="1" ht="9">
      <c r="A6" s="20" t="s">
        <v>18</v>
      </c>
      <c r="B6" s="26">
        <v>18</v>
      </c>
      <c r="C6" s="26">
        <v>0</v>
      </c>
      <c r="D6" s="26">
        <v>16</v>
      </c>
      <c r="E6" s="26">
        <v>401</v>
      </c>
      <c r="F6" s="26">
        <v>380</v>
      </c>
      <c r="G6" s="26">
        <v>37</v>
      </c>
      <c r="H6" s="26">
        <v>15</v>
      </c>
      <c r="I6" s="26">
        <v>498</v>
      </c>
    </row>
    <row r="7" spans="1:9" s="20" customFormat="1" ht="9">
      <c r="A7" s="29" t="s">
        <v>19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</row>
    <row r="8" spans="1:9" s="20" customFormat="1" ht="9">
      <c r="A8" s="20" t="s">
        <v>20</v>
      </c>
      <c r="B8" s="20">
        <v>80</v>
      </c>
      <c r="C8" s="20">
        <v>58</v>
      </c>
      <c r="D8" s="20">
        <v>0</v>
      </c>
      <c r="E8" s="20">
        <v>949</v>
      </c>
      <c r="F8" s="20">
        <v>676</v>
      </c>
      <c r="G8" s="20">
        <v>0</v>
      </c>
      <c r="H8" s="20">
        <v>51</v>
      </c>
      <c r="I8" s="20">
        <v>84</v>
      </c>
    </row>
    <row r="9" spans="1:9" s="20" customFormat="1" ht="9">
      <c r="A9" s="29" t="s">
        <v>46</v>
      </c>
      <c r="B9" s="26">
        <v>8</v>
      </c>
      <c r="C9" s="26">
        <v>0</v>
      </c>
      <c r="D9" s="26">
        <v>0</v>
      </c>
      <c r="E9" s="26">
        <v>0</v>
      </c>
      <c r="F9" s="26">
        <v>51</v>
      </c>
      <c r="G9" s="26">
        <v>0</v>
      </c>
      <c r="H9" s="26">
        <v>0</v>
      </c>
      <c r="I9" s="26">
        <v>9</v>
      </c>
    </row>
    <row r="10" spans="1:9" s="20" customFormat="1" ht="9">
      <c r="A10" s="20" t="s">
        <v>22</v>
      </c>
      <c r="B10" s="26">
        <v>24</v>
      </c>
      <c r="C10" s="26">
        <v>27</v>
      </c>
      <c r="D10" s="26">
        <v>0</v>
      </c>
      <c r="E10" s="26">
        <v>648</v>
      </c>
      <c r="F10" s="26">
        <v>283</v>
      </c>
      <c r="G10" s="26">
        <v>73</v>
      </c>
      <c r="H10" s="26">
        <v>81</v>
      </c>
      <c r="I10" s="26">
        <v>254</v>
      </c>
    </row>
    <row r="11" spans="1:9" s="20" customFormat="1" ht="9">
      <c r="A11" s="20" t="s">
        <v>23</v>
      </c>
      <c r="B11" s="26">
        <v>10</v>
      </c>
      <c r="C11" s="26">
        <v>0</v>
      </c>
      <c r="D11" s="26">
        <v>0</v>
      </c>
      <c r="E11" s="26">
        <v>171</v>
      </c>
      <c r="F11" s="26">
        <v>67</v>
      </c>
      <c r="G11" s="26">
        <v>0</v>
      </c>
      <c r="H11" s="26">
        <v>23</v>
      </c>
      <c r="I11" s="26">
        <v>70</v>
      </c>
    </row>
    <row r="12" spans="1:9" s="20" customFormat="1" ht="9">
      <c r="A12" s="20" t="s">
        <v>24</v>
      </c>
      <c r="B12" s="26">
        <v>12</v>
      </c>
      <c r="C12" s="26">
        <v>0</v>
      </c>
      <c r="D12" s="26">
        <v>0</v>
      </c>
      <c r="E12" s="26">
        <v>181</v>
      </c>
      <c r="F12" s="26">
        <v>72</v>
      </c>
      <c r="G12" s="26">
        <v>41</v>
      </c>
      <c r="H12" s="26">
        <v>0</v>
      </c>
      <c r="I12" s="26">
        <v>39</v>
      </c>
    </row>
    <row r="13" spans="1:9" s="20" customFormat="1" ht="9">
      <c r="A13" s="20" t="s">
        <v>25</v>
      </c>
      <c r="B13" s="26">
        <v>43</v>
      </c>
      <c r="C13" s="26">
        <v>27</v>
      </c>
      <c r="D13" s="26">
        <v>7</v>
      </c>
      <c r="E13" s="26">
        <v>491</v>
      </c>
      <c r="F13" s="26">
        <v>257</v>
      </c>
      <c r="G13" s="26">
        <v>0</v>
      </c>
      <c r="H13" s="26">
        <v>16</v>
      </c>
      <c r="I13" s="26">
        <v>227</v>
      </c>
    </row>
    <row r="14" spans="1:9" s="20" customFormat="1" ht="9">
      <c r="A14" s="20" t="s">
        <v>26</v>
      </c>
      <c r="B14" s="26">
        <v>18</v>
      </c>
      <c r="C14" s="26">
        <v>27</v>
      </c>
      <c r="D14" s="26">
        <v>0</v>
      </c>
      <c r="E14" s="26">
        <v>537</v>
      </c>
      <c r="F14" s="26">
        <v>223</v>
      </c>
      <c r="G14" s="26">
        <v>0</v>
      </c>
      <c r="H14" s="26">
        <v>41</v>
      </c>
      <c r="I14" s="26">
        <v>147</v>
      </c>
    </row>
    <row r="15" spans="1:9" s="20" customFormat="1" ht="9">
      <c r="A15" s="20" t="s">
        <v>27</v>
      </c>
      <c r="B15" s="26">
        <v>11</v>
      </c>
      <c r="C15" s="26">
        <v>2</v>
      </c>
      <c r="D15" s="26">
        <v>0</v>
      </c>
      <c r="E15" s="26">
        <v>174</v>
      </c>
      <c r="F15" s="26">
        <v>7</v>
      </c>
      <c r="G15" s="26">
        <v>0</v>
      </c>
      <c r="H15" s="26">
        <v>8</v>
      </c>
      <c r="I15" s="26">
        <v>117</v>
      </c>
    </row>
    <row r="16" spans="1:9" s="20" customFormat="1" ht="9">
      <c r="A16" s="20" t="s">
        <v>28</v>
      </c>
      <c r="B16" s="26">
        <v>12</v>
      </c>
      <c r="C16" s="26">
        <v>11</v>
      </c>
      <c r="D16" s="26">
        <v>8</v>
      </c>
      <c r="E16" s="26">
        <v>201</v>
      </c>
      <c r="F16" s="26">
        <v>31</v>
      </c>
      <c r="G16" s="26">
        <v>23</v>
      </c>
      <c r="H16" s="26">
        <v>3</v>
      </c>
      <c r="I16" s="26">
        <v>29</v>
      </c>
    </row>
    <row r="17" spans="1:9" s="20" customFormat="1" ht="9">
      <c r="A17" s="20" t="s">
        <v>29</v>
      </c>
      <c r="B17" s="26">
        <v>31</v>
      </c>
      <c r="C17" s="26">
        <v>0</v>
      </c>
      <c r="D17" s="26">
        <v>10</v>
      </c>
      <c r="E17" s="26">
        <v>938</v>
      </c>
      <c r="F17" s="26">
        <v>173</v>
      </c>
      <c r="G17" s="26">
        <v>40</v>
      </c>
      <c r="H17" s="26">
        <v>53</v>
      </c>
      <c r="I17" s="26">
        <v>118</v>
      </c>
    </row>
    <row r="18" spans="1:9" s="20" customFormat="1" ht="9">
      <c r="A18" s="20" t="s">
        <v>30</v>
      </c>
      <c r="B18" s="26">
        <v>5</v>
      </c>
      <c r="C18" s="26">
        <v>1</v>
      </c>
      <c r="D18" s="26">
        <v>0</v>
      </c>
      <c r="E18" s="26">
        <v>337</v>
      </c>
      <c r="F18" s="26">
        <v>25</v>
      </c>
      <c r="G18" s="26">
        <v>0</v>
      </c>
      <c r="H18" s="26">
        <v>8</v>
      </c>
      <c r="I18" s="26">
        <v>82</v>
      </c>
    </row>
    <row r="19" spans="1:9" s="20" customFormat="1" ht="9">
      <c r="A19" s="20" t="s">
        <v>31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3</v>
      </c>
    </row>
    <row r="20" spans="1:9" s="20" customFormat="1" ht="9">
      <c r="A20" s="20" t="s">
        <v>32</v>
      </c>
      <c r="B20" s="26">
        <v>24</v>
      </c>
      <c r="C20" s="26">
        <v>30</v>
      </c>
      <c r="D20" s="26">
        <v>0</v>
      </c>
      <c r="E20" s="26">
        <v>210</v>
      </c>
      <c r="F20" s="26">
        <v>92</v>
      </c>
      <c r="G20" s="26">
        <v>13</v>
      </c>
      <c r="H20" s="26">
        <v>5</v>
      </c>
      <c r="I20" s="26">
        <v>124</v>
      </c>
    </row>
    <row r="21" spans="1:9" s="20" customFormat="1" ht="9">
      <c r="A21" s="20" t="s">
        <v>33</v>
      </c>
      <c r="B21" s="26">
        <v>35</v>
      </c>
      <c r="C21" s="26">
        <v>0</v>
      </c>
      <c r="D21" s="26">
        <v>4</v>
      </c>
      <c r="E21" s="26">
        <v>440</v>
      </c>
      <c r="F21" s="26">
        <v>53</v>
      </c>
      <c r="G21" s="26">
        <v>0</v>
      </c>
      <c r="H21" s="26">
        <v>28</v>
      </c>
      <c r="I21" s="26">
        <v>124</v>
      </c>
    </row>
    <row r="22" spans="1:9" s="20" customFormat="1" ht="9">
      <c r="A22" s="20" t="s">
        <v>34</v>
      </c>
      <c r="B22" s="26">
        <v>0</v>
      </c>
      <c r="C22" s="26">
        <v>0</v>
      </c>
      <c r="D22" s="26">
        <v>0</v>
      </c>
      <c r="E22" s="26">
        <v>0</v>
      </c>
      <c r="F22" s="26">
        <v>18</v>
      </c>
      <c r="G22" s="26">
        <v>0</v>
      </c>
      <c r="H22" s="26">
        <v>5</v>
      </c>
      <c r="I22" s="26">
        <v>0</v>
      </c>
    </row>
    <row r="23" spans="1:9" s="20" customFormat="1" ht="9">
      <c r="A23" s="20" t="s">
        <v>35</v>
      </c>
      <c r="B23" s="26">
        <v>4</v>
      </c>
      <c r="C23" s="26">
        <v>3</v>
      </c>
      <c r="D23" s="26">
        <v>0</v>
      </c>
      <c r="E23" s="26">
        <v>174</v>
      </c>
      <c r="F23" s="26">
        <v>38</v>
      </c>
      <c r="G23" s="26">
        <v>0</v>
      </c>
      <c r="H23" s="26">
        <v>0</v>
      </c>
      <c r="I23" s="26">
        <v>75</v>
      </c>
    </row>
    <row r="24" spans="1:9" s="20" customFormat="1" ht="9">
      <c r="A24" s="20" t="s">
        <v>36</v>
      </c>
      <c r="B24" s="26">
        <v>28</v>
      </c>
      <c r="C24" s="26">
        <v>26</v>
      </c>
      <c r="D24" s="26">
        <v>4</v>
      </c>
      <c r="E24" s="26">
        <v>395</v>
      </c>
      <c r="F24" s="26">
        <v>69</v>
      </c>
      <c r="G24" s="26">
        <v>0</v>
      </c>
      <c r="H24" s="26">
        <v>27</v>
      </c>
      <c r="I24" s="26">
        <v>152</v>
      </c>
    </row>
    <row r="25" spans="1:9" s="20" customFormat="1" ht="9">
      <c r="A25" s="20" t="s">
        <v>37</v>
      </c>
      <c r="B25" s="26">
        <v>23</v>
      </c>
      <c r="C25" s="26">
        <v>0</v>
      </c>
      <c r="D25" s="26">
        <v>0</v>
      </c>
      <c r="E25" s="26">
        <v>97</v>
      </c>
      <c r="F25" s="26">
        <v>6</v>
      </c>
      <c r="G25" s="26">
        <v>0</v>
      </c>
      <c r="H25" s="26">
        <v>5</v>
      </c>
      <c r="I25" s="26">
        <v>25</v>
      </c>
    </row>
    <row r="26" spans="1:9" s="21" customFormat="1" ht="9">
      <c r="A26" s="31" t="s">
        <v>63</v>
      </c>
      <c r="B26" s="33">
        <v>386</v>
      </c>
      <c r="C26" s="33">
        <v>212</v>
      </c>
      <c r="D26" s="33">
        <v>49</v>
      </c>
      <c r="E26" s="33">
        <v>6344</v>
      </c>
      <c r="F26" s="33">
        <v>2521</v>
      </c>
      <c r="G26" s="33">
        <v>227</v>
      </c>
      <c r="H26" s="33">
        <v>369</v>
      </c>
      <c r="I26" s="33">
        <v>2177</v>
      </c>
    </row>
    <row r="27" spans="1:9" s="20" customFormat="1" ht="9">
      <c r="A27" s="28"/>
      <c r="B27" s="28"/>
      <c r="C27" s="28"/>
      <c r="D27" s="28"/>
      <c r="E27" s="28"/>
      <c r="F27" s="28"/>
      <c r="G27" s="28"/>
      <c r="H27" s="28"/>
      <c r="I27" s="28"/>
    </row>
    <row r="28" spans="1:9" s="20" customFormat="1" ht="16.5" customHeight="1">
      <c r="A28" s="120" t="s">
        <v>61</v>
      </c>
      <c r="B28" s="122" t="s">
        <v>4</v>
      </c>
      <c r="C28" s="122"/>
      <c r="D28" s="122"/>
      <c r="E28" s="122"/>
      <c r="F28" s="122"/>
      <c r="G28" s="122"/>
      <c r="H28" s="146" t="s">
        <v>38</v>
      </c>
      <c r="I28" s="146"/>
    </row>
    <row r="29" spans="1:9" s="20" customFormat="1" ht="19.5" customHeight="1">
      <c r="A29" s="121"/>
      <c r="B29" s="34" t="s">
        <v>11</v>
      </c>
      <c r="C29" s="34" t="s">
        <v>12</v>
      </c>
      <c r="D29" s="34" t="s">
        <v>13</v>
      </c>
      <c r="E29" s="34" t="s">
        <v>14</v>
      </c>
      <c r="F29" s="34" t="s">
        <v>15</v>
      </c>
      <c r="G29" s="34" t="s">
        <v>58</v>
      </c>
      <c r="H29" s="147"/>
      <c r="I29" s="147"/>
    </row>
    <row r="30" s="20" customFormat="1" ht="9"/>
    <row r="31" spans="1:9" s="20" customFormat="1" ht="9">
      <c r="A31" s="20" t="s">
        <v>18</v>
      </c>
      <c r="B31" s="20">
        <v>65</v>
      </c>
      <c r="C31" s="20">
        <v>19</v>
      </c>
      <c r="D31" s="20">
        <v>3</v>
      </c>
      <c r="E31" s="20">
        <v>31</v>
      </c>
      <c r="F31" s="20">
        <v>2</v>
      </c>
      <c r="G31" s="26">
        <v>339</v>
      </c>
      <c r="H31" s="26"/>
      <c r="I31" s="20">
        <v>1824</v>
      </c>
    </row>
    <row r="32" spans="1:9" s="20" customFormat="1" ht="9">
      <c r="A32" s="29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/>
      <c r="I32" s="26">
        <v>0</v>
      </c>
    </row>
    <row r="33" spans="1:9" s="20" customFormat="1" ht="9">
      <c r="A33" s="20" t="s">
        <v>20</v>
      </c>
      <c r="B33" s="26">
        <v>93</v>
      </c>
      <c r="C33" s="26">
        <v>20</v>
      </c>
      <c r="D33" s="26">
        <v>26</v>
      </c>
      <c r="E33" s="26">
        <v>0</v>
      </c>
      <c r="F33" s="26">
        <v>0</v>
      </c>
      <c r="G33" s="26">
        <v>0</v>
      </c>
      <c r="H33" s="26"/>
      <c r="I33" s="20">
        <v>2037</v>
      </c>
    </row>
    <row r="34" spans="1:9" s="20" customFormat="1" ht="9">
      <c r="A34" s="29" t="s">
        <v>46</v>
      </c>
      <c r="B34" s="26">
        <v>21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/>
      <c r="I34" s="20">
        <v>89</v>
      </c>
    </row>
    <row r="35" spans="1:9" s="20" customFormat="1" ht="9">
      <c r="A35" s="20" t="s">
        <v>22</v>
      </c>
      <c r="B35" s="26">
        <v>77</v>
      </c>
      <c r="C35" s="26">
        <v>54</v>
      </c>
      <c r="D35" s="26">
        <v>2</v>
      </c>
      <c r="E35" s="26">
        <v>33</v>
      </c>
      <c r="F35" s="26">
        <v>0</v>
      </c>
      <c r="G35" s="26">
        <v>0</v>
      </c>
      <c r="H35" s="26"/>
      <c r="I35" s="20">
        <v>1556</v>
      </c>
    </row>
    <row r="36" spans="1:9" s="20" customFormat="1" ht="9">
      <c r="A36" s="20" t="s">
        <v>23</v>
      </c>
      <c r="B36" s="26">
        <v>44</v>
      </c>
      <c r="C36" s="26">
        <v>0</v>
      </c>
      <c r="D36" s="26">
        <v>21</v>
      </c>
      <c r="E36" s="26">
        <v>34</v>
      </c>
      <c r="F36" s="26">
        <v>4</v>
      </c>
      <c r="G36" s="26">
        <v>0</v>
      </c>
      <c r="H36" s="26"/>
      <c r="I36" s="20">
        <v>444</v>
      </c>
    </row>
    <row r="37" spans="1:9" s="20" customFormat="1" ht="9">
      <c r="A37" s="20" t="s">
        <v>24</v>
      </c>
      <c r="B37" s="26">
        <v>30</v>
      </c>
      <c r="C37" s="26">
        <v>39</v>
      </c>
      <c r="D37" s="26">
        <v>0</v>
      </c>
      <c r="E37" s="26">
        <v>44</v>
      </c>
      <c r="F37" s="26">
        <v>0</v>
      </c>
      <c r="G37" s="26">
        <v>0</v>
      </c>
      <c r="H37" s="26"/>
      <c r="I37" s="20">
        <v>458</v>
      </c>
    </row>
    <row r="38" spans="1:9" s="20" customFormat="1" ht="9">
      <c r="A38" s="20" t="s">
        <v>25</v>
      </c>
      <c r="B38" s="26">
        <v>63</v>
      </c>
      <c r="C38" s="26">
        <v>655</v>
      </c>
      <c r="D38" s="26">
        <v>13</v>
      </c>
      <c r="E38" s="26">
        <v>1</v>
      </c>
      <c r="F38" s="26">
        <v>0</v>
      </c>
      <c r="G38" s="26">
        <v>0</v>
      </c>
      <c r="H38" s="26"/>
      <c r="I38" s="20">
        <v>1800</v>
      </c>
    </row>
    <row r="39" spans="1:9" s="20" customFormat="1" ht="9">
      <c r="A39" s="20" t="s">
        <v>26</v>
      </c>
      <c r="B39" s="26">
        <v>70</v>
      </c>
      <c r="C39" s="26">
        <v>48</v>
      </c>
      <c r="D39" s="26">
        <v>60</v>
      </c>
      <c r="E39" s="26">
        <v>7</v>
      </c>
      <c r="F39" s="26">
        <v>2</v>
      </c>
      <c r="G39" s="26">
        <v>0</v>
      </c>
      <c r="H39" s="26"/>
      <c r="I39" s="20">
        <v>1180</v>
      </c>
    </row>
    <row r="40" spans="1:9" s="20" customFormat="1" ht="9">
      <c r="A40" s="20" t="s">
        <v>27</v>
      </c>
      <c r="B40" s="26">
        <v>91</v>
      </c>
      <c r="C40" s="26">
        <v>0</v>
      </c>
      <c r="D40" s="26">
        <v>6</v>
      </c>
      <c r="E40" s="26">
        <v>24</v>
      </c>
      <c r="F40" s="26">
        <v>25</v>
      </c>
      <c r="G40" s="26">
        <v>0</v>
      </c>
      <c r="H40" s="26"/>
      <c r="I40" s="20">
        <v>465</v>
      </c>
    </row>
    <row r="41" spans="1:9" s="20" customFormat="1" ht="9">
      <c r="A41" s="20" t="s">
        <v>28</v>
      </c>
      <c r="B41" s="26">
        <v>16</v>
      </c>
      <c r="C41" s="26">
        <v>6</v>
      </c>
      <c r="D41" s="26">
        <v>24</v>
      </c>
      <c r="E41" s="26">
        <v>0</v>
      </c>
      <c r="F41" s="26">
        <v>0</v>
      </c>
      <c r="G41" s="26">
        <v>0</v>
      </c>
      <c r="H41" s="26"/>
      <c r="I41" s="20">
        <v>364</v>
      </c>
    </row>
    <row r="42" spans="1:9" s="20" customFormat="1" ht="9">
      <c r="A42" s="20" t="s">
        <v>29</v>
      </c>
      <c r="B42" s="26">
        <v>108</v>
      </c>
      <c r="C42" s="26">
        <v>0</v>
      </c>
      <c r="D42" s="26">
        <v>1</v>
      </c>
      <c r="E42" s="26">
        <v>0</v>
      </c>
      <c r="F42" s="26">
        <v>7</v>
      </c>
      <c r="G42" s="26">
        <v>160</v>
      </c>
      <c r="H42" s="26"/>
      <c r="I42" s="20">
        <v>1639</v>
      </c>
    </row>
    <row r="43" spans="1:9" s="20" customFormat="1" ht="9">
      <c r="A43" s="20" t="s">
        <v>30</v>
      </c>
      <c r="B43" s="26">
        <v>39</v>
      </c>
      <c r="C43" s="26">
        <v>14</v>
      </c>
      <c r="D43" s="26">
        <v>21</v>
      </c>
      <c r="E43" s="26">
        <v>58</v>
      </c>
      <c r="F43" s="26">
        <v>0</v>
      </c>
      <c r="G43" s="26">
        <v>0</v>
      </c>
      <c r="H43" s="26"/>
      <c r="I43" s="20">
        <v>590</v>
      </c>
    </row>
    <row r="44" spans="1:9" s="20" customFormat="1" ht="9">
      <c r="A44" s="20" t="s">
        <v>31</v>
      </c>
      <c r="B44" s="26">
        <v>17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/>
      <c r="I44" s="20">
        <v>20</v>
      </c>
    </row>
    <row r="45" spans="1:9" s="20" customFormat="1" ht="9">
      <c r="A45" s="20" t="s">
        <v>32</v>
      </c>
      <c r="B45" s="26">
        <v>22</v>
      </c>
      <c r="C45" s="26">
        <v>4</v>
      </c>
      <c r="D45" s="26">
        <v>21</v>
      </c>
      <c r="E45" s="26">
        <v>0</v>
      </c>
      <c r="F45" s="26">
        <v>5</v>
      </c>
      <c r="G45" s="26">
        <v>0</v>
      </c>
      <c r="H45" s="26"/>
      <c r="I45" s="20">
        <v>550</v>
      </c>
    </row>
    <row r="46" spans="1:9" s="20" customFormat="1" ht="9">
      <c r="A46" s="20" t="s">
        <v>33</v>
      </c>
      <c r="B46" s="26">
        <v>63</v>
      </c>
      <c r="C46" s="26">
        <v>0</v>
      </c>
      <c r="D46" s="26">
        <v>65</v>
      </c>
      <c r="E46" s="26">
        <v>21</v>
      </c>
      <c r="F46" s="26">
        <v>0</v>
      </c>
      <c r="G46" s="26">
        <v>0</v>
      </c>
      <c r="H46" s="26"/>
      <c r="I46" s="20">
        <v>833</v>
      </c>
    </row>
    <row r="47" spans="1:9" s="20" customFormat="1" ht="9">
      <c r="A47" s="20" t="s">
        <v>34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/>
      <c r="I47" s="20">
        <v>23</v>
      </c>
    </row>
    <row r="48" spans="1:9" s="20" customFormat="1" ht="9">
      <c r="A48" s="20" t="s">
        <v>35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/>
      <c r="I48" s="20">
        <v>294</v>
      </c>
    </row>
    <row r="49" spans="1:9" s="20" customFormat="1" ht="9">
      <c r="A49" s="20" t="s">
        <v>36</v>
      </c>
      <c r="B49" s="26">
        <v>134</v>
      </c>
      <c r="C49" s="26">
        <v>15</v>
      </c>
      <c r="D49" s="26">
        <v>9</v>
      </c>
      <c r="E49" s="26">
        <v>2</v>
      </c>
      <c r="F49" s="26">
        <v>0</v>
      </c>
      <c r="G49" s="26">
        <v>0</v>
      </c>
      <c r="H49" s="26"/>
      <c r="I49" s="20">
        <v>861</v>
      </c>
    </row>
    <row r="50" spans="1:9" s="20" customFormat="1" ht="9">
      <c r="A50" s="20" t="s">
        <v>37</v>
      </c>
      <c r="B50" s="26">
        <v>38</v>
      </c>
      <c r="C50" s="26">
        <v>4</v>
      </c>
      <c r="D50" s="26">
        <v>23</v>
      </c>
      <c r="E50" s="26">
        <v>0</v>
      </c>
      <c r="F50" s="26">
        <v>3</v>
      </c>
      <c r="G50" s="26">
        <v>0</v>
      </c>
      <c r="H50" s="26"/>
      <c r="I50" s="20">
        <v>224</v>
      </c>
    </row>
    <row r="51" spans="1:11" s="21" customFormat="1" ht="9">
      <c r="A51" s="31" t="s">
        <v>63</v>
      </c>
      <c r="B51" s="33">
        <v>991</v>
      </c>
      <c r="C51" s="33">
        <v>878</v>
      </c>
      <c r="D51" s="33">
        <v>295</v>
      </c>
      <c r="E51" s="33">
        <v>255</v>
      </c>
      <c r="F51" s="33">
        <v>48</v>
      </c>
      <c r="G51" s="33">
        <v>499</v>
      </c>
      <c r="H51" s="26"/>
      <c r="I51" s="21">
        <v>15251</v>
      </c>
      <c r="J51" s="20"/>
      <c r="K51" s="20"/>
    </row>
    <row r="52" spans="1:9" s="20" customFormat="1" ht="9">
      <c r="A52" s="28"/>
      <c r="B52" s="28"/>
      <c r="C52" s="28"/>
      <c r="D52" s="28"/>
      <c r="E52" s="28"/>
      <c r="F52" s="28"/>
      <c r="G52" s="28"/>
      <c r="H52" s="28"/>
      <c r="I52" s="28"/>
    </row>
    <row r="53" s="20" customFormat="1" ht="9" customHeight="1"/>
    <row r="54" ht="9" customHeight="1">
      <c r="A54" s="78" t="s">
        <v>114</v>
      </c>
    </row>
    <row r="55" ht="9" customHeight="1">
      <c r="A55" s="72" t="s">
        <v>105</v>
      </c>
    </row>
    <row r="56" ht="9" customHeight="1">
      <c r="A56" s="72" t="s">
        <v>103</v>
      </c>
    </row>
  </sheetData>
  <mergeCells count="5">
    <mergeCell ref="A3:A4"/>
    <mergeCell ref="B3:I3"/>
    <mergeCell ref="A28:A29"/>
    <mergeCell ref="B28:G28"/>
    <mergeCell ref="H28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D13" sqref="D13"/>
    </sheetView>
  </sheetViews>
  <sheetFormatPr defaultColWidth="9.140625" defaultRowHeight="12.75"/>
  <cols>
    <col min="1" max="1" width="18.28125" style="0" customWidth="1"/>
    <col min="2" max="2" width="13.00390625" style="0" customWidth="1"/>
    <col min="3" max="3" width="0.85546875" style="0" customWidth="1"/>
    <col min="4" max="6" width="14.8515625" style="0" customWidth="1"/>
  </cols>
  <sheetData>
    <row r="1" ht="9" customHeight="1">
      <c r="A1" t="s">
        <v>0</v>
      </c>
    </row>
    <row r="2" ht="34.5" customHeight="1">
      <c r="A2" s="11" t="s">
        <v>88</v>
      </c>
    </row>
    <row r="3" spans="1:6" s="1" customFormat="1" ht="16.5" customHeight="1">
      <c r="A3" s="137" t="s">
        <v>69</v>
      </c>
      <c r="B3" s="126" t="s">
        <v>74</v>
      </c>
      <c r="C3" s="73"/>
      <c r="D3" s="134" t="s">
        <v>75</v>
      </c>
      <c r="E3" s="134"/>
      <c r="F3" s="126" t="s">
        <v>76</v>
      </c>
    </row>
    <row r="4" spans="1:6" s="1" customFormat="1" ht="16.5" customHeight="1">
      <c r="A4" s="152"/>
      <c r="B4" s="151"/>
      <c r="C4" s="76"/>
      <c r="D4" s="19" t="s">
        <v>17</v>
      </c>
      <c r="E4" s="19" t="s">
        <v>59</v>
      </c>
      <c r="F4" s="128"/>
    </row>
    <row r="5" spans="1:6" s="1" customFormat="1" ht="9" customHeight="1">
      <c r="A5" s="108"/>
      <c r="B5" s="44"/>
      <c r="C5" s="44"/>
      <c r="D5" s="74"/>
      <c r="E5" s="74"/>
      <c r="F5" s="74"/>
    </row>
    <row r="6" spans="1:6" s="1" customFormat="1" ht="9" customHeight="1">
      <c r="A6" s="153" t="s">
        <v>130</v>
      </c>
      <c r="B6" s="153"/>
      <c r="C6" s="153"/>
      <c r="D6" s="153"/>
      <c r="E6" s="153"/>
      <c r="F6" s="153"/>
    </row>
    <row r="7" s="1" customFormat="1" ht="9" customHeight="1"/>
    <row r="8" spans="1:7" s="1" customFormat="1" ht="9" customHeight="1">
      <c r="A8" s="1" t="s">
        <v>18</v>
      </c>
      <c r="B8" s="20">
        <v>162</v>
      </c>
      <c r="C8" s="91"/>
      <c r="D8" s="26">
        <v>915</v>
      </c>
      <c r="E8" s="26">
        <v>948</v>
      </c>
      <c r="F8" s="26">
        <v>1217</v>
      </c>
      <c r="G8" s="52"/>
    </row>
    <row r="9" spans="1:7" s="1" customFormat="1" ht="9" customHeight="1">
      <c r="A9" s="3" t="s">
        <v>19</v>
      </c>
      <c r="B9" s="26">
        <v>0</v>
      </c>
      <c r="C9" s="91"/>
      <c r="D9" s="26">
        <v>0</v>
      </c>
      <c r="E9" s="26">
        <v>0</v>
      </c>
      <c r="F9" s="26">
        <v>0</v>
      </c>
      <c r="G9" s="52"/>
    </row>
    <row r="10" spans="1:7" s="1" customFormat="1" ht="9" customHeight="1">
      <c r="A10" s="1" t="s">
        <v>20</v>
      </c>
      <c r="B10" s="26">
        <v>224</v>
      </c>
      <c r="C10" s="91"/>
      <c r="D10" s="26">
        <v>1713</v>
      </c>
      <c r="E10" s="26">
        <v>1855</v>
      </c>
      <c r="F10" s="26">
        <v>1802</v>
      </c>
      <c r="G10" s="52"/>
    </row>
    <row r="11" spans="1:7" s="1" customFormat="1" ht="9" customHeight="1">
      <c r="A11" s="3" t="s">
        <v>46</v>
      </c>
      <c r="B11" s="20">
        <v>21</v>
      </c>
      <c r="C11" s="91"/>
      <c r="D11" s="26">
        <v>124</v>
      </c>
      <c r="E11" s="26">
        <v>127</v>
      </c>
      <c r="F11" s="26">
        <v>163</v>
      </c>
      <c r="G11" s="52"/>
    </row>
    <row r="12" spans="1:7" s="1" customFormat="1" ht="9" customHeight="1">
      <c r="A12" s="1" t="s">
        <v>22</v>
      </c>
      <c r="B12" s="20">
        <v>146</v>
      </c>
      <c r="C12" s="91"/>
      <c r="D12" s="26">
        <v>1038</v>
      </c>
      <c r="E12" s="26">
        <v>1198</v>
      </c>
      <c r="F12" s="26">
        <v>1214</v>
      </c>
      <c r="G12" s="52"/>
    </row>
    <row r="13" spans="1:7" s="1" customFormat="1" ht="9" customHeight="1">
      <c r="A13" s="1" t="s">
        <v>23</v>
      </c>
      <c r="B13" s="20">
        <v>107</v>
      </c>
      <c r="C13" s="91"/>
      <c r="D13" s="26">
        <v>496</v>
      </c>
      <c r="E13" s="26">
        <v>545</v>
      </c>
      <c r="F13" s="26">
        <v>624</v>
      </c>
      <c r="G13" s="52"/>
    </row>
    <row r="14" spans="1:7" s="1" customFormat="1" ht="9" customHeight="1">
      <c r="A14" s="1" t="s">
        <v>24</v>
      </c>
      <c r="B14" s="20">
        <v>94</v>
      </c>
      <c r="C14" s="91"/>
      <c r="D14" s="26">
        <v>509</v>
      </c>
      <c r="E14" s="26">
        <v>617</v>
      </c>
      <c r="F14" s="26">
        <v>629</v>
      </c>
      <c r="G14" s="52"/>
    </row>
    <row r="15" spans="1:7" s="1" customFormat="1" ht="9" customHeight="1">
      <c r="A15" s="1" t="s">
        <v>25</v>
      </c>
      <c r="B15" s="20">
        <v>248</v>
      </c>
      <c r="C15" s="91"/>
      <c r="D15" s="26">
        <v>1490</v>
      </c>
      <c r="E15" s="26">
        <v>1826</v>
      </c>
      <c r="F15" s="26">
        <v>1952</v>
      </c>
      <c r="G15" s="52"/>
    </row>
    <row r="16" spans="1:7" s="1" customFormat="1" ht="9" customHeight="1">
      <c r="A16" s="1" t="s">
        <v>26</v>
      </c>
      <c r="B16" s="20">
        <v>204</v>
      </c>
      <c r="C16" s="91"/>
      <c r="D16" s="26">
        <v>1566</v>
      </c>
      <c r="E16" s="26">
        <v>1628</v>
      </c>
      <c r="F16" s="26">
        <v>1932</v>
      </c>
      <c r="G16" s="52"/>
    </row>
    <row r="17" spans="1:7" s="1" customFormat="1" ht="9" customHeight="1">
      <c r="A17" s="1" t="s">
        <v>27</v>
      </c>
      <c r="B17" s="20">
        <v>55</v>
      </c>
      <c r="C17" s="91"/>
      <c r="D17" s="26">
        <v>335</v>
      </c>
      <c r="E17" s="26">
        <v>383</v>
      </c>
      <c r="F17" s="26">
        <v>463</v>
      </c>
      <c r="G17" s="52"/>
    </row>
    <row r="18" spans="1:7" s="1" customFormat="1" ht="9" customHeight="1">
      <c r="A18" s="1" t="s">
        <v>28</v>
      </c>
      <c r="B18" s="20">
        <v>69</v>
      </c>
      <c r="C18" s="91"/>
      <c r="D18" s="26">
        <v>271</v>
      </c>
      <c r="E18" s="26">
        <v>272</v>
      </c>
      <c r="F18" s="26">
        <v>342</v>
      </c>
      <c r="G18" s="52"/>
    </row>
    <row r="19" spans="1:7" s="1" customFormat="1" ht="9" customHeight="1">
      <c r="A19" s="1" t="s">
        <v>29</v>
      </c>
      <c r="B19" s="20">
        <v>246</v>
      </c>
      <c r="C19" s="91"/>
      <c r="D19" s="26">
        <v>2017</v>
      </c>
      <c r="E19" s="26">
        <v>1976</v>
      </c>
      <c r="F19" s="26">
        <v>2594</v>
      </c>
      <c r="G19" s="52"/>
    </row>
    <row r="20" spans="1:7" s="1" customFormat="1" ht="9" customHeight="1">
      <c r="A20" s="1" t="s">
        <v>30</v>
      </c>
      <c r="B20" s="20">
        <v>82</v>
      </c>
      <c r="C20" s="91"/>
      <c r="D20" s="26">
        <v>335</v>
      </c>
      <c r="E20" s="26">
        <v>414</v>
      </c>
      <c r="F20" s="26">
        <v>520</v>
      </c>
      <c r="G20" s="52"/>
    </row>
    <row r="21" spans="1:7" s="1" customFormat="1" ht="9" customHeight="1">
      <c r="A21" s="1" t="s">
        <v>31</v>
      </c>
      <c r="B21" s="20">
        <v>13</v>
      </c>
      <c r="C21" s="91"/>
      <c r="D21" s="26">
        <v>27</v>
      </c>
      <c r="E21" s="26">
        <v>66</v>
      </c>
      <c r="F21" s="26">
        <v>71</v>
      </c>
      <c r="G21" s="52"/>
    </row>
    <row r="22" spans="1:7" s="1" customFormat="1" ht="9" customHeight="1">
      <c r="A22" s="1" t="s">
        <v>32</v>
      </c>
      <c r="B22" s="20">
        <v>210</v>
      </c>
      <c r="C22" s="91"/>
      <c r="D22" s="26">
        <v>1305</v>
      </c>
      <c r="E22" s="26">
        <v>1386</v>
      </c>
      <c r="F22" s="26">
        <v>2068</v>
      </c>
      <c r="G22" s="52"/>
    </row>
    <row r="23" spans="1:7" s="1" customFormat="1" ht="9" customHeight="1">
      <c r="A23" s="1" t="s">
        <v>33</v>
      </c>
      <c r="B23" s="20">
        <v>110</v>
      </c>
      <c r="C23" s="91"/>
      <c r="D23" s="26">
        <v>638</v>
      </c>
      <c r="E23" s="26">
        <v>907</v>
      </c>
      <c r="F23" s="26">
        <v>923</v>
      </c>
      <c r="G23" s="52"/>
    </row>
    <row r="24" spans="1:7" s="1" customFormat="1" ht="9" customHeight="1">
      <c r="A24" s="1" t="s">
        <v>34</v>
      </c>
      <c r="B24" s="20">
        <v>21</v>
      </c>
      <c r="C24" s="91"/>
      <c r="D24" s="26">
        <v>79</v>
      </c>
      <c r="E24" s="26">
        <v>95</v>
      </c>
      <c r="F24" s="26">
        <v>149</v>
      </c>
      <c r="G24" s="52"/>
    </row>
    <row r="25" spans="1:7" s="1" customFormat="1" ht="9" customHeight="1">
      <c r="A25" s="1" t="s">
        <v>35</v>
      </c>
      <c r="B25" s="20">
        <v>83</v>
      </c>
      <c r="C25" s="91"/>
      <c r="D25" s="26">
        <v>203</v>
      </c>
      <c r="E25" s="26">
        <v>321</v>
      </c>
      <c r="F25" s="26">
        <v>355</v>
      </c>
      <c r="G25" s="52"/>
    </row>
    <row r="26" spans="1:7" s="1" customFormat="1" ht="9" customHeight="1">
      <c r="A26" s="1" t="s">
        <v>36</v>
      </c>
      <c r="B26" s="20">
        <v>191</v>
      </c>
      <c r="C26" s="91"/>
      <c r="D26" s="26">
        <v>1041</v>
      </c>
      <c r="E26" s="26">
        <v>1609</v>
      </c>
      <c r="F26" s="26">
        <v>2038</v>
      </c>
      <c r="G26" s="52"/>
    </row>
    <row r="27" spans="1:7" s="1" customFormat="1" ht="9" customHeight="1">
      <c r="A27" s="1" t="s">
        <v>37</v>
      </c>
      <c r="B27" s="20">
        <v>90</v>
      </c>
      <c r="C27" s="91"/>
      <c r="D27" s="26">
        <v>403</v>
      </c>
      <c r="E27" s="26">
        <v>565</v>
      </c>
      <c r="F27" s="26">
        <v>675</v>
      </c>
      <c r="G27" s="52"/>
    </row>
    <row r="28" spans="1:7" s="8" customFormat="1" ht="9" customHeight="1">
      <c r="A28" s="12" t="s">
        <v>63</v>
      </c>
      <c r="B28" s="21">
        <v>2376</v>
      </c>
      <c r="C28" s="92"/>
      <c r="D28" s="33">
        <v>14505</v>
      </c>
      <c r="E28" s="33">
        <v>16738</v>
      </c>
      <c r="F28" s="33">
        <v>19731</v>
      </c>
      <c r="G28" s="52"/>
    </row>
    <row r="29" spans="1:7" s="8" customFormat="1" ht="9" customHeight="1">
      <c r="A29" s="12"/>
      <c r="B29" s="21"/>
      <c r="C29" s="92"/>
      <c r="D29" s="33"/>
      <c r="E29" s="33"/>
      <c r="F29" s="33"/>
      <c r="G29" s="52"/>
    </row>
    <row r="30" spans="1:7" s="8" customFormat="1" ht="9" customHeight="1">
      <c r="A30" s="153" t="s">
        <v>131</v>
      </c>
      <c r="B30" s="153"/>
      <c r="C30" s="153"/>
      <c r="D30" s="153"/>
      <c r="E30" s="153"/>
      <c r="F30" s="153"/>
      <c r="G30" s="52"/>
    </row>
    <row r="31" spans="1:7" s="8" customFormat="1" ht="9" customHeight="1">
      <c r="A31" s="12"/>
      <c r="B31" s="21"/>
      <c r="C31" s="92"/>
      <c r="D31" s="33"/>
      <c r="E31" s="33"/>
      <c r="F31" s="33"/>
      <c r="G31" s="52"/>
    </row>
    <row r="32" spans="1:7" s="1" customFormat="1" ht="9" customHeight="1">
      <c r="A32" s="1" t="s">
        <v>18</v>
      </c>
      <c r="B32" s="91">
        <v>202</v>
      </c>
      <c r="C32" s="91"/>
      <c r="D32" s="91">
        <v>1014</v>
      </c>
      <c r="E32" s="91">
        <v>984</v>
      </c>
      <c r="F32" s="91">
        <v>1195</v>
      </c>
      <c r="G32" s="52"/>
    </row>
    <row r="33" spans="1:7" s="1" customFormat="1" ht="9" customHeight="1">
      <c r="A33" s="3" t="s">
        <v>19</v>
      </c>
      <c r="B33" s="26">
        <v>0</v>
      </c>
      <c r="C33" s="91"/>
      <c r="D33" s="26">
        <v>0</v>
      </c>
      <c r="E33" s="26">
        <v>0</v>
      </c>
      <c r="F33" s="26">
        <v>0</v>
      </c>
      <c r="G33" s="52"/>
    </row>
    <row r="34" spans="1:7" s="1" customFormat="1" ht="9" customHeight="1">
      <c r="A34" s="1" t="s">
        <v>20</v>
      </c>
      <c r="B34" s="91">
        <v>300</v>
      </c>
      <c r="C34" s="91"/>
      <c r="D34" s="91">
        <v>1922</v>
      </c>
      <c r="E34" s="91">
        <v>1922</v>
      </c>
      <c r="F34" s="91">
        <v>1880</v>
      </c>
      <c r="G34" s="52"/>
    </row>
    <row r="35" spans="1:7" s="1" customFormat="1" ht="9" customHeight="1">
      <c r="A35" s="3" t="s">
        <v>46</v>
      </c>
      <c r="B35" s="91">
        <v>28</v>
      </c>
      <c r="C35" s="91"/>
      <c r="D35" s="91">
        <v>150</v>
      </c>
      <c r="E35" s="91">
        <v>136</v>
      </c>
      <c r="F35" s="91">
        <v>132</v>
      </c>
      <c r="G35" s="52"/>
    </row>
    <row r="36" spans="1:7" s="1" customFormat="1" ht="9" customHeight="1">
      <c r="A36" s="1" t="s">
        <v>22</v>
      </c>
      <c r="B36" s="91">
        <v>202</v>
      </c>
      <c r="C36" s="91"/>
      <c r="D36" s="91">
        <v>1091</v>
      </c>
      <c r="E36" s="91">
        <v>1242</v>
      </c>
      <c r="F36" s="91">
        <v>1209</v>
      </c>
      <c r="G36" s="52"/>
    </row>
    <row r="37" spans="1:7" s="1" customFormat="1" ht="9" customHeight="1">
      <c r="A37" s="1" t="s">
        <v>23</v>
      </c>
      <c r="B37" s="91">
        <v>119</v>
      </c>
      <c r="C37" s="91"/>
      <c r="D37" s="91">
        <v>539</v>
      </c>
      <c r="E37" s="91">
        <v>565</v>
      </c>
      <c r="F37" s="91">
        <v>606</v>
      </c>
      <c r="G37" s="52"/>
    </row>
    <row r="38" spans="1:7" s="1" customFormat="1" ht="9" customHeight="1">
      <c r="A38" s="1" t="s">
        <v>24</v>
      </c>
      <c r="B38" s="91">
        <v>78</v>
      </c>
      <c r="C38" s="91"/>
      <c r="D38" s="91">
        <v>523</v>
      </c>
      <c r="E38" s="91">
        <v>604</v>
      </c>
      <c r="F38" s="91">
        <v>625</v>
      </c>
      <c r="G38" s="52"/>
    </row>
    <row r="39" spans="1:7" s="1" customFormat="1" ht="9" customHeight="1">
      <c r="A39" s="1" t="s">
        <v>25</v>
      </c>
      <c r="B39" s="91">
        <v>320</v>
      </c>
      <c r="C39" s="91"/>
      <c r="D39" s="91">
        <v>1642</v>
      </c>
      <c r="E39" s="91">
        <v>1845</v>
      </c>
      <c r="F39" s="91">
        <v>1957</v>
      </c>
      <c r="G39" s="52"/>
    </row>
    <row r="40" spans="1:7" s="1" customFormat="1" ht="9" customHeight="1">
      <c r="A40" s="1" t="s">
        <v>26</v>
      </c>
      <c r="B40" s="91">
        <v>260</v>
      </c>
      <c r="C40" s="91"/>
      <c r="D40" s="91">
        <v>1748</v>
      </c>
      <c r="E40" s="91">
        <v>1648</v>
      </c>
      <c r="F40" s="91">
        <v>1855</v>
      </c>
      <c r="G40" s="52"/>
    </row>
    <row r="41" spans="1:7" s="1" customFormat="1" ht="9" customHeight="1">
      <c r="A41" s="1" t="s">
        <v>27</v>
      </c>
      <c r="B41" s="91">
        <v>75</v>
      </c>
      <c r="C41" s="91"/>
      <c r="D41" s="91">
        <v>368</v>
      </c>
      <c r="E41" s="91">
        <v>395</v>
      </c>
      <c r="F41" s="91">
        <v>457</v>
      </c>
      <c r="G41" s="52"/>
    </row>
    <row r="42" spans="1:7" s="1" customFormat="1" ht="9" customHeight="1">
      <c r="A42" s="1" t="s">
        <v>28</v>
      </c>
      <c r="B42" s="91">
        <v>97</v>
      </c>
      <c r="C42" s="91"/>
      <c r="D42" s="91">
        <v>313</v>
      </c>
      <c r="E42" s="91">
        <v>298</v>
      </c>
      <c r="F42" s="91">
        <v>329</v>
      </c>
      <c r="G42" s="52"/>
    </row>
    <row r="43" spans="1:7" s="1" customFormat="1" ht="9" customHeight="1">
      <c r="A43" s="1" t="s">
        <v>29</v>
      </c>
      <c r="B43" s="91">
        <v>330</v>
      </c>
      <c r="C43" s="91"/>
      <c r="D43" s="91">
        <v>2254</v>
      </c>
      <c r="E43" s="91">
        <v>2061</v>
      </c>
      <c r="F43" s="91">
        <v>3038</v>
      </c>
      <c r="G43" s="52"/>
    </row>
    <row r="44" spans="1:7" s="1" customFormat="1" ht="9" customHeight="1">
      <c r="A44" s="1" t="s">
        <v>30</v>
      </c>
      <c r="B44" s="91">
        <v>101</v>
      </c>
      <c r="C44" s="91"/>
      <c r="D44" s="91">
        <v>411</v>
      </c>
      <c r="E44" s="91">
        <v>437</v>
      </c>
      <c r="F44" s="91">
        <v>518</v>
      </c>
      <c r="G44" s="52"/>
    </row>
    <row r="45" spans="1:7" s="1" customFormat="1" ht="9" customHeight="1">
      <c r="A45" s="1" t="s">
        <v>31</v>
      </c>
      <c r="B45" s="91">
        <v>25</v>
      </c>
      <c r="C45" s="91"/>
      <c r="D45" s="91">
        <v>36</v>
      </c>
      <c r="E45" s="91">
        <v>62</v>
      </c>
      <c r="F45" s="91">
        <v>61</v>
      </c>
      <c r="G45" s="52"/>
    </row>
    <row r="46" spans="1:7" s="1" customFormat="1" ht="9" customHeight="1">
      <c r="A46" s="1" t="s">
        <v>32</v>
      </c>
      <c r="B46" s="91">
        <v>201</v>
      </c>
      <c r="C46" s="91"/>
      <c r="D46" s="91">
        <v>1474</v>
      </c>
      <c r="E46" s="91">
        <v>1514</v>
      </c>
      <c r="F46" s="91">
        <v>2037</v>
      </c>
      <c r="G46" s="52"/>
    </row>
    <row r="47" spans="1:7" s="1" customFormat="1" ht="9" customHeight="1">
      <c r="A47" s="1" t="s">
        <v>33</v>
      </c>
      <c r="B47" s="91">
        <v>159</v>
      </c>
      <c r="C47" s="91"/>
      <c r="D47" s="91">
        <v>769</v>
      </c>
      <c r="E47" s="91">
        <v>939</v>
      </c>
      <c r="F47" s="91">
        <v>1062</v>
      </c>
      <c r="G47" s="52"/>
    </row>
    <row r="48" spans="1:7" s="1" customFormat="1" ht="9" customHeight="1">
      <c r="A48" s="1" t="s">
        <v>34</v>
      </c>
      <c r="B48" s="91">
        <v>24</v>
      </c>
      <c r="C48" s="91"/>
      <c r="D48" s="91">
        <v>79</v>
      </c>
      <c r="E48" s="91">
        <v>95</v>
      </c>
      <c r="F48" s="91">
        <v>123</v>
      </c>
      <c r="G48" s="52"/>
    </row>
    <row r="49" spans="1:7" s="1" customFormat="1" ht="9" customHeight="1">
      <c r="A49" s="1" t="s">
        <v>35</v>
      </c>
      <c r="B49" s="91">
        <v>98</v>
      </c>
      <c r="C49" s="91"/>
      <c r="D49" s="91">
        <v>243</v>
      </c>
      <c r="E49" s="91">
        <v>330</v>
      </c>
      <c r="F49" s="91">
        <v>322</v>
      </c>
      <c r="G49" s="52"/>
    </row>
    <row r="50" spans="1:7" s="1" customFormat="1" ht="9" customHeight="1">
      <c r="A50" s="1" t="s">
        <v>36</v>
      </c>
      <c r="B50" s="91">
        <v>266</v>
      </c>
      <c r="C50" s="91"/>
      <c r="D50" s="91">
        <v>1246</v>
      </c>
      <c r="E50" s="91">
        <v>1607</v>
      </c>
      <c r="F50" s="91">
        <v>2026</v>
      </c>
      <c r="G50" s="52"/>
    </row>
    <row r="51" spans="1:7" s="1" customFormat="1" ht="9" customHeight="1">
      <c r="A51" s="1" t="s">
        <v>37</v>
      </c>
      <c r="B51" s="91">
        <v>118</v>
      </c>
      <c r="C51" s="91"/>
      <c r="D51" s="91">
        <v>476</v>
      </c>
      <c r="E51" s="91">
        <v>589</v>
      </c>
      <c r="F51" s="91">
        <v>675</v>
      </c>
      <c r="G51" s="52"/>
    </row>
    <row r="52" spans="1:7" s="8" customFormat="1" ht="9" customHeight="1">
      <c r="A52" s="12" t="s">
        <v>63</v>
      </c>
      <c r="B52" s="92">
        <v>3003</v>
      </c>
      <c r="C52" s="92"/>
      <c r="D52" s="92">
        <v>16298</v>
      </c>
      <c r="E52" s="92">
        <v>17273</v>
      </c>
      <c r="F52" s="92">
        <v>20107</v>
      </c>
      <c r="G52" s="52"/>
    </row>
    <row r="53" spans="1:6" s="1" customFormat="1" ht="9" customHeight="1">
      <c r="A53" s="2"/>
      <c r="B53" s="45"/>
      <c r="C53" s="45"/>
      <c r="D53" s="40"/>
      <c r="E53" s="40"/>
      <c r="F53" s="40"/>
    </row>
    <row r="54" spans="4:6" s="1" customFormat="1" ht="9" customHeight="1">
      <c r="D54" s="39"/>
      <c r="E54" s="39"/>
      <c r="F54" s="39"/>
    </row>
    <row r="55" spans="1:6" ht="9" customHeight="1">
      <c r="A55" s="78" t="s">
        <v>114</v>
      </c>
      <c r="B55" s="112"/>
      <c r="C55" s="112"/>
      <c r="D55" s="112"/>
      <c r="E55" s="112"/>
      <c r="F55" s="112"/>
    </row>
    <row r="56" spans="1:6" ht="10.5" customHeight="1">
      <c r="A56" s="111" t="s">
        <v>99</v>
      </c>
      <c r="B56" s="112"/>
      <c r="C56" s="112"/>
      <c r="D56" s="112"/>
      <c r="E56" s="112"/>
      <c r="F56" s="112"/>
    </row>
    <row r="57" spans="1:6" ht="18" customHeight="1">
      <c r="A57" s="131" t="s">
        <v>157</v>
      </c>
      <c r="B57" s="131"/>
      <c r="C57" s="131"/>
      <c r="D57" s="131"/>
      <c r="E57" s="131"/>
      <c r="F57" s="131"/>
    </row>
    <row r="58" spans="1:6" ht="9" customHeight="1">
      <c r="A58" s="111" t="s">
        <v>73</v>
      </c>
      <c r="B58" s="112"/>
      <c r="C58" s="112"/>
      <c r="D58" s="112"/>
      <c r="E58" s="112"/>
      <c r="F58" s="112"/>
    </row>
    <row r="59" spans="1:6" ht="9" customHeight="1">
      <c r="A59" s="111" t="s">
        <v>106</v>
      </c>
      <c r="B59" s="112"/>
      <c r="C59" s="112"/>
      <c r="D59" s="112"/>
      <c r="E59" s="112"/>
      <c r="F59" s="112"/>
    </row>
    <row r="60" spans="1:6" ht="12.75">
      <c r="A60" s="103"/>
      <c r="B60" s="103"/>
      <c r="C60" s="103"/>
      <c r="D60" s="103"/>
      <c r="E60" s="103"/>
      <c r="F60" s="103"/>
    </row>
  </sheetData>
  <mergeCells count="7">
    <mergeCell ref="A57:F57"/>
    <mergeCell ref="B3:B4"/>
    <mergeCell ref="A3:A4"/>
    <mergeCell ref="D3:E3"/>
    <mergeCell ref="F3:F4"/>
    <mergeCell ref="A6:F6"/>
    <mergeCell ref="A30:F30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J65"/>
  <sheetViews>
    <sheetView workbookViewId="0" topLeftCell="A1">
      <selection activeCell="I19" sqref="I16:I19"/>
    </sheetView>
  </sheetViews>
  <sheetFormatPr defaultColWidth="9.140625" defaultRowHeight="12.75"/>
  <cols>
    <col min="1" max="1" width="24.140625" style="102" customWidth="1"/>
    <col min="2" max="2" width="11.28125" style="102" customWidth="1"/>
    <col min="3" max="3" width="0.85546875" style="102" customWidth="1"/>
    <col min="4" max="6" width="13.421875" style="102" customWidth="1"/>
    <col min="7" max="16384" width="9.140625" style="102" customWidth="1"/>
  </cols>
  <sheetData>
    <row r="1" ht="9" customHeight="1"/>
    <row r="2" ht="34.5" customHeight="1">
      <c r="A2" s="71" t="s">
        <v>112</v>
      </c>
    </row>
    <row r="3" spans="1:6" s="20" customFormat="1" ht="16.5" customHeight="1">
      <c r="A3" s="120" t="s">
        <v>159</v>
      </c>
      <c r="B3" s="158" t="s">
        <v>96</v>
      </c>
      <c r="C3" s="77"/>
      <c r="D3" s="122" t="s">
        <v>70</v>
      </c>
      <c r="E3" s="122"/>
      <c r="F3" s="158" t="s">
        <v>72</v>
      </c>
    </row>
    <row r="4" spans="1:6" s="20" customFormat="1" ht="16.5" customHeight="1">
      <c r="A4" s="157"/>
      <c r="B4" s="151"/>
      <c r="C4" s="76"/>
      <c r="D4" s="30" t="s">
        <v>17</v>
      </c>
      <c r="E4" s="30" t="s">
        <v>59</v>
      </c>
      <c r="F4" s="159"/>
    </row>
    <row r="5" spans="1:6" s="20" customFormat="1" ht="9" customHeight="1">
      <c r="A5" s="109"/>
      <c r="B5" s="44"/>
      <c r="C5" s="44"/>
      <c r="D5" s="110"/>
      <c r="E5" s="110"/>
      <c r="F5" s="110"/>
    </row>
    <row r="6" spans="1:6" s="20" customFormat="1" ht="9" customHeight="1">
      <c r="A6" s="155" t="s">
        <v>130</v>
      </c>
      <c r="B6" s="155"/>
      <c r="C6" s="155"/>
      <c r="D6" s="155"/>
      <c r="E6" s="155"/>
      <c r="F6" s="155"/>
    </row>
    <row r="7" s="20" customFormat="1" ht="9" customHeight="1"/>
    <row r="8" spans="1:10" s="20" customFormat="1" ht="9">
      <c r="A8" s="20" t="s">
        <v>39</v>
      </c>
      <c r="B8" s="41">
        <v>102</v>
      </c>
      <c r="C8" s="41"/>
      <c r="D8" s="26">
        <v>641</v>
      </c>
      <c r="E8" s="26">
        <v>669</v>
      </c>
      <c r="F8" s="26">
        <v>742</v>
      </c>
      <c r="I8" s="90"/>
      <c r="J8" s="90"/>
    </row>
    <row r="9" spans="1:10" s="20" customFormat="1" ht="9">
      <c r="A9" s="20" t="s">
        <v>9</v>
      </c>
      <c r="B9" s="41">
        <v>50</v>
      </c>
      <c r="C9" s="41"/>
      <c r="D9" s="26">
        <v>493</v>
      </c>
      <c r="E9" s="26">
        <v>728</v>
      </c>
      <c r="F9" s="26">
        <v>789</v>
      </c>
      <c r="I9" s="90"/>
      <c r="J9" s="90"/>
    </row>
    <row r="10" spans="1:10" s="20" customFormat="1" ht="9">
      <c r="A10" s="20" t="s">
        <v>47</v>
      </c>
      <c r="B10" s="41">
        <v>2</v>
      </c>
      <c r="C10" s="41"/>
      <c r="D10" s="26">
        <v>20</v>
      </c>
      <c r="E10" s="26">
        <v>45</v>
      </c>
      <c r="F10" s="26">
        <v>30</v>
      </c>
      <c r="I10" s="90"/>
      <c r="J10" s="90"/>
    </row>
    <row r="11" spans="1:10" s="20" customFormat="1" ht="9">
      <c r="A11" s="20" t="s">
        <v>48</v>
      </c>
      <c r="B11" s="41">
        <v>5</v>
      </c>
      <c r="C11" s="41"/>
      <c r="D11" s="26">
        <v>35</v>
      </c>
      <c r="E11" s="26">
        <v>58</v>
      </c>
      <c r="F11" s="26">
        <v>49</v>
      </c>
      <c r="I11" s="90"/>
      <c r="J11" s="90"/>
    </row>
    <row r="12" spans="1:10" s="20" customFormat="1" ht="9">
      <c r="A12" s="20" t="s">
        <v>40</v>
      </c>
      <c r="B12" s="41">
        <v>223</v>
      </c>
      <c r="C12" s="41"/>
      <c r="D12" s="26">
        <v>1016</v>
      </c>
      <c r="E12" s="26">
        <v>1073</v>
      </c>
      <c r="F12" s="26">
        <v>1360</v>
      </c>
      <c r="I12" s="90"/>
      <c r="J12" s="90"/>
    </row>
    <row r="13" spans="1:10" s="20" customFormat="1" ht="9">
      <c r="A13" s="20" t="s">
        <v>41</v>
      </c>
      <c r="B13" s="41">
        <v>91</v>
      </c>
      <c r="C13" s="41"/>
      <c r="D13" s="26">
        <v>403</v>
      </c>
      <c r="E13" s="26">
        <v>574</v>
      </c>
      <c r="F13" s="26">
        <v>594</v>
      </c>
      <c r="I13" s="90"/>
      <c r="J13" s="90"/>
    </row>
    <row r="14" spans="1:10" s="20" customFormat="1" ht="9">
      <c r="A14" s="20" t="s">
        <v>42</v>
      </c>
      <c r="B14" s="41">
        <v>77</v>
      </c>
      <c r="C14" s="41"/>
      <c r="D14" s="26">
        <v>992</v>
      </c>
      <c r="E14" s="26">
        <v>477</v>
      </c>
      <c r="F14" s="26">
        <v>1348</v>
      </c>
      <c r="I14" s="90"/>
      <c r="J14" s="90"/>
    </row>
    <row r="15" spans="1:10" s="20" customFormat="1" ht="9">
      <c r="A15" s="20" t="s">
        <v>8</v>
      </c>
      <c r="B15" s="41">
        <v>439</v>
      </c>
      <c r="C15" s="41"/>
      <c r="D15" s="26">
        <v>2217</v>
      </c>
      <c r="E15" s="26">
        <v>2404</v>
      </c>
      <c r="F15" s="26">
        <v>2470</v>
      </c>
      <c r="I15" s="90"/>
      <c r="J15" s="90"/>
    </row>
    <row r="16" spans="1:10" s="20" customFormat="1" ht="9">
      <c r="A16" s="20" t="s">
        <v>49</v>
      </c>
      <c r="B16" s="41">
        <v>221</v>
      </c>
      <c r="C16" s="41"/>
      <c r="D16" s="26">
        <v>1670</v>
      </c>
      <c r="E16" s="26">
        <v>1817</v>
      </c>
      <c r="F16" s="26">
        <v>2426</v>
      </c>
      <c r="I16" s="116"/>
      <c r="J16" s="90"/>
    </row>
    <row r="17" spans="1:10" s="20" customFormat="1" ht="9">
      <c r="A17" s="20" t="s">
        <v>50</v>
      </c>
      <c r="B17" s="41">
        <v>31</v>
      </c>
      <c r="C17" s="41"/>
      <c r="D17" s="26">
        <v>275</v>
      </c>
      <c r="E17" s="26">
        <v>418</v>
      </c>
      <c r="F17" s="26">
        <v>479</v>
      </c>
      <c r="I17" s="90"/>
      <c r="J17" s="90"/>
    </row>
    <row r="18" spans="1:10" s="20" customFormat="1" ht="9">
      <c r="A18" s="20" t="s">
        <v>51</v>
      </c>
      <c r="B18" s="41">
        <v>546</v>
      </c>
      <c r="C18" s="41"/>
      <c r="D18" s="26">
        <v>2740</v>
      </c>
      <c r="E18" s="26">
        <v>3586</v>
      </c>
      <c r="F18" s="26">
        <v>4431</v>
      </c>
      <c r="I18" s="90"/>
      <c r="J18" s="90"/>
    </row>
    <row r="19" spans="1:10" s="20" customFormat="1" ht="9">
      <c r="A19" s="20" t="s">
        <v>60</v>
      </c>
      <c r="B19" s="41">
        <v>26</v>
      </c>
      <c r="C19" s="41"/>
      <c r="D19" s="26">
        <v>273</v>
      </c>
      <c r="E19" s="26">
        <v>273</v>
      </c>
      <c r="F19" s="26">
        <v>353</v>
      </c>
      <c r="I19" s="90"/>
      <c r="J19" s="90"/>
    </row>
    <row r="20" spans="1:10" s="20" customFormat="1" ht="9">
      <c r="A20" s="20" t="s">
        <v>43</v>
      </c>
      <c r="B20" s="41">
        <v>6</v>
      </c>
      <c r="C20" s="41"/>
      <c r="D20" s="26">
        <v>133</v>
      </c>
      <c r="E20" s="26">
        <v>127</v>
      </c>
      <c r="F20" s="26">
        <v>146</v>
      </c>
      <c r="I20" s="90"/>
      <c r="J20" s="90"/>
    </row>
    <row r="21" spans="1:10" s="20" customFormat="1" ht="9">
      <c r="A21" s="20" t="s">
        <v>52</v>
      </c>
      <c r="B21" s="41">
        <v>1</v>
      </c>
      <c r="C21" s="41"/>
      <c r="D21" s="26">
        <v>7</v>
      </c>
      <c r="E21" s="26">
        <v>10</v>
      </c>
      <c r="F21" s="26">
        <v>11</v>
      </c>
      <c r="I21" s="90"/>
      <c r="J21" s="90"/>
    </row>
    <row r="22" spans="1:10" s="20" customFormat="1" ht="9">
      <c r="A22" s="20" t="s">
        <v>81</v>
      </c>
      <c r="B22" s="41">
        <v>59</v>
      </c>
      <c r="C22" s="41"/>
      <c r="D22" s="26">
        <v>257</v>
      </c>
      <c r="E22" s="26">
        <v>349</v>
      </c>
      <c r="F22" s="26">
        <v>523</v>
      </c>
      <c r="I22" s="90"/>
      <c r="J22" s="90"/>
    </row>
    <row r="23" spans="1:10" s="20" customFormat="1" ht="9">
      <c r="A23" s="20" t="s">
        <v>53</v>
      </c>
      <c r="B23" s="41">
        <v>340</v>
      </c>
      <c r="C23" s="41"/>
      <c r="D23" s="26">
        <v>2583</v>
      </c>
      <c r="E23" s="26">
        <v>3290</v>
      </c>
      <c r="F23" s="26">
        <v>3022</v>
      </c>
      <c r="I23" s="90"/>
      <c r="J23" s="90"/>
    </row>
    <row r="24" spans="1:10" s="20" customFormat="1" ht="9">
      <c r="A24" s="20" t="s">
        <v>68</v>
      </c>
      <c r="B24" s="41">
        <v>9</v>
      </c>
      <c r="C24" s="41"/>
      <c r="D24" s="26">
        <v>13</v>
      </c>
      <c r="E24" s="26">
        <v>20</v>
      </c>
      <c r="F24" s="26">
        <v>12</v>
      </c>
      <c r="I24" s="90"/>
      <c r="J24" s="90"/>
    </row>
    <row r="25" spans="1:10" s="20" customFormat="1" ht="9">
      <c r="A25" s="20" t="s">
        <v>54</v>
      </c>
      <c r="B25" s="41">
        <v>2</v>
      </c>
      <c r="C25" s="41"/>
      <c r="D25" s="26">
        <v>11</v>
      </c>
      <c r="E25" s="26">
        <v>13</v>
      </c>
      <c r="F25" s="26">
        <v>16</v>
      </c>
      <c r="I25" s="90"/>
      <c r="J25" s="90"/>
    </row>
    <row r="26" spans="1:10" s="20" customFormat="1" ht="9">
      <c r="A26" s="20" t="s">
        <v>55</v>
      </c>
      <c r="B26" s="41">
        <v>79</v>
      </c>
      <c r="C26" s="41"/>
      <c r="D26" s="26">
        <v>518</v>
      </c>
      <c r="E26" s="26">
        <v>546</v>
      </c>
      <c r="F26" s="26">
        <v>719</v>
      </c>
      <c r="I26" s="90"/>
      <c r="J26" s="90"/>
    </row>
    <row r="27" spans="1:10" s="21" customFormat="1" ht="9">
      <c r="A27" s="20" t="s">
        <v>56</v>
      </c>
      <c r="B27" s="41">
        <v>25</v>
      </c>
      <c r="C27" s="41"/>
      <c r="D27" s="26">
        <v>108</v>
      </c>
      <c r="E27" s="26">
        <v>116</v>
      </c>
      <c r="F27" s="26">
        <v>97</v>
      </c>
      <c r="H27" s="20"/>
      <c r="I27" s="90"/>
      <c r="J27" s="90"/>
    </row>
    <row r="28" spans="1:10" s="20" customFormat="1" ht="9">
      <c r="A28" s="20" t="s">
        <v>44</v>
      </c>
      <c r="B28" s="41">
        <v>7</v>
      </c>
      <c r="C28" s="41"/>
      <c r="D28" s="20">
        <v>72</v>
      </c>
      <c r="E28" s="20">
        <v>76</v>
      </c>
      <c r="F28" s="20">
        <v>92</v>
      </c>
      <c r="I28" s="90"/>
      <c r="J28" s="90"/>
    </row>
    <row r="29" spans="1:10" s="20" customFormat="1" ht="9">
      <c r="A29" s="20" t="s">
        <v>80</v>
      </c>
      <c r="B29" s="41">
        <v>35</v>
      </c>
      <c r="C29" s="41"/>
      <c r="D29" s="20">
        <v>28</v>
      </c>
      <c r="E29" s="20">
        <v>69</v>
      </c>
      <c r="F29" s="20">
        <v>22</v>
      </c>
      <c r="I29" s="90"/>
      <c r="J29" s="90"/>
    </row>
    <row r="30" spans="1:10" s="21" customFormat="1" ht="9">
      <c r="A30" s="21" t="s">
        <v>139</v>
      </c>
      <c r="B30" s="42">
        <v>2376</v>
      </c>
      <c r="C30" s="42"/>
      <c r="D30" s="21">
        <v>14505</v>
      </c>
      <c r="E30" s="21">
        <v>16738</v>
      </c>
      <c r="F30" s="21">
        <v>19731</v>
      </c>
      <c r="H30" s="20"/>
      <c r="I30" s="90"/>
      <c r="J30" s="90"/>
    </row>
    <row r="31" spans="2:10" s="21" customFormat="1" ht="9">
      <c r="B31" s="42"/>
      <c r="C31" s="42"/>
      <c r="H31" s="20"/>
      <c r="I31" s="90"/>
      <c r="J31" s="90"/>
    </row>
    <row r="32" spans="1:6" s="20" customFormat="1" ht="9" customHeight="1">
      <c r="A32" s="155" t="s">
        <v>131</v>
      </c>
      <c r="B32" s="155"/>
      <c r="C32" s="155"/>
      <c r="D32" s="155"/>
      <c r="E32" s="155"/>
      <c r="F32" s="155"/>
    </row>
    <row r="33" s="20" customFormat="1" ht="9" customHeight="1"/>
    <row r="34" spans="1:10" s="20" customFormat="1" ht="9">
      <c r="A34" s="20" t="s">
        <v>39</v>
      </c>
      <c r="B34" s="41">
        <v>129</v>
      </c>
      <c r="C34" s="41"/>
      <c r="D34" s="26">
        <v>712</v>
      </c>
      <c r="E34" s="26">
        <v>664</v>
      </c>
      <c r="F34" s="26">
        <v>765</v>
      </c>
      <c r="I34" s="90"/>
      <c r="J34" s="90"/>
    </row>
    <row r="35" spans="1:10" s="20" customFormat="1" ht="9">
      <c r="A35" s="20" t="s">
        <v>9</v>
      </c>
      <c r="B35" s="41">
        <v>69</v>
      </c>
      <c r="C35" s="41"/>
      <c r="D35" s="26">
        <v>558</v>
      </c>
      <c r="E35" s="26">
        <v>705</v>
      </c>
      <c r="F35" s="26">
        <v>825</v>
      </c>
      <c r="I35" s="90"/>
      <c r="J35" s="90"/>
    </row>
    <row r="36" spans="1:10" s="20" customFormat="1" ht="9">
      <c r="A36" s="20" t="s">
        <v>47</v>
      </c>
      <c r="B36" s="41">
        <v>4</v>
      </c>
      <c r="C36" s="41"/>
      <c r="D36" s="26">
        <v>27</v>
      </c>
      <c r="E36" s="26">
        <v>56</v>
      </c>
      <c r="F36" s="26">
        <v>41</v>
      </c>
      <c r="I36" s="90"/>
      <c r="J36" s="90"/>
    </row>
    <row r="37" spans="1:10" s="20" customFormat="1" ht="9">
      <c r="A37" s="20" t="s">
        <v>48</v>
      </c>
      <c r="B37" s="41">
        <v>13</v>
      </c>
      <c r="C37" s="41"/>
      <c r="D37" s="26">
        <v>50</v>
      </c>
      <c r="E37" s="26">
        <v>64</v>
      </c>
      <c r="F37" s="26">
        <v>53</v>
      </c>
      <c r="I37" s="90"/>
      <c r="J37" s="90"/>
    </row>
    <row r="38" spans="1:10" s="20" customFormat="1" ht="9">
      <c r="A38" s="20" t="s">
        <v>40</v>
      </c>
      <c r="B38" s="41">
        <v>270</v>
      </c>
      <c r="C38" s="41"/>
      <c r="D38" s="26">
        <v>1174</v>
      </c>
      <c r="E38" s="26">
        <v>1163</v>
      </c>
      <c r="F38" s="26">
        <v>1305</v>
      </c>
      <c r="I38" s="90"/>
      <c r="J38" s="90"/>
    </row>
    <row r="39" spans="1:10" s="20" customFormat="1" ht="9">
      <c r="A39" s="20" t="s">
        <v>41</v>
      </c>
      <c r="B39" s="41">
        <v>130</v>
      </c>
      <c r="C39" s="41"/>
      <c r="D39" s="26">
        <v>461</v>
      </c>
      <c r="E39" s="26">
        <v>605</v>
      </c>
      <c r="F39" s="26">
        <v>608</v>
      </c>
      <c r="I39" s="90"/>
      <c r="J39" s="90"/>
    </row>
    <row r="40" spans="1:10" s="20" customFormat="1" ht="9">
      <c r="A40" s="20" t="s">
        <v>42</v>
      </c>
      <c r="B40" s="41">
        <v>131</v>
      </c>
      <c r="C40" s="41"/>
      <c r="D40" s="26">
        <v>1119</v>
      </c>
      <c r="E40" s="26">
        <v>553</v>
      </c>
      <c r="F40" s="26">
        <v>1305</v>
      </c>
      <c r="I40" s="90"/>
      <c r="J40" s="90"/>
    </row>
    <row r="41" spans="1:10" s="20" customFormat="1" ht="9">
      <c r="A41" s="20" t="s">
        <v>8</v>
      </c>
      <c r="B41" s="41">
        <v>497</v>
      </c>
      <c r="C41" s="41"/>
      <c r="D41" s="26">
        <v>2476</v>
      </c>
      <c r="E41" s="26">
        <v>2449</v>
      </c>
      <c r="F41" s="26">
        <v>2418</v>
      </c>
      <c r="I41" s="90"/>
      <c r="J41" s="90"/>
    </row>
    <row r="42" spans="1:10" s="20" customFormat="1" ht="9">
      <c r="A42" s="20" t="s">
        <v>49</v>
      </c>
      <c r="B42" s="41">
        <v>331</v>
      </c>
      <c r="C42" s="41"/>
      <c r="D42" s="26">
        <v>1945</v>
      </c>
      <c r="E42" s="26">
        <v>1880</v>
      </c>
      <c r="F42" s="26">
        <v>2251</v>
      </c>
      <c r="I42" s="90"/>
      <c r="J42" s="90"/>
    </row>
    <row r="43" spans="1:10" s="20" customFormat="1" ht="9">
      <c r="A43" s="20" t="s">
        <v>50</v>
      </c>
      <c r="B43" s="41">
        <v>54</v>
      </c>
      <c r="C43" s="41"/>
      <c r="D43" s="26">
        <v>310</v>
      </c>
      <c r="E43" s="26">
        <v>441</v>
      </c>
      <c r="F43" s="26">
        <v>442</v>
      </c>
      <c r="I43" s="90"/>
      <c r="J43" s="90"/>
    </row>
    <row r="44" spans="1:10" s="20" customFormat="1" ht="9">
      <c r="A44" s="20" t="s">
        <v>51</v>
      </c>
      <c r="B44" s="41">
        <v>544</v>
      </c>
      <c r="C44" s="41"/>
      <c r="D44" s="26">
        <v>2985</v>
      </c>
      <c r="E44" s="26">
        <v>3621</v>
      </c>
      <c r="F44" s="26">
        <v>5070</v>
      </c>
      <c r="I44" s="90"/>
      <c r="J44" s="90"/>
    </row>
    <row r="45" spans="1:10" s="20" customFormat="1" ht="9">
      <c r="A45" s="20" t="s">
        <v>60</v>
      </c>
      <c r="B45" s="41">
        <v>30</v>
      </c>
      <c r="C45" s="41"/>
      <c r="D45" s="26">
        <v>302</v>
      </c>
      <c r="E45" s="26">
        <v>294</v>
      </c>
      <c r="F45" s="26">
        <v>361</v>
      </c>
      <c r="I45" s="90"/>
      <c r="J45" s="90"/>
    </row>
    <row r="46" spans="1:10" s="20" customFormat="1" ht="9">
      <c r="A46" s="20" t="s">
        <v>43</v>
      </c>
      <c r="B46" s="41">
        <v>26</v>
      </c>
      <c r="C46" s="41"/>
      <c r="D46" s="26">
        <v>159</v>
      </c>
      <c r="E46" s="26">
        <v>131</v>
      </c>
      <c r="F46" s="26">
        <v>155</v>
      </c>
      <c r="I46" s="90"/>
      <c r="J46" s="90"/>
    </row>
    <row r="47" spans="1:10" s="20" customFormat="1" ht="9">
      <c r="A47" s="20" t="s">
        <v>52</v>
      </c>
      <c r="B47" s="41">
        <v>1</v>
      </c>
      <c r="C47" s="41"/>
      <c r="D47" s="26">
        <v>8</v>
      </c>
      <c r="E47" s="26">
        <v>12</v>
      </c>
      <c r="F47" s="26">
        <v>7</v>
      </c>
      <c r="I47" s="90"/>
      <c r="J47" s="90"/>
    </row>
    <row r="48" spans="1:10" s="20" customFormat="1" ht="9">
      <c r="A48" s="20" t="s">
        <v>81</v>
      </c>
      <c r="B48" s="41">
        <v>101</v>
      </c>
      <c r="C48" s="41"/>
      <c r="D48" s="26">
        <v>303</v>
      </c>
      <c r="E48" s="26">
        <v>410</v>
      </c>
      <c r="F48" s="26">
        <v>524</v>
      </c>
      <c r="I48" s="90"/>
      <c r="J48" s="90"/>
    </row>
    <row r="49" spans="1:10" s="20" customFormat="1" ht="9">
      <c r="A49" s="20" t="s">
        <v>53</v>
      </c>
      <c r="B49" s="41">
        <v>420</v>
      </c>
      <c r="C49" s="41"/>
      <c r="D49" s="26">
        <v>2846</v>
      </c>
      <c r="E49" s="26">
        <v>3328</v>
      </c>
      <c r="F49" s="26">
        <v>3049</v>
      </c>
      <c r="I49" s="90"/>
      <c r="J49" s="90"/>
    </row>
    <row r="50" spans="1:10" s="20" customFormat="1" ht="9">
      <c r="A50" s="20" t="s">
        <v>68</v>
      </c>
      <c r="B50" s="41">
        <v>11</v>
      </c>
      <c r="C50" s="41"/>
      <c r="D50" s="26">
        <v>26</v>
      </c>
      <c r="E50" s="26">
        <v>27</v>
      </c>
      <c r="F50" s="26">
        <v>14</v>
      </c>
      <c r="I50" s="90"/>
      <c r="J50" s="90"/>
    </row>
    <row r="51" spans="1:10" s="20" customFormat="1" ht="9">
      <c r="A51" s="20" t="s">
        <v>54</v>
      </c>
      <c r="B51" s="41">
        <v>5</v>
      </c>
      <c r="C51" s="41"/>
      <c r="D51" s="26">
        <v>11</v>
      </c>
      <c r="E51" s="26">
        <v>13</v>
      </c>
      <c r="F51" s="26">
        <v>15</v>
      </c>
      <c r="I51" s="90"/>
      <c r="J51" s="90"/>
    </row>
    <row r="52" spans="1:10" s="20" customFormat="1" ht="9">
      <c r="A52" s="20" t="s">
        <v>55</v>
      </c>
      <c r="B52" s="41">
        <v>155</v>
      </c>
      <c r="C52" s="41"/>
      <c r="D52" s="26">
        <v>584</v>
      </c>
      <c r="E52" s="26">
        <v>564</v>
      </c>
      <c r="F52" s="26">
        <v>685</v>
      </c>
      <c r="I52" s="90"/>
      <c r="J52" s="90"/>
    </row>
    <row r="53" spans="1:10" s="21" customFormat="1" ht="9">
      <c r="A53" s="20" t="s">
        <v>56</v>
      </c>
      <c r="B53" s="41">
        <v>18</v>
      </c>
      <c r="C53" s="41"/>
      <c r="D53" s="26">
        <v>124</v>
      </c>
      <c r="E53" s="26">
        <v>115</v>
      </c>
      <c r="F53" s="26">
        <v>90</v>
      </c>
      <c r="H53" s="20"/>
      <c r="I53" s="90"/>
      <c r="J53" s="90"/>
    </row>
    <row r="54" spans="1:10" s="20" customFormat="1" ht="9">
      <c r="A54" s="20" t="s">
        <v>44</v>
      </c>
      <c r="B54" s="41">
        <v>18</v>
      </c>
      <c r="C54" s="41"/>
      <c r="D54" s="20">
        <v>86</v>
      </c>
      <c r="E54" s="20">
        <v>92</v>
      </c>
      <c r="F54" s="20">
        <v>97</v>
      </c>
      <c r="I54" s="90"/>
      <c r="J54" s="90"/>
    </row>
    <row r="55" spans="1:10" s="20" customFormat="1" ht="9">
      <c r="A55" s="20" t="s">
        <v>80</v>
      </c>
      <c r="B55" s="41">
        <v>46</v>
      </c>
      <c r="C55" s="41"/>
      <c r="D55" s="20">
        <v>32</v>
      </c>
      <c r="E55" s="20">
        <v>86</v>
      </c>
      <c r="F55" s="20">
        <v>27</v>
      </c>
      <c r="I55" s="90"/>
      <c r="J55" s="90"/>
    </row>
    <row r="56" spans="1:10" s="21" customFormat="1" ht="9">
      <c r="A56" s="21" t="s">
        <v>139</v>
      </c>
      <c r="B56" s="42">
        <v>3003</v>
      </c>
      <c r="C56" s="42"/>
      <c r="D56" s="21">
        <v>16298</v>
      </c>
      <c r="E56" s="21">
        <v>17273</v>
      </c>
      <c r="F56" s="21">
        <v>20107</v>
      </c>
      <c r="H56" s="20"/>
      <c r="I56" s="90"/>
      <c r="J56" s="90"/>
    </row>
    <row r="57" spans="1:6" s="20" customFormat="1" ht="9">
      <c r="A57" s="28"/>
      <c r="B57" s="28"/>
      <c r="C57" s="28"/>
      <c r="D57" s="28"/>
      <c r="E57" s="28"/>
      <c r="F57" s="28"/>
    </row>
    <row r="58" spans="1:6" s="20" customFormat="1" ht="9" customHeight="1">
      <c r="A58" s="29"/>
      <c r="B58" s="29"/>
      <c r="C58" s="29"/>
      <c r="D58" s="29"/>
      <c r="E58" s="29"/>
      <c r="F58" s="29"/>
    </row>
    <row r="59" spans="1:6" ht="9" customHeight="1">
      <c r="A59" s="78" t="s">
        <v>114</v>
      </c>
      <c r="B59" s="69"/>
      <c r="C59" s="69"/>
      <c r="D59" s="69"/>
      <c r="E59" s="69"/>
      <c r="F59" s="105"/>
    </row>
    <row r="60" spans="1:8" ht="18" customHeight="1">
      <c r="A60" s="156" t="s">
        <v>158</v>
      </c>
      <c r="B60" s="156"/>
      <c r="C60" s="156"/>
      <c r="D60" s="156"/>
      <c r="E60" s="156"/>
      <c r="F60" s="156"/>
      <c r="H60" s="115"/>
    </row>
    <row r="61" spans="1:6" ht="9" customHeight="1">
      <c r="A61" s="154" t="s">
        <v>71</v>
      </c>
      <c r="B61" s="154"/>
      <c r="C61" s="154"/>
      <c r="D61" s="154"/>
      <c r="E61" s="154"/>
      <c r="F61" s="154"/>
    </row>
    <row r="62" spans="1:6" ht="9" customHeight="1">
      <c r="A62" s="104" t="s">
        <v>107</v>
      </c>
      <c r="B62" s="104"/>
      <c r="C62" s="104"/>
      <c r="D62" s="104"/>
      <c r="E62" s="104"/>
      <c r="F62" s="106"/>
    </row>
    <row r="63" spans="1:6" ht="9" customHeight="1">
      <c r="A63" s="154" t="s">
        <v>108</v>
      </c>
      <c r="B63" s="154"/>
      <c r="C63" s="154"/>
      <c r="D63" s="154"/>
      <c r="E63" s="154"/>
      <c r="F63" s="154"/>
    </row>
    <row r="65" ht="12.75">
      <c r="A65" s="68" t="s">
        <v>98</v>
      </c>
    </row>
  </sheetData>
  <mergeCells count="9">
    <mergeCell ref="A3:A4"/>
    <mergeCell ref="B3:B4"/>
    <mergeCell ref="D3:E3"/>
    <mergeCell ref="F3:F4"/>
    <mergeCell ref="A61:F61"/>
    <mergeCell ref="A63:F63"/>
    <mergeCell ref="A6:F6"/>
    <mergeCell ref="A32:F32"/>
    <mergeCell ref="A60:F60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57"/>
  <sheetViews>
    <sheetView workbookViewId="0" topLeftCell="A19">
      <selection activeCell="B30" sqref="B30:P30"/>
    </sheetView>
  </sheetViews>
  <sheetFormatPr defaultColWidth="9.140625" defaultRowHeight="12.75"/>
  <cols>
    <col min="1" max="1" width="12.57421875" style="0" customWidth="1"/>
    <col min="2" max="2" width="5.7109375" style="0" customWidth="1"/>
    <col min="3" max="3" width="6.00390625" style="0" customWidth="1"/>
    <col min="4" max="4" width="0.71875" style="0" customWidth="1"/>
    <col min="5" max="5" width="5.7109375" style="0" customWidth="1"/>
    <col min="6" max="6" width="6.00390625" style="0" customWidth="1"/>
    <col min="7" max="7" width="0.71875" style="0" customWidth="1"/>
    <col min="8" max="8" width="5.7109375" style="0" customWidth="1"/>
    <col min="9" max="9" width="0.71875" style="0" customWidth="1"/>
    <col min="10" max="10" width="6.00390625" style="0" customWidth="1"/>
    <col min="11" max="11" width="0.71875" style="0" customWidth="1"/>
    <col min="12" max="12" width="5.7109375" style="0" customWidth="1"/>
    <col min="13" max="13" width="7.00390625" style="0" customWidth="1"/>
    <col min="14" max="14" width="0.71875" style="0" customWidth="1"/>
    <col min="15" max="15" width="5.7109375" style="57" customWidth="1"/>
    <col min="16" max="16" width="6.8515625" style="0" customWidth="1"/>
  </cols>
  <sheetData>
    <row r="1" ht="9" customHeight="1"/>
    <row r="2" spans="1:14" ht="40.5" customHeight="1">
      <c r="A2" s="11" t="s">
        <v>90</v>
      </c>
      <c r="B2" s="11"/>
      <c r="C2" s="11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6" s="1" customFormat="1" ht="16.5" customHeight="1">
      <c r="A3" s="137" t="s">
        <v>69</v>
      </c>
      <c r="B3" s="134" t="s">
        <v>82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44"/>
      <c r="O3" s="134"/>
      <c r="P3" s="134"/>
    </row>
    <row r="4" spans="1:16" s="1" customFormat="1" ht="28.5" customHeight="1">
      <c r="A4" s="138"/>
      <c r="B4" s="136" t="s">
        <v>145</v>
      </c>
      <c r="C4" s="136"/>
      <c r="D4" s="43"/>
      <c r="E4" s="136" t="s">
        <v>148</v>
      </c>
      <c r="F4" s="136"/>
      <c r="G4" s="43"/>
      <c r="H4" s="136" t="s">
        <v>147</v>
      </c>
      <c r="I4" s="136"/>
      <c r="J4" s="136"/>
      <c r="K4" s="43"/>
      <c r="L4" s="136" t="s">
        <v>146</v>
      </c>
      <c r="M4" s="136"/>
      <c r="N4" s="43"/>
      <c r="O4" s="136" t="s">
        <v>149</v>
      </c>
      <c r="P4" s="136"/>
    </row>
    <row r="5" spans="1:16" s="1" customFormat="1" ht="28.5" customHeight="1">
      <c r="A5" s="139"/>
      <c r="B5" s="14" t="s">
        <v>62</v>
      </c>
      <c r="C5" s="14" t="s">
        <v>94</v>
      </c>
      <c r="D5" s="15"/>
      <c r="E5" s="14" t="s">
        <v>62</v>
      </c>
      <c r="F5" s="14" t="s">
        <v>94</v>
      </c>
      <c r="G5" s="15"/>
      <c r="H5" s="14" t="s">
        <v>62</v>
      </c>
      <c r="I5" s="14"/>
      <c r="J5" s="14" t="s">
        <v>94</v>
      </c>
      <c r="K5" s="15"/>
      <c r="L5" s="14" t="s">
        <v>62</v>
      </c>
      <c r="M5" s="14" t="s">
        <v>94</v>
      </c>
      <c r="N5" s="15"/>
      <c r="O5" s="14" t="s">
        <v>62</v>
      </c>
      <c r="P5" s="14" t="s">
        <v>94</v>
      </c>
    </row>
    <row r="6" s="1" customFormat="1" ht="9">
      <c r="O6" s="58"/>
    </row>
    <row r="7" spans="1:22" s="1" customFormat="1" ht="9">
      <c r="A7" s="1" t="s">
        <v>18</v>
      </c>
      <c r="B7" s="29">
        <v>3306</v>
      </c>
      <c r="C7" s="96">
        <v>1216</v>
      </c>
      <c r="D7" s="20"/>
      <c r="E7" s="29">
        <v>4586</v>
      </c>
      <c r="F7" s="96">
        <v>2631</v>
      </c>
      <c r="G7" s="20"/>
      <c r="H7" s="29">
        <v>21312</v>
      </c>
      <c r="I7" s="20"/>
      <c r="J7" s="96">
        <v>4053</v>
      </c>
      <c r="K7" s="20"/>
      <c r="L7" s="29">
        <v>0</v>
      </c>
      <c r="M7" s="29">
        <v>0</v>
      </c>
      <c r="N7" s="29">
        <v>0</v>
      </c>
      <c r="O7" s="96">
        <v>25898</v>
      </c>
      <c r="P7" s="96">
        <v>6684</v>
      </c>
      <c r="Q7" s="22"/>
      <c r="R7" s="6"/>
      <c r="S7" s="22"/>
      <c r="T7" s="22"/>
      <c r="U7" s="22"/>
      <c r="V7" s="22"/>
    </row>
    <row r="8" spans="1:22" s="1" customFormat="1" ht="9">
      <c r="A8" s="3" t="s">
        <v>19</v>
      </c>
      <c r="B8" s="29">
        <v>0</v>
      </c>
      <c r="C8" s="29">
        <v>0</v>
      </c>
      <c r="D8" s="29"/>
      <c r="E8" s="29">
        <v>0</v>
      </c>
      <c r="F8" s="29">
        <v>0</v>
      </c>
      <c r="G8" s="26"/>
      <c r="H8" s="29">
        <v>0</v>
      </c>
      <c r="I8" s="26"/>
      <c r="J8" s="29">
        <v>0</v>
      </c>
      <c r="K8" s="26"/>
      <c r="L8" s="29">
        <v>0</v>
      </c>
      <c r="M8" s="29">
        <v>0</v>
      </c>
      <c r="N8" s="26"/>
      <c r="O8" s="96">
        <v>0</v>
      </c>
      <c r="P8" s="96">
        <v>0</v>
      </c>
      <c r="Q8" s="22"/>
      <c r="R8" s="6"/>
      <c r="S8" s="22"/>
      <c r="T8" s="22"/>
      <c r="U8" s="22"/>
      <c r="V8" s="22"/>
    </row>
    <row r="9" spans="1:22" s="1" customFormat="1" ht="9">
      <c r="A9" s="1" t="s">
        <v>20</v>
      </c>
      <c r="B9" s="29">
        <v>4862</v>
      </c>
      <c r="C9" s="96">
        <v>2127</v>
      </c>
      <c r="D9" s="20"/>
      <c r="E9" s="29">
        <v>1127</v>
      </c>
      <c r="F9" s="96">
        <v>999</v>
      </c>
      <c r="G9" s="26"/>
      <c r="H9" s="29">
        <v>41572</v>
      </c>
      <c r="I9" s="20"/>
      <c r="J9" s="96">
        <v>11106</v>
      </c>
      <c r="K9" s="26"/>
      <c r="L9" s="29">
        <v>0</v>
      </c>
      <c r="M9" s="29">
        <v>0</v>
      </c>
      <c r="N9" s="26"/>
      <c r="O9" s="96">
        <v>42699</v>
      </c>
      <c r="P9" s="96">
        <v>12105</v>
      </c>
      <c r="Q9" s="22"/>
      <c r="R9" s="6"/>
      <c r="S9" s="22"/>
      <c r="T9" s="22"/>
      <c r="U9" s="22"/>
      <c r="V9" s="22"/>
    </row>
    <row r="10" spans="1:22" s="1" customFormat="1" ht="9">
      <c r="A10" s="3" t="s">
        <v>21</v>
      </c>
      <c r="B10" s="29">
        <v>147</v>
      </c>
      <c r="C10" s="96">
        <v>49</v>
      </c>
      <c r="D10" s="29"/>
      <c r="E10" s="29">
        <v>0</v>
      </c>
      <c r="F10" s="96">
        <v>0</v>
      </c>
      <c r="G10" s="20"/>
      <c r="H10" s="29">
        <v>3423</v>
      </c>
      <c r="I10" s="20"/>
      <c r="J10" s="96">
        <v>1041</v>
      </c>
      <c r="K10" s="20"/>
      <c r="L10" s="29">
        <v>0</v>
      </c>
      <c r="M10" s="29">
        <v>0</v>
      </c>
      <c r="N10" s="26"/>
      <c r="O10" s="96">
        <v>3423</v>
      </c>
      <c r="P10" s="96">
        <v>1041</v>
      </c>
      <c r="Q10" s="22"/>
      <c r="R10" s="6"/>
      <c r="S10" s="22"/>
      <c r="T10" s="22"/>
      <c r="U10" s="22"/>
      <c r="V10" s="22"/>
    </row>
    <row r="11" spans="1:22" s="1" customFormat="1" ht="9">
      <c r="A11" s="1" t="s">
        <v>22</v>
      </c>
      <c r="B11" s="29">
        <v>4375</v>
      </c>
      <c r="C11" s="96">
        <v>1687</v>
      </c>
      <c r="D11" s="20"/>
      <c r="E11" s="29">
        <v>0</v>
      </c>
      <c r="F11" s="96">
        <v>0</v>
      </c>
      <c r="G11" s="20"/>
      <c r="H11" s="29">
        <v>31207</v>
      </c>
      <c r="I11" s="20"/>
      <c r="J11" s="96">
        <v>7819</v>
      </c>
      <c r="K11" s="20"/>
      <c r="L11" s="29">
        <v>0</v>
      </c>
      <c r="M11" s="29">
        <v>0</v>
      </c>
      <c r="N11" s="20"/>
      <c r="O11" s="96">
        <v>31207</v>
      </c>
      <c r="P11" s="96">
        <v>7819</v>
      </c>
      <c r="Q11" s="22"/>
      <c r="R11" s="6"/>
      <c r="S11" s="22"/>
      <c r="T11" s="22"/>
      <c r="U11" s="22"/>
      <c r="V11" s="22"/>
    </row>
    <row r="12" spans="1:22" s="1" customFormat="1" ht="9">
      <c r="A12" s="1" t="s">
        <v>23</v>
      </c>
      <c r="B12" s="29">
        <v>1159</v>
      </c>
      <c r="C12" s="96">
        <v>355</v>
      </c>
      <c r="D12" s="20"/>
      <c r="E12" s="29">
        <v>1427</v>
      </c>
      <c r="F12" s="96">
        <v>1258</v>
      </c>
      <c r="G12" s="20"/>
      <c r="H12" s="29">
        <v>11304</v>
      </c>
      <c r="I12" s="20"/>
      <c r="J12" s="96">
        <v>2160</v>
      </c>
      <c r="K12" s="20"/>
      <c r="L12" s="29">
        <v>0</v>
      </c>
      <c r="M12" s="29">
        <v>0</v>
      </c>
      <c r="N12" s="20"/>
      <c r="O12" s="96">
        <v>12731</v>
      </c>
      <c r="P12" s="96">
        <v>3418</v>
      </c>
      <c r="Q12" s="22"/>
      <c r="R12" s="6"/>
      <c r="S12" s="22"/>
      <c r="T12" s="22"/>
      <c r="U12" s="22"/>
      <c r="V12" s="22"/>
    </row>
    <row r="13" spans="1:22" s="1" customFormat="1" ht="9">
      <c r="A13" s="1" t="s">
        <v>24</v>
      </c>
      <c r="B13" s="29">
        <v>1196</v>
      </c>
      <c r="C13" s="96">
        <v>442</v>
      </c>
      <c r="D13" s="20"/>
      <c r="E13" s="29">
        <v>0</v>
      </c>
      <c r="F13" s="96">
        <v>0</v>
      </c>
      <c r="G13" s="20"/>
      <c r="H13" s="29">
        <v>9058</v>
      </c>
      <c r="I13" s="20"/>
      <c r="J13" s="96">
        <v>2585</v>
      </c>
      <c r="K13" s="20"/>
      <c r="L13" s="29">
        <v>0</v>
      </c>
      <c r="M13" s="29">
        <v>0</v>
      </c>
      <c r="N13" s="20"/>
      <c r="O13" s="96">
        <v>9058</v>
      </c>
      <c r="P13" s="96">
        <v>2585</v>
      </c>
      <c r="Q13" s="22"/>
      <c r="R13" s="6"/>
      <c r="S13" s="22"/>
      <c r="T13" s="22"/>
      <c r="U13" s="22"/>
      <c r="V13" s="22"/>
    </row>
    <row r="14" spans="1:22" s="1" customFormat="1" ht="9">
      <c r="A14" s="1" t="s">
        <v>25</v>
      </c>
      <c r="B14" s="29">
        <v>4606</v>
      </c>
      <c r="C14" s="96">
        <v>1946</v>
      </c>
      <c r="D14" s="20"/>
      <c r="E14" s="29">
        <v>0</v>
      </c>
      <c r="F14" s="96">
        <v>0</v>
      </c>
      <c r="G14" s="20"/>
      <c r="H14" s="29">
        <v>45717</v>
      </c>
      <c r="I14" s="20"/>
      <c r="J14" s="96">
        <v>11586</v>
      </c>
      <c r="K14" s="20"/>
      <c r="L14" s="29">
        <v>0</v>
      </c>
      <c r="M14" s="29">
        <v>0</v>
      </c>
      <c r="N14" s="20"/>
      <c r="O14" s="96">
        <v>45717</v>
      </c>
      <c r="P14" s="96">
        <v>11586</v>
      </c>
      <c r="Q14" s="22"/>
      <c r="R14" s="6"/>
      <c r="S14" s="22"/>
      <c r="T14" s="22"/>
      <c r="U14" s="22"/>
      <c r="V14" s="22"/>
    </row>
    <row r="15" spans="1:22" s="1" customFormat="1" ht="9">
      <c r="A15" s="1" t="s">
        <v>26</v>
      </c>
      <c r="B15" s="29">
        <v>4154</v>
      </c>
      <c r="C15" s="96">
        <v>1565</v>
      </c>
      <c r="D15" s="20"/>
      <c r="E15" s="29">
        <v>0</v>
      </c>
      <c r="F15" s="96">
        <v>0</v>
      </c>
      <c r="G15" s="20"/>
      <c r="H15" s="29">
        <v>35042</v>
      </c>
      <c r="I15" s="20"/>
      <c r="J15" s="96">
        <v>8502</v>
      </c>
      <c r="K15" s="20"/>
      <c r="L15" s="29">
        <v>0</v>
      </c>
      <c r="M15" s="29">
        <v>0</v>
      </c>
      <c r="N15" s="20"/>
      <c r="O15" s="96">
        <v>35042</v>
      </c>
      <c r="P15" s="96">
        <v>8502</v>
      </c>
      <c r="Q15" s="22"/>
      <c r="R15" s="6"/>
      <c r="S15" s="22"/>
      <c r="T15" s="22"/>
      <c r="U15" s="22"/>
      <c r="V15" s="22"/>
    </row>
    <row r="16" spans="1:22" s="1" customFormat="1" ht="9">
      <c r="A16" s="1" t="s">
        <v>27</v>
      </c>
      <c r="B16" s="29">
        <v>1145</v>
      </c>
      <c r="C16" s="96">
        <v>495</v>
      </c>
      <c r="D16" s="20"/>
      <c r="E16" s="29">
        <v>116</v>
      </c>
      <c r="F16" s="96">
        <v>114</v>
      </c>
      <c r="G16" s="20"/>
      <c r="H16" s="29">
        <v>10086</v>
      </c>
      <c r="I16" s="20"/>
      <c r="J16" s="96">
        <v>2985</v>
      </c>
      <c r="K16" s="20"/>
      <c r="L16" s="29">
        <v>0</v>
      </c>
      <c r="M16" s="29">
        <v>0</v>
      </c>
      <c r="N16" s="20"/>
      <c r="O16" s="96">
        <v>10202</v>
      </c>
      <c r="P16" s="96">
        <v>3099</v>
      </c>
      <c r="Q16" s="22"/>
      <c r="R16" s="6"/>
      <c r="S16" s="22"/>
      <c r="T16" s="22"/>
      <c r="U16" s="22"/>
      <c r="V16" s="22"/>
    </row>
    <row r="17" spans="1:22" s="1" customFormat="1" ht="9">
      <c r="A17" s="1" t="s">
        <v>28</v>
      </c>
      <c r="B17" s="29">
        <v>1113</v>
      </c>
      <c r="C17" s="96">
        <v>489</v>
      </c>
      <c r="D17" s="20"/>
      <c r="E17" s="29">
        <v>0</v>
      </c>
      <c r="F17" s="96">
        <v>0</v>
      </c>
      <c r="G17" s="20"/>
      <c r="H17" s="29">
        <v>8582</v>
      </c>
      <c r="I17" s="20"/>
      <c r="J17" s="96">
        <v>2175</v>
      </c>
      <c r="K17" s="20"/>
      <c r="L17" s="29">
        <v>0</v>
      </c>
      <c r="M17" s="29">
        <v>0</v>
      </c>
      <c r="N17" s="20"/>
      <c r="O17" s="96">
        <v>8582</v>
      </c>
      <c r="P17" s="96">
        <v>2175</v>
      </c>
      <c r="Q17" s="22"/>
      <c r="R17" s="6"/>
      <c r="S17" s="22"/>
      <c r="T17" s="22"/>
      <c r="U17" s="22"/>
      <c r="V17" s="22"/>
    </row>
    <row r="18" spans="1:22" s="1" customFormat="1" ht="9">
      <c r="A18" s="1" t="s">
        <v>29</v>
      </c>
      <c r="B18" s="29">
        <v>4560</v>
      </c>
      <c r="C18" s="96">
        <v>1757</v>
      </c>
      <c r="D18" s="20"/>
      <c r="E18" s="29">
        <v>287</v>
      </c>
      <c r="F18" s="96">
        <v>285</v>
      </c>
      <c r="G18" s="20"/>
      <c r="H18" s="29">
        <v>62111</v>
      </c>
      <c r="I18" s="20"/>
      <c r="J18" s="96">
        <v>17109</v>
      </c>
      <c r="K18" s="20"/>
      <c r="L18" s="29">
        <v>0</v>
      </c>
      <c r="M18" s="29">
        <v>0</v>
      </c>
      <c r="N18" s="20"/>
      <c r="O18" s="96">
        <v>62398</v>
      </c>
      <c r="P18" s="96">
        <v>17394</v>
      </c>
      <c r="Q18" s="22"/>
      <c r="R18" s="6"/>
      <c r="S18" s="22"/>
      <c r="T18" s="22"/>
      <c r="U18" s="22"/>
      <c r="V18" s="22"/>
    </row>
    <row r="19" spans="1:22" s="1" customFormat="1" ht="9">
      <c r="A19" s="1" t="s">
        <v>30</v>
      </c>
      <c r="B19" s="29">
        <v>2002</v>
      </c>
      <c r="C19" s="96">
        <v>730</v>
      </c>
      <c r="D19" s="20"/>
      <c r="E19" s="29">
        <v>0</v>
      </c>
      <c r="F19" s="96">
        <v>0</v>
      </c>
      <c r="G19" s="20"/>
      <c r="H19" s="29">
        <v>11840</v>
      </c>
      <c r="I19" s="20"/>
      <c r="J19" s="96">
        <v>3523</v>
      </c>
      <c r="K19" s="20"/>
      <c r="L19" s="29">
        <v>0</v>
      </c>
      <c r="M19" s="29">
        <v>0</v>
      </c>
      <c r="N19" s="20"/>
      <c r="O19" s="96">
        <v>11840</v>
      </c>
      <c r="P19" s="96">
        <v>3523</v>
      </c>
      <c r="Q19" s="22"/>
      <c r="R19" s="6"/>
      <c r="S19" s="22"/>
      <c r="T19" s="22"/>
      <c r="U19" s="22"/>
      <c r="V19" s="22"/>
    </row>
    <row r="20" spans="1:22" s="1" customFormat="1" ht="9">
      <c r="A20" s="1" t="s">
        <v>31</v>
      </c>
      <c r="B20" s="29">
        <v>188</v>
      </c>
      <c r="C20" s="96">
        <v>99</v>
      </c>
      <c r="D20" s="20"/>
      <c r="E20" s="29">
        <v>0</v>
      </c>
      <c r="F20" s="96">
        <v>0</v>
      </c>
      <c r="G20" s="20"/>
      <c r="H20" s="29">
        <v>2102</v>
      </c>
      <c r="I20" s="20"/>
      <c r="J20" s="96">
        <v>565</v>
      </c>
      <c r="K20" s="20"/>
      <c r="L20" s="29">
        <v>0</v>
      </c>
      <c r="M20" s="29">
        <v>0</v>
      </c>
      <c r="N20" s="26"/>
      <c r="O20" s="96">
        <v>2102</v>
      </c>
      <c r="P20" s="96">
        <v>565</v>
      </c>
      <c r="Q20" s="22"/>
      <c r="R20" s="6"/>
      <c r="S20" s="22"/>
      <c r="T20" s="22"/>
      <c r="U20" s="22"/>
      <c r="V20" s="22"/>
    </row>
    <row r="21" spans="1:22" s="1" customFormat="1" ht="9">
      <c r="A21" s="1" t="s">
        <v>32</v>
      </c>
      <c r="B21" s="29">
        <v>2672</v>
      </c>
      <c r="C21" s="96">
        <v>1257</v>
      </c>
      <c r="D21" s="20"/>
      <c r="E21" s="29">
        <v>0</v>
      </c>
      <c r="F21" s="96">
        <v>0</v>
      </c>
      <c r="G21" s="20"/>
      <c r="H21" s="29">
        <v>53231</v>
      </c>
      <c r="I21" s="20"/>
      <c r="J21" s="96">
        <v>15580</v>
      </c>
      <c r="K21" s="20"/>
      <c r="L21" s="29">
        <v>0</v>
      </c>
      <c r="M21" s="29">
        <v>0</v>
      </c>
      <c r="N21" s="20"/>
      <c r="O21" s="96">
        <v>53231</v>
      </c>
      <c r="P21" s="96">
        <v>15580</v>
      </c>
      <c r="Q21" s="22"/>
      <c r="R21" s="6"/>
      <c r="S21" s="22"/>
      <c r="T21" s="22"/>
      <c r="U21" s="22"/>
      <c r="V21" s="22"/>
    </row>
    <row r="22" spans="1:22" s="1" customFormat="1" ht="9">
      <c r="A22" s="1" t="s">
        <v>33</v>
      </c>
      <c r="B22" s="29">
        <v>1790</v>
      </c>
      <c r="C22" s="96">
        <v>680</v>
      </c>
      <c r="D22" s="20"/>
      <c r="E22" s="29">
        <v>0</v>
      </c>
      <c r="F22" s="96">
        <v>0</v>
      </c>
      <c r="G22" s="20"/>
      <c r="H22" s="29">
        <v>30414</v>
      </c>
      <c r="I22" s="20"/>
      <c r="J22" s="96">
        <v>8677</v>
      </c>
      <c r="K22" s="20"/>
      <c r="L22" s="29">
        <v>0</v>
      </c>
      <c r="M22" s="29">
        <v>0</v>
      </c>
      <c r="N22" s="20"/>
      <c r="O22" s="96">
        <v>30414</v>
      </c>
      <c r="P22" s="96">
        <v>8677</v>
      </c>
      <c r="Q22" s="22"/>
      <c r="R22" s="6"/>
      <c r="S22" s="22"/>
      <c r="T22" s="22"/>
      <c r="U22" s="22"/>
      <c r="V22" s="22"/>
    </row>
    <row r="23" spans="1:22" s="1" customFormat="1" ht="9">
      <c r="A23" s="1" t="s">
        <v>34</v>
      </c>
      <c r="B23" s="29">
        <v>174</v>
      </c>
      <c r="C23" s="96">
        <v>129</v>
      </c>
      <c r="D23" s="20"/>
      <c r="E23" s="29">
        <v>0</v>
      </c>
      <c r="F23" s="96">
        <v>0</v>
      </c>
      <c r="G23" s="20"/>
      <c r="H23" s="29">
        <v>1670</v>
      </c>
      <c r="I23" s="20"/>
      <c r="J23" s="96">
        <v>397</v>
      </c>
      <c r="K23" s="20"/>
      <c r="L23" s="29">
        <v>0</v>
      </c>
      <c r="M23" s="29">
        <v>0</v>
      </c>
      <c r="N23" s="26"/>
      <c r="O23" s="96">
        <v>1670</v>
      </c>
      <c r="P23" s="96">
        <v>397</v>
      </c>
      <c r="Q23" s="22"/>
      <c r="R23" s="6"/>
      <c r="S23" s="22"/>
      <c r="T23" s="22"/>
      <c r="U23" s="22"/>
      <c r="V23" s="22"/>
    </row>
    <row r="24" spans="1:22" s="1" customFormat="1" ht="9">
      <c r="A24" s="1" t="s">
        <v>35</v>
      </c>
      <c r="B24" s="29">
        <v>1697</v>
      </c>
      <c r="C24" s="96">
        <v>779</v>
      </c>
      <c r="D24" s="20"/>
      <c r="E24" s="29">
        <v>32</v>
      </c>
      <c r="F24" s="96">
        <v>32</v>
      </c>
      <c r="G24" s="20"/>
      <c r="H24" s="29">
        <v>13365</v>
      </c>
      <c r="I24" s="20"/>
      <c r="J24" s="96">
        <v>3777</v>
      </c>
      <c r="K24" s="20"/>
      <c r="L24" s="29">
        <v>0</v>
      </c>
      <c r="M24" s="29">
        <v>0</v>
      </c>
      <c r="N24" s="20"/>
      <c r="O24" s="96">
        <v>13397</v>
      </c>
      <c r="P24" s="96">
        <v>3809</v>
      </c>
      <c r="Q24" s="22"/>
      <c r="R24" s="6"/>
      <c r="S24" s="22"/>
      <c r="T24" s="22"/>
      <c r="U24" s="22"/>
      <c r="V24" s="22"/>
    </row>
    <row r="25" spans="1:22" s="1" customFormat="1" ht="9">
      <c r="A25" s="1" t="s">
        <v>36</v>
      </c>
      <c r="B25" s="29">
        <v>2891</v>
      </c>
      <c r="C25" s="96">
        <v>1138</v>
      </c>
      <c r="D25" s="20"/>
      <c r="E25" s="29">
        <v>0</v>
      </c>
      <c r="F25" s="96">
        <v>0</v>
      </c>
      <c r="G25" s="20"/>
      <c r="H25" s="29">
        <v>43873</v>
      </c>
      <c r="I25" s="20"/>
      <c r="J25" s="96">
        <v>12941</v>
      </c>
      <c r="K25" s="20"/>
      <c r="L25" s="29">
        <v>0</v>
      </c>
      <c r="M25" s="29">
        <v>0</v>
      </c>
      <c r="N25" s="20"/>
      <c r="O25" s="96">
        <v>43873</v>
      </c>
      <c r="P25" s="96">
        <v>12941</v>
      </c>
      <c r="Q25" s="22"/>
      <c r="R25" s="6"/>
      <c r="S25" s="22"/>
      <c r="T25" s="22"/>
      <c r="U25" s="22"/>
      <c r="V25" s="22"/>
    </row>
    <row r="26" spans="1:22" s="1" customFormat="1" ht="9">
      <c r="A26" s="1" t="s">
        <v>37</v>
      </c>
      <c r="B26" s="29">
        <v>658</v>
      </c>
      <c r="C26" s="96">
        <v>135</v>
      </c>
      <c r="D26" s="20"/>
      <c r="E26" s="29">
        <v>3052</v>
      </c>
      <c r="F26" s="96">
        <v>2456</v>
      </c>
      <c r="G26" s="20"/>
      <c r="H26" s="29">
        <v>15050</v>
      </c>
      <c r="I26" s="20"/>
      <c r="J26" s="96">
        <v>2114</v>
      </c>
      <c r="K26" s="20"/>
      <c r="L26" s="29">
        <v>0</v>
      </c>
      <c r="M26" s="29">
        <v>0</v>
      </c>
      <c r="N26" s="20"/>
      <c r="O26" s="96">
        <v>18102</v>
      </c>
      <c r="P26" s="96">
        <v>4570</v>
      </c>
      <c r="Q26" s="22"/>
      <c r="R26" s="6"/>
      <c r="S26" s="22"/>
      <c r="T26" s="22"/>
      <c r="U26" s="22"/>
      <c r="V26" s="22"/>
    </row>
    <row r="27" spans="1:22" s="1" customFormat="1" ht="9">
      <c r="A27" s="12" t="s">
        <v>63</v>
      </c>
      <c r="B27" s="31">
        <v>42695</v>
      </c>
      <c r="C27" s="95">
        <v>17075</v>
      </c>
      <c r="D27" s="31"/>
      <c r="E27" s="31">
        <v>10627</v>
      </c>
      <c r="F27" s="95">
        <v>7775</v>
      </c>
      <c r="G27" s="21"/>
      <c r="H27" s="31">
        <v>450959</v>
      </c>
      <c r="I27" s="21"/>
      <c r="J27" s="95">
        <v>118695</v>
      </c>
      <c r="K27" s="21"/>
      <c r="L27" s="31">
        <v>0</v>
      </c>
      <c r="M27" s="31">
        <v>0</v>
      </c>
      <c r="N27" s="21"/>
      <c r="O27" s="95">
        <v>461586</v>
      </c>
      <c r="P27" s="95">
        <v>126470</v>
      </c>
      <c r="Q27" s="22"/>
      <c r="R27" s="6"/>
      <c r="S27" s="22"/>
      <c r="T27" s="22"/>
      <c r="U27" s="22"/>
      <c r="V27" s="22"/>
    </row>
    <row r="28" spans="1:17" s="1" customFormat="1" ht="9">
      <c r="A28" s="4"/>
      <c r="B28" s="67"/>
      <c r="C28" s="67"/>
      <c r="D28" s="48"/>
      <c r="E28" s="67"/>
      <c r="F28" s="67"/>
      <c r="G28" s="48"/>
      <c r="H28" s="67"/>
      <c r="I28" s="48"/>
      <c r="J28" s="67"/>
      <c r="K28" s="48"/>
      <c r="L28" s="48"/>
      <c r="M28" s="67"/>
      <c r="N28" s="48"/>
      <c r="O28" s="65"/>
      <c r="P28" s="67"/>
      <c r="Q28" s="22"/>
    </row>
    <row r="29" spans="1:16" s="1" customFormat="1" ht="16.5" customHeight="1">
      <c r="A29" s="137" t="s">
        <v>69</v>
      </c>
      <c r="B29" s="134" t="s">
        <v>45</v>
      </c>
      <c r="C29" s="134"/>
      <c r="D29" s="134"/>
      <c r="E29" s="134"/>
      <c r="F29" s="134"/>
      <c r="G29" s="134"/>
      <c r="H29" s="134"/>
      <c r="I29" s="16"/>
      <c r="J29" s="144" t="s">
        <v>3</v>
      </c>
      <c r="K29" s="144"/>
      <c r="L29" s="144"/>
      <c r="M29" s="144"/>
      <c r="N29" s="144"/>
      <c r="O29" s="144"/>
      <c r="P29" s="144"/>
    </row>
    <row r="30" spans="1:16" s="1" customFormat="1" ht="57" customHeight="1">
      <c r="A30" s="139"/>
      <c r="B30" s="24" t="s">
        <v>150</v>
      </c>
      <c r="C30" s="24" t="s">
        <v>151</v>
      </c>
      <c r="D30" s="24"/>
      <c r="E30" s="24" t="s">
        <v>152</v>
      </c>
      <c r="F30" s="24" t="s">
        <v>153</v>
      </c>
      <c r="G30" s="24"/>
      <c r="H30" s="24" t="s">
        <v>38</v>
      </c>
      <c r="I30" s="14"/>
      <c r="J30" s="24" t="s">
        <v>154</v>
      </c>
      <c r="K30" s="24"/>
      <c r="L30" s="24" t="s">
        <v>144</v>
      </c>
      <c r="M30" s="24" t="s">
        <v>156</v>
      </c>
      <c r="N30" s="24"/>
      <c r="O30" s="24" t="s">
        <v>155</v>
      </c>
      <c r="P30" s="24" t="s">
        <v>3</v>
      </c>
    </row>
    <row r="31" spans="9:20" s="1" customFormat="1" ht="9">
      <c r="I31" s="3"/>
      <c r="T31" s="56"/>
    </row>
    <row r="32" spans="1:34" s="1" customFormat="1" ht="9">
      <c r="A32" s="1" t="s">
        <v>18</v>
      </c>
      <c r="B32" s="96">
        <v>463</v>
      </c>
      <c r="C32" s="96">
        <v>17</v>
      </c>
      <c r="D32" s="20"/>
      <c r="E32" s="96">
        <v>16218</v>
      </c>
      <c r="F32" s="29">
        <v>0</v>
      </c>
      <c r="G32" s="20"/>
      <c r="H32" s="96">
        <v>16698</v>
      </c>
      <c r="I32" s="50"/>
      <c r="J32" s="96">
        <v>3769</v>
      </c>
      <c r="K32" s="50"/>
      <c r="L32" s="96">
        <v>4603</v>
      </c>
      <c r="M32" s="96">
        <v>37530</v>
      </c>
      <c r="O32" s="96">
        <v>0</v>
      </c>
      <c r="P32" s="96">
        <v>45902</v>
      </c>
      <c r="Q32" s="89"/>
      <c r="R32" s="20"/>
      <c r="S32" s="22"/>
      <c r="T32" s="59"/>
      <c r="U32" s="22"/>
      <c r="V32" s="52"/>
      <c r="W32" s="22"/>
      <c r="AA32" s="22"/>
      <c r="AB32" s="22"/>
      <c r="AC32" s="20"/>
      <c r="AD32" s="22"/>
      <c r="AE32" s="22"/>
      <c r="AF32" s="22"/>
      <c r="AG32" s="22"/>
      <c r="AH32" s="22"/>
    </row>
    <row r="33" spans="1:34" s="1" customFormat="1" ht="9">
      <c r="A33" s="3" t="s">
        <v>19</v>
      </c>
      <c r="B33" s="29">
        <v>0</v>
      </c>
      <c r="C33" s="29">
        <v>0</v>
      </c>
      <c r="D33" s="29"/>
      <c r="E33" s="29">
        <v>0</v>
      </c>
      <c r="F33" s="29">
        <v>0</v>
      </c>
      <c r="G33" s="26"/>
      <c r="H33" s="96">
        <v>0</v>
      </c>
      <c r="I33" s="50"/>
      <c r="J33" s="96">
        <v>0</v>
      </c>
      <c r="K33" s="50"/>
      <c r="L33" s="96">
        <v>0</v>
      </c>
      <c r="M33" s="96">
        <v>0</v>
      </c>
      <c r="O33" s="96">
        <v>0</v>
      </c>
      <c r="P33" s="96">
        <v>0</v>
      </c>
      <c r="Q33" s="89"/>
      <c r="R33" s="20"/>
      <c r="S33" s="22"/>
      <c r="T33" s="59"/>
      <c r="U33" s="22"/>
      <c r="V33" s="52"/>
      <c r="W33" s="22"/>
      <c r="AA33" s="22"/>
      <c r="AB33" s="22"/>
      <c r="AC33" s="20"/>
      <c r="AD33" s="22"/>
      <c r="AE33" s="22"/>
      <c r="AF33" s="22"/>
      <c r="AG33" s="22"/>
      <c r="AH33" s="22"/>
    </row>
    <row r="34" spans="1:34" s="1" customFormat="1" ht="9">
      <c r="A34" s="1" t="s">
        <v>20</v>
      </c>
      <c r="B34" s="96">
        <v>1405</v>
      </c>
      <c r="C34" s="96">
        <v>0</v>
      </c>
      <c r="D34" s="20"/>
      <c r="E34" s="96">
        <v>31823</v>
      </c>
      <c r="F34" s="29">
        <v>0</v>
      </c>
      <c r="G34" s="26"/>
      <c r="H34" s="96">
        <v>33228</v>
      </c>
      <c r="I34" s="50"/>
      <c r="J34" s="96">
        <v>6267</v>
      </c>
      <c r="K34" s="50"/>
      <c r="L34" s="96">
        <v>1127</v>
      </c>
      <c r="M34" s="96">
        <v>73395</v>
      </c>
      <c r="O34" s="96">
        <v>0</v>
      </c>
      <c r="P34" s="96">
        <v>80789</v>
      </c>
      <c r="Q34" s="89"/>
      <c r="R34" s="20"/>
      <c r="S34" s="22"/>
      <c r="T34" s="59"/>
      <c r="U34" s="22"/>
      <c r="V34" s="52"/>
      <c r="W34" s="22"/>
      <c r="AA34" s="22"/>
      <c r="AB34" s="22"/>
      <c r="AC34" s="20"/>
      <c r="AD34" s="22"/>
      <c r="AE34" s="22"/>
      <c r="AF34" s="22"/>
      <c r="AG34" s="22"/>
      <c r="AH34" s="22"/>
    </row>
    <row r="35" spans="1:34" s="1" customFormat="1" ht="9">
      <c r="A35" s="3" t="s">
        <v>21</v>
      </c>
      <c r="B35" s="96">
        <v>86</v>
      </c>
      <c r="C35" s="96">
        <v>0</v>
      </c>
      <c r="D35" s="29"/>
      <c r="E35" s="96">
        <v>3345</v>
      </c>
      <c r="F35" s="29">
        <v>0</v>
      </c>
      <c r="G35" s="20"/>
      <c r="H35" s="96">
        <v>3431</v>
      </c>
      <c r="I35" s="50"/>
      <c r="J35" s="96">
        <v>233</v>
      </c>
      <c r="K35" s="50"/>
      <c r="L35" s="96">
        <v>0</v>
      </c>
      <c r="M35" s="96">
        <v>6768</v>
      </c>
      <c r="O35" s="96">
        <v>0</v>
      </c>
      <c r="P35" s="96">
        <v>7001</v>
      </c>
      <c r="Q35" s="89"/>
      <c r="R35" s="20"/>
      <c r="S35" s="22"/>
      <c r="T35" s="59"/>
      <c r="U35" s="22"/>
      <c r="V35" s="52"/>
      <c r="W35" s="22"/>
      <c r="AA35" s="22"/>
      <c r="AB35" s="22"/>
      <c r="AC35" s="26"/>
      <c r="AD35" s="22"/>
      <c r="AE35" s="22"/>
      <c r="AF35" s="22"/>
      <c r="AG35" s="22"/>
      <c r="AH35" s="22"/>
    </row>
    <row r="36" spans="1:34" s="1" customFormat="1" ht="9">
      <c r="A36" s="1" t="s">
        <v>22</v>
      </c>
      <c r="B36" s="96">
        <v>619</v>
      </c>
      <c r="C36" s="96">
        <v>0</v>
      </c>
      <c r="D36" s="20"/>
      <c r="E36" s="96">
        <v>21529</v>
      </c>
      <c r="F36" s="29">
        <v>0</v>
      </c>
      <c r="G36" s="20"/>
      <c r="H36" s="96">
        <v>22148</v>
      </c>
      <c r="I36" s="50"/>
      <c r="J36" s="96">
        <v>4994</v>
      </c>
      <c r="K36" s="50"/>
      <c r="L36" s="96">
        <v>0</v>
      </c>
      <c r="M36" s="96">
        <v>52736</v>
      </c>
      <c r="O36" s="96">
        <v>0</v>
      </c>
      <c r="P36" s="96">
        <v>57730</v>
      </c>
      <c r="Q36" s="89"/>
      <c r="R36" s="20"/>
      <c r="S36" s="22"/>
      <c r="T36" s="59"/>
      <c r="U36" s="22"/>
      <c r="V36" s="22"/>
      <c r="W36" s="22"/>
      <c r="AA36" s="22"/>
      <c r="AB36" s="22"/>
      <c r="AC36" s="20"/>
      <c r="AD36" s="22"/>
      <c r="AE36" s="22"/>
      <c r="AF36" s="22"/>
      <c r="AG36" s="22"/>
      <c r="AH36" s="22"/>
    </row>
    <row r="37" spans="1:34" s="1" customFormat="1" ht="9">
      <c r="A37" s="1" t="s">
        <v>23</v>
      </c>
      <c r="B37" s="96">
        <v>269</v>
      </c>
      <c r="C37" s="96">
        <v>0</v>
      </c>
      <c r="D37" s="20"/>
      <c r="E37" s="96">
        <v>9454</v>
      </c>
      <c r="F37" s="29">
        <v>0</v>
      </c>
      <c r="G37" s="20"/>
      <c r="H37" s="96">
        <v>9723</v>
      </c>
      <c r="I37" s="50"/>
      <c r="J37" s="96">
        <v>1428</v>
      </c>
      <c r="K37" s="50"/>
      <c r="L37" s="96">
        <v>1427</v>
      </c>
      <c r="M37" s="96">
        <v>20758</v>
      </c>
      <c r="O37" s="96">
        <v>0</v>
      </c>
      <c r="P37" s="96">
        <v>23613</v>
      </c>
      <c r="Q37" s="89"/>
      <c r="R37" s="20"/>
      <c r="S37" s="22"/>
      <c r="T37" s="59"/>
      <c r="U37" s="22"/>
      <c r="V37" s="22"/>
      <c r="W37" s="22"/>
      <c r="AA37" s="22"/>
      <c r="AB37" s="22"/>
      <c r="AC37" s="20"/>
      <c r="AD37" s="22"/>
      <c r="AE37" s="22"/>
      <c r="AF37" s="22"/>
      <c r="AG37" s="22"/>
      <c r="AH37" s="22"/>
    </row>
    <row r="38" spans="1:34" s="1" customFormat="1" ht="9">
      <c r="A38" s="1" t="s">
        <v>24</v>
      </c>
      <c r="B38" s="96">
        <v>555</v>
      </c>
      <c r="C38" s="96">
        <v>0</v>
      </c>
      <c r="D38" s="20"/>
      <c r="E38" s="96">
        <v>8465</v>
      </c>
      <c r="F38" s="29">
        <v>0</v>
      </c>
      <c r="G38" s="20"/>
      <c r="H38" s="96">
        <v>9020</v>
      </c>
      <c r="I38" s="50"/>
      <c r="J38" s="96">
        <v>1751</v>
      </c>
      <c r="K38" s="50"/>
      <c r="L38" s="96">
        <v>0</v>
      </c>
      <c r="M38" s="96">
        <v>17523</v>
      </c>
      <c r="O38" s="96">
        <v>0</v>
      </c>
      <c r="P38" s="96">
        <v>19274</v>
      </c>
      <c r="Q38" s="89"/>
      <c r="R38" s="20"/>
      <c r="S38" s="22"/>
      <c r="T38" s="59"/>
      <c r="U38" s="22"/>
      <c r="V38" s="22"/>
      <c r="W38" s="22"/>
      <c r="AA38" s="22"/>
      <c r="AB38" s="22"/>
      <c r="AC38" s="20"/>
      <c r="AD38" s="22"/>
      <c r="AE38" s="22"/>
      <c r="AF38" s="22"/>
      <c r="AG38" s="22"/>
      <c r="AH38" s="22"/>
    </row>
    <row r="39" spans="1:34" s="1" customFormat="1" ht="9">
      <c r="A39" s="1" t="s">
        <v>25</v>
      </c>
      <c r="B39" s="96">
        <v>652</v>
      </c>
      <c r="C39" s="96">
        <v>0</v>
      </c>
      <c r="D39" s="20"/>
      <c r="E39" s="96">
        <v>31431</v>
      </c>
      <c r="F39" s="29">
        <v>0</v>
      </c>
      <c r="G39" s="20"/>
      <c r="H39" s="96">
        <v>32083</v>
      </c>
      <c r="I39" s="50"/>
      <c r="J39" s="96">
        <v>5258</v>
      </c>
      <c r="K39" s="50"/>
      <c r="L39" s="96">
        <v>0</v>
      </c>
      <c r="M39" s="96">
        <v>77148</v>
      </c>
      <c r="O39" s="96">
        <v>0</v>
      </c>
      <c r="P39" s="96">
        <v>82406</v>
      </c>
      <c r="Q39" s="89"/>
      <c r="R39" s="20"/>
      <c r="S39" s="22"/>
      <c r="T39" s="59"/>
      <c r="U39" s="22"/>
      <c r="V39" s="22"/>
      <c r="W39" s="22"/>
      <c r="AA39" s="22"/>
      <c r="AB39" s="22"/>
      <c r="AC39" s="20"/>
      <c r="AD39" s="22"/>
      <c r="AE39" s="22"/>
      <c r="AF39" s="22"/>
      <c r="AG39" s="22"/>
      <c r="AH39" s="22"/>
    </row>
    <row r="40" spans="1:34" s="1" customFormat="1" ht="9">
      <c r="A40" s="1" t="s">
        <v>26</v>
      </c>
      <c r="B40" s="96">
        <v>1109</v>
      </c>
      <c r="C40" s="96">
        <v>0</v>
      </c>
      <c r="D40" s="20"/>
      <c r="E40" s="96">
        <v>26035</v>
      </c>
      <c r="F40" s="29">
        <v>0</v>
      </c>
      <c r="G40" s="20"/>
      <c r="H40" s="96">
        <v>27144</v>
      </c>
      <c r="I40" s="50"/>
      <c r="J40" s="96">
        <v>5263</v>
      </c>
      <c r="K40" s="50"/>
      <c r="L40" s="96">
        <v>0</v>
      </c>
      <c r="M40" s="96">
        <v>61077</v>
      </c>
      <c r="O40" s="96">
        <v>0</v>
      </c>
      <c r="P40" s="96">
        <v>66340</v>
      </c>
      <c r="Q40" s="89"/>
      <c r="R40" s="20"/>
      <c r="S40" s="22"/>
      <c r="T40" s="59"/>
      <c r="U40" s="22"/>
      <c r="V40" s="22"/>
      <c r="W40" s="22"/>
      <c r="AA40" s="22"/>
      <c r="AB40" s="22"/>
      <c r="AC40" s="26"/>
      <c r="AD40" s="22"/>
      <c r="AE40" s="22"/>
      <c r="AF40" s="22"/>
      <c r="AG40" s="22"/>
      <c r="AH40" s="22"/>
    </row>
    <row r="41" spans="1:34" s="1" customFormat="1" ht="9">
      <c r="A41" s="1" t="s">
        <v>27</v>
      </c>
      <c r="B41" s="96">
        <v>219</v>
      </c>
      <c r="C41" s="96">
        <v>52</v>
      </c>
      <c r="D41" s="20"/>
      <c r="E41" s="96">
        <v>6153</v>
      </c>
      <c r="F41" s="29">
        <v>0</v>
      </c>
      <c r="G41" s="20"/>
      <c r="H41" s="96">
        <v>6424</v>
      </c>
      <c r="I41" s="50"/>
      <c r="J41" s="96">
        <v>1364</v>
      </c>
      <c r="K41" s="50"/>
      <c r="L41" s="96">
        <v>168</v>
      </c>
      <c r="M41" s="96">
        <v>16239</v>
      </c>
      <c r="O41" s="96">
        <v>0</v>
      </c>
      <c r="P41" s="96">
        <v>17771</v>
      </c>
      <c r="Q41" s="89"/>
      <c r="R41" s="20"/>
      <c r="S41" s="22"/>
      <c r="T41" s="59"/>
      <c r="U41" s="22"/>
      <c r="V41" s="22"/>
      <c r="W41" s="22"/>
      <c r="AA41" s="22"/>
      <c r="AB41" s="22"/>
      <c r="AC41" s="26"/>
      <c r="AD41" s="22"/>
      <c r="AE41" s="22"/>
      <c r="AF41" s="22"/>
      <c r="AG41" s="22"/>
      <c r="AH41" s="22"/>
    </row>
    <row r="42" spans="1:34" s="1" customFormat="1" ht="9">
      <c r="A42" s="1" t="s">
        <v>28</v>
      </c>
      <c r="B42" s="96">
        <v>212</v>
      </c>
      <c r="C42" s="96">
        <v>0</v>
      </c>
      <c r="D42" s="20"/>
      <c r="E42" s="96">
        <v>7220</v>
      </c>
      <c r="F42" s="29">
        <v>0</v>
      </c>
      <c r="G42" s="20"/>
      <c r="H42" s="96">
        <v>7432</v>
      </c>
      <c r="I42" s="50"/>
      <c r="J42" s="96">
        <v>1325</v>
      </c>
      <c r="K42" s="50"/>
      <c r="L42" s="96">
        <v>0</v>
      </c>
      <c r="M42" s="96">
        <v>15802</v>
      </c>
      <c r="O42" s="96">
        <v>0</v>
      </c>
      <c r="P42" s="96">
        <v>17127</v>
      </c>
      <c r="Q42" s="89"/>
      <c r="R42" s="20"/>
      <c r="S42" s="22"/>
      <c r="T42" s="59"/>
      <c r="U42" s="22"/>
      <c r="V42" s="22"/>
      <c r="W42" s="22"/>
      <c r="AA42" s="22"/>
      <c r="AB42" s="22"/>
      <c r="AC42" s="20"/>
      <c r="AD42" s="22"/>
      <c r="AE42" s="22"/>
      <c r="AF42" s="22"/>
      <c r="AG42" s="22"/>
      <c r="AH42" s="22"/>
    </row>
    <row r="43" spans="1:34" s="1" customFormat="1" ht="9">
      <c r="A43" s="1" t="s">
        <v>29</v>
      </c>
      <c r="B43" s="96">
        <v>1475</v>
      </c>
      <c r="C43" s="96">
        <v>0</v>
      </c>
      <c r="D43" s="20"/>
      <c r="E43" s="96">
        <v>52564</v>
      </c>
      <c r="F43" s="29">
        <v>0</v>
      </c>
      <c r="G43" s="20"/>
      <c r="H43" s="96">
        <v>54039</v>
      </c>
      <c r="I43" s="50"/>
      <c r="J43" s="96">
        <v>6035</v>
      </c>
      <c r="K43" s="50"/>
      <c r="L43" s="96">
        <v>287</v>
      </c>
      <c r="M43" s="96">
        <v>114675</v>
      </c>
      <c r="O43" s="96">
        <v>0</v>
      </c>
      <c r="P43" s="96">
        <v>120997</v>
      </c>
      <c r="Q43" s="89"/>
      <c r="R43" s="20"/>
      <c r="S43" s="22"/>
      <c r="T43" s="59"/>
      <c r="U43" s="22"/>
      <c r="V43" s="22"/>
      <c r="W43" s="22"/>
      <c r="AA43" s="22"/>
      <c r="AB43" s="22"/>
      <c r="AC43" s="20"/>
      <c r="AD43" s="22"/>
      <c r="AE43" s="22"/>
      <c r="AF43" s="22"/>
      <c r="AG43" s="22"/>
      <c r="AH43" s="22"/>
    </row>
    <row r="44" spans="1:34" s="1" customFormat="1" ht="9">
      <c r="A44" s="1" t="s">
        <v>30</v>
      </c>
      <c r="B44" s="96">
        <v>528</v>
      </c>
      <c r="C44" s="96">
        <v>0</v>
      </c>
      <c r="D44" s="20"/>
      <c r="E44" s="96">
        <v>9894</v>
      </c>
      <c r="F44" s="29">
        <v>0</v>
      </c>
      <c r="G44" s="20"/>
      <c r="H44" s="96">
        <v>10422</v>
      </c>
      <c r="I44" s="50"/>
      <c r="J44" s="96">
        <v>2530</v>
      </c>
      <c r="K44" s="50"/>
      <c r="L44" s="96">
        <v>0</v>
      </c>
      <c r="M44" s="96">
        <v>21734</v>
      </c>
      <c r="O44" s="96">
        <v>0</v>
      </c>
      <c r="P44" s="96">
        <v>24264</v>
      </c>
      <c r="Q44" s="89"/>
      <c r="R44" s="20"/>
      <c r="S44" s="22"/>
      <c r="T44" s="59"/>
      <c r="U44" s="22"/>
      <c r="V44" s="22"/>
      <c r="W44" s="22"/>
      <c r="AA44" s="22"/>
      <c r="AB44" s="22"/>
      <c r="AC44" s="20"/>
      <c r="AD44" s="22"/>
      <c r="AE44" s="22"/>
      <c r="AF44" s="22"/>
      <c r="AG44" s="22"/>
      <c r="AH44" s="22"/>
    </row>
    <row r="45" spans="1:34" s="1" customFormat="1" ht="9">
      <c r="A45" s="1" t="s">
        <v>31</v>
      </c>
      <c r="B45" s="96">
        <v>29</v>
      </c>
      <c r="C45" s="96">
        <v>0</v>
      </c>
      <c r="D45" s="20"/>
      <c r="E45" s="96">
        <v>1950</v>
      </c>
      <c r="F45" s="29">
        <v>0</v>
      </c>
      <c r="G45" s="20"/>
      <c r="H45" s="96">
        <v>1979</v>
      </c>
      <c r="I45" s="50"/>
      <c r="J45" s="96">
        <v>217</v>
      </c>
      <c r="K45" s="50"/>
      <c r="L45" s="96">
        <v>0</v>
      </c>
      <c r="M45" s="96">
        <v>4052</v>
      </c>
      <c r="O45" s="96">
        <v>0</v>
      </c>
      <c r="P45" s="96">
        <v>4269</v>
      </c>
      <c r="Q45" s="89"/>
      <c r="R45" s="20"/>
      <c r="S45" s="22"/>
      <c r="T45" s="59"/>
      <c r="U45" s="22"/>
      <c r="V45" s="22"/>
      <c r="W45" s="22"/>
      <c r="AA45" s="22"/>
      <c r="AB45" s="22"/>
      <c r="AC45" s="20"/>
      <c r="AD45" s="22"/>
      <c r="AE45" s="22"/>
      <c r="AF45" s="22"/>
      <c r="AG45" s="22"/>
      <c r="AH45" s="22"/>
    </row>
    <row r="46" spans="1:34" s="1" customFormat="1" ht="9">
      <c r="A46" s="1" t="s">
        <v>32</v>
      </c>
      <c r="B46" s="96">
        <v>639</v>
      </c>
      <c r="C46" s="96">
        <v>0</v>
      </c>
      <c r="D46" s="20"/>
      <c r="E46" s="96">
        <v>44004</v>
      </c>
      <c r="F46" s="29">
        <v>0</v>
      </c>
      <c r="G46" s="20"/>
      <c r="H46" s="96">
        <v>44643</v>
      </c>
      <c r="I46" s="50"/>
      <c r="J46" s="96">
        <v>3311</v>
      </c>
      <c r="K46" s="50"/>
      <c r="L46" s="96">
        <v>0</v>
      </c>
      <c r="M46" s="96">
        <v>97235</v>
      </c>
      <c r="O46" s="96">
        <v>0</v>
      </c>
      <c r="P46" s="96">
        <v>100546</v>
      </c>
      <c r="Q46" s="89"/>
      <c r="R46" s="20"/>
      <c r="S46" s="22"/>
      <c r="T46" s="59"/>
      <c r="U46" s="22"/>
      <c r="V46" s="22"/>
      <c r="W46" s="22"/>
      <c r="AA46" s="22"/>
      <c r="AB46" s="22"/>
      <c r="AC46" s="20"/>
      <c r="AD46" s="22"/>
      <c r="AE46" s="22"/>
      <c r="AF46" s="22"/>
      <c r="AG46" s="22"/>
      <c r="AH46" s="22"/>
    </row>
    <row r="47" spans="1:34" s="1" customFormat="1" ht="9">
      <c r="A47" s="1" t="s">
        <v>33</v>
      </c>
      <c r="B47" s="96">
        <v>750</v>
      </c>
      <c r="C47" s="96">
        <v>0</v>
      </c>
      <c r="D47" s="20"/>
      <c r="E47" s="96">
        <v>23866</v>
      </c>
      <c r="F47" s="29">
        <v>0</v>
      </c>
      <c r="G47" s="20"/>
      <c r="H47" s="96">
        <v>24616</v>
      </c>
      <c r="I47" s="50"/>
      <c r="J47" s="96">
        <v>2540</v>
      </c>
      <c r="K47" s="50"/>
      <c r="L47" s="96">
        <v>0</v>
      </c>
      <c r="M47" s="96">
        <v>54280</v>
      </c>
      <c r="O47" s="96">
        <v>0</v>
      </c>
      <c r="P47" s="96">
        <v>56820</v>
      </c>
      <c r="Q47" s="89"/>
      <c r="R47" s="20"/>
      <c r="S47" s="22"/>
      <c r="T47" s="59"/>
      <c r="U47" s="22"/>
      <c r="V47" s="22"/>
      <c r="W47" s="22"/>
      <c r="AA47" s="22"/>
      <c r="AB47" s="22"/>
      <c r="AC47" s="20"/>
      <c r="AD47" s="22"/>
      <c r="AE47" s="22"/>
      <c r="AF47" s="22"/>
      <c r="AG47" s="22"/>
      <c r="AH47" s="22"/>
    </row>
    <row r="48" spans="1:34" s="1" customFormat="1" ht="9">
      <c r="A48" s="1" t="s">
        <v>34</v>
      </c>
      <c r="B48" s="96">
        <v>41</v>
      </c>
      <c r="C48" s="96">
        <v>0</v>
      </c>
      <c r="D48" s="20"/>
      <c r="E48" s="96">
        <v>1128</v>
      </c>
      <c r="F48" s="29">
        <v>0</v>
      </c>
      <c r="G48" s="20"/>
      <c r="H48" s="96">
        <v>1169</v>
      </c>
      <c r="I48" s="50"/>
      <c r="J48" s="96">
        <v>215</v>
      </c>
      <c r="K48" s="50"/>
      <c r="L48" s="96">
        <v>0</v>
      </c>
      <c r="M48" s="96">
        <v>2798</v>
      </c>
      <c r="O48" s="96">
        <v>0</v>
      </c>
      <c r="P48" s="96">
        <v>3013</v>
      </c>
      <c r="Q48" s="89"/>
      <c r="R48" s="20"/>
      <c r="S48" s="22"/>
      <c r="T48" s="59"/>
      <c r="U48" s="22"/>
      <c r="V48" s="22"/>
      <c r="W48" s="22"/>
      <c r="AA48" s="22"/>
      <c r="AB48" s="22"/>
      <c r="AC48" s="20"/>
      <c r="AD48" s="22"/>
      <c r="AE48" s="22"/>
      <c r="AF48" s="22"/>
      <c r="AG48" s="22"/>
      <c r="AH48" s="22"/>
    </row>
    <row r="49" spans="1:34" s="1" customFormat="1" ht="9">
      <c r="A49" s="1" t="s">
        <v>35</v>
      </c>
      <c r="B49" s="96">
        <v>386</v>
      </c>
      <c r="C49" s="96">
        <v>0</v>
      </c>
      <c r="D49" s="20"/>
      <c r="E49" s="96">
        <v>7509</v>
      </c>
      <c r="F49" s="29">
        <v>0</v>
      </c>
      <c r="G49" s="20"/>
      <c r="H49" s="96">
        <v>7895</v>
      </c>
      <c r="I49" s="50"/>
      <c r="J49" s="96">
        <v>2083</v>
      </c>
      <c r="K49" s="50"/>
      <c r="L49" s="96">
        <v>32</v>
      </c>
      <c r="M49" s="96">
        <v>20874</v>
      </c>
      <c r="O49" s="96">
        <v>0</v>
      </c>
      <c r="P49" s="96">
        <v>22989</v>
      </c>
      <c r="Q49" s="89"/>
      <c r="R49" s="20"/>
      <c r="S49" s="22"/>
      <c r="T49" s="59"/>
      <c r="U49" s="22"/>
      <c r="V49" s="22"/>
      <c r="W49" s="22"/>
      <c r="AA49" s="22"/>
      <c r="AB49" s="22"/>
      <c r="AC49" s="20"/>
      <c r="AD49" s="22"/>
      <c r="AE49" s="22"/>
      <c r="AF49" s="22"/>
      <c r="AG49" s="22"/>
      <c r="AH49" s="22"/>
    </row>
    <row r="50" spans="1:34" s="1" customFormat="1" ht="9">
      <c r="A50" s="1" t="s">
        <v>36</v>
      </c>
      <c r="B50" s="96">
        <v>968</v>
      </c>
      <c r="C50" s="96">
        <v>0</v>
      </c>
      <c r="D50" s="20"/>
      <c r="E50" s="96">
        <v>37102</v>
      </c>
      <c r="F50" s="29">
        <v>0</v>
      </c>
      <c r="G50" s="20"/>
      <c r="H50" s="96">
        <v>38070</v>
      </c>
      <c r="I50" s="50"/>
      <c r="J50" s="96">
        <v>3859</v>
      </c>
      <c r="K50" s="50"/>
      <c r="L50" s="96">
        <v>0</v>
      </c>
      <c r="M50" s="96">
        <v>80975</v>
      </c>
      <c r="O50" s="96">
        <v>0</v>
      </c>
      <c r="P50" s="96">
        <v>84834</v>
      </c>
      <c r="Q50" s="89"/>
      <c r="R50" s="20"/>
      <c r="S50" s="22"/>
      <c r="T50" s="59"/>
      <c r="U50" s="22"/>
      <c r="V50" s="22"/>
      <c r="W50" s="22"/>
      <c r="AA50" s="22"/>
      <c r="AB50" s="22"/>
      <c r="AC50" s="20"/>
      <c r="AD50" s="22"/>
      <c r="AE50" s="22"/>
      <c r="AF50" s="22"/>
      <c r="AG50" s="22"/>
      <c r="AH50" s="22"/>
    </row>
    <row r="51" spans="1:34" s="1" customFormat="1" ht="9">
      <c r="A51" s="1" t="s">
        <v>37</v>
      </c>
      <c r="B51" s="96">
        <v>206</v>
      </c>
      <c r="C51" s="96">
        <v>22</v>
      </c>
      <c r="D51" s="20"/>
      <c r="E51" s="96">
        <v>14051</v>
      </c>
      <c r="F51" s="29">
        <v>0</v>
      </c>
      <c r="G51" s="20"/>
      <c r="H51" s="96">
        <v>14279</v>
      </c>
      <c r="I51" s="50"/>
      <c r="J51" s="96">
        <v>864</v>
      </c>
      <c r="K51" s="50"/>
      <c r="L51" s="96">
        <v>3074</v>
      </c>
      <c r="M51" s="96">
        <v>29101</v>
      </c>
      <c r="O51" s="96">
        <v>0</v>
      </c>
      <c r="P51" s="96">
        <v>33039</v>
      </c>
      <c r="Q51" s="89"/>
      <c r="R51" s="20"/>
      <c r="S51" s="22"/>
      <c r="T51" s="59"/>
      <c r="U51" s="22"/>
      <c r="V51" s="22"/>
      <c r="W51" s="22"/>
      <c r="AA51" s="22"/>
      <c r="AB51" s="22"/>
      <c r="AC51" s="20"/>
      <c r="AD51" s="22"/>
      <c r="AE51" s="22"/>
      <c r="AF51" s="22"/>
      <c r="AG51" s="22"/>
      <c r="AH51" s="22"/>
    </row>
    <row r="52" spans="1:34" s="1" customFormat="1" ht="9">
      <c r="A52" s="12" t="s">
        <v>63</v>
      </c>
      <c r="B52" s="95">
        <v>10611</v>
      </c>
      <c r="C52" s="95">
        <v>91</v>
      </c>
      <c r="D52" s="31"/>
      <c r="E52" s="95">
        <v>353741</v>
      </c>
      <c r="F52" s="31">
        <v>0</v>
      </c>
      <c r="G52" s="21"/>
      <c r="H52" s="95">
        <v>364443</v>
      </c>
      <c r="I52" s="64"/>
      <c r="J52" s="95">
        <v>53306</v>
      </c>
      <c r="K52" s="64"/>
      <c r="L52" s="95">
        <v>10718</v>
      </c>
      <c r="M52" s="95">
        <v>804700</v>
      </c>
      <c r="O52" s="95">
        <v>0</v>
      </c>
      <c r="P52" s="95">
        <v>868724</v>
      </c>
      <c r="Q52" s="89"/>
      <c r="R52" s="20"/>
      <c r="S52" s="22"/>
      <c r="T52" s="59"/>
      <c r="U52" s="22"/>
      <c r="V52" s="22"/>
      <c r="W52" s="22"/>
      <c r="AA52" s="23"/>
      <c r="AB52" s="23"/>
      <c r="AC52" s="21"/>
      <c r="AD52" s="23"/>
      <c r="AE52" s="22"/>
      <c r="AF52" s="22"/>
      <c r="AG52" s="22"/>
      <c r="AH52" s="22"/>
    </row>
    <row r="53" spans="1:16" s="1" customFormat="1" ht="9">
      <c r="A53" s="4"/>
      <c r="B53" s="48"/>
      <c r="C53" s="48"/>
      <c r="D53" s="48"/>
      <c r="E53" s="48"/>
      <c r="F53" s="48"/>
      <c r="G53" s="48"/>
      <c r="H53" s="2"/>
      <c r="I53" s="2"/>
      <c r="J53" s="2"/>
      <c r="K53" s="48"/>
      <c r="L53" s="48"/>
      <c r="M53" s="48"/>
      <c r="N53" s="48"/>
      <c r="O53" s="48"/>
      <c r="P53" s="48"/>
    </row>
    <row r="54" ht="9" customHeight="1"/>
    <row r="55" spans="1:12" ht="9" customHeight="1">
      <c r="A55" s="78" t="s">
        <v>114</v>
      </c>
      <c r="H55" s="53"/>
      <c r="I55" s="53"/>
      <c r="J55" s="53"/>
      <c r="K55" s="53"/>
      <c r="L55" s="53"/>
    </row>
    <row r="56" ht="9" customHeight="1">
      <c r="A56" s="1" t="s">
        <v>101</v>
      </c>
    </row>
    <row r="57" spans="1:6" ht="9" customHeight="1">
      <c r="A57" s="1" t="s">
        <v>100</v>
      </c>
      <c r="F57" s="47"/>
    </row>
    <row r="58" ht="9" customHeight="1"/>
  </sheetData>
  <mergeCells count="10">
    <mergeCell ref="A29:A30"/>
    <mergeCell ref="A3:A5"/>
    <mergeCell ref="B4:C4"/>
    <mergeCell ref="E4:F4"/>
    <mergeCell ref="O4:P4"/>
    <mergeCell ref="B3:P3"/>
    <mergeCell ref="B29:H29"/>
    <mergeCell ref="J29:P29"/>
    <mergeCell ref="H4:J4"/>
    <mergeCell ref="L4:M4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57"/>
  <sheetViews>
    <sheetView workbookViewId="0" topLeftCell="A16">
      <selection activeCell="F30" sqref="F30"/>
    </sheetView>
  </sheetViews>
  <sheetFormatPr defaultColWidth="9.140625" defaultRowHeight="12.75"/>
  <cols>
    <col min="1" max="1" width="12.57421875" style="0" customWidth="1"/>
    <col min="2" max="2" width="5.7109375" style="0" customWidth="1"/>
    <col min="3" max="3" width="6.00390625" style="0" customWidth="1"/>
    <col min="4" max="4" width="0.71875" style="0" customWidth="1"/>
    <col min="5" max="5" width="5.7109375" style="0" customWidth="1"/>
    <col min="6" max="6" width="6.00390625" style="0" customWidth="1"/>
    <col min="7" max="7" width="0.71875" style="0" customWidth="1"/>
    <col min="8" max="8" width="5.7109375" style="0" customWidth="1"/>
    <col min="9" max="9" width="0.71875" style="0" customWidth="1"/>
    <col min="10" max="10" width="6.00390625" style="0" customWidth="1"/>
    <col min="11" max="11" width="0.71875" style="0" customWidth="1"/>
    <col min="12" max="12" width="5.7109375" style="0" customWidth="1"/>
    <col min="13" max="13" width="7.00390625" style="0" customWidth="1"/>
    <col min="14" max="14" width="0.71875" style="0" customWidth="1"/>
    <col min="15" max="15" width="5.7109375" style="57" customWidth="1"/>
    <col min="16" max="16" width="6.8515625" style="0" customWidth="1"/>
  </cols>
  <sheetData>
    <row r="1" ht="9" customHeight="1"/>
    <row r="2" spans="1:14" ht="40.5" customHeight="1">
      <c r="A2" s="145" t="s">
        <v>116</v>
      </c>
      <c r="B2" s="145"/>
      <c r="C2" s="11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6" s="1" customFormat="1" ht="16.5" customHeight="1">
      <c r="A3" s="137" t="s">
        <v>69</v>
      </c>
      <c r="B3" s="134" t="s">
        <v>82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44"/>
      <c r="O3" s="134"/>
      <c r="P3" s="134"/>
    </row>
    <row r="4" spans="1:16" s="1" customFormat="1" ht="28.5" customHeight="1">
      <c r="A4" s="138"/>
      <c r="B4" s="136" t="s">
        <v>145</v>
      </c>
      <c r="C4" s="136"/>
      <c r="D4" s="43"/>
      <c r="E4" s="136" t="s">
        <v>148</v>
      </c>
      <c r="F4" s="136"/>
      <c r="G4" s="43"/>
      <c r="H4" s="136" t="s">
        <v>147</v>
      </c>
      <c r="I4" s="136"/>
      <c r="J4" s="136"/>
      <c r="K4" s="43"/>
      <c r="L4" s="136" t="s">
        <v>146</v>
      </c>
      <c r="M4" s="136"/>
      <c r="N4" s="43"/>
      <c r="O4" s="136" t="s">
        <v>149</v>
      </c>
      <c r="P4" s="136"/>
    </row>
    <row r="5" spans="1:16" s="1" customFormat="1" ht="28.5" customHeight="1">
      <c r="A5" s="139"/>
      <c r="B5" s="14" t="s">
        <v>62</v>
      </c>
      <c r="C5" s="14" t="s">
        <v>94</v>
      </c>
      <c r="D5" s="15"/>
      <c r="E5" s="14" t="s">
        <v>62</v>
      </c>
      <c r="F5" s="14" t="s">
        <v>94</v>
      </c>
      <c r="G5" s="15"/>
      <c r="H5" s="14" t="s">
        <v>62</v>
      </c>
      <c r="I5" s="14"/>
      <c r="J5" s="14" t="s">
        <v>94</v>
      </c>
      <c r="K5" s="15"/>
      <c r="L5" s="14" t="s">
        <v>62</v>
      </c>
      <c r="M5" s="14" t="s">
        <v>94</v>
      </c>
      <c r="N5" s="15"/>
      <c r="O5" s="14" t="s">
        <v>62</v>
      </c>
      <c r="P5" s="14" t="s">
        <v>94</v>
      </c>
    </row>
    <row r="6" s="1" customFormat="1" ht="9">
      <c r="O6" s="58"/>
    </row>
    <row r="7" spans="1:22" s="1" customFormat="1" ht="9">
      <c r="A7" s="1" t="s">
        <v>18</v>
      </c>
      <c r="B7" s="20">
        <v>2393</v>
      </c>
      <c r="C7" s="20">
        <v>1002</v>
      </c>
      <c r="D7" s="20"/>
      <c r="E7" s="20">
        <v>12591</v>
      </c>
      <c r="F7" s="20">
        <v>7978</v>
      </c>
      <c r="G7" s="20"/>
      <c r="H7" s="20">
        <v>14306</v>
      </c>
      <c r="I7" s="20"/>
      <c r="J7" s="20">
        <v>491</v>
      </c>
      <c r="K7" s="20"/>
      <c r="L7" s="20">
        <v>982</v>
      </c>
      <c r="M7" s="20">
        <v>541</v>
      </c>
      <c r="N7" s="20"/>
      <c r="O7" s="22">
        <f>SUM(E7,H7,L7)</f>
        <v>27879</v>
      </c>
      <c r="P7" s="22">
        <f>SUM(F7,J7,M7)</f>
        <v>9010</v>
      </c>
      <c r="Q7" s="22"/>
      <c r="R7" s="6"/>
      <c r="S7" s="22"/>
      <c r="T7" s="22"/>
      <c r="U7" s="22"/>
      <c r="V7" s="22"/>
    </row>
    <row r="8" spans="1:22" s="1" customFormat="1" ht="9">
      <c r="A8" s="3" t="s">
        <v>19</v>
      </c>
      <c r="B8" s="20">
        <v>0</v>
      </c>
      <c r="C8" s="20">
        <v>0</v>
      </c>
      <c r="D8" s="29"/>
      <c r="E8" s="20">
        <v>0</v>
      </c>
      <c r="F8" s="20">
        <v>0</v>
      </c>
      <c r="G8" s="26"/>
      <c r="H8" s="20">
        <v>0</v>
      </c>
      <c r="I8" s="26"/>
      <c r="J8" s="26">
        <v>0</v>
      </c>
      <c r="K8" s="26"/>
      <c r="L8" s="26">
        <v>0</v>
      </c>
      <c r="M8" s="26">
        <v>0</v>
      </c>
      <c r="N8" s="26"/>
      <c r="O8" s="22">
        <f aca="true" t="shared" si="0" ref="O8:O27">SUM(E8,H8,L8)</f>
        <v>0</v>
      </c>
      <c r="P8" s="22">
        <f aca="true" t="shared" si="1" ref="P8:P27">SUM(F8,J8,M8)</f>
        <v>0</v>
      </c>
      <c r="Q8" s="22"/>
      <c r="R8" s="6"/>
      <c r="S8" s="22"/>
      <c r="T8" s="22"/>
      <c r="U8" s="22"/>
      <c r="V8" s="22"/>
    </row>
    <row r="9" spans="1:22" s="1" customFormat="1" ht="9">
      <c r="A9" s="1" t="s">
        <v>20</v>
      </c>
      <c r="B9" s="20">
        <v>1763</v>
      </c>
      <c r="C9" s="29">
        <v>196</v>
      </c>
      <c r="D9" s="20"/>
      <c r="E9" s="20">
        <v>27354</v>
      </c>
      <c r="F9" s="26">
        <v>15171</v>
      </c>
      <c r="G9" s="26"/>
      <c r="H9" s="20">
        <v>26365</v>
      </c>
      <c r="I9" s="20"/>
      <c r="J9" s="26">
        <v>704</v>
      </c>
      <c r="K9" s="26"/>
      <c r="L9" s="20">
        <v>2439</v>
      </c>
      <c r="M9" s="26">
        <v>686</v>
      </c>
      <c r="N9" s="26"/>
      <c r="O9" s="22">
        <f t="shared" si="0"/>
        <v>56158</v>
      </c>
      <c r="P9" s="22">
        <f t="shared" si="1"/>
        <v>16561</v>
      </c>
      <c r="Q9" s="22"/>
      <c r="R9" s="6"/>
      <c r="S9" s="22"/>
      <c r="T9" s="22"/>
      <c r="U9" s="22"/>
      <c r="V9" s="22"/>
    </row>
    <row r="10" spans="1:22" s="1" customFormat="1" ht="9">
      <c r="A10" s="3" t="s">
        <v>21</v>
      </c>
      <c r="B10" s="20">
        <v>2</v>
      </c>
      <c r="C10" s="20">
        <v>0</v>
      </c>
      <c r="D10" s="29"/>
      <c r="E10" s="26">
        <v>2361</v>
      </c>
      <c r="F10" s="26">
        <v>1517</v>
      </c>
      <c r="G10" s="20"/>
      <c r="H10" s="20">
        <v>2164</v>
      </c>
      <c r="I10" s="20"/>
      <c r="J10" s="26">
        <v>0</v>
      </c>
      <c r="K10" s="20"/>
      <c r="L10" s="26">
        <v>0</v>
      </c>
      <c r="M10" s="26">
        <v>0</v>
      </c>
      <c r="N10" s="26"/>
      <c r="O10" s="22">
        <f t="shared" si="0"/>
        <v>4525</v>
      </c>
      <c r="P10" s="22">
        <f t="shared" si="1"/>
        <v>1517</v>
      </c>
      <c r="Q10" s="22"/>
      <c r="R10" s="6"/>
      <c r="S10" s="22"/>
      <c r="T10" s="22"/>
      <c r="U10" s="22"/>
      <c r="V10" s="22"/>
    </row>
    <row r="11" spans="1:22" s="1" customFormat="1" ht="9">
      <c r="A11" s="1" t="s">
        <v>22</v>
      </c>
      <c r="B11" s="20">
        <v>486</v>
      </c>
      <c r="C11" s="20">
        <v>0</v>
      </c>
      <c r="D11" s="20"/>
      <c r="E11" s="20">
        <v>21323</v>
      </c>
      <c r="F11" s="20">
        <v>11039</v>
      </c>
      <c r="G11" s="20"/>
      <c r="H11" s="20">
        <v>17841</v>
      </c>
      <c r="I11" s="20"/>
      <c r="J11" s="26">
        <v>170</v>
      </c>
      <c r="K11" s="20"/>
      <c r="L11" s="20">
        <v>810</v>
      </c>
      <c r="M11" s="26">
        <v>515</v>
      </c>
      <c r="N11" s="20"/>
      <c r="O11" s="22">
        <f t="shared" si="0"/>
        <v>39974</v>
      </c>
      <c r="P11" s="22">
        <f t="shared" si="1"/>
        <v>11724</v>
      </c>
      <c r="Q11" s="22"/>
      <c r="R11" s="6"/>
      <c r="S11" s="22"/>
      <c r="T11" s="22"/>
      <c r="U11" s="22"/>
      <c r="V11" s="22"/>
    </row>
    <row r="12" spans="1:22" s="1" customFormat="1" ht="9">
      <c r="A12" s="1" t="s">
        <v>23</v>
      </c>
      <c r="B12" s="20">
        <v>737</v>
      </c>
      <c r="C12" s="29">
        <v>221</v>
      </c>
      <c r="D12" s="20"/>
      <c r="E12" s="20">
        <v>5479</v>
      </c>
      <c r="F12" s="20">
        <v>3065</v>
      </c>
      <c r="G12" s="20"/>
      <c r="H12" s="20">
        <v>7133</v>
      </c>
      <c r="I12" s="20"/>
      <c r="J12" s="20">
        <v>161</v>
      </c>
      <c r="K12" s="20"/>
      <c r="L12" s="26">
        <v>361</v>
      </c>
      <c r="M12" s="26">
        <v>159</v>
      </c>
      <c r="N12" s="20"/>
      <c r="O12" s="22">
        <f t="shared" si="0"/>
        <v>12973</v>
      </c>
      <c r="P12" s="22">
        <f t="shared" si="1"/>
        <v>3385</v>
      </c>
      <c r="Q12" s="22"/>
      <c r="R12" s="6"/>
      <c r="S12" s="22"/>
      <c r="T12" s="22"/>
      <c r="U12" s="22"/>
      <c r="V12" s="22"/>
    </row>
    <row r="13" spans="1:22" s="1" customFormat="1" ht="9">
      <c r="A13" s="1" t="s">
        <v>24</v>
      </c>
      <c r="B13" s="20">
        <v>782</v>
      </c>
      <c r="C13" s="20">
        <v>146</v>
      </c>
      <c r="D13" s="20"/>
      <c r="E13" s="20">
        <v>3641</v>
      </c>
      <c r="F13" s="20">
        <v>2126</v>
      </c>
      <c r="G13" s="20"/>
      <c r="H13" s="20">
        <v>6098</v>
      </c>
      <c r="I13" s="20"/>
      <c r="J13" s="20">
        <v>514</v>
      </c>
      <c r="K13" s="20"/>
      <c r="L13" s="26">
        <v>179</v>
      </c>
      <c r="M13" s="26">
        <v>168</v>
      </c>
      <c r="N13" s="20"/>
      <c r="O13" s="22">
        <f t="shared" si="0"/>
        <v>9918</v>
      </c>
      <c r="P13" s="22">
        <f t="shared" si="1"/>
        <v>2808</v>
      </c>
      <c r="Q13" s="22"/>
      <c r="R13" s="6"/>
      <c r="S13" s="22"/>
      <c r="T13" s="22"/>
      <c r="U13" s="22"/>
      <c r="V13" s="22"/>
    </row>
    <row r="14" spans="1:22" s="1" customFormat="1" ht="9">
      <c r="A14" s="1" t="s">
        <v>25</v>
      </c>
      <c r="B14" s="20">
        <v>2253</v>
      </c>
      <c r="C14" s="20">
        <v>603</v>
      </c>
      <c r="D14" s="20"/>
      <c r="E14" s="20">
        <v>21196</v>
      </c>
      <c r="F14" s="20">
        <v>12444</v>
      </c>
      <c r="G14" s="20"/>
      <c r="H14" s="20">
        <v>28235</v>
      </c>
      <c r="I14" s="20"/>
      <c r="J14" s="20">
        <v>344</v>
      </c>
      <c r="K14" s="20"/>
      <c r="L14" s="20">
        <v>3030</v>
      </c>
      <c r="M14" s="20">
        <v>1016</v>
      </c>
      <c r="N14" s="20"/>
      <c r="O14" s="22">
        <f t="shared" si="0"/>
        <v>52461</v>
      </c>
      <c r="P14" s="22">
        <f t="shared" si="1"/>
        <v>13804</v>
      </c>
      <c r="Q14" s="22"/>
      <c r="R14" s="6"/>
      <c r="S14" s="22"/>
      <c r="T14" s="22"/>
      <c r="U14" s="22"/>
      <c r="V14" s="22"/>
    </row>
    <row r="15" spans="1:22" s="1" customFormat="1" ht="9">
      <c r="A15" s="1" t="s">
        <v>26</v>
      </c>
      <c r="B15" s="20">
        <v>2489</v>
      </c>
      <c r="C15" s="20">
        <v>500</v>
      </c>
      <c r="D15" s="20"/>
      <c r="E15" s="20">
        <v>15108</v>
      </c>
      <c r="F15" s="20">
        <v>9056</v>
      </c>
      <c r="G15" s="20"/>
      <c r="H15" s="20">
        <v>21285</v>
      </c>
      <c r="I15" s="20"/>
      <c r="J15" s="20">
        <v>257</v>
      </c>
      <c r="K15" s="20"/>
      <c r="L15" s="20">
        <v>2071</v>
      </c>
      <c r="M15" s="20">
        <v>909</v>
      </c>
      <c r="N15" s="20"/>
      <c r="O15" s="22">
        <f t="shared" si="0"/>
        <v>38464</v>
      </c>
      <c r="P15" s="22">
        <f t="shared" si="1"/>
        <v>10222</v>
      </c>
      <c r="Q15" s="22"/>
      <c r="R15" s="6"/>
      <c r="S15" s="22"/>
      <c r="T15" s="22"/>
      <c r="U15" s="22"/>
      <c r="V15" s="22"/>
    </row>
    <row r="16" spans="1:22" s="1" customFormat="1" ht="9">
      <c r="A16" s="1" t="s">
        <v>27</v>
      </c>
      <c r="B16" s="20">
        <v>365</v>
      </c>
      <c r="C16" s="20">
        <v>0</v>
      </c>
      <c r="D16" s="20"/>
      <c r="E16" s="20">
        <v>4477</v>
      </c>
      <c r="F16" s="20">
        <v>3135</v>
      </c>
      <c r="G16" s="20"/>
      <c r="H16" s="20">
        <v>7458</v>
      </c>
      <c r="I16" s="20"/>
      <c r="J16" s="20">
        <v>95</v>
      </c>
      <c r="K16" s="20"/>
      <c r="L16" s="20">
        <v>763</v>
      </c>
      <c r="M16" s="20">
        <v>264</v>
      </c>
      <c r="N16" s="20"/>
      <c r="O16" s="22">
        <f t="shared" si="0"/>
        <v>12698</v>
      </c>
      <c r="P16" s="22">
        <f t="shared" si="1"/>
        <v>3494</v>
      </c>
      <c r="Q16" s="22"/>
      <c r="R16" s="6"/>
      <c r="S16" s="22"/>
      <c r="T16" s="22"/>
      <c r="U16" s="22"/>
      <c r="V16" s="22"/>
    </row>
    <row r="17" spans="1:22" s="1" customFormat="1" ht="9">
      <c r="A17" s="1" t="s">
        <v>28</v>
      </c>
      <c r="B17" s="20">
        <v>662</v>
      </c>
      <c r="C17" s="20">
        <v>242</v>
      </c>
      <c r="D17" s="20"/>
      <c r="E17" s="20">
        <v>4034</v>
      </c>
      <c r="F17" s="20">
        <v>2205</v>
      </c>
      <c r="G17" s="20"/>
      <c r="H17" s="20">
        <v>5342</v>
      </c>
      <c r="I17" s="20"/>
      <c r="J17" s="20">
        <v>170</v>
      </c>
      <c r="K17" s="20"/>
      <c r="L17" s="20">
        <v>811</v>
      </c>
      <c r="M17" s="20">
        <v>140</v>
      </c>
      <c r="N17" s="20"/>
      <c r="O17" s="22">
        <f t="shared" si="0"/>
        <v>10187</v>
      </c>
      <c r="P17" s="22">
        <f t="shared" si="1"/>
        <v>2515</v>
      </c>
      <c r="Q17" s="22"/>
      <c r="R17" s="6"/>
      <c r="S17" s="22"/>
      <c r="T17" s="22"/>
      <c r="U17" s="22"/>
      <c r="V17" s="22"/>
    </row>
    <row r="18" spans="1:22" s="1" customFormat="1" ht="9">
      <c r="A18" s="1" t="s">
        <v>29</v>
      </c>
      <c r="B18" s="20">
        <v>1571</v>
      </c>
      <c r="C18" s="20">
        <v>4</v>
      </c>
      <c r="D18" s="20"/>
      <c r="E18" s="20">
        <v>32105</v>
      </c>
      <c r="F18" s="20">
        <v>20981</v>
      </c>
      <c r="G18" s="20"/>
      <c r="H18" s="20">
        <v>38912</v>
      </c>
      <c r="I18" s="20"/>
      <c r="J18" s="20">
        <v>1180</v>
      </c>
      <c r="K18" s="20"/>
      <c r="L18" s="20">
        <v>1927</v>
      </c>
      <c r="M18" s="26">
        <v>1187</v>
      </c>
      <c r="N18" s="20"/>
      <c r="O18" s="22">
        <f t="shared" si="0"/>
        <v>72944</v>
      </c>
      <c r="P18" s="22">
        <f t="shared" si="1"/>
        <v>23348</v>
      </c>
      <c r="Q18" s="22"/>
      <c r="R18" s="6"/>
      <c r="S18" s="22"/>
      <c r="T18" s="22"/>
      <c r="U18" s="22"/>
      <c r="V18" s="22"/>
    </row>
    <row r="19" spans="1:22" s="1" customFormat="1" ht="9">
      <c r="A19" s="1" t="s">
        <v>30</v>
      </c>
      <c r="B19" s="20">
        <v>418</v>
      </c>
      <c r="C19" s="20">
        <v>6</v>
      </c>
      <c r="D19" s="20"/>
      <c r="E19" s="20">
        <v>8610</v>
      </c>
      <c r="F19" s="20">
        <v>4646</v>
      </c>
      <c r="G19" s="20"/>
      <c r="H19" s="20">
        <v>7471</v>
      </c>
      <c r="I19" s="20"/>
      <c r="J19" s="20">
        <v>40</v>
      </c>
      <c r="K19" s="20"/>
      <c r="L19" s="20">
        <v>810</v>
      </c>
      <c r="M19" s="26">
        <v>500</v>
      </c>
      <c r="N19" s="20"/>
      <c r="O19" s="22">
        <f t="shared" si="0"/>
        <v>16891</v>
      </c>
      <c r="P19" s="22">
        <f t="shared" si="1"/>
        <v>5186</v>
      </c>
      <c r="Q19" s="22"/>
      <c r="R19" s="6"/>
      <c r="S19" s="22"/>
      <c r="T19" s="22"/>
      <c r="U19" s="22"/>
      <c r="V19" s="22"/>
    </row>
    <row r="20" spans="1:22" s="1" customFormat="1" ht="9">
      <c r="A20" s="1" t="s">
        <v>31</v>
      </c>
      <c r="B20" s="20">
        <v>11</v>
      </c>
      <c r="C20" s="20">
        <v>0</v>
      </c>
      <c r="D20" s="20"/>
      <c r="E20" s="20">
        <v>1097</v>
      </c>
      <c r="F20" s="20">
        <v>734</v>
      </c>
      <c r="G20" s="20"/>
      <c r="H20" s="20">
        <v>1493</v>
      </c>
      <c r="I20" s="20"/>
      <c r="J20" s="20">
        <v>78</v>
      </c>
      <c r="K20" s="20"/>
      <c r="L20" s="26">
        <v>0</v>
      </c>
      <c r="M20" s="20">
        <v>0</v>
      </c>
      <c r="N20" s="26"/>
      <c r="O20" s="22">
        <f t="shared" si="0"/>
        <v>2590</v>
      </c>
      <c r="P20" s="22">
        <f t="shared" si="1"/>
        <v>812</v>
      </c>
      <c r="Q20" s="22"/>
      <c r="R20" s="6"/>
      <c r="S20" s="22"/>
      <c r="T20" s="22"/>
      <c r="U20" s="22"/>
      <c r="V20" s="22"/>
    </row>
    <row r="21" spans="1:22" s="1" customFormat="1" ht="9">
      <c r="A21" s="1" t="s">
        <v>32</v>
      </c>
      <c r="B21" s="20">
        <v>2527</v>
      </c>
      <c r="C21" s="20">
        <v>632</v>
      </c>
      <c r="D21" s="20"/>
      <c r="E21" s="20">
        <v>18752</v>
      </c>
      <c r="F21" s="20">
        <v>15835</v>
      </c>
      <c r="G21" s="20"/>
      <c r="H21" s="20">
        <v>36465</v>
      </c>
      <c r="I21" s="20"/>
      <c r="J21" s="20">
        <v>234</v>
      </c>
      <c r="K21" s="20"/>
      <c r="L21" s="20">
        <v>1083</v>
      </c>
      <c r="M21" s="20">
        <v>1029</v>
      </c>
      <c r="N21" s="20"/>
      <c r="O21" s="22">
        <f t="shared" si="0"/>
        <v>56300</v>
      </c>
      <c r="P21" s="22">
        <f t="shared" si="1"/>
        <v>17098</v>
      </c>
      <c r="Q21" s="22"/>
      <c r="R21" s="6"/>
      <c r="S21" s="22"/>
      <c r="T21" s="22"/>
      <c r="U21" s="22"/>
      <c r="V21" s="22"/>
    </row>
    <row r="22" spans="1:22" s="1" customFormat="1" ht="9">
      <c r="A22" s="1" t="s">
        <v>33</v>
      </c>
      <c r="B22" s="20">
        <v>635</v>
      </c>
      <c r="C22" s="20">
        <v>0</v>
      </c>
      <c r="D22" s="20"/>
      <c r="E22" s="20">
        <v>12575</v>
      </c>
      <c r="F22" s="20">
        <v>9824</v>
      </c>
      <c r="G22" s="20"/>
      <c r="H22" s="20">
        <v>18911</v>
      </c>
      <c r="I22" s="20"/>
      <c r="J22" s="20">
        <v>223</v>
      </c>
      <c r="K22" s="20"/>
      <c r="L22" s="20">
        <v>1137</v>
      </c>
      <c r="M22" s="20">
        <v>485</v>
      </c>
      <c r="N22" s="20"/>
      <c r="O22" s="22">
        <f t="shared" si="0"/>
        <v>32623</v>
      </c>
      <c r="P22" s="22">
        <f t="shared" si="1"/>
        <v>10532</v>
      </c>
      <c r="Q22" s="22"/>
      <c r="R22" s="6"/>
      <c r="S22" s="22"/>
      <c r="T22" s="22"/>
      <c r="U22" s="22"/>
      <c r="V22" s="22"/>
    </row>
    <row r="23" spans="1:22" s="1" customFormat="1" ht="9">
      <c r="A23" s="1" t="s">
        <v>34</v>
      </c>
      <c r="B23" s="20">
        <v>16</v>
      </c>
      <c r="C23" s="20">
        <v>0</v>
      </c>
      <c r="D23" s="20"/>
      <c r="E23" s="20">
        <v>1084</v>
      </c>
      <c r="F23" s="20">
        <v>687</v>
      </c>
      <c r="G23" s="20"/>
      <c r="H23" s="20">
        <v>1126</v>
      </c>
      <c r="I23" s="20"/>
      <c r="J23" s="20">
        <v>82</v>
      </c>
      <c r="K23" s="20"/>
      <c r="L23" s="26">
        <v>0</v>
      </c>
      <c r="M23" s="26">
        <v>0</v>
      </c>
      <c r="N23" s="26"/>
      <c r="O23" s="22">
        <f t="shared" si="0"/>
        <v>2210</v>
      </c>
      <c r="P23" s="22">
        <f t="shared" si="1"/>
        <v>769</v>
      </c>
      <c r="Q23" s="22"/>
      <c r="R23" s="6"/>
      <c r="S23" s="22"/>
      <c r="T23" s="22"/>
      <c r="U23" s="22"/>
      <c r="V23" s="22"/>
    </row>
    <row r="24" spans="1:22" s="1" customFormat="1" ht="9">
      <c r="A24" s="1" t="s">
        <v>35</v>
      </c>
      <c r="B24" s="20">
        <v>734</v>
      </c>
      <c r="C24" s="20">
        <v>0</v>
      </c>
      <c r="D24" s="20"/>
      <c r="E24" s="20">
        <v>6173</v>
      </c>
      <c r="F24" s="20">
        <v>4771</v>
      </c>
      <c r="G24" s="20"/>
      <c r="H24" s="20">
        <v>10064</v>
      </c>
      <c r="I24" s="20"/>
      <c r="J24" s="20">
        <v>100</v>
      </c>
      <c r="K24" s="20"/>
      <c r="L24" s="20">
        <v>609</v>
      </c>
      <c r="M24" s="26">
        <v>334</v>
      </c>
      <c r="N24" s="20"/>
      <c r="O24" s="22">
        <f t="shared" si="0"/>
        <v>16846</v>
      </c>
      <c r="P24" s="22">
        <f t="shared" si="1"/>
        <v>5205</v>
      </c>
      <c r="Q24" s="22"/>
      <c r="R24" s="6"/>
      <c r="S24" s="22"/>
      <c r="T24" s="22"/>
      <c r="U24" s="22"/>
      <c r="V24" s="22"/>
    </row>
    <row r="25" spans="1:22" s="1" customFormat="1" ht="9">
      <c r="A25" s="1" t="s">
        <v>36</v>
      </c>
      <c r="B25" s="20">
        <v>1642</v>
      </c>
      <c r="C25" s="20">
        <v>175</v>
      </c>
      <c r="D25" s="20"/>
      <c r="E25" s="20">
        <v>19512</v>
      </c>
      <c r="F25" s="20">
        <v>14608</v>
      </c>
      <c r="G25" s="20"/>
      <c r="H25" s="20">
        <v>28552</v>
      </c>
      <c r="I25" s="20"/>
      <c r="J25" s="20">
        <v>522</v>
      </c>
      <c r="K25" s="20"/>
      <c r="L25" s="20">
        <v>1263</v>
      </c>
      <c r="M25" s="20">
        <v>818</v>
      </c>
      <c r="N25" s="20"/>
      <c r="O25" s="22">
        <f t="shared" si="0"/>
        <v>49327</v>
      </c>
      <c r="P25" s="22">
        <f t="shared" si="1"/>
        <v>15948</v>
      </c>
      <c r="Q25" s="22"/>
      <c r="R25" s="6"/>
      <c r="S25" s="22"/>
      <c r="T25" s="22"/>
      <c r="U25" s="22"/>
      <c r="V25" s="22"/>
    </row>
    <row r="26" spans="1:22" s="1" customFormat="1" ht="9">
      <c r="A26" s="1" t="s">
        <v>37</v>
      </c>
      <c r="B26" s="20">
        <v>421</v>
      </c>
      <c r="C26" s="20">
        <v>104</v>
      </c>
      <c r="D26" s="20"/>
      <c r="E26" s="20">
        <v>8167</v>
      </c>
      <c r="F26" s="20">
        <v>4647</v>
      </c>
      <c r="G26" s="20"/>
      <c r="H26" s="20">
        <v>9055</v>
      </c>
      <c r="I26" s="20"/>
      <c r="J26" s="20">
        <v>72</v>
      </c>
      <c r="K26" s="20"/>
      <c r="L26" s="20">
        <v>774</v>
      </c>
      <c r="M26" s="26">
        <v>400</v>
      </c>
      <c r="N26" s="20"/>
      <c r="O26" s="22">
        <f t="shared" si="0"/>
        <v>17996</v>
      </c>
      <c r="P26" s="22">
        <f t="shared" si="1"/>
        <v>5119</v>
      </c>
      <c r="Q26" s="22"/>
      <c r="R26" s="6"/>
      <c r="S26" s="22"/>
      <c r="T26" s="22"/>
      <c r="U26" s="22"/>
      <c r="V26" s="22"/>
    </row>
    <row r="27" spans="1:22" s="1" customFormat="1" ht="9">
      <c r="A27" s="12" t="s">
        <v>63</v>
      </c>
      <c r="B27" s="21">
        <v>19907</v>
      </c>
      <c r="C27" s="21">
        <v>3831</v>
      </c>
      <c r="D27" s="31"/>
      <c r="E27" s="21">
        <v>225639</v>
      </c>
      <c r="F27" s="21">
        <v>144469</v>
      </c>
      <c r="G27" s="21"/>
      <c r="H27" s="21">
        <v>288276</v>
      </c>
      <c r="I27" s="21"/>
      <c r="J27" s="21">
        <v>5437</v>
      </c>
      <c r="K27" s="21"/>
      <c r="L27" s="21">
        <v>19049</v>
      </c>
      <c r="M27" s="33">
        <v>9151</v>
      </c>
      <c r="N27" s="21"/>
      <c r="O27" s="23">
        <f t="shared" si="0"/>
        <v>532964</v>
      </c>
      <c r="P27" s="23">
        <f t="shared" si="1"/>
        <v>159057</v>
      </c>
      <c r="Q27" s="22"/>
      <c r="R27" s="6"/>
      <c r="S27" s="22"/>
      <c r="T27" s="22"/>
      <c r="U27" s="22"/>
      <c r="V27" s="22"/>
    </row>
    <row r="28" spans="1:17" s="1" customFormat="1" ht="9">
      <c r="A28" s="4"/>
      <c r="B28" s="67"/>
      <c r="C28" s="67"/>
      <c r="D28" s="48"/>
      <c r="E28" s="67"/>
      <c r="F28" s="67"/>
      <c r="G28" s="48"/>
      <c r="H28" s="67"/>
      <c r="I28" s="48"/>
      <c r="J28" s="67"/>
      <c r="K28" s="48"/>
      <c r="L28" s="48"/>
      <c r="M28" s="67"/>
      <c r="N28" s="48"/>
      <c r="O28" s="65"/>
      <c r="P28" s="67"/>
      <c r="Q28" s="22"/>
    </row>
    <row r="29" spans="1:16" s="1" customFormat="1" ht="16.5" customHeight="1">
      <c r="A29" s="137" t="s">
        <v>69</v>
      </c>
      <c r="B29" s="134" t="s">
        <v>45</v>
      </c>
      <c r="C29" s="134"/>
      <c r="D29" s="134"/>
      <c r="E29" s="134"/>
      <c r="F29" s="134"/>
      <c r="G29" s="134"/>
      <c r="H29" s="134"/>
      <c r="I29" s="16"/>
      <c r="J29" s="144" t="s">
        <v>3</v>
      </c>
      <c r="K29" s="144"/>
      <c r="L29" s="144"/>
      <c r="M29" s="144"/>
      <c r="N29" s="144"/>
      <c r="O29" s="144"/>
      <c r="P29" s="144"/>
    </row>
    <row r="30" spans="1:16" s="1" customFormat="1" ht="57" customHeight="1">
      <c r="A30" s="139"/>
      <c r="B30" s="24" t="s">
        <v>150</v>
      </c>
      <c r="C30" s="24" t="s">
        <v>151</v>
      </c>
      <c r="D30" s="24"/>
      <c r="E30" s="24" t="s">
        <v>152</v>
      </c>
      <c r="F30" s="24" t="s">
        <v>153</v>
      </c>
      <c r="G30" s="24"/>
      <c r="H30" s="24" t="s">
        <v>38</v>
      </c>
      <c r="I30" s="14"/>
      <c r="J30" s="24" t="s">
        <v>154</v>
      </c>
      <c r="K30" s="24"/>
      <c r="L30" s="24" t="s">
        <v>144</v>
      </c>
      <c r="M30" s="24" t="s">
        <v>156</v>
      </c>
      <c r="N30" s="24"/>
      <c r="O30" s="24" t="s">
        <v>155</v>
      </c>
      <c r="P30" s="24" t="s">
        <v>3</v>
      </c>
    </row>
    <row r="31" spans="9:20" s="1" customFormat="1" ht="9">
      <c r="I31" s="3"/>
      <c r="T31" s="56"/>
    </row>
    <row r="32" spans="1:34" s="1" customFormat="1" ht="9">
      <c r="A32" s="1" t="s">
        <v>18</v>
      </c>
      <c r="B32" s="20">
        <v>462</v>
      </c>
      <c r="C32" s="20">
        <v>134</v>
      </c>
      <c r="D32" s="20"/>
      <c r="E32" s="20">
        <v>12757</v>
      </c>
      <c r="F32" s="20">
        <v>17</v>
      </c>
      <c r="G32" s="20"/>
      <c r="H32" s="22">
        <f>SUM(B32:F32)</f>
        <v>13370</v>
      </c>
      <c r="I32" s="50"/>
      <c r="J32" s="20">
        <v>2855</v>
      </c>
      <c r="L32" s="20">
        <v>12725</v>
      </c>
      <c r="M32" s="20">
        <v>27063</v>
      </c>
      <c r="O32" s="20">
        <v>999</v>
      </c>
      <c r="P32" s="22">
        <f>SUM(J32:O32)</f>
        <v>43642</v>
      </c>
      <c r="Q32" s="89"/>
      <c r="R32" s="20"/>
      <c r="S32" s="22"/>
      <c r="T32" s="59"/>
      <c r="U32" s="22"/>
      <c r="V32" s="52"/>
      <c r="W32" s="22"/>
      <c r="AA32" s="22"/>
      <c r="AB32" s="22"/>
      <c r="AC32" s="20"/>
      <c r="AD32" s="22"/>
      <c r="AE32" s="22"/>
      <c r="AF32" s="22"/>
      <c r="AG32" s="22"/>
      <c r="AH32" s="22"/>
    </row>
    <row r="33" spans="1:34" s="1" customFormat="1" ht="9">
      <c r="A33" s="3" t="s">
        <v>19</v>
      </c>
      <c r="B33" s="26">
        <v>0</v>
      </c>
      <c r="C33" s="26">
        <v>0</v>
      </c>
      <c r="D33" s="29"/>
      <c r="E33" s="26">
        <v>0</v>
      </c>
      <c r="F33" s="26">
        <v>0</v>
      </c>
      <c r="G33" s="26"/>
      <c r="H33" s="22">
        <f aca="true" t="shared" si="2" ref="H33:H52">SUM(B33:F33)</f>
        <v>0</v>
      </c>
      <c r="I33" s="50"/>
      <c r="J33" s="26">
        <v>0</v>
      </c>
      <c r="L33" s="26">
        <v>0</v>
      </c>
      <c r="M33" s="26">
        <v>0</v>
      </c>
      <c r="O33" s="26">
        <v>0</v>
      </c>
      <c r="P33" s="22">
        <f aca="true" t="shared" si="3" ref="P33:P52">SUM(J33:O33)</f>
        <v>0</v>
      </c>
      <c r="Q33" s="89"/>
      <c r="R33" s="20"/>
      <c r="S33" s="22"/>
      <c r="T33" s="59"/>
      <c r="U33" s="22"/>
      <c r="V33" s="52"/>
      <c r="W33" s="22"/>
      <c r="AA33" s="22"/>
      <c r="AB33" s="22"/>
      <c r="AC33" s="20"/>
      <c r="AD33" s="22"/>
      <c r="AE33" s="22"/>
      <c r="AF33" s="22"/>
      <c r="AG33" s="22"/>
      <c r="AH33" s="22"/>
    </row>
    <row r="34" spans="1:34" s="1" customFormat="1" ht="9">
      <c r="A34" s="1" t="s">
        <v>20</v>
      </c>
      <c r="B34" s="29">
        <v>606</v>
      </c>
      <c r="C34" s="29">
        <v>280</v>
      </c>
      <c r="D34" s="20"/>
      <c r="E34" s="26">
        <v>26644</v>
      </c>
      <c r="F34" s="26">
        <v>108</v>
      </c>
      <c r="G34" s="26"/>
      <c r="H34" s="22">
        <f t="shared" si="2"/>
        <v>27638</v>
      </c>
      <c r="I34" s="50"/>
      <c r="J34" s="26">
        <v>2369</v>
      </c>
      <c r="L34" s="26">
        <v>27634</v>
      </c>
      <c r="M34" s="26">
        <v>53009</v>
      </c>
      <c r="O34" s="26">
        <v>2547</v>
      </c>
      <c r="P34" s="22">
        <f t="shared" si="3"/>
        <v>85559</v>
      </c>
      <c r="Q34" s="89"/>
      <c r="R34" s="20"/>
      <c r="S34" s="22"/>
      <c r="T34" s="59"/>
      <c r="U34" s="22"/>
      <c r="V34" s="52"/>
      <c r="W34" s="22"/>
      <c r="AA34" s="22"/>
      <c r="AB34" s="22"/>
      <c r="AC34" s="20"/>
      <c r="AD34" s="22"/>
      <c r="AE34" s="22"/>
      <c r="AF34" s="22"/>
      <c r="AG34" s="22"/>
      <c r="AH34" s="22"/>
    </row>
    <row r="35" spans="1:34" s="1" customFormat="1" ht="9">
      <c r="A35" s="3" t="s">
        <v>21</v>
      </c>
      <c r="B35" s="20">
        <v>25</v>
      </c>
      <c r="C35" s="26">
        <v>0</v>
      </c>
      <c r="D35" s="29"/>
      <c r="E35" s="20">
        <v>2474</v>
      </c>
      <c r="F35" s="26">
        <v>0</v>
      </c>
      <c r="G35" s="20"/>
      <c r="H35" s="22">
        <f t="shared" si="2"/>
        <v>2499</v>
      </c>
      <c r="I35" s="50"/>
      <c r="J35" s="20">
        <v>27</v>
      </c>
      <c r="L35" s="26">
        <v>2361</v>
      </c>
      <c r="M35" s="20">
        <v>4638</v>
      </c>
      <c r="O35" s="26">
        <v>0</v>
      </c>
      <c r="P35" s="22">
        <f t="shared" si="3"/>
        <v>7026</v>
      </c>
      <c r="Q35" s="89"/>
      <c r="R35" s="20"/>
      <c r="S35" s="22"/>
      <c r="T35" s="59"/>
      <c r="U35" s="22"/>
      <c r="V35" s="52"/>
      <c r="W35" s="22"/>
      <c r="AA35" s="22"/>
      <c r="AB35" s="22"/>
      <c r="AC35" s="26"/>
      <c r="AD35" s="22"/>
      <c r="AE35" s="22"/>
      <c r="AF35" s="22"/>
      <c r="AG35" s="22"/>
      <c r="AH35" s="22"/>
    </row>
    <row r="36" spans="1:34" s="1" customFormat="1" ht="9">
      <c r="A36" s="1" t="s">
        <v>22</v>
      </c>
      <c r="B36" s="29">
        <v>217</v>
      </c>
      <c r="C36" s="20">
        <v>46</v>
      </c>
      <c r="D36" s="20"/>
      <c r="E36" s="20">
        <v>18943</v>
      </c>
      <c r="F36" s="26">
        <v>75</v>
      </c>
      <c r="G36" s="20"/>
      <c r="H36" s="22">
        <f t="shared" si="2"/>
        <v>19281</v>
      </c>
      <c r="I36" s="50"/>
      <c r="J36" s="20">
        <v>703</v>
      </c>
      <c r="L36" s="20">
        <v>21369</v>
      </c>
      <c r="M36" s="20">
        <v>36784</v>
      </c>
      <c r="O36" s="26">
        <v>885</v>
      </c>
      <c r="P36" s="22">
        <f t="shared" si="3"/>
        <v>59741</v>
      </c>
      <c r="Q36" s="89"/>
      <c r="R36" s="20"/>
      <c r="S36" s="22"/>
      <c r="T36" s="59"/>
      <c r="U36" s="22"/>
      <c r="V36" s="22"/>
      <c r="W36" s="22"/>
      <c r="AA36" s="22"/>
      <c r="AB36" s="22"/>
      <c r="AC36" s="20"/>
      <c r="AD36" s="22"/>
      <c r="AE36" s="22"/>
      <c r="AF36" s="22"/>
      <c r="AG36" s="22"/>
      <c r="AH36" s="22"/>
    </row>
    <row r="37" spans="1:34" s="1" customFormat="1" ht="9">
      <c r="A37" s="1" t="s">
        <v>23</v>
      </c>
      <c r="B37" s="20">
        <v>189</v>
      </c>
      <c r="C37" s="29">
        <v>1</v>
      </c>
      <c r="D37" s="20"/>
      <c r="E37" s="20">
        <v>8752</v>
      </c>
      <c r="F37" s="26">
        <v>0</v>
      </c>
      <c r="G37" s="20"/>
      <c r="H37" s="22">
        <f t="shared" si="2"/>
        <v>8942</v>
      </c>
      <c r="I37" s="50"/>
      <c r="J37" s="20">
        <v>926</v>
      </c>
      <c r="L37" s="20">
        <v>5480</v>
      </c>
      <c r="M37" s="20">
        <v>15885</v>
      </c>
      <c r="O37" s="26">
        <v>361</v>
      </c>
      <c r="P37" s="22">
        <f t="shared" si="3"/>
        <v>22652</v>
      </c>
      <c r="Q37" s="89"/>
      <c r="R37" s="20"/>
      <c r="S37" s="22"/>
      <c r="T37" s="59"/>
      <c r="U37" s="22"/>
      <c r="V37" s="22"/>
      <c r="W37" s="22"/>
      <c r="AA37" s="22"/>
      <c r="AB37" s="22"/>
      <c r="AC37" s="20"/>
      <c r="AD37" s="22"/>
      <c r="AE37" s="22"/>
      <c r="AF37" s="22"/>
      <c r="AG37" s="22"/>
      <c r="AH37" s="22"/>
    </row>
    <row r="38" spans="1:34" s="1" customFormat="1" ht="9">
      <c r="A38" s="1" t="s">
        <v>24</v>
      </c>
      <c r="B38" s="20">
        <v>549</v>
      </c>
      <c r="C38" s="26">
        <v>0</v>
      </c>
      <c r="D38" s="20"/>
      <c r="E38" s="20">
        <v>7682</v>
      </c>
      <c r="F38" s="26">
        <v>0</v>
      </c>
      <c r="G38" s="20"/>
      <c r="H38" s="22">
        <f t="shared" si="2"/>
        <v>8231</v>
      </c>
      <c r="I38" s="50"/>
      <c r="J38" s="20">
        <v>1331</v>
      </c>
      <c r="L38" s="20">
        <v>3641</v>
      </c>
      <c r="M38" s="20">
        <v>13780</v>
      </c>
      <c r="O38" s="26">
        <v>179</v>
      </c>
      <c r="P38" s="22">
        <f t="shared" si="3"/>
        <v>18931</v>
      </c>
      <c r="Q38" s="89"/>
      <c r="R38" s="20"/>
      <c r="S38" s="22"/>
      <c r="T38" s="59"/>
      <c r="U38" s="22"/>
      <c r="V38" s="22"/>
      <c r="W38" s="22"/>
      <c r="AA38" s="22"/>
      <c r="AB38" s="22"/>
      <c r="AC38" s="20"/>
      <c r="AD38" s="22"/>
      <c r="AE38" s="22"/>
      <c r="AF38" s="22"/>
      <c r="AG38" s="22"/>
      <c r="AH38" s="22"/>
    </row>
    <row r="39" spans="1:34" s="1" customFormat="1" ht="9">
      <c r="A39" s="1" t="s">
        <v>25</v>
      </c>
      <c r="B39" s="20">
        <v>484</v>
      </c>
      <c r="C39" s="20">
        <v>98</v>
      </c>
      <c r="D39" s="20"/>
      <c r="E39" s="20">
        <v>28374</v>
      </c>
      <c r="F39" s="20">
        <v>157</v>
      </c>
      <c r="G39" s="20"/>
      <c r="H39" s="22">
        <f t="shared" si="2"/>
        <v>29113</v>
      </c>
      <c r="I39" s="50"/>
      <c r="J39" s="20">
        <v>2737</v>
      </c>
      <c r="L39" s="20">
        <v>21294</v>
      </c>
      <c r="M39" s="20">
        <v>56609</v>
      </c>
      <c r="O39" s="20">
        <v>3187</v>
      </c>
      <c r="P39" s="22">
        <f t="shared" si="3"/>
        <v>83827</v>
      </c>
      <c r="Q39" s="89"/>
      <c r="R39" s="20"/>
      <c r="S39" s="22"/>
      <c r="T39" s="59"/>
      <c r="U39" s="22"/>
      <c r="V39" s="22"/>
      <c r="W39" s="22"/>
      <c r="AA39" s="22"/>
      <c r="AB39" s="22"/>
      <c r="AC39" s="20"/>
      <c r="AD39" s="22"/>
      <c r="AE39" s="22"/>
      <c r="AF39" s="22"/>
      <c r="AG39" s="22"/>
      <c r="AH39" s="22"/>
    </row>
    <row r="40" spans="1:34" s="1" customFormat="1" ht="9">
      <c r="A40" s="1" t="s">
        <v>26</v>
      </c>
      <c r="B40" s="20">
        <v>1188</v>
      </c>
      <c r="C40" s="20">
        <v>165</v>
      </c>
      <c r="D40" s="20"/>
      <c r="E40" s="20">
        <v>26069</v>
      </c>
      <c r="F40" s="20">
        <v>38</v>
      </c>
      <c r="G40" s="20"/>
      <c r="H40" s="22">
        <f t="shared" si="2"/>
        <v>27460</v>
      </c>
      <c r="I40" s="50"/>
      <c r="J40" s="20">
        <v>3677</v>
      </c>
      <c r="L40" s="20">
        <v>15273</v>
      </c>
      <c r="M40" s="20">
        <v>47354</v>
      </c>
      <c r="O40" s="20">
        <v>2109</v>
      </c>
      <c r="P40" s="22">
        <f t="shared" si="3"/>
        <v>68413</v>
      </c>
      <c r="Q40" s="89"/>
      <c r="R40" s="20"/>
      <c r="S40" s="22"/>
      <c r="T40" s="59"/>
      <c r="U40" s="22"/>
      <c r="V40" s="22"/>
      <c r="W40" s="22"/>
      <c r="AA40" s="22"/>
      <c r="AB40" s="22"/>
      <c r="AC40" s="26"/>
      <c r="AD40" s="22"/>
      <c r="AE40" s="22"/>
      <c r="AF40" s="22"/>
      <c r="AG40" s="22"/>
      <c r="AH40" s="22"/>
    </row>
    <row r="41" spans="1:34" s="1" customFormat="1" ht="9">
      <c r="A41" s="1" t="s">
        <v>27</v>
      </c>
      <c r="B41" s="20">
        <v>155</v>
      </c>
      <c r="C41" s="20">
        <v>47</v>
      </c>
      <c r="D41" s="20"/>
      <c r="E41" s="20">
        <v>5437</v>
      </c>
      <c r="F41" s="20">
        <v>94</v>
      </c>
      <c r="G41" s="20"/>
      <c r="H41" s="22">
        <f t="shared" si="2"/>
        <v>5733</v>
      </c>
      <c r="I41" s="50"/>
      <c r="J41" s="20">
        <v>520</v>
      </c>
      <c r="L41" s="20">
        <v>4524</v>
      </c>
      <c r="M41" s="20">
        <v>12895</v>
      </c>
      <c r="O41" s="20">
        <v>857</v>
      </c>
      <c r="P41" s="22">
        <f t="shared" si="3"/>
        <v>18796</v>
      </c>
      <c r="Q41" s="89"/>
      <c r="R41" s="20"/>
      <c r="S41" s="22"/>
      <c r="T41" s="59"/>
      <c r="U41" s="22"/>
      <c r="V41" s="22"/>
      <c r="W41" s="22"/>
      <c r="AA41" s="22"/>
      <c r="AB41" s="22"/>
      <c r="AC41" s="26"/>
      <c r="AD41" s="22"/>
      <c r="AE41" s="22"/>
      <c r="AF41" s="22"/>
      <c r="AG41" s="22"/>
      <c r="AH41" s="22"/>
    </row>
    <row r="42" spans="1:34" s="1" customFormat="1" ht="9">
      <c r="A42" s="1" t="s">
        <v>28</v>
      </c>
      <c r="B42" s="20">
        <v>142</v>
      </c>
      <c r="C42" s="20">
        <v>7</v>
      </c>
      <c r="D42" s="20"/>
      <c r="E42" s="20">
        <v>6467</v>
      </c>
      <c r="F42" s="20">
        <v>163</v>
      </c>
      <c r="G42" s="20"/>
      <c r="H42" s="22">
        <f t="shared" si="2"/>
        <v>6779</v>
      </c>
      <c r="I42" s="50"/>
      <c r="J42" s="20">
        <v>804</v>
      </c>
      <c r="L42" s="20">
        <v>4041</v>
      </c>
      <c r="M42" s="20">
        <v>11809</v>
      </c>
      <c r="O42" s="20">
        <v>974</v>
      </c>
      <c r="P42" s="22">
        <f t="shared" si="3"/>
        <v>17628</v>
      </c>
      <c r="Q42" s="89"/>
      <c r="R42" s="20"/>
      <c r="S42" s="22"/>
      <c r="T42" s="59"/>
      <c r="U42" s="22"/>
      <c r="V42" s="22"/>
      <c r="W42" s="22"/>
      <c r="AA42" s="22"/>
      <c r="AB42" s="22"/>
      <c r="AC42" s="20"/>
      <c r="AD42" s="22"/>
      <c r="AE42" s="22"/>
      <c r="AF42" s="22"/>
      <c r="AG42" s="22"/>
      <c r="AH42" s="22"/>
    </row>
    <row r="43" spans="1:34" s="1" customFormat="1" ht="9">
      <c r="A43" s="1" t="s">
        <v>29</v>
      </c>
      <c r="B43" s="20">
        <v>936</v>
      </c>
      <c r="C43" s="20">
        <v>749</v>
      </c>
      <c r="D43" s="20"/>
      <c r="E43" s="20">
        <v>49654</v>
      </c>
      <c r="F43" s="20">
        <v>105</v>
      </c>
      <c r="G43" s="20"/>
      <c r="H43" s="22">
        <f t="shared" si="2"/>
        <v>51444</v>
      </c>
      <c r="I43" s="50"/>
      <c r="J43" s="20">
        <v>2507</v>
      </c>
      <c r="L43" s="20">
        <v>32854</v>
      </c>
      <c r="M43" s="20">
        <v>88566</v>
      </c>
      <c r="O43" s="26">
        <v>2032</v>
      </c>
      <c r="P43" s="22">
        <f t="shared" si="3"/>
        <v>125959</v>
      </c>
      <c r="Q43" s="89"/>
      <c r="R43" s="20"/>
      <c r="S43" s="22"/>
      <c r="T43" s="59"/>
      <c r="U43" s="22"/>
      <c r="V43" s="22"/>
      <c r="W43" s="22"/>
      <c r="AA43" s="22"/>
      <c r="AB43" s="22"/>
      <c r="AC43" s="20"/>
      <c r="AD43" s="22"/>
      <c r="AE43" s="22"/>
      <c r="AF43" s="22"/>
      <c r="AG43" s="22"/>
      <c r="AH43" s="22"/>
    </row>
    <row r="44" spans="1:34" s="1" customFormat="1" ht="9">
      <c r="A44" s="1" t="s">
        <v>30</v>
      </c>
      <c r="B44" s="20">
        <v>383</v>
      </c>
      <c r="C44" s="20">
        <v>49</v>
      </c>
      <c r="D44" s="20"/>
      <c r="E44" s="20">
        <v>9095</v>
      </c>
      <c r="F44" s="20">
        <v>84</v>
      </c>
      <c r="G44" s="20"/>
      <c r="H44" s="22">
        <f t="shared" si="2"/>
        <v>9611</v>
      </c>
      <c r="I44" s="50"/>
      <c r="J44" s="20">
        <v>801</v>
      </c>
      <c r="L44" s="20">
        <v>8659</v>
      </c>
      <c r="M44" s="20">
        <v>16566</v>
      </c>
      <c r="O44" s="20">
        <v>894</v>
      </c>
      <c r="P44" s="22">
        <f t="shared" si="3"/>
        <v>26920</v>
      </c>
      <c r="Q44" s="89"/>
      <c r="R44" s="20"/>
      <c r="S44" s="22"/>
      <c r="T44" s="59"/>
      <c r="U44" s="22"/>
      <c r="V44" s="22"/>
      <c r="W44" s="22"/>
      <c r="AA44" s="22"/>
      <c r="AB44" s="22"/>
      <c r="AC44" s="20"/>
      <c r="AD44" s="22"/>
      <c r="AE44" s="22"/>
      <c r="AF44" s="22"/>
      <c r="AG44" s="22"/>
      <c r="AH44" s="22"/>
    </row>
    <row r="45" spans="1:34" s="1" customFormat="1" ht="9">
      <c r="A45" s="1" t="s">
        <v>31</v>
      </c>
      <c r="B45" s="20">
        <v>21</v>
      </c>
      <c r="C45" s="26">
        <v>0</v>
      </c>
      <c r="D45" s="20"/>
      <c r="E45" s="20">
        <v>2040</v>
      </c>
      <c r="F45" s="26">
        <v>0</v>
      </c>
      <c r="G45" s="20"/>
      <c r="H45" s="22">
        <f t="shared" si="2"/>
        <v>2061</v>
      </c>
      <c r="I45" s="50"/>
      <c r="J45" s="20">
        <v>32</v>
      </c>
      <c r="L45" s="20">
        <v>1097</v>
      </c>
      <c r="M45" s="20">
        <v>3533</v>
      </c>
      <c r="O45" s="26">
        <v>0</v>
      </c>
      <c r="P45" s="22">
        <f t="shared" si="3"/>
        <v>4662</v>
      </c>
      <c r="Q45" s="89"/>
      <c r="R45" s="20"/>
      <c r="S45" s="22"/>
      <c r="T45" s="59"/>
      <c r="U45" s="22"/>
      <c r="V45" s="22"/>
      <c r="W45" s="22"/>
      <c r="AA45" s="22"/>
      <c r="AB45" s="22"/>
      <c r="AC45" s="20"/>
      <c r="AD45" s="22"/>
      <c r="AE45" s="22"/>
      <c r="AF45" s="22"/>
      <c r="AG45" s="22"/>
      <c r="AH45" s="22"/>
    </row>
    <row r="46" spans="1:34" s="1" customFormat="1" ht="9">
      <c r="A46" s="1" t="s">
        <v>32</v>
      </c>
      <c r="B46" s="20">
        <v>603</v>
      </c>
      <c r="C46" s="20">
        <v>165</v>
      </c>
      <c r="D46" s="20"/>
      <c r="E46" s="20">
        <v>42854</v>
      </c>
      <c r="F46" s="26">
        <v>0</v>
      </c>
      <c r="G46" s="20"/>
      <c r="H46" s="22">
        <f t="shared" si="2"/>
        <v>43622</v>
      </c>
      <c r="I46" s="50"/>
      <c r="J46" s="20">
        <v>3130</v>
      </c>
      <c r="L46" s="20">
        <v>18917</v>
      </c>
      <c r="M46" s="20">
        <v>79319</v>
      </c>
      <c r="O46" s="20">
        <v>1083</v>
      </c>
      <c r="P46" s="22">
        <f t="shared" si="3"/>
        <v>102449</v>
      </c>
      <c r="Q46" s="89"/>
      <c r="R46" s="20"/>
      <c r="S46" s="22"/>
      <c r="T46" s="59"/>
      <c r="U46" s="22"/>
      <c r="V46" s="22"/>
      <c r="W46" s="22"/>
      <c r="AA46" s="22"/>
      <c r="AB46" s="22"/>
      <c r="AC46" s="20"/>
      <c r="AD46" s="22"/>
      <c r="AE46" s="22"/>
      <c r="AF46" s="22"/>
      <c r="AG46" s="22"/>
      <c r="AH46" s="22"/>
    </row>
    <row r="47" spans="1:34" s="1" customFormat="1" ht="9">
      <c r="A47" s="1" t="s">
        <v>33</v>
      </c>
      <c r="B47" s="20">
        <v>601</v>
      </c>
      <c r="C47" s="20">
        <v>6</v>
      </c>
      <c r="D47" s="20"/>
      <c r="E47" s="20">
        <v>23985</v>
      </c>
      <c r="F47" s="20">
        <v>469</v>
      </c>
      <c r="G47" s="20"/>
      <c r="H47" s="22">
        <f t="shared" si="2"/>
        <v>25061</v>
      </c>
      <c r="I47" s="50"/>
      <c r="J47" s="20">
        <v>1236</v>
      </c>
      <c r="L47" s="20">
        <v>12581</v>
      </c>
      <c r="M47" s="20">
        <v>42896</v>
      </c>
      <c r="O47" s="20">
        <v>1606</v>
      </c>
      <c r="P47" s="22">
        <f t="shared" si="3"/>
        <v>58319</v>
      </c>
      <c r="Q47" s="89"/>
      <c r="R47" s="20"/>
      <c r="S47" s="22"/>
      <c r="T47" s="59"/>
      <c r="U47" s="22"/>
      <c r="V47" s="22"/>
      <c r="W47" s="22"/>
      <c r="AA47" s="22"/>
      <c r="AB47" s="22"/>
      <c r="AC47" s="20"/>
      <c r="AD47" s="22"/>
      <c r="AE47" s="22"/>
      <c r="AF47" s="22"/>
      <c r="AG47" s="22"/>
      <c r="AH47" s="22"/>
    </row>
    <row r="48" spans="1:34" s="1" customFormat="1" ht="9">
      <c r="A48" s="1" t="s">
        <v>34</v>
      </c>
      <c r="B48" s="20">
        <v>33</v>
      </c>
      <c r="C48" s="26">
        <v>0</v>
      </c>
      <c r="D48" s="20"/>
      <c r="E48" s="20">
        <v>1176</v>
      </c>
      <c r="F48" s="26">
        <v>0</v>
      </c>
      <c r="G48" s="20"/>
      <c r="H48" s="22">
        <f t="shared" si="2"/>
        <v>1209</v>
      </c>
      <c r="I48" s="50"/>
      <c r="J48" s="20">
        <v>49</v>
      </c>
      <c r="L48" s="20">
        <v>1084</v>
      </c>
      <c r="M48" s="20">
        <v>2302</v>
      </c>
      <c r="O48" s="26">
        <v>0</v>
      </c>
      <c r="P48" s="22">
        <f t="shared" si="3"/>
        <v>3435</v>
      </c>
      <c r="Q48" s="89"/>
      <c r="R48" s="20"/>
      <c r="S48" s="22"/>
      <c r="T48" s="59"/>
      <c r="U48" s="22"/>
      <c r="V48" s="22"/>
      <c r="W48" s="22"/>
      <c r="AA48" s="22"/>
      <c r="AB48" s="22"/>
      <c r="AC48" s="20"/>
      <c r="AD48" s="22"/>
      <c r="AE48" s="22"/>
      <c r="AF48" s="22"/>
      <c r="AG48" s="22"/>
      <c r="AH48" s="22"/>
    </row>
    <row r="49" spans="1:34" s="1" customFormat="1" ht="9">
      <c r="A49" s="1" t="s">
        <v>35</v>
      </c>
      <c r="B49" s="20">
        <v>261</v>
      </c>
      <c r="C49" s="20">
        <v>72</v>
      </c>
      <c r="D49" s="20"/>
      <c r="E49" s="20">
        <v>6812</v>
      </c>
      <c r="F49" s="20">
        <v>40</v>
      </c>
      <c r="G49" s="20"/>
      <c r="H49" s="22">
        <f t="shared" si="2"/>
        <v>7185</v>
      </c>
      <c r="I49" s="50"/>
      <c r="J49" s="20">
        <v>995</v>
      </c>
      <c r="L49" s="20">
        <v>6245</v>
      </c>
      <c r="M49" s="20">
        <v>16876</v>
      </c>
      <c r="O49" s="26">
        <v>649</v>
      </c>
      <c r="P49" s="22">
        <f t="shared" si="3"/>
        <v>24765</v>
      </c>
      <c r="Q49" s="89"/>
      <c r="R49" s="20"/>
      <c r="S49" s="22"/>
      <c r="T49" s="59"/>
      <c r="U49" s="22"/>
      <c r="V49" s="22"/>
      <c r="W49" s="22"/>
      <c r="AA49" s="22"/>
      <c r="AB49" s="22"/>
      <c r="AC49" s="20"/>
      <c r="AD49" s="22"/>
      <c r="AE49" s="22"/>
      <c r="AF49" s="22"/>
      <c r="AG49" s="22"/>
      <c r="AH49" s="22"/>
    </row>
    <row r="50" spans="1:34" s="1" customFormat="1" ht="9">
      <c r="A50" s="1" t="s">
        <v>36</v>
      </c>
      <c r="B50" s="20">
        <v>929</v>
      </c>
      <c r="C50" s="20">
        <v>537</v>
      </c>
      <c r="D50" s="20"/>
      <c r="E50" s="20">
        <v>35549</v>
      </c>
      <c r="F50" s="20">
        <v>118</v>
      </c>
      <c r="G50" s="20"/>
      <c r="H50" s="22">
        <f t="shared" si="2"/>
        <v>37133</v>
      </c>
      <c r="I50" s="50"/>
      <c r="J50" s="20">
        <v>2571</v>
      </c>
      <c r="L50" s="20">
        <v>20049</v>
      </c>
      <c r="M50" s="20">
        <v>64101</v>
      </c>
      <c r="O50" s="20">
        <v>1381</v>
      </c>
      <c r="P50" s="22">
        <f t="shared" si="3"/>
        <v>88102</v>
      </c>
      <c r="Q50" s="89"/>
      <c r="R50" s="20"/>
      <c r="S50" s="22"/>
      <c r="T50" s="59"/>
      <c r="U50" s="22"/>
      <c r="V50" s="22"/>
      <c r="W50" s="22"/>
      <c r="AA50" s="22"/>
      <c r="AB50" s="22"/>
      <c r="AC50" s="20"/>
      <c r="AD50" s="22"/>
      <c r="AE50" s="22"/>
      <c r="AF50" s="22"/>
      <c r="AG50" s="22"/>
      <c r="AH50" s="22"/>
    </row>
    <row r="51" spans="1:34" s="1" customFormat="1" ht="9">
      <c r="A51" s="1" t="s">
        <v>37</v>
      </c>
      <c r="B51" s="20">
        <v>187</v>
      </c>
      <c r="C51" s="20">
        <v>158</v>
      </c>
      <c r="D51" s="20"/>
      <c r="E51" s="20">
        <v>13222</v>
      </c>
      <c r="F51" s="20">
        <v>57</v>
      </c>
      <c r="G51" s="20"/>
      <c r="H51" s="22">
        <f t="shared" si="2"/>
        <v>13624</v>
      </c>
      <c r="I51" s="50"/>
      <c r="J51" s="20">
        <v>608</v>
      </c>
      <c r="L51" s="20">
        <v>8325</v>
      </c>
      <c r="M51" s="20">
        <v>22277</v>
      </c>
      <c r="O51" s="26">
        <v>831</v>
      </c>
      <c r="P51" s="22">
        <f t="shared" si="3"/>
        <v>32041</v>
      </c>
      <c r="Q51" s="89"/>
      <c r="R51" s="20"/>
      <c r="S51" s="22"/>
      <c r="T51" s="59"/>
      <c r="U51" s="22"/>
      <c r="V51" s="22"/>
      <c r="W51" s="22"/>
      <c r="AA51" s="22"/>
      <c r="AB51" s="22"/>
      <c r="AC51" s="20"/>
      <c r="AD51" s="22"/>
      <c r="AE51" s="22"/>
      <c r="AF51" s="22"/>
      <c r="AG51" s="22"/>
      <c r="AH51" s="22"/>
    </row>
    <row r="52" spans="1:34" s="1" customFormat="1" ht="9">
      <c r="A52" s="12" t="s">
        <v>63</v>
      </c>
      <c r="B52" s="21">
        <v>7971</v>
      </c>
      <c r="C52" s="21">
        <v>2514</v>
      </c>
      <c r="D52" s="31"/>
      <c r="E52" s="21">
        <v>327986</v>
      </c>
      <c r="F52" s="21">
        <v>1525</v>
      </c>
      <c r="G52" s="21"/>
      <c r="H52" s="23">
        <f t="shared" si="2"/>
        <v>339996</v>
      </c>
      <c r="I52" s="64"/>
      <c r="J52" s="21">
        <v>27878</v>
      </c>
      <c r="L52" s="21">
        <v>228153</v>
      </c>
      <c r="M52" s="21">
        <v>616262</v>
      </c>
      <c r="O52" s="33">
        <v>20574</v>
      </c>
      <c r="P52" s="23">
        <f t="shared" si="3"/>
        <v>892867</v>
      </c>
      <c r="Q52" s="89"/>
      <c r="R52" s="20"/>
      <c r="S52" s="22"/>
      <c r="T52" s="59"/>
      <c r="U52" s="22"/>
      <c r="V52" s="22"/>
      <c r="W52" s="22"/>
      <c r="AA52" s="23"/>
      <c r="AB52" s="23"/>
      <c r="AC52" s="21"/>
      <c r="AD52" s="23"/>
      <c r="AE52" s="22"/>
      <c r="AF52" s="22"/>
      <c r="AG52" s="22"/>
      <c r="AH52" s="22"/>
    </row>
    <row r="53" spans="1:16" s="1" customFormat="1" ht="9">
      <c r="A53" s="4"/>
      <c r="B53" s="48"/>
      <c r="C53" s="48"/>
      <c r="D53" s="48"/>
      <c r="E53" s="48"/>
      <c r="F53" s="48"/>
      <c r="G53" s="48"/>
      <c r="H53" s="2"/>
      <c r="I53" s="2"/>
      <c r="J53" s="2"/>
      <c r="K53" s="48"/>
      <c r="L53" s="48"/>
      <c r="M53" s="48"/>
      <c r="N53" s="48"/>
      <c r="O53" s="48"/>
      <c r="P53" s="48"/>
    </row>
    <row r="54" ht="9" customHeight="1"/>
    <row r="55" spans="1:12" ht="9" customHeight="1">
      <c r="A55" s="78" t="s">
        <v>114</v>
      </c>
      <c r="H55" s="53"/>
      <c r="I55" s="53"/>
      <c r="J55" s="53"/>
      <c r="K55" s="53"/>
      <c r="L55" s="53"/>
    </row>
    <row r="56" ht="9" customHeight="1">
      <c r="A56" s="1" t="s">
        <v>101</v>
      </c>
    </row>
    <row r="57" spans="1:6" ht="9" customHeight="1">
      <c r="A57" s="1" t="s">
        <v>100</v>
      </c>
      <c r="F57" s="47"/>
    </row>
    <row r="58" ht="9" customHeight="1"/>
  </sheetData>
  <mergeCells count="11">
    <mergeCell ref="E4:F4"/>
    <mergeCell ref="O4:P4"/>
    <mergeCell ref="B3:P3"/>
    <mergeCell ref="B29:H29"/>
    <mergeCell ref="J29:P29"/>
    <mergeCell ref="H4:J4"/>
    <mergeCell ref="L4:M4"/>
    <mergeCell ref="A2:B2"/>
    <mergeCell ref="A29:A30"/>
    <mergeCell ref="A3:A5"/>
    <mergeCell ref="B4:C4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P5" sqref="P5"/>
    </sheetView>
  </sheetViews>
  <sheetFormatPr defaultColWidth="9.140625" defaultRowHeight="12.75"/>
  <cols>
    <col min="1" max="1" width="13.8515625" style="0" customWidth="1"/>
    <col min="2" max="2" width="7.421875" style="0" customWidth="1"/>
    <col min="3" max="3" width="8.8515625" style="0" bestFit="1" customWidth="1"/>
    <col min="4" max="4" width="6.7109375" style="0" bestFit="1" customWidth="1"/>
    <col min="5" max="5" width="7.421875" style="0" bestFit="1" customWidth="1"/>
    <col min="6" max="6" width="9.421875" style="0" bestFit="1" customWidth="1"/>
    <col min="7" max="7" width="8.28125" style="0" customWidth="1"/>
    <col min="8" max="8" width="6.00390625" style="0" bestFit="1" customWidth="1"/>
    <col min="9" max="9" width="8.57421875" style="0" customWidth="1"/>
  </cols>
  <sheetData>
    <row r="1" ht="9" customHeight="1">
      <c r="A1" t="s">
        <v>0</v>
      </c>
    </row>
    <row r="2" spans="1:9" ht="40.5" customHeight="1">
      <c r="A2" s="11" t="s">
        <v>64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16.5" customHeight="1">
      <c r="A3" s="137" t="s">
        <v>77</v>
      </c>
      <c r="B3" s="134" t="s">
        <v>4</v>
      </c>
      <c r="C3" s="134"/>
      <c r="D3" s="134"/>
      <c r="E3" s="134"/>
      <c r="F3" s="134"/>
      <c r="G3" s="134"/>
      <c r="H3" s="134"/>
      <c r="I3" s="134"/>
    </row>
    <row r="4" spans="1:9" s="1" customFormat="1" ht="19.5" customHeight="1">
      <c r="A4" s="139"/>
      <c r="B4" s="14" t="s">
        <v>5</v>
      </c>
      <c r="C4" s="14" t="s">
        <v>6</v>
      </c>
      <c r="D4" s="14" t="s">
        <v>7</v>
      </c>
      <c r="E4" s="14" t="s">
        <v>57</v>
      </c>
      <c r="F4" s="14" t="s">
        <v>8</v>
      </c>
      <c r="G4" s="14" t="s">
        <v>9</v>
      </c>
      <c r="H4" s="14" t="s">
        <v>39</v>
      </c>
      <c r="I4" s="14" t="s">
        <v>10</v>
      </c>
    </row>
    <row r="5" s="1" customFormat="1" ht="9"/>
    <row r="6" spans="1:9" s="1" customFormat="1" ht="9">
      <c r="A6" s="1" t="s">
        <v>18</v>
      </c>
      <c r="B6" s="29">
        <v>462</v>
      </c>
      <c r="C6" s="29">
        <v>114</v>
      </c>
      <c r="D6" s="29">
        <v>63</v>
      </c>
      <c r="E6" s="29">
        <v>1794</v>
      </c>
      <c r="F6" s="29">
        <v>2285</v>
      </c>
      <c r="G6" s="29">
        <v>300</v>
      </c>
      <c r="H6" s="29">
        <v>320</v>
      </c>
      <c r="I6" s="29">
        <v>1703</v>
      </c>
    </row>
    <row r="7" spans="1:9" s="1" customFormat="1" ht="9">
      <c r="A7" s="3" t="s">
        <v>19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</row>
    <row r="8" spans="1:9" s="1" customFormat="1" ht="9">
      <c r="A8" s="1" t="s">
        <v>20</v>
      </c>
      <c r="B8" s="29">
        <v>1596</v>
      </c>
      <c r="C8" s="29">
        <v>606</v>
      </c>
      <c r="D8" s="29">
        <v>147</v>
      </c>
      <c r="E8" s="29">
        <v>4417</v>
      </c>
      <c r="F8" s="29">
        <v>2836</v>
      </c>
      <c r="G8" s="29">
        <v>0</v>
      </c>
      <c r="H8" s="29">
        <v>408</v>
      </c>
      <c r="I8" s="29">
        <v>2364</v>
      </c>
    </row>
    <row r="9" spans="1:9" s="1" customFormat="1" ht="9">
      <c r="A9" s="3" t="s">
        <v>46</v>
      </c>
      <c r="B9" s="29">
        <v>36</v>
      </c>
      <c r="C9" s="29">
        <v>0</v>
      </c>
      <c r="D9" s="29">
        <v>0</v>
      </c>
      <c r="E9" s="29">
        <v>0</v>
      </c>
      <c r="F9" s="29">
        <v>397</v>
      </c>
      <c r="G9" s="29">
        <v>0</v>
      </c>
      <c r="H9" s="29">
        <v>0</v>
      </c>
      <c r="I9" s="29">
        <v>65</v>
      </c>
    </row>
    <row r="10" spans="1:9" s="1" customFormat="1" ht="9">
      <c r="A10" s="1" t="s">
        <v>22</v>
      </c>
      <c r="B10" s="29">
        <v>482</v>
      </c>
      <c r="C10" s="29">
        <v>283</v>
      </c>
      <c r="D10" s="29">
        <v>44</v>
      </c>
      <c r="E10" s="29">
        <v>3024</v>
      </c>
      <c r="F10" s="29">
        <v>1416</v>
      </c>
      <c r="G10" s="29">
        <v>280</v>
      </c>
      <c r="H10" s="29">
        <v>387</v>
      </c>
      <c r="I10" s="29">
        <v>1908</v>
      </c>
    </row>
    <row r="11" spans="1:9" s="1" customFormat="1" ht="9">
      <c r="A11" s="1" t="s">
        <v>23</v>
      </c>
      <c r="B11" s="29">
        <v>101</v>
      </c>
      <c r="C11" s="29">
        <v>0</v>
      </c>
      <c r="D11" s="29">
        <v>0</v>
      </c>
      <c r="E11" s="29">
        <v>781</v>
      </c>
      <c r="F11" s="29">
        <v>882</v>
      </c>
      <c r="G11" s="29">
        <v>0</v>
      </c>
      <c r="H11" s="29">
        <v>84</v>
      </c>
      <c r="I11" s="29">
        <v>624</v>
      </c>
    </row>
    <row r="12" spans="1:9" s="1" customFormat="1" ht="9">
      <c r="A12" s="1" t="s">
        <v>24</v>
      </c>
      <c r="B12" s="29">
        <v>193</v>
      </c>
      <c r="C12" s="29">
        <v>0</v>
      </c>
      <c r="D12" s="29">
        <v>0</v>
      </c>
      <c r="E12" s="29">
        <v>841</v>
      </c>
      <c r="F12" s="29">
        <v>510</v>
      </c>
      <c r="G12" s="29">
        <v>361</v>
      </c>
      <c r="H12" s="29">
        <v>0</v>
      </c>
      <c r="I12" s="29">
        <v>500</v>
      </c>
    </row>
    <row r="13" spans="1:9" s="1" customFormat="1" ht="9">
      <c r="A13" s="1" t="s">
        <v>25</v>
      </c>
      <c r="B13" s="29">
        <v>361</v>
      </c>
      <c r="C13" s="29">
        <v>374</v>
      </c>
      <c r="D13" s="29">
        <v>24</v>
      </c>
      <c r="E13" s="29">
        <v>2507</v>
      </c>
      <c r="F13" s="29">
        <v>2218</v>
      </c>
      <c r="G13" s="29">
        <v>0</v>
      </c>
      <c r="H13" s="29">
        <v>315</v>
      </c>
      <c r="I13" s="29">
        <v>3034</v>
      </c>
    </row>
    <row r="14" spans="1:9" s="1" customFormat="1" ht="9">
      <c r="A14" s="1" t="s">
        <v>26</v>
      </c>
      <c r="B14" s="29">
        <v>933</v>
      </c>
      <c r="C14" s="29">
        <v>272</v>
      </c>
      <c r="D14" s="29">
        <v>0</v>
      </c>
      <c r="E14" s="29">
        <v>2944</v>
      </c>
      <c r="F14" s="29">
        <v>1755</v>
      </c>
      <c r="G14" s="29">
        <v>0</v>
      </c>
      <c r="H14" s="29">
        <v>578</v>
      </c>
      <c r="I14" s="29">
        <v>1828</v>
      </c>
    </row>
    <row r="15" spans="1:9" s="1" customFormat="1" ht="9">
      <c r="A15" s="1" t="s">
        <v>27</v>
      </c>
      <c r="B15" s="29">
        <v>375</v>
      </c>
      <c r="C15" s="29">
        <v>74</v>
      </c>
      <c r="D15" s="29">
        <v>0</v>
      </c>
      <c r="E15" s="29">
        <v>360</v>
      </c>
      <c r="F15" s="29">
        <v>46</v>
      </c>
      <c r="G15" s="29">
        <v>8</v>
      </c>
      <c r="H15" s="29">
        <v>95</v>
      </c>
      <c r="I15" s="29">
        <v>1120</v>
      </c>
    </row>
    <row r="16" spans="1:9" s="1" customFormat="1" ht="9">
      <c r="A16" s="1" t="s">
        <v>28</v>
      </c>
      <c r="B16" s="29">
        <v>362</v>
      </c>
      <c r="C16" s="29">
        <v>263</v>
      </c>
      <c r="D16" s="29">
        <v>48</v>
      </c>
      <c r="E16" s="29">
        <v>813</v>
      </c>
      <c r="F16" s="29">
        <v>729</v>
      </c>
      <c r="G16" s="29">
        <v>95</v>
      </c>
      <c r="H16" s="29">
        <v>47</v>
      </c>
      <c r="I16" s="29">
        <v>163</v>
      </c>
    </row>
    <row r="17" spans="1:9" s="1" customFormat="1" ht="9">
      <c r="A17" s="1" t="s">
        <v>29</v>
      </c>
      <c r="B17" s="29">
        <v>327</v>
      </c>
      <c r="C17" s="29">
        <v>46</v>
      </c>
      <c r="D17" s="29">
        <v>61</v>
      </c>
      <c r="E17" s="29">
        <v>4534</v>
      </c>
      <c r="F17" s="29">
        <v>1346</v>
      </c>
      <c r="G17" s="29">
        <v>225</v>
      </c>
      <c r="H17" s="29">
        <v>313</v>
      </c>
      <c r="I17" s="29">
        <v>1152</v>
      </c>
    </row>
    <row r="18" spans="1:9" s="1" customFormat="1" ht="9">
      <c r="A18" s="1" t="s">
        <v>30</v>
      </c>
      <c r="B18" s="29">
        <v>150</v>
      </c>
      <c r="C18" s="29">
        <v>44</v>
      </c>
      <c r="D18" s="29">
        <v>0</v>
      </c>
      <c r="E18" s="29">
        <v>1446</v>
      </c>
      <c r="F18" s="29">
        <v>200</v>
      </c>
      <c r="G18" s="29">
        <v>0</v>
      </c>
      <c r="H18" s="29">
        <v>39</v>
      </c>
      <c r="I18" s="29">
        <v>1063</v>
      </c>
    </row>
    <row r="19" spans="1:9" s="1" customFormat="1" ht="9">
      <c r="A19" s="1" t="s">
        <v>31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23</v>
      </c>
      <c r="I19" s="29">
        <v>67</v>
      </c>
    </row>
    <row r="20" spans="1:9" s="1" customFormat="1" ht="9">
      <c r="A20" s="1" t="s">
        <v>32</v>
      </c>
      <c r="B20" s="29">
        <v>873</v>
      </c>
      <c r="C20" s="29">
        <v>253</v>
      </c>
      <c r="D20" s="29">
        <v>198</v>
      </c>
      <c r="E20" s="29">
        <v>2156</v>
      </c>
      <c r="F20" s="29">
        <v>813</v>
      </c>
      <c r="G20" s="29">
        <v>34</v>
      </c>
      <c r="H20" s="29">
        <v>61</v>
      </c>
      <c r="I20" s="29">
        <v>1804</v>
      </c>
    </row>
    <row r="21" spans="1:9" s="1" customFormat="1" ht="9">
      <c r="A21" s="1" t="s">
        <v>33</v>
      </c>
      <c r="B21" s="29">
        <v>358</v>
      </c>
      <c r="C21" s="29">
        <v>46</v>
      </c>
      <c r="D21" s="29">
        <v>61</v>
      </c>
      <c r="E21" s="29">
        <v>747</v>
      </c>
      <c r="F21" s="29">
        <v>930</v>
      </c>
      <c r="G21" s="29">
        <v>0</v>
      </c>
      <c r="H21" s="29">
        <v>163</v>
      </c>
      <c r="I21" s="29">
        <v>1395</v>
      </c>
    </row>
    <row r="22" spans="1:9" s="1" customFormat="1" ht="9">
      <c r="A22" s="1" t="s">
        <v>34</v>
      </c>
      <c r="B22" s="29">
        <v>114</v>
      </c>
      <c r="C22" s="29">
        <v>0</v>
      </c>
      <c r="D22" s="29">
        <v>0</v>
      </c>
      <c r="E22" s="29">
        <v>0</v>
      </c>
      <c r="F22" s="29">
        <v>145</v>
      </c>
      <c r="G22" s="29">
        <v>0</v>
      </c>
      <c r="H22" s="29">
        <v>175</v>
      </c>
      <c r="I22" s="29">
        <v>0</v>
      </c>
    </row>
    <row r="23" spans="1:9" s="1" customFormat="1" ht="9">
      <c r="A23" s="1" t="s">
        <v>35</v>
      </c>
      <c r="B23" s="29">
        <v>135</v>
      </c>
      <c r="C23" s="29">
        <v>209</v>
      </c>
      <c r="D23" s="29">
        <v>0</v>
      </c>
      <c r="E23" s="29">
        <v>621</v>
      </c>
      <c r="F23" s="29">
        <v>1611</v>
      </c>
      <c r="G23" s="29">
        <v>0</v>
      </c>
      <c r="H23" s="29">
        <v>57</v>
      </c>
      <c r="I23" s="29">
        <v>1841</v>
      </c>
    </row>
    <row r="24" spans="1:9" s="1" customFormat="1" ht="9">
      <c r="A24" s="1" t="s">
        <v>36</v>
      </c>
      <c r="B24" s="29">
        <v>368</v>
      </c>
      <c r="C24" s="29">
        <v>336</v>
      </c>
      <c r="D24" s="29">
        <v>59</v>
      </c>
      <c r="E24" s="29">
        <v>1423</v>
      </c>
      <c r="F24" s="29">
        <v>626</v>
      </c>
      <c r="G24" s="29">
        <v>0</v>
      </c>
      <c r="H24" s="29">
        <v>171</v>
      </c>
      <c r="I24" s="29">
        <v>1858</v>
      </c>
    </row>
    <row r="25" spans="1:9" s="1" customFormat="1" ht="9">
      <c r="A25" s="1" t="s">
        <v>37</v>
      </c>
      <c r="B25" s="29">
        <v>219</v>
      </c>
      <c r="C25" s="29">
        <v>0</v>
      </c>
      <c r="D25" s="29">
        <v>0</v>
      </c>
      <c r="E25" s="29">
        <v>383</v>
      </c>
      <c r="F25" s="29">
        <v>178</v>
      </c>
      <c r="G25" s="29">
        <v>0</v>
      </c>
      <c r="H25" s="29">
        <v>102</v>
      </c>
      <c r="I25" s="29">
        <v>199</v>
      </c>
    </row>
    <row r="26" spans="1:9" s="1" customFormat="1" ht="10.5" customHeight="1">
      <c r="A26" s="12" t="s">
        <v>63</v>
      </c>
      <c r="B26" s="31">
        <v>7445</v>
      </c>
      <c r="C26" s="31">
        <v>2920</v>
      </c>
      <c r="D26" s="31">
        <v>705</v>
      </c>
      <c r="E26" s="31">
        <v>28791</v>
      </c>
      <c r="F26" s="31">
        <v>18923</v>
      </c>
      <c r="G26" s="31">
        <v>1303</v>
      </c>
      <c r="H26" s="31">
        <v>3338</v>
      </c>
      <c r="I26" s="31">
        <v>22688</v>
      </c>
    </row>
    <row r="27" spans="1:9" s="1" customFormat="1" ht="9">
      <c r="A27" s="4"/>
      <c r="B27" s="25"/>
      <c r="C27" s="25"/>
      <c r="D27" s="25"/>
      <c r="E27" s="25"/>
      <c r="F27" s="25"/>
      <c r="G27" s="25"/>
      <c r="H27" s="25"/>
      <c r="I27" s="25"/>
    </row>
    <row r="28" spans="1:9" s="1" customFormat="1" ht="16.5" customHeight="1">
      <c r="A28" s="137" t="s">
        <v>61</v>
      </c>
      <c r="B28" s="134" t="s">
        <v>4</v>
      </c>
      <c r="C28" s="134"/>
      <c r="D28" s="134"/>
      <c r="E28" s="134"/>
      <c r="F28" s="134"/>
      <c r="G28" s="134"/>
      <c r="H28" s="117" t="s">
        <v>3</v>
      </c>
      <c r="I28" s="117"/>
    </row>
    <row r="29" spans="1:9" s="1" customFormat="1" ht="19.5" customHeight="1">
      <c r="A29" s="139"/>
      <c r="B29" s="14" t="s">
        <v>11</v>
      </c>
      <c r="C29" s="14" t="s">
        <v>12</v>
      </c>
      <c r="D29" s="14" t="s">
        <v>13</v>
      </c>
      <c r="E29" s="14" t="s">
        <v>14</v>
      </c>
      <c r="F29" s="14" t="s">
        <v>15</v>
      </c>
      <c r="G29" s="14" t="s">
        <v>58</v>
      </c>
      <c r="H29" s="118"/>
      <c r="I29" s="118"/>
    </row>
    <row r="30" s="1" customFormat="1" ht="9">
      <c r="I30" s="6"/>
    </row>
    <row r="31" spans="1:11" s="1" customFormat="1" ht="9">
      <c r="A31" s="1" t="s">
        <v>18</v>
      </c>
      <c r="B31" s="29">
        <v>275</v>
      </c>
      <c r="C31" s="29">
        <v>135</v>
      </c>
      <c r="D31" s="29">
        <v>74</v>
      </c>
      <c r="E31" s="29">
        <v>66</v>
      </c>
      <c r="F31" s="29">
        <v>0</v>
      </c>
      <c r="G31" s="29">
        <v>733</v>
      </c>
      <c r="H31" s="20"/>
      <c r="I31" s="29">
        <v>8324</v>
      </c>
      <c r="J31" s="20"/>
      <c r="K31" s="22"/>
    </row>
    <row r="32" spans="1:11" s="1" customFormat="1" ht="9">
      <c r="A32" s="3" t="s">
        <v>19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17"/>
      <c r="I32" s="29">
        <v>0</v>
      </c>
      <c r="J32" s="26"/>
      <c r="K32" s="22"/>
    </row>
    <row r="33" spans="1:11" s="1" customFormat="1" ht="9">
      <c r="A33" s="1" t="s">
        <v>20</v>
      </c>
      <c r="B33" s="29">
        <v>281</v>
      </c>
      <c r="C33" s="29">
        <v>289</v>
      </c>
      <c r="D33" s="29">
        <v>196</v>
      </c>
      <c r="E33" s="29">
        <v>0</v>
      </c>
      <c r="F33" s="29">
        <v>0</v>
      </c>
      <c r="G33" s="29">
        <v>0</v>
      </c>
      <c r="H33" s="20"/>
      <c r="I33" s="29">
        <v>13140</v>
      </c>
      <c r="J33" s="29"/>
      <c r="K33" s="22"/>
    </row>
    <row r="34" spans="1:11" s="1" customFormat="1" ht="9">
      <c r="A34" s="3" t="s">
        <v>46</v>
      </c>
      <c r="B34" s="29">
        <v>155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17"/>
      <c r="I34" s="29">
        <v>653</v>
      </c>
      <c r="J34" s="20"/>
      <c r="K34" s="22"/>
    </row>
    <row r="35" spans="1:11" s="1" customFormat="1" ht="9">
      <c r="A35" s="1" t="s">
        <v>22</v>
      </c>
      <c r="B35" s="29">
        <v>395</v>
      </c>
      <c r="C35" s="29">
        <v>550</v>
      </c>
      <c r="D35" s="29">
        <v>230</v>
      </c>
      <c r="E35" s="29">
        <v>110</v>
      </c>
      <c r="F35" s="29">
        <v>1</v>
      </c>
      <c r="G35" s="29">
        <v>0</v>
      </c>
      <c r="H35" s="20"/>
      <c r="I35" s="29">
        <v>9110</v>
      </c>
      <c r="J35" s="29"/>
      <c r="K35" s="22"/>
    </row>
    <row r="36" spans="1:11" s="1" customFormat="1" ht="9">
      <c r="A36" s="1" t="s">
        <v>23</v>
      </c>
      <c r="B36" s="29">
        <v>382</v>
      </c>
      <c r="C36" s="29">
        <v>0</v>
      </c>
      <c r="D36" s="29">
        <v>63</v>
      </c>
      <c r="E36" s="29">
        <v>49</v>
      </c>
      <c r="F36" s="29">
        <v>14</v>
      </c>
      <c r="G36" s="29">
        <v>0</v>
      </c>
      <c r="H36" s="20"/>
      <c r="I36" s="29">
        <v>2980</v>
      </c>
      <c r="J36" s="20"/>
      <c r="K36" s="22"/>
    </row>
    <row r="37" spans="1:11" s="1" customFormat="1" ht="9">
      <c r="A37" s="1" t="s">
        <v>24</v>
      </c>
      <c r="B37" s="29">
        <v>157</v>
      </c>
      <c r="C37" s="29">
        <v>244</v>
      </c>
      <c r="D37" s="29">
        <v>0</v>
      </c>
      <c r="E37" s="29">
        <v>273</v>
      </c>
      <c r="F37" s="29">
        <v>0</v>
      </c>
      <c r="G37" s="29">
        <v>0</v>
      </c>
      <c r="H37" s="20"/>
      <c r="I37" s="29">
        <v>3079</v>
      </c>
      <c r="J37" s="20"/>
      <c r="K37" s="22"/>
    </row>
    <row r="38" spans="1:11" s="1" customFormat="1" ht="9">
      <c r="A38" s="1" t="s">
        <v>25</v>
      </c>
      <c r="B38" s="29">
        <v>1099</v>
      </c>
      <c r="C38" s="29">
        <v>1415</v>
      </c>
      <c r="D38" s="29">
        <v>641</v>
      </c>
      <c r="E38" s="29">
        <v>0</v>
      </c>
      <c r="F38" s="29">
        <v>5</v>
      </c>
      <c r="G38" s="29">
        <v>0</v>
      </c>
      <c r="H38" s="20"/>
      <c r="I38" s="29">
        <v>11993</v>
      </c>
      <c r="J38" s="20"/>
      <c r="K38" s="22"/>
    </row>
    <row r="39" spans="1:11" s="1" customFormat="1" ht="9">
      <c r="A39" s="1" t="s">
        <v>26</v>
      </c>
      <c r="B39" s="29">
        <v>662</v>
      </c>
      <c r="C39" s="29">
        <v>325</v>
      </c>
      <c r="D39" s="29">
        <v>534</v>
      </c>
      <c r="E39" s="29">
        <v>6</v>
      </c>
      <c r="F39" s="29">
        <v>20</v>
      </c>
      <c r="G39" s="29">
        <v>0</v>
      </c>
      <c r="H39" s="20"/>
      <c r="I39" s="29">
        <v>9857</v>
      </c>
      <c r="J39" s="20"/>
      <c r="K39" s="22"/>
    </row>
    <row r="40" spans="1:11" s="1" customFormat="1" ht="9">
      <c r="A40" s="1" t="s">
        <v>27</v>
      </c>
      <c r="B40" s="29">
        <v>503</v>
      </c>
      <c r="C40" s="29">
        <v>0</v>
      </c>
      <c r="D40" s="29">
        <v>8</v>
      </c>
      <c r="E40" s="29">
        <v>0</v>
      </c>
      <c r="F40" s="29">
        <v>90</v>
      </c>
      <c r="G40" s="29">
        <v>0</v>
      </c>
      <c r="H40" s="20"/>
      <c r="I40" s="29">
        <v>2679</v>
      </c>
      <c r="J40" s="20"/>
      <c r="K40" s="22"/>
    </row>
    <row r="41" spans="1:11" s="1" customFormat="1" ht="9">
      <c r="A41" s="1" t="s">
        <v>28</v>
      </c>
      <c r="B41" s="29">
        <v>164</v>
      </c>
      <c r="C41" s="29">
        <v>116</v>
      </c>
      <c r="D41" s="29">
        <v>105</v>
      </c>
      <c r="E41" s="29">
        <v>0</v>
      </c>
      <c r="F41" s="29">
        <v>0</v>
      </c>
      <c r="G41" s="29">
        <v>0</v>
      </c>
      <c r="H41" s="17"/>
      <c r="I41" s="29">
        <v>2905</v>
      </c>
      <c r="J41" s="20"/>
      <c r="K41" s="22"/>
    </row>
    <row r="42" spans="1:11" s="1" customFormat="1" ht="9">
      <c r="A42" s="1" t="s">
        <v>29</v>
      </c>
      <c r="B42" s="29">
        <v>1507</v>
      </c>
      <c r="C42" s="29">
        <v>192</v>
      </c>
      <c r="D42" s="29">
        <v>209</v>
      </c>
      <c r="E42" s="29">
        <v>0</v>
      </c>
      <c r="F42" s="29">
        <v>109</v>
      </c>
      <c r="G42" s="29">
        <v>1181</v>
      </c>
      <c r="H42" s="20"/>
      <c r="I42" s="29">
        <v>11202</v>
      </c>
      <c r="J42" s="20"/>
      <c r="K42" s="22"/>
    </row>
    <row r="43" spans="1:11" s="1" customFormat="1" ht="9">
      <c r="A43" s="1" t="s">
        <v>30</v>
      </c>
      <c r="B43" s="29">
        <v>275</v>
      </c>
      <c r="C43" s="29">
        <v>150</v>
      </c>
      <c r="D43" s="29">
        <v>166</v>
      </c>
      <c r="E43" s="29">
        <v>499</v>
      </c>
      <c r="F43" s="29">
        <v>0</v>
      </c>
      <c r="G43" s="29">
        <v>0</v>
      </c>
      <c r="H43" s="20"/>
      <c r="I43" s="29">
        <v>4032</v>
      </c>
      <c r="J43" s="20"/>
      <c r="K43" s="22"/>
    </row>
    <row r="44" spans="1:11" s="1" customFormat="1" ht="9">
      <c r="A44" s="1" t="s">
        <v>31</v>
      </c>
      <c r="B44" s="29">
        <v>186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0"/>
      <c r="I44" s="29">
        <v>276</v>
      </c>
      <c r="J44" s="20"/>
      <c r="K44" s="22"/>
    </row>
    <row r="45" spans="1:11" s="1" customFormat="1" ht="9">
      <c r="A45" s="1" t="s">
        <v>32</v>
      </c>
      <c r="B45" s="29">
        <v>115</v>
      </c>
      <c r="C45" s="29">
        <v>223</v>
      </c>
      <c r="D45" s="29">
        <v>224</v>
      </c>
      <c r="E45" s="29">
        <v>0</v>
      </c>
      <c r="F45" s="29">
        <v>15</v>
      </c>
      <c r="G45" s="29">
        <v>0</v>
      </c>
      <c r="H45" s="20"/>
      <c r="I45" s="29">
        <v>6769</v>
      </c>
      <c r="J45" s="20"/>
      <c r="K45" s="22"/>
    </row>
    <row r="46" spans="1:11" s="1" customFormat="1" ht="9">
      <c r="A46" s="1" t="s">
        <v>33</v>
      </c>
      <c r="B46" s="29">
        <v>421</v>
      </c>
      <c r="C46" s="29">
        <v>154</v>
      </c>
      <c r="D46" s="29">
        <v>465</v>
      </c>
      <c r="E46" s="29">
        <v>43</v>
      </c>
      <c r="F46" s="29">
        <v>0</v>
      </c>
      <c r="G46" s="29">
        <v>0</v>
      </c>
      <c r="H46" s="20"/>
      <c r="I46" s="29">
        <v>4783</v>
      </c>
      <c r="J46" s="20"/>
      <c r="K46" s="22"/>
    </row>
    <row r="47" spans="1:11" s="1" customFormat="1" ht="9">
      <c r="A47" s="1" t="s">
        <v>34</v>
      </c>
      <c r="B47" s="29">
        <v>0</v>
      </c>
      <c r="C47" s="29">
        <v>0</v>
      </c>
      <c r="D47" s="29">
        <v>111</v>
      </c>
      <c r="E47" s="29">
        <v>0</v>
      </c>
      <c r="F47" s="29">
        <v>0</v>
      </c>
      <c r="G47" s="29">
        <v>0</v>
      </c>
      <c r="H47" s="20"/>
      <c r="I47" s="29">
        <v>545</v>
      </c>
      <c r="J47" s="20"/>
      <c r="K47" s="22"/>
    </row>
    <row r="48" spans="1:11" s="1" customFormat="1" ht="9">
      <c r="A48" s="1" t="s">
        <v>35</v>
      </c>
      <c r="B48" s="29">
        <v>306</v>
      </c>
      <c r="C48" s="29">
        <v>0</v>
      </c>
      <c r="D48" s="29">
        <v>0</v>
      </c>
      <c r="E48" s="29">
        <v>143</v>
      </c>
      <c r="F48" s="29">
        <v>0</v>
      </c>
      <c r="G48" s="29">
        <v>0</v>
      </c>
      <c r="H48" s="20"/>
      <c r="I48" s="29">
        <v>4923</v>
      </c>
      <c r="J48" s="20"/>
      <c r="K48" s="22"/>
    </row>
    <row r="49" spans="1:11" s="1" customFormat="1" ht="9">
      <c r="A49" s="1" t="s">
        <v>36</v>
      </c>
      <c r="B49" s="29">
        <v>1161</v>
      </c>
      <c r="C49" s="29">
        <v>694</v>
      </c>
      <c r="D49" s="29">
        <v>131</v>
      </c>
      <c r="E49" s="29">
        <v>145</v>
      </c>
      <c r="F49" s="29">
        <v>24</v>
      </c>
      <c r="G49" s="29">
        <v>0</v>
      </c>
      <c r="H49" s="20"/>
      <c r="I49" s="29">
        <v>6996</v>
      </c>
      <c r="J49" s="20"/>
      <c r="K49" s="22"/>
    </row>
    <row r="50" spans="1:11" s="1" customFormat="1" ht="9">
      <c r="A50" s="1" t="s">
        <v>37</v>
      </c>
      <c r="B50" s="29">
        <v>135</v>
      </c>
      <c r="C50" s="29">
        <v>75</v>
      </c>
      <c r="D50" s="29">
        <v>154</v>
      </c>
      <c r="E50" s="29">
        <v>0</v>
      </c>
      <c r="F50" s="29">
        <v>15</v>
      </c>
      <c r="G50" s="29">
        <v>0</v>
      </c>
      <c r="H50" s="20"/>
      <c r="I50" s="29">
        <v>1460</v>
      </c>
      <c r="J50" s="20"/>
      <c r="K50" s="22"/>
    </row>
    <row r="51" spans="1:11" s="1" customFormat="1" ht="9">
      <c r="A51" s="12" t="s">
        <v>63</v>
      </c>
      <c r="B51" s="31">
        <v>8179</v>
      </c>
      <c r="C51" s="31">
        <v>4562</v>
      </c>
      <c r="D51" s="31">
        <v>3311</v>
      </c>
      <c r="E51" s="31">
        <v>1334</v>
      </c>
      <c r="F51" s="31">
        <v>293</v>
      </c>
      <c r="G51" s="31">
        <v>1914</v>
      </c>
      <c r="H51" s="21"/>
      <c r="I51" s="31">
        <v>105706</v>
      </c>
      <c r="J51" s="21"/>
      <c r="K51" s="22"/>
    </row>
    <row r="52" spans="1:9" s="1" customFormat="1" ht="9">
      <c r="A52" s="4"/>
      <c r="B52" s="7"/>
      <c r="C52" s="7"/>
      <c r="D52" s="7"/>
      <c r="E52" s="4"/>
      <c r="F52" s="4"/>
      <c r="G52" s="9"/>
      <c r="H52" s="7"/>
      <c r="I52" s="7"/>
    </row>
    <row r="53" ht="9" customHeight="1">
      <c r="I53" s="22"/>
    </row>
    <row r="54" spans="1:9" ht="9" customHeight="1">
      <c r="A54" s="78" t="s">
        <v>114</v>
      </c>
      <c r="I54" s="22"/>
    </row>
    <row r="55" spans="1:9" ht="9" customHeight="1">
      <c r="A55" s="1" t="s">
        <v>102</v>
      </c>
      <c r="I55" s="22"/>
    </row>
    <row r="56" spans="1:9" ht="9" customHeight="1">
      <c r="A56" s="1" t="s">
        <v>103</v>
      </c>
      <c r="I56" s="22"/>
    </row>
    <row r="57" ht="12.75">
      <c r="I57" s="22"/>
    </row>
    <row r="58" ht="12.75">
      <c r="I58" s="22"/>
    </row>
    <row r="59" ht="12.75">
      <c r="I59" s="22"/>
    </row>
    <row r="60" ht="12.75">
      <c r="I60" s="22"/>
    </row>
    <row r="61" ht="12.75">
      <c r="I61" s="22"/>
    </row>
    <row r="62" ht="12.75">
      <c r="I62" s="22"/>
    </row>
    <row r="63" ht="12.75">
      <c r="I63" s="22"/>
    </row>
    <row r="64" ht="12.75">
      <c r="I64" s="22"/>
    </row>
    <row r="65" ht="12.75">
      <c r="I65" s="22"/>
    </row>
    <row r="66" ht="12.75">
      <c r="I66" s="22"/>
    </row>
    <row r="67" ht="12.75">
      <c r="I67" s="22"/>
    </row>
    <row r="68" ht="12.75">
      <c r="I68" s="22"/>
    </row>
    <row r="69" ht="12.75">
      <c r="I69" s="22"/>
    </row>
    <row r="70" ht="12.75">
      <c r="I70" s="22"/>
    </row>
  </sheetData>
  <mergeCells count="5">
    <mergeCell ref="A3:A4"/>
    <mergeCell ref="B3:I3"/>
    <mergeCell ref="A28:A29"/>
    <mergeCell ref="B28:G28"/>
    <mergeCell ref="H28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P5" sqref="P5"/>
    </sheetView>
  </sheetViews>
  <sheetFormatPr defaultColWidth="9.140625" defaultRowHeight="12.75"/>
  <cols>
    <col min="1" max="1" width="13.8515625" style="0" customWidth="1"/>
    <col min="2" max="2" width="7.421875" style="0" customWidth="1"/>
    <col min="3" max="3" width="8.8515625" style="0" bestFit="1" customWidth="1"/>
    <col min="4" max="4" width="6.7109375" style="0" bestFit="1" customWidth="1"/>
    <col min="5" max="5" width="7.421875" style="0" bestFit="1" customWidth="1"/>
    <col min="6" max="6" width="9.421875" style="0" bestFit="1" customWidth="1"/>
    <col min="7" max="7" width="8.28125" style="0" customWidth="1"/>
    <col min="8" max="8" width="6.00390625" style="0" bestFit="1" customWidth="1"/>
    <col min="9" max="9" width="8.57421875" style="0" customWidth="1"/>
  </cols>
  <sheetData>
    <row r="1" ht="9" customHeight="1">
      <c r="A1" t="s">
        <v>0</v>
      </c>
    </row>
    <row r="2" spans="1:9" ht="40.5" customHeight="1">
      <c r="A2" s="145" t="s">
        <v>117</v>
      </c>
      <c r="B2" s="145"/>
      <c r="C2" s="10"/>
      <c r="D2" s="10"/>
      <c r="E2" s="10"/>
      <c r="F2" s="10"/>
      <c r="G2" s="10"/>
      <c r="H2" s="10"/>
      <c r="I2" s="10"/>
    </row>
    <row r="3" spans="1:9" s="1" customFormat="1" ht="16.5" customHeight="1">
      <c r="A3" s="137" t="s">
        <v>77</v>
      </c>
      <c r="B3" s="134" t="s">
        <v>4</v>
      </c>
      <c r="C3" s="134"/>
      <c r="D3" s="134"/>
      <c r="E3" s="134"/>
      <c r="F3" s="134"/>
      <c r="G3" s="134"/>
      <c r="H3" s="134"/>
      <c r="I3" s="134"/>
    </row>
    <row r="4" spans="1:9" s="1" customFormat="1" ht="19.5" customHeight="1">
      <c r="A4" s="139"/>
      <c r="B4" s="14" t="s">
        <v>5</v>
      </c>
      <c r="C4" s="14" t="s">
        <v>6</v>
      </c>
      <c r="D4" s="14" t="s">
        <v>7</v>
      </c>
      <c r="E4" s="14" t="s">
        <v>57</v>
      </c>
      <c r="F4" s="14" t="s">
        <v>8</v>
      </c>
      <c r="G4" s="14" t="s">
        <v>9</v>
      </c>
      <c r="H4" s="14" t="s">
        <v>39</v>
      </c>
      <c r="I4" s="14" t="s">
        <v>10</v>
      </c>
    </row>
    <row r="5" s="1" customFormat="1" ht="9"/>
    <row r="6" spans="1:9" s="1" customFormat="1" ht="9">
      <c r="A6" s="1" t="s">
        <v>18</v>
      </c>
      <c r="B6" s="26">
        <v>94</v>
      </c>
      <c r="C6" s="26">
        <v>10</v>
      </c>
      <c r="D6" s="26">
        <v>25</v>
      </c>
      <c r="E6" s="26">
        <v>2561</v>
      </c>
      <c r="F6" s="26">
        <v>1311</v>
      </c>
      <c r="G6" s="26">
        <v>291</v>
      </c>
      <c r="H6" s="26">
        <v>85</v>
      </c>
      <c r="I6" s="26">
        <v>871</v>
      </c>
    </row>
    <row r="7" spans="1:9" s="1" customFormat="1" ht="9">
      <c r="A7" s="3" t="s">
        <v>19</v>
      </c>
      <c r="B7" s="26" t="s">
        <v>91</v>
      </c>
      <c r="C7" s="26" t="s">
        <v>91</v>
      </c>
      <c r="D7" s="26" t="s">
        <v>91</v>
      </c>
      <c r="E7" s="26" t="s">
        <v>91</v>
      </c>
      <c r="F7" s="26" t="s">
        <v>91</v>
      </c>
      <c r="G7" s="26" t="s">
        <v>91</v>
      </c>
      <c r="H7" s="26" t="s">
        <v>91</v>
      </c>
      <c r="I7" s="26" t="s">
        <v>91</v>
      </c>
    </row>
    <row r="8" spans="1:9" s="1" customFormat="1" ht="9">
      <c r="A8" s="1" t="s">
        <v>20</v>
      </c>
      <c r="B8" s="26">
        <v>473</v>
      </c>
      <c r="C8" s="26">
        <v>134</v>
      </c>
      <c r="D8" s="26" t="s">
        <v>91</v>
      </c>
      <c r="E8" s="26">
        <v>2118</v>
      </c>
      <c r="F8" s="26">
        <v>1574</v>
      </c>
      <c r="G8" s="26" t="s">
        <v>91</v>
      </c>
      <c r="H8" s="26">
        <v>96</v>
      </c>
      <c r="I8" s="26">
        <v>476</v>
      </c>
    </row>
    <row r="9" spans="1:9" s="1" customFormat="1" ht="9">
      <c r="A9" s="3" t="s">
        <v>46</v>
      </c>
      <c r="B9" s="26">
        <v>10</v>
      </c>
      <c r="C9" s="26">
        <v>0</v>
      </c>
      <c r="D9" s="26">
        <v>0</v>
      </c>
      <c r="E9" s="26">
        <v>0</v>
      </c>
      <c r="F9" s="26">
        <v>52</v>
      </c>
      <c r="G9" s="26">
        <v>0</v>
      </c>
      <c r="H9" s="26">
        <v>0</v>
      </c>
      <c r="I9" s="26">
        <v>41</v>
      </c>
    </row>
    <row r="10" spans="1:9" s="1" customFormat="1" ht="9">
      <c r="A10" s="1" t="s">
        <v>22</v>
      </c>
      <c r="B10" s="26">
        <v>127</v>
      </c>
      <c r="C10" s="26">
        <v>62</v>
      </c>
      <c r="D10" s="26">
        <v>1</v>
      </c>
      <c r="E10" s="26">
        <v>213</v>
      </c>
      <c r="F10" s="26">
        <v>863</v>
      </c>
      <c r="G10" s="26">
        <v>6</v>
      </c>
      <c r="H10" s="26">
        <v>47</v>
      </c>
      <c r="I10" s="26">
        <v>293</v>
      </c>
    </row>
    <row r="11" spans="1:9" s="1" customFormat="1" ht="9">
      <c r="A11" s="1" t="s">
        <v>23</v>
      </c>
      <c r="B11" s="26">
        <v>67</v>
      </c>
      <c r="C11" s="26">
        <v>0</v>
      </c>
      <c r="D11" s="26">
        <v>0</v>
      </c>
      <c r="E11" s="26">
        <v>840</v>
      </c>
      <c r="F11" s="26">
        <v>188</v>
      </c>
      <c r="G11" s="26">
        <v>0</v>
      </c>
      <c r="H11" s="26">
        <v>68</v>
      </c>
      <c r="I11" s="26">
        <v>251</v>
      </c>
    </row>
    <row r="12" spans="1:9" s="1" customFormat="1" ht="9">
      <c r="A12" s="1" t="s">
        <v>24</v>
      </c>
      <c r="B12" s="26">
        <v>55</v>
      </c>
      <c r="C12" s="26">
        <v>0</v>
      </c>
      <c r="D12" s="26">
        <v>0</v>
      </c>
      <c r="E12" s="26">
        <v>900</v>
      </c>
      <c r="F12" s="26">
        <v>286</v>
      </c>
      <c r="G12" s="26">
        <v>209</v>
      </c>
      <c r="H12" s="26">
        <v>0</v>
      </c>
      <c r="I12" s="26">
        <v>316</v>
      </c>
    </row>
    <row r="13" spans="1:9" s="1" customFormat="1" ht="9">
      <c r="A13" s="1" t="s">
        <v>25</v>
      </c>
      <c r="B13" s="26">
        <v>74</v>
      </c>
      <c r="C13" s="26">
        <v>63</v>
      </c>
      <c r="D13" s="26">
        <v>5</v>
      </c>
      <c r="E13" s="26">
        <v>2731</v>
      </c>
      <c r="F13" s="26">
        <v>816</v>
      </c>
      <c r="G13" s="26">
        <v>0</v>
      </c>
      <c r="H13" s="26">
        <v>85</v>
      </c>
      <c r="I13" s="26">
        <v>631</v>
      </c>
    </row>
    <row r="14" spans="1:9" s="1" customFormat="1" ht="9">
      <c r="A14" s="1" t="s">
        <v>26</v>
      </c>
      <c r="B14" s="26">
        <v>310</v>
      </c>
      <c r="C14" s="26">
        <v>81</v>
      </c>
      <c r="D14" s="26">
        <v>0</v>
      </c>
      <c r="E14" s="26">
        <v>3086</v>
      </c>
      <c r="F14" s="26">
        <v>839</v>
      </c>
      <c r="G14" s="26">
        <v>0</v>
      </c>
      <c r="H14" s="26">
        <v>185</v>
      </c>
      <c r="I14" s="26">
        <v>1072</v>
      </c>
    </row>
    <row r="15" spans="1:9" s="1" customFormat="1" ht="9">
      <c r="A15" s="1" t="s">
        <v>27</v>
      </c>
      <c r="B15" s="26">
        <v>58</v>
      </c>
      <c r="C15" s="26">
        <v>12</v>
      </c>
      <c r="D15" s="26">
        <v>0</v>
      </c>
      <c r="E15" s="26">
        <v>259</v>
      </c>
      <c r="F15" s="26">
        <v>11</v>
      </c>
      <c r="G15" s="26">
        <v>2</v>
      </c>
      <c r="H15" s="26">
        <v>13</v>
      </c>
      <c r="I15" s="26">
        <v>196</v>
      </c>
    </row>
    <row r="16" spans="1:9" s="1" customFormat="1" ht="9">
      <c r="A16" s="1" t="s">
        <v>28</v>
      </c>
      <c r="B16" s="26">
        <v>47</v>
      </c>
      <c r="C16" s="26">
        <v>137</v>
      </c>
      <c r="D16" s="26">
        <v>12</v>
      </c>
      <c r="E16" s="26">
        <v>943</v>
      </c>
      <c r="F16" s="26">
        <v>76</v>
      </c>
      <c r="G16" s="26">
        <v>2</v>
      </c>
      <c r="H16" s="26">
        <v>4</v>
      </c>
      <c r="I16" s="26">
        <v>1</v>
      </c>
    </row>
    <row r="17" spans="1:9" s="1" customFormat="1" ht="9">
      <c r="A17" s="1" t="s">
        <v>29</v>
      </c>
      <c r="B17" s="26">
        <v>180</v>
      </c>
      <c r="C17" s="26">
        <v>24</v>
      </c>
      <c r="D17" s="26">
        <v>45</v>
      </c>
      <c r="E17" s="26">
        <v>1545</v>
      </c>
      <c r="F17" s="26">
        <v>613</v>
      </c>
      <c r="G17" s="26">
        <v>148</v>
      </c>
      <c r="H17" s="26">
        <v>86</v>
      </c>
      <c r="I17" s="26">
        <v>480</v>
      </c>
    </row>
    <row r="18" spans="1:9" s="1" customFormat="1" ht="9">
      <c r="A18" s="1" t="s">
        <v>30</v>
      </c>
      <c r="B18" s="26">
        <v>17</v>
      </c>
      <c r="C18" s="26">
        <v>1</v>
      </c>
      <c r="D18" s="26">
        <v>0</v>
      </c>
      <c r="E18" s="26">
        <v>201</v>
      </c>
      <c r="F18" s="26">
        <v>114</v>
      </c>
      <c r="G18" s="26">
        <v>0</v>
      </c>
      <c r="H18" s="26">
        <v>3</v>
      </c>
      <c r="I18" s="26">
        <v>435</v>
      </c>
    </row>
    <row r="19" spans="1:9" s="1" customFormat="1" ht="9">
      <c r="A19" s="1" t="s">
        <v>31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4</v>
      </c>
      <c r="I19" s="26">
        <v>35</v>
      </c>
    </row>
    <row r="20" spans="1:9" s="1" customFormat="1" ht="9">
      <c r="A20" s="1" t="s">
        <v>32</v>
      </c>
      <c r="B20" s="26">
        <v>546</v>
      </c>
      <c r="C20" s="26">
        <v>184</v>
      </c>
      <c r="D20" s="26">
        <v>147</v>
      </c>
      <c r="E20" s="26">
        <v>3121</v>
      </c>
      <c r="F20" s="26">
        <v>677</v>
      </c>
      <c r="G20" s="26">
        <v>16</v>
      </c>
      <c r="H20" s="26">
        <v>62</v>
      </c>
      <c r="I20" s="26">
        <v>893</v>
      </c>
    </row>
    <row r="21" spans="1:9" s="1" customFormat="1" ht="9">
      <c r="A21" s="1" t="s">
        <v>33</v>
      </c>
      <c r="B21" s="26">
        <v>52</v>
      </c>
      <c r="C21" s="26">
        <v>2</v>
      </c>
      <c r="D21" s="26">
        <v>17</v>
      </c>
      <c r="E21" s="26">
        <v>315</v>
      </c>
      <c r="F21" s="26">
        <v>407</v>
      </c>
      <c r="G21" s="26">
        <v>0</v>
      </c>
      <c r="H21" s="26">
        <v>42</v>
      </c>
      <c r="I21" s="26">
        <v>831</v>
      </c>
    </row>
    <row r="22" spans="1:9" s="1" customFormat="1" ht="9">
      <c r="A22" s="1" t="s">
        <v>34</v>
      </c>
      <c r="B22" s="26">
        <v>2</v>
      </c>
      <c r="C22" s="26">
        <v>0</v>
      </c>
      <c r="D22" s="26">
        <v>0</v>
      </c>
      <c r="E22" s="26">
        <v>0</v>
      </c>
      <c r="F22" s="26">
        <v>57</v>
      </c>
      <c r="G22" s="26">
        <v>0</v>
      </c>
      <c r="H22" s="26">
        <v>107</v>
      </c>
      <c r="I22" s="26">
        <v>0</v>
      </c>
    </row>
    <row r="23" spans="1:9" s="1" customFormat="1" ht="9">
      <c r="A23" s="1" t="s">
        <v>35</v>
      </c>
      <c r="B23" s="26">
        <v>73</v>
      </c>
      <c r="C23" s="26">
        <v>48</v>
      </c>
      <c r="D23" s="26">
        <v>0</v>
      </c>
      <c r="E23" s="26">
        <v>21</v>
      </c>
      <c r="F23" s="26">
        <v>304</v>
      </c>
      <c r="G23" s="26">
        <v>0</v>
      </c>
      <c r="H23" s="26">
        <v>27</v>
      </c>
      <c r="I23" s="26">
        <v>1163</v>
      </c>
    </row>
    <row r="24" spans="1:9" s="1" customFormat="1" ht="9">
      <c r="A24" s="1" t="s">
        <v>36</v>
      </c>
      <c r="B24" s="26">
        <v>115</v>
      </c>
      <c r="C24" s="26">
        <v>182</v>
      </c>
      <c r="D24" s="26">
        <v>31</v>
      </c>
      <c r="E24" s="26">
        <v>1339</v>
      </c>
      <c r="F24" s="26">
        <v>309</v>
      </c>
      <c r="G24" s="26">
        <v>0</v>
      </c>
      <c r="H24" s="26">
        <v>95</v>
      </c>
      <c r="I24" s="26">
        <v>1216</v>
      </c>
    </row>
    <row r="25" spans="1:9" s="1" customFormat="1" ht="9">
      <c r="A25" s="1" t="s">
        <v>37</v>
      </c>
      <c r="B25" s="26">
        <v>44</v>
      </c>
      <c r="C25" s="26">
        <v>0</v>
      </c>
      <c r="D25" s="26">
        <v>0</v>
      </c>
      <c r="E25" s="26">
        <v>409</v>
      </c>
      <c r="F25" s="26">
        <v>22</v>
      </c>
      <c r="G25" s="26">
        <v>0</v>
      </c>
      <c r="H25" s="26">
        <v>63</v>
      </c>
      <c r="I25" s="26">
        <v>112</v>
      </c>
    </row>
    <row r="26" spans="1:9" s="1" customFormat="1" ht="10.5" customHeight="1">
      <c r="A26" s="12" t="s">
        <v>63</v>
      </c>
      <c r="B26" s="33">
        <v>2344</v>
      </c>
      <c r="C26" s="33">
        <v>940</v>
      </c>
      <c r="D26" s="33">
        <v>283</v>
      </c>
      <c r="E26" s="33">
        <v>20602</v>
      </c>
      <c r="F26" s="33">
        <v>8519</v>
      </c>
      <c r="G26" s="33">
        <v>674</v>
      </c>
      <c r="H26" s="33">
        <v>1072</v>
      </c>
      <c r="I26" s="33">
        <v>9313</v>
      </c>
    </row>
    <row r="27" spans="1:9" s="1" customFormat="1" ht="9">
      <c r="A27" s="4"/>
      <c r="B27" s="25"/>
      <c r="C27" s="25"/>
      <c r="D27" s="25"/>
      <c r="E27" s="25"/>
      <c r="F27" s="25"/>
      <c r="G27" s="25"/>
      <c r="H27" s="25"/>
      <c r="I27" s="25"/>
    </row>
    <row r="28" spans="1:9" s="1" customFormat="1" ht="16.5" customHeight="1">
      <c r="A28" s="137" t="s">
        <v>61</v>
      </c>
      <c r="B28" s="134" t="s">
        <v>4</v>
      </c>
      <c r="C28" s="134"/>
      <c r="D28" s="134"/>
      <c r="E28" s="134"/>
      <c r="F28" s="134"/>
      <c r="G28" s="134"/>
      <c r="H28" s="117" t="s">
        <v>3</v>
      </c>
      <c r="I28" s="117"/>
    </row>
    <row r="29" spans="1:9" s="1" customFormat="1" ht="19.5" customHeight="1">
      <c r="A29" s="139"/>
      <c r="B29" s="14" t="s">
        <v>11</v>
      </c>
      <c r="C29" s="14" t="s">
        <v>12</v>
      </c>
      <c r="D29" s="14" t="s">
        <v>13</v>
      </c>
      <c r="E29" s="14" t="s">
        <v>14</v>
      </c>
      <c r="F29" s="14" t="s">
        <v>15</v>
      </c>
      <c r="G29" s="14" t="s">
        <v>58</v>
      </c>
      <c r="H29" s="118"/>
      <c r="I29" s="118"/>
    </row>
    <row r="30" s="1" customFormat="1" ht="9">
      <c r="I30" s="6"/>
    </row>
    <row r="31" spans="1:11" s="1" customFormat="1" ht="9">
      <c r="A31" s="1" t="s">
        <v>18</v>
      </c>
      <c r="B31" s="26">
        <v>40</v>
      </c>
      <c r="C31" s="26">
        <v>30</v>
      </c>
      <c r="D31" s="26">
        <v>13</v>
      </c>
      <c r="E31" s="26">
        <v>49</v>
      </c>
      <c r="F31" s="26">
        <v>2</v>
      </c>
      <c r="G31" s="26">
        <v>0</v>
      </c>
      <c r="H31" s="20"/>
      <c r="I31" s="22">
        <v>5382</v>
      </c>
      <c r="J31" s="20"/>
      <c r="K31" s="22"/>
    </row>
    <row r="32" spans="1:11" s="1" customFormat="1" ht="9">
      <c r="A32" s="3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17"/>
      <c r="I32" s="22">
        <v>0</v>
      </c>
      <c r="J32" s="26"/>
      <c r="K32" s="22"/>
    </row>
    <row r="33" spans="1:11" s="1" customFormat="1" ht="9">
      <c r="A33" s="1" t="s">
        <v>20</v>
      </c>
      <c r="B33" s="26">
        <v>28</v>
      </c>
      <c r="C33" s="26">
        <v>124</v>
      </c>
      <c r="D33" s="26">
        <v>74</v>
      </c>
      <c r="E33" s="26">
        <v>0</v>
      </c>
      <c r="F33" s="26">
        <v>0</v>
      </c>
      <c r="G33" s="26">
        <v>0</v>
      </c>
      <c r="H33" s="20"/>
      <c r="I33" s="20">
        <v>5097</v>
      </c>
      <c r="J33" s="29"/>
      <c r="K33" s="22"/>
    </row>
    <row r="34" spans="1:11" s="1" customFormat="1" ht="9">
      <c r="A34" s="3" t="s">
        <v>46</v>
      </c>
      <c r="B34" s="26">
        <v>4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17"/>
      <c r="I34" s="22">
        <v>107</v>
      </c>
      <c r="J34" s="20"/>
      <c r="K34" s="22"/>
    </row>
    <row r="35" spans="1:11" s="1" customFormat="1" ht="9">
      <c r="A35" s="1" t="s">
        <v>22</v>
      </c>
      <c r="B35" s="26">
        <v>52</v>
      </c>
      <c r="C35" s="26">
        <v>342</v>
      </c>
      <c r="D35" s="26">
        <v>11</v>
      </c>
      <c r="E35" s="26">
        <v>21</v>
      </c>
      <c r="F35" s="26">
        <v>1</v>
      </c>
      <c r="G35" s="26">
        <v>0</v>
      </c>
      <c r="H35" s="20"/>
      <c r="I35" s="20">
        <v>2039</v>
      </c>
      <c r="J35" s="29"/>
      <c r="K35" s="22"/>
    </row>
    <row r="36" spans="1:11" s="1" customFormat="1" ht="9">
      <c r="A36" s="1" t="s">
        <v>23</v>
      </c>
      <c r="B36" s="26">
        <v>112</v>
      </c>
      <c r="C36" s="26">
        <v>0</v>
      </c>
      <c r="D36" s="26">
        <v>35</v>
      </c>
      <c r="E36" s="26">
        <v>8</v>
      </c>
      <c r="F36" s="26">
        <v>7</v>
      </c>
      <c r="G36" s="26">
        <v>0</v>
      </c>
      <c r="H36" s="20"/>
      <c r="I36" s="22">
        <v>1576</v>
      </c>
      <c r="J36" s="20"/>
      <c r="K36" s="22"/>
    </row>
    <row r="37" spans="1:11" s="1" customFormat="1" ht="9">
      <c r="A37" s="1" t="s">
        <v>24</v>
      </c>
      <c r="B37" s="26">
        <v>48</v>
      </c>
      <c r="C37" s="26">
        <v>156</v>
      </c>
      <c r="D37" s="26">
        <v>0</v>
      </c>
      <c r="E37" s="26">
        <v>180</v>
      </c>
      <c r="F37" s="26">
        <v>0</v>
      </c>
      <c r="G37" s="26">
        <v>0</v>
      </c>
      <c r="H37" s="20"/>
      <c r="I37" s="22">
        <v>2150</v>
      </c>
      <c r="J37" s="20"/>
      <c r="K37" s="22"/>
    </row>
    <row r="38" spans="1:11" s="1" customFormat="1" ht="9">
      <c r="A38" s="1" t="s">
        <v>25</v>
      </c>
      <c r="B38" s="26">
        <v>107</v>
      </c>
      <c r="C38" s="26">
        <v>677</v>
      </c>
      <c r="D38" s="26">
        <v>193</v>
      </c>
      <c r="E38" s="26">
        <v>0</v>
      </c>
      <c r="F38" s="26">
        <v>3</v>
      </c>
      <c r="G38" s="26">
        <v>0</v>
      </c>
      <c r="H38" s="20"/>
      <c r="I38" s="22">
        <v>5385</v>
      </c>
      <c r="J38" s="20"/>
      <c r="K38" s="22"/>
    </row>
    <row r="39" spans="1:11" s="1" customFormat="1" ht="9">
      <c r="A39" s="1" t="s">
        <v>26</v>
      </c>
      <c r="B39" s="26">
        <v>262</v>
      </c>
      <c r="C39" s="26">
        <v>136</v>
      </c>
      <c r="D39" s="26">
        <v>227</v>
      </c>
      <c r="E39" s="26">
        <v>1</v>
      </c>
      <c r="F39" s="26">
        <v>1</v>
      </c>
      <c r="G39" s="26">
        <v>0</v>
      </c>
      <c r="H39" s="20"/>
      <c r="I39" s="22">
        <v>6200</v>
      </c>
      <c r="J39" s="20"/>
      <c r="K39" s="22"/>
    </row>
    <row r="40" spans="1:11" s="1" customFormat="1" ht="9">
      <c r="A40" s="1" t="s">
        <v>27</v>
      </c>
      <c r="B40" s="26">
        <v>271</v>
      </c>
      <c r="C40" s="26">
        <v>0</v>
      </c>
      <c r="D40" s="26">
        <v>4</v>
      </c>
      <c r="E40" s="26">
        <v>0</v>
      </c>
      <c r="F40" s="26">
        <v>49</v>
      </c>
      <c r="G40" s="26">
        <v>0</v>
      </c>
      <c r="H40" s="20"/>
      <c r="I40" s="22">
        <v>875</v>
      </c>
      <c r="J40" s="20"/>
      <c r="K40" s="22"/>
    </row>
    <row r="41" spans="1:11" s="1" customFormat="1" ht="9">
      <c r="A41" s="1" t="s">
        <v>28</v>
      </c>
      <c r="B41" s="26">
        <v>3</v>
      </c>
      <c r="C41" s="26">
        <v>9</v>
      </c>
      <c r="D41" s="26">
        <v>59</v>
      </c>
      <c r="E41" s="26">
        <v>0</v>
      </c>
      <c r="F41" s="26">
        <v>0</v>
      </c>
      <c r="G41" s="26">
        <v>0</v>
      </c>
      <c r="H41" s="17"/>
      <c r="I41" s="22">
        <v>1293</v>
      </c>
      <c r="J41" s="20"/>
      <c r="K41" s="22"/>
    </row>
    <row r="42" spans="1:11" s="1" customFormat="1" ht="9">
      <c r="A42" s="1" t="s">
        <v>29</v>
      </c>
      <c r="B42" s="26">
        <v>1135</v>
      </c>
      <c r="C42" s="26">
        <v>123</v>
      </c>
      <c r="D42" s="26">
        <v>135</v>
      </c>
      <c r="E42" s="26">
        <v>0</v>
      </c>
      <c r="F42" s="26">
        <v>10</v>
      </c>
      <c r="G42" s="26">
        <v>711</v>
      </c>
      <c r="H42" s="20"/>
      <c r="I42" s="22">
        <v>5235</v>
      </c>
      <c r="J42" s="20"/>
      <c r="K42" s="22"/>
    </row>
    <row r="43" spans="1:11" s="1" customFormat="1" ht="9">
      <c r="A43" s="1" t="s">
        <v>30</v>
      </c>
      <c r="B43" s="26">
        <v>32</v>
      </c>
      <c r="C43" s="26">
        <v>91</v>
      </c>
      <c r="D43" s="26">
        <v>113</v>
      </c>
      <c r="E43" s="26">
        <v>292</v>
      </c>
      <c r="F43" s="26">
        <v>0</v>
      </c>
      <c r="G43" s="26">
        <v>0</v>
      </c>
      <c r="H43" s="20"/>
      <c r="I43" s="22">
        <v>1299</v>
      </c>
      <c r="J43" s="20"/>
      <c r="K43" s="22"/>
    </row>
    <row r="44" spans="1:11" s="1" customFormat="1" ht="9">
      <c r="A44" s="1" t="s">
        <v>31</v>
      </c>
      <c r="B44" s="26">
        <v>14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0"/>
      <c r="I44" s="22">
        <v>53</v>
      </c>
      <c r="J44" s="20"/>
      <c r="K44" s="22"/>
    </row>
    <row r="45" spans="1:11" s="1" customFormat="1" ht="9">
      <c r="A45" s="1" t="s">
        <v>32</v>
      </c>
      <c r="B45" s="26">
        <v>93</v>
      </c>
      <c r="C45" s="26">
        <v>113</v>
      </c>
      <c r="D45" s="26">
        <v>95</v>
      </c>
      <c r="E45" s="26">
        <v>0</v>
      </c>
      <c r="F45" s="26">
        <v>9</v>
      </c>
      <c r="G45" s="26">
        <v>0</v>
      </c>
      <c r="H45" s="20"/>
      <c r="I45" s="22">
        <v>5956</v>
      </c>
      <c r="J45" s="20"/>
      <c r="K45" s="22"/>
    </row>
    <row r="46" spans="1:11" s="1" customFormat="1" ht="9">
      <c r="A46" s="1" t="s">
        <v>33</v>
      </c>
      <c r="B46" s="26">
        <v>255</v>
      </c>
      <c r="C46" s="26">
        <v>106</v>
      </c>
      <c r="D46" s="26">
        <v>179</v>
      </c>
      <c r="E46" s="26">
        <v>21</v>
      </c>
      <c r="F46" s="26">
        <v>0</v>
      </c>
      <c r="G46" s="26">
        <v>0</v>
      </c>
      <c r="H46" s="20"/>
      <c r="I46" s="22">
        <v>2227</v>
      </c>
      <c r="J46" s="20"/>
      <c r="K46" s="22"/>
    </row>
    <row r="47" spans="1:11" s="1" customFormat="1" ht="9">
      <c r="A47" s="1" t="s">
        <v>34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0"/>
      <c r="I47" s="22">
        <v>166</v>
      </c>
      <c r="J47" s="20"/>
      <c r="K47" s="22"/>
    </row>
    <row r="48" spans="1:11" s="1" customFormat="1" ht="9">
      <c r="A48" s="1" t="s">
        <v>35</v>
      </c>
      <c r="B48" s="26">
        <v>260</v>
      </c>
      <c r="C48" s="26">
        <v>0</v>
      </c>
      <c r="D48" s="26">
        <v>0</v>
      </c>
      <c r="E48" s="26">
        <v>121</v>
      </c>
      <c r="F48" s="26">
        <v>0</v>
      </c>
      <c r="G48" s="26">
        <v>0</v>
      </c>
      <c r="H48" s="20"/>
      <c r="I48" s="22">
        <v>2017</v>
      </c>
      <c r="J48" s="20"/>
      <c r="K48" s="22"/>
    </row>
    <row r="49" spans="1:11" s="1" customFormat="1" ht="9">
      <c r="A49" s="1" t="s">
        <v>36</v>
      </c>
      <c r="B49" s="26">
        <v>713</v>
      </c>
      <c r="C49" s="26">
        <v>223</v>
      </c>
      <c r="D49" s="26">
        <v>81</v>
      </c>
      <c r="E49" s="26">
        <v>29</v>
      </c>
      <c r="F49" s="26">
        <v>12</v>
      </c>
      <c r="G49" s="26">
        <v>0</v>
      </c>
      <c r="H49" s="20"/>
      <c r="I49" s="22">
        <v>4345</v>
      </c>
      <c r="J49" s="20"/>
      <c r="K49" s="22"/>
    </row>
    <row r="50" spans="1:11" s="1" customFormat="1" ht="9">
      <c r="A50" s="1" t="s">
        <v>37</v>
      </c>
      <c r="B50" s="26">
        <v>96</v>
      </c>
      <c r="C50" s="26">
        <v>5</v>
      </c>
      <c r="D50" s="26">
        <v>115</v>
      </c>
      <c r="E50" s="26">
        <v>0</v>
      </c>
      <c r="F50" s="26">
        <v>8</v>
      </c>
      <c r="G50" s="26">
        <v>0</v>
      </c>
      <c r="H50" s="20"/>
      <c r="I50" s="22">
        <v>874</v>
      </c>
      <c r="J50" s="20"/>
      <c r="K50" s="22"/>
    </row>
    <row r="51" spans="1:11" s="1" customFormat="1" ht="9">
      <c r="A51" s="12" t="s">
        <v>63</v>
      </c>
      <c r="B51" s="33">
        <v>3525</v>
      </c>
      <c r="C51" s="33">
        <v>2135</v>
      </c>
      <c r="D51" s="33">
        <v>1334</v>
      </c>
      <c r="E51" s="33">
        <v>722</v>
      </c>
      <c r="F51" s="33">
        <v>102</v>
      </c>
      <c r="G51" s="33">
        <v>711</v>
      </c>
      <c r="H51" s="21"/>
      <c r="I51" s="23">
        <v>52276</v>
      </c>
      <c r="J51" s="21"/>
      <c r="K51" s="22"/>
    </row>
    <row r="52" spans="1:9" s="1" customFormat="1" ht="9">
      <c r="A52" s="4"/>
      <c r="B52" s="7"/>
      <c r="C52" s="7"/>
      <c r="D52" s="7"/>
      <c r="E52" s="4"/>
      <c r="F52" s="4"/>
      <c r="G52" s="9"/>
      <c r="H52" s="7"/>
      <c r="I52" s="7"/>
    </row>
    <row r="53" ht="9" customHeight="1">
      <c r="I53" s="22"/>
    </row>
    <row r="54" spans="1:9" ht="9" customHeight="1">
      <c r="A54" s="78" t="s">
        <v>114</v>
      </c>
      <c r="I54" s="22"/>
    </row>
    <row r="55" spans="1:9" ht="9" customHeight="1">
      <c r="A55" s="1" t="s">
        <v>102</v>
      </c>
      <c r="I55" s="22"/>
    </row>
    <row r="56" spans="1:9" ht="9" customHeight="1">
      <c r="A56" s="1" t="s">
        <v>103</v>
      </c>
      <c r="I56" s="22"/>
    </row>
    <row r="57" ht="12.75">
      <c r="I57" s="22"/>
    </row>
    <row r="58" ht="12.75">
      <c r="I58" s="22"/>
    </row>
    <row r="59" ht="12.75">
      <c r="I59" s="22"/>
    </row>
    <row r="60" ht="12.75">
      <c r="I60" s="22"/>
    </row>
    <row r="61" ht="12.75">
      <c r="I61" s="22"/>
    </row>
    <row r="62" ht="12.75">
      <c r="I62" s="22"/>
    </row>
    <row r="63" ht="12.75">
      <c r="I63" s="22"/>
    </row>
    <row r="64" ht="12.75">
      <c r="I64" s="22"/>
    </row>
    <row r="65" ht="12.75">
      <c r="I65" s="22"/>
    </row>
    <row r="66" ht="12.75">
      <c r="I66" s="22"/>
    </row>
    <row r="67" ht="12.75">
      <c r="I67" s="22"/>
    </row>
    <row r="68" ht="12.75">
      <c r="I68" s="22"/>
    </row>
    <row r="69" ht="12.75">
      <c r="I69" s="22"/>
    </row>
    <row r="70" ht="12.75">
      <c r="I70" s="22"/>
    </row>
  </sheetData>
  <mergeCells count="6">
    <mergeCell ref="A2:B2"/>
    <mergeCell ref="A3:A4"/>
    <mergeCell ref="B3:I3"/>
    <mergeCell ref="A28:A29"/>
    <mergeCell ref="B28:G28"/>
    <mergeCell ref="H28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D36" sqref="D36"/>
    </sheetView>
  </sheetViews>
  <sheetFormatPr defaultColWidth="9.140625" defaultRowHeight="12.75"/>
  <cols>
    <col min="1" max="1" width="13.140625" style="102" customWidth="1"/>
    <col min="2" max="2" width="7.421875" style="102" customWidth="1"/>
    <col min="3" max="3" width="8.8515625" style="102" customWidth="1"/>
    <col min="4" max="4" width="7.421875" style="102" customWidth="1"/>
    <col min="5" max="5" width="7.7109375" style="102" bestFit="1" customWidth="1"/>
    <col min="6" max="6" width="9.421875" style="102" customWidth="1"/>
    <col min="7" max="7" width="8.140625" style="102" customWidth="1"/>
    <col min="8" max="8" width="5.57421875" style="102" customWidth="1"/>
    <col min="9" max="9" width="8.7109375" style="102" bestFit="1" customWidth="1"/>
    <col min="10" max="16384" width="9.7109375" style="102" customWidth="1"/>
  </cols>
  <sheetData>
    <row r="1" ht="9" customHeight="1">
      <c r="A1" s="102" t="s">
        <v>0</v>
      </c>
    </row>
    <row r="2" spans="1:9" ht="40.5" customHeight="1">
      <c r="A2" s="119" t="s">
        <v>118</v>
      </c>
      <c r="B2" s="119"/>
      <c r="C2" s="35"/>
      <c r="D2" s="35"/>
      <c r="E2" s="35"/>
      <c r="F2" s="35"/>
      <c r="G2" s="35"/>
      <c r="H2" s="35"/>
      <c r="I2" s="35"/>
    </row>
    <row r="3" spans="1:9" s="20" customFormat="1" ht="16.5" customHeight="1">
      <c r="A3" s="120" t="s">
        <v>77</v>
      </c>
      <c r="B3" s="122" t="s">
        <v>4</v>
      </c>
      <c r="C3" s="122"/>
      <c r="D3" s="122"/>
      <c r="E3" s="122"/>
      <c r="F3" s="122"/>
      <c r="G3" s="122"/>
      <c r="H3" s="122"/>
      <c r="I3" s="122"/>
    </row>
    <row r="4" spans="1:9" s="20" customFormat="1" ht="19.5" customHeight="1">
      <c r="A4" s="121"/>
      <c r="B4" s="34" t="s">
        <v>5</v>
      </c>
      <c r="C4" s="34" t="s">
        <v>6</v>
      </c>
      <c r="D4" s="34" t="s">
        <v>7</v>
      </c>
      <c r="E4" s="34" t="s">
        <v>57</v>
      </c>
      <c r="F4" s="34" t="s">
        <v>8</v>
      </c>
      <c r="G4" s="34" t="s">
        <v>9</v>
      </c>
      <c r="H4" s="34" t="s">
        <v>39</v>
      </c>
      <c r="I4" s="34" t="s">
        <v>10</v>
      </c>
    </row>
    <row r="5" s="20" customFormat="1" ht="9"/>
    <row r="6" spans="1:9" s="20" customFormat="1" ht="9">
      <c r="A6" s="20" t="s">
        <v>18</v>
      </c>
      <c r="B6" s="29">
        <v>97</v>
      </c>
      <c r="C6" s="29">
        <v>55</v>
      </c>
      <c r="D6" s="29">
        <v>17</v>
      </c>
      <c r="E6" s="29">
        <v>692</v>
      </c>
      <c r="F6" s="29">
        <v>332</v>
      </c>
      <c r="G6" s="29">
        <v>31</v>
      </c>
      <c r="H6" s="29">
        <v>17</v>
      </c>
      <c r="I6" s="29">
        <v>503</v>
      </c>
    </row>
    <row r="7" spans="1:9" s="20" customFormat="1" ht="9">
      <c r="A7" s="29" t="s">
        <v>19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</row>
    <row r="8" spans="1:9" s="20" customFormat="1" ht="9">
      <c r="A8" s="20" t="s">
        <v>20</v>
      </c>
      <c r="B8" s="29">
        <v>394</v>
      </c>
      <c r="C8" s="29">
        <v>166</v>
      </c>
      <c r="D8" s="29">
        <v>51</v>
      </c>
      <c r="E8" s="29">
        <v>1872</v>
      </c>
      <c r="F8" s="29">
        <v>184</v>
      </c>
      <c r="G8" s="29">
        <v>0</v>
      </c>
      <c r="H8" s="29">
        <v>118</v>
      </c>
      <c r="I8" s="29">
        <v>783</v>
      </c>
    </row>
    <row r="9" spans="1:9" s="20" customFormat="1" ht="9">
      <c r="A9" s="29" t="s">
        <v>46</v>
      </c>
      <c r="B9" s="29">
        <v>0</v>
      </c>
      <c r="C9" s="29">
        <v>0</v>
      </c>
      <c r="D9" s="29">
        <v>0</v>
      </c>
      <c r="E9" s="29">
        <v>0</v>
      </c>
      <c r="F9" s="29">
        <v>94</v>
      </c>
      <c r="G9" s="29">
        <v>0</v>
      </c>
      <c r="H9" s="29">
        <v>0</v>
      </c>
      <c r="I9" s="29">
        <v>0</v>
      </c>
    </row>
    <row r="10" spans="1:9" s="20" customFormat="1" ht="9">
      <c r="A10" s="20" t="s">
        <v>22</v>
      </c>
      <c r="B10" s="29">
        <v>226</v>
      </c>
      <c r="C10" s="29">
        <v>61</v>
      </c>
      <c r="D10" s="29">
        <v>13</v>
      </c>
      <c r="E10" s="29">
        <v>1122</v>
      </c>
      <c r="F10" s="29">
        <v>275</v>
      </c>
      <c r="G10" s="29">
        <v>116</v>
      </c>
      <c r="H10" s="29">
        <v>162</v>
      </c>
      <c r="I10" s="29">
        <v>631</v>
      </c>
    </row>
    <row r="11" spans="1:9" s="20" customFormat="1" ht="9">
      <c r="A11" s="20" t="s">
        <v>23</v>
      </c>
      <c r="B11" s="29">
        <v>3</v>
      </c>
      <c r="C11" s="29">
        <v>0</v>
      </c>
      <c r="D11" s="29">
        <v>0</v>
      </c>
      <c r="E11" s="29">
        <v>283</v>
      </c>
      <c r="F11" s="29">
        <v>157</v>
      </c>
      <c r="G11" s="29">
        <v>0</v>
      </c>
      <c r="H11" s="29">
        <v>0</v>
      </c>
      <c r="I11" s="29">
        <v>119</v>
      </c>
    </row>
    <row r="12" spans="1:9" s="20" customFormat="1" ht="9">
      <c r="A12" s="20" t="s">
        <v>24</v>
      </c>
      <c r="B12" s="29">
        <v>50</v>
      </c>
      <c r="C12" s="29">
        <v>0</v>
      </c>
      <c r="D12" s="29">
        <v>0</v>
      </c>
      <c r="E12" s="29">
        <v>286</v>
      </c>
      <c r="F12" s="29">
        <v>25</v>
      </c>
      <c r="G12" s="29">
        <v>72</v>
      </c>
      <c r="H12" s="29">
        <v>0</v>
      </c>
      <c r="I12" s="29">
        <v>139</v>
      </c>
    </row>
    <row r="13" spans="1:9" s="20" customFormat="1" ht="9">
      <c r="A13" s="20" t="s">
        <v>25</v>
      </c>
      <c r="B13" s="29">
        <v>125</v>
      </c>
      <c r="C13" s="29">
        <v>87</v>
      </c>
      <c r="D13" s="29">
        <v>4</v>
      </c>
      <c r="E13" s="29">
        <v>1123</v>
      </c>
      <c r="F13" s="29">
        <v>426</v>
      </c>
      <c r="G13" s="29">
        <v>0</v>
      </c>
      <c r="H13" s="29">
        <v>81</v>
      </c>
      <c r="I13" s="29">
        <v>839</v>
      </c>
    </row>
    <row r="14" spans="1:9" s="20" customFormat="1" ht="9">
      <c r="A14" s="20" t="s">
        <v>26</v>
      </c>
      <c r="B14" s="29">
        <v>330</v>
      </c>
      <c r="C14" s="29">
        <v>48</v>
      </c>
      <c r="D14" s="29">
        <v>0</v>
      </c>
      <c r="E14" s="29">
        <v>1036</v>
      </c>
      <c r="F14" s="29">
        <v>148</v>
      </c>
      <c r="G14" s="29">
        <v>0</v>
      </c>
      <c r="H14" s="29">
        <v>172</v>
      </c>
      <c r="I14" s="29">
        <v>534</v>
      </c>
    </row>
    <row r="15" spans="1:9" s="20" customFormat="1" ht="9">
      <c r="A15" s="20" t="s">
        <v>27</v>
      </c>
      <c r="B15" s="29">
        <v>150</v>
      </c>
      <c r="C15" s="29">
        <v>10</v>
      </c>
      <c r="D15" s="29">
        <v>0</v>
      </c>
      <c r="E15" s="29">
        <v>225</v>
      </c>
      <c r="F15" s="29">
        <v>0</v>
      </c>
      <c r="G15" s="29">
        <v>0</v>
      </c>
      <c r="H15" s="29">
        <v>28</v>
      </c>
      <c r="I15" s="29">
        <v>435</v>
      </c>
    </row>
    <row r="16" spans="1:9" s="20" customFormat="1" ht="9">
      <c r="A16" s="20" t="s">
        <v>28</v>
      </c>
      <c r="B16" s="29">
        <v>169</v>
      </c>
      <c r="C16" s="29">
        <v>85</v>
      </c>
      <c r="D16" s="29">
        <v>7</v>
      </c>
      <c r="E16" s="29">
        <v>304</v>
      </c>
      <c r="F16" s="29">
        <v>282</v>
      </c>
      <c r="G16" s="29">
        <v>66</v>
      </c>
      <c r="H16" s="29">
        <v>29</v>
      </c>
      <c r="I16" s="29">
        <v>58</v>
      </c>
    </row>
    <row r="17" spans="1:9" s="20" customFormat="1" ht="9">
      <c r="A17" s="20" t="s">
        <v>29</v>
      </c>
      <c r="B17" s="29">
        <v>70</v>
      </c>
      <c r="C17" s="29">
        <v>25</v>
      </c>
      <c r="D17" s="29">
        <v>0</v>
      </c>
      <c r="E17" s="29">
        <v>1773</v>
      </c>
      <c r="F17" s="29">
        <v>73</v>
      </c>
      <c r="G17" s="29">
        <v>42</v>
      </c>
      <c r="H17" s="29">
        <v>112</v>
      </c>
      <c r="I17" s="29">
        <v>260</v>
      </c>
    </row>
    <row r="18" spans="1:9" s="20" customFormat="1" ht="9">
      <c r="A18" s="20" t="s">
        <v>30</v>
      </c>
      <c r="B18" s="29">
        <v>57</v>
      </c>
      <c r="C18" s="29">
        <v>27</v>
      </c>
      <c r="D18" s="29">
        <v>0</v>
      </c>
      <c r="E18" s="29">
        <v>491</v>
      </c>
      <c r="F18" s="29">
        <v>21</v>
      </c>
      <c r="G18" s="29">
        <v>0</v>
      </c>
      <c r="H18" s="29">
        <v>20</v>
      </c>
      <c r="I18" s="29">
        <v>273</v>
      </c>
    </row>
    <row r="19" spans="1:9" s="20" customFormat="1" ht="9">
      <c r="A19" s="20" t="s">
        <v>31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22</v>
      </c>
    </row>
    <row r="20" spans="1:9" s="20" customFormat="1" ht="9">
      <c r="A20" s="20" t="s">
        <v>32</v>
      </c>
      <c r="B20" s="29">
        <v>461</v>
      </c>
      <c r="C20" s="29">
        <v>82</v>
      </c>
      <c r="D20" s="29">
        <v>88</v>
      </c>
      <c r="E20" s="29">
        <v>970</v>
      </c>
      <c r="F20" s="29">
        <v>300</v>
      </c>
      <c r="G20" s="29">
        <v>0</v>
      </c>
      <c r="H20" s="29">
        <v>18</v>
      </c>
      <c r="I20" s="29">
        <v>492</v>
      </c>
    </row>
    <row r="21" spans="1:9" s="20" customFormat="1" ht="9">
      <c r="A21" s="20" t="s">
        <v>33</v>
      </c>
      <c r="B21" s="29">
        <v>49</v>
      </c>
      <c r="C21" s="29">
        <v>26</v>
      </c>
      <c r="D21" s="29">
        <v>21</v>
      </c>
      <c r="E21" s="29">
        <v>276</v>
      </c>
      <c r="F21" s="29">
        <v>204</v>
      </c>
      <c r="G21" s="29">
        <v>0</v>
      </c>
      <c r="H21" s="29">
        <v>49</v>
      </c>
      <c r="I21" s="29">
        <v>419</v>
      </c>
    </row>
    <row r="22" spans="1:9" s="20" customFormat="1" ht="9">
      <c r="A22" s="20" t="s">
        <v>34</v>
      </c>
      <c r="B22" s="29">
        <v>86</v>
      </c>
      <c r="C22" s="29">
        <v>0</v>
      </c>
      <c r="D22" s="29">
        <v>0</v>
      </c>
      <c r="E22" s="29">
        <v>0</v>
      </c>
      <c r="F22" s="29">
        <v>34</v>
      </c>
      <c r="G22" s="29">
        <v>0</v>
      </c>
      <c r="H22" s="29">
        <v>63</v>
      </c>
      <c r="I22" s="29">
        <v>0</v>
      </c>
    </row>
    <row r="23" spans="1:9" s="20" customFormat="1" ht="9">
      <c r="A23" s="20" t="s">
        <v>35</v>
      </c>
      <c r="B23" s="29">
        <v>59</v>
      </c>
      <c r="C23" s="29">
        <v>90</v>
      </c>
      <c r="D23" s="29">
        <v>0</v>
      </c>
      <c r="E23" s="29">
        <v>289</v>
      </c>
      <c r="F23" s="29">
        <v>446</v>
      </c>
      <c r="G23" s="29">
        <v>0</v>
      </c>
      <c r="H23" s="29">
        <v>33</v>
      </c>
      <c r="I23" s="29">
        <v>479</v>
      </c>
    </row>
    <row r="24" spans="1:9" s="20" customFormat="1" ht="9">
      <c r="A24" s="20" t="s">
        <v>36</v>
      </c>
      <c r="B24" s="29">
        <v>85</v>
      </c>
      <c r="C24" s="29">
        <v>59</v>
      </c>
      <c r="D24" s="29">
        <v>22</v>
      </c>
      <c r="E24" s="29">
        <v>455</v>
      </c>
      <c r="F24" s="29">
        <v>102</v>
      </c>
      <c r="G24" s="29">
        <v>0</v>
      </c>
      <c r="H24" s="29">
        <v>38</v>
      </c>
      <c r="I24" s="29">
        <v>521</v>
      </c>
    </row>
    <row r="25" spans="1:9" s="20" customFormat="1" ht="9">
      <c r="A25" s="20" t="s">
        <v>37</v>
      </c>
      <c r="B25" s="29">
        <v>0</v>
      </c>
      <c r="C25" s="29">
        <v>0</v>
      </c>
      <c r="D25" s="29">
        <v>0</v>
      </c>
      <c r="E25" s="29">
        <v>135</v>
      </c>
      <c r="F25" s="29">
        <v>0</v>
      </c>
      <c r="G25" s="29">
        <v>0</v>
      </c>
      <c r="H25" s="29">
        <v>21</v>
      </c>
      <c r="I25" s="29">
        <v>0</v>
      </c>
    </row>
    <row r="26" spans="1:9" s="20" customFormat="1" ht="9">
      <c r="A26" s="31" t="s">
        <v>63</v>
      </c>
      <c r="B26" s="31">
        <v>2411</v>
      </c>
      <c r="C26" s="31">
        <v>821</v>
      </c>
      <c r="D26" s="31">
        <v>223</v>
      </c>
      <c r="E26" s="31">
        <v>11332</v>
      </c>
      <c r="F26" s="31">
        <v>3103</v>
      </c>
      <c r="G26" s="31">
        <v>327</v>
      </c>
      <c r="H26" s="31">
        <v>961</v>
      </c>
      <c r="I26" s="31">
        <v>6507</v>
      </c>
    </row>
    <row r="27" spans="1:9" s="20" customFormat="1" ht="9">
      <c r="A27" s="36"/>
      <c r="B27" s="36"/>
      <c r="C27" s="36"/>
      <c r="D27" s="36"/>
      <c r="E27" s="36"/>
      <c r="F27" s="36"/>
      <c r="G27" s="36"/>
      <c r="H27" s="31"/>
      <c r="I27" s="31"/>
    </row>
    <row r="28" spans="1:9" s="20" customFormat="1" ht="16.5" customHeight="1">
      <c r="A28" s="120" t="s">
        <v>61</v>
      </c>
      <c r="B28" s="122" t="s">
        <v>4</v>
      </c>
      <c r="C28" s="122"/>
      <c r="D28" s="122"/>
      <c r="E28" s="122"/>
      <c r="F28" s="122"/>
      <c r="G28" s="122"/>
      <c r="H28" s="146" t="s">
        <v>38</v>
      </c>
      <c r="I28" s="146"/>
    </row>
    <row r="29" spans="1:9" s="20" customFormat="1" ht="19.5" customHeight="1">
      <c r="A29" s="121"/>
      <c r="B29" s="34" t="s">
        <v>11</v>
      </c>
      <c r="C29" s="34" t="s">
        <v>12</v>
      </c>
      <c r="D29" s="34" t="s">
        <v>13</v>
      </c>
      <c r="E29" s="34" t="s">
        <v>14</v>
      </c>
      <c r="F29" s="34" t="s">
        <v>15</v>
      </c>
      <c r="G29" s="34" t="s">
        <v>58</v>
      </c>
      <c r="H29" s="147"/>
      <c r="I29" s="147"/>
    </row>
    <row r="30" s="20" customFormat="1" ht="9"/>
    <row r="31" spans="1:9" s="20" customFormat="1" ht="9">
      <c r="A31" s="20" t="s">
        <v>18</v>
      </c>
      <c r="B31" s="29">
        <v>54</v>
      </c>
      <c r="C31" s="29">
        <v>82</v>
      </c>
      <c r="D31" s="29">
        <v>14</v>
      </c>
      <c r="E31" s="29">
        <v>0</v>
      </c>
      <c r="F31" s="29">
        <v>0</v>
      </c>
      <c r="G31" s="29">
        <v>328</v>
      </c>
      <c r="I31" s="96">
        <v>2222</v>
      </c>
    </row>
    <row r="32" spans="1:10" s="20" customFormat="1" ht="9">
      <c r="A32" s="29" t="s">
        <v>19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6"/>
      <c r="I32" s="29">
        <v>0</v>
      </c>
      <c r="J32" s="29"/>
    </row>
    <row r="33" spans="1:9" s="20" customFormat="1" ht="9">
      <c r="A33" s="20" t="s">
        <v>20</v>
      </c>
      <c r="B33" s="29">
        <v>77</v>
      </c>
      <c r="C33" s="29">
        <v>72</v>
      </c>
      <c r="D33" s="29">
        <v>8</v>
      </c>
      <c r="E33" s="29">
        <v>0</v>
      </c>
      <c r="F33" s="29">
        <v>0</v>
      </c>
      <c r="G33" s="29">
        <v>0</v>
      </c>
      <c r="I33" s="29">
        <v>3725</v>
      </c>
    </row>
    <row r="34" spans="1:10" s="20" customFormat="1" ht="9">
      <c r="A34" s="29" t="s">
        <v>46</v>
      </c>
      <c r="B34" s="29">
        <v>40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6"/>
      <c r="I34" s="29">
        <v>134</v>
      </c>
      <c r="J34" s="29"/>
    </row>
    <row r="35" spans="1:9" s="20" customFormat="1" ht="9">
      <c r="A35" s="20" t="s">
        <v>22</v>
      </c>
      <c r="B35" s="29">
        <v>89</v>
      </c>
      <c r="C35" s="29">
        <v>175</v>
      </c>
      <c r="D35" s="29">
        <v>65</v>
      </c>
      <c r="E35" s="29">
        <v>36</v>
      </c>
      <c r="F35" s="29">
        <v>0</v>
      </c>
      <c r="G35" s="29">
        <v>0</v>
      </c>
      <c r="I35" s="29">
        <v>2971</v>
      </c>
    </row>
    <row r="36" spans="1:9" s="20" customFormat="1" ht="9">
      <c r="A36" s="20" t="s">
        <v>23</v>
      </c>
      <c r="B36" s="29">
        <v>64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I36" s="29">
        <v>626</v>
      </c>
    </row>
    <row r="37" spans="1:9" s="20" customFormat="1" ht="9">
      <c r="A37" s="20" t="s">
        <v>24</v>
      </c>
      <c r="B37" s="29">
        <v>28</v>
      </c>
      <c r="C37" s="29">
        <v>31</v>
      </c>
      <c r="D37" s="29">
        <v>0</v>
      </c>
      <c r="E37" s="29">
        <v>65</v>
      </c>
      <c r="F37" s="29">
        <v>0</v>
      </c>
      <c r="G37" s="29">
        <v>0</v>
      </c>
      <c r="I37" s="29">
        <v>696</v>
      </c>
    </row>
    <row r="38" spans="1:9" s="20" customFormat="1" ht="9">
      <c r="A38" s="20" t="s">
        <v>25</v>
      </c>
      <c r="B38" s="29">
        <v>467</v>
      </c>
      <c r="C38" s="29">
        <v>603</v>
      </c>
      <c r="D38" s="29">
        <v>253</v>
      </c>
      <c r="E38" s="29">
        <v>0</v>
      </c>
      <c r="F38" s="29">
        <v>0</v>
      </c>
      <c r="G38" s="29">
        <v>0</v>
      </c>
      <c r="I38" s="29">
        <v>4008</v>
      </c>
    </row>
    <row r="39" spans="1:9" s="20" customFormat="1" ht="9">
      <c r="A39" s="20" t="s">
        <v>26</v>
      </c>
      <c r="B39" s="29">
        <v>122</v>
      </c>
      <c r="C39" s="29">
        <v>71</v>
      </c>
      <c r="D39" s="29">
        <v>219</v>
      </c>
      <c r="E39" s="29">
        <v>0</v>
      </c>
      <c r="F39" s="29">
        <v>1</v>
      </c>
      <c r="G39" s="29">
        <v>0</v>
      </c>
      <c r="I39" s="29">
        <v>2681</v>
      </c>
    </row>
    <row r="40" spans="1:9" s="20" customFormat="1" ht="9">
      <c r="A40" s="20" t="s">
        <v>27</v>
      </c>
      <c r="B40" s="29">
        <v>146</v>
      </c>
      <c r="C40" s="29">
        <v>0</v>
      </c>
      <c r="D40" s="29">
        <v>0</v>
      </c>
      <c r="E40" s="29">
        <v>0</v>
      </c>
      <c r="F40" s="29">
        <v>19</v>
      </c>
      <c r="G40" s="29">
        <v>0</v>
      </c>
      <c r="I40" s="29">
        <v>1013</v>
      </c>
    </row>
    <row r="41" spans="1:9" s="20" customFormat="1" ht="9">
      <c r="A41" s="20" t="s">
        <v>28</v>
      </c>
      <c r="B41" s="29">
        <v>83</v>
      </c>
      <c r="C41" s="29">
        <v>45</v>
      </c>
      <c r="D41" s="29">
        <v>0</v>
      </c>
      <c r="E41" s="29">
        <v>0</v>
      </c>
      <c r="F41" s="29">
        <v>0</v>
      </c>
      <c r="G41" s="29">
        <v>0</v>
      </c>
      <c r="H41" s="26"/>
      <c r="I41" s="29">
        <v>1128</v>
      </c>
    </row>
    <row r="42" spans="1:9" s="20" customFormat="1" ht="9">
      <c r="A42" s="20" t="s">
        <v>29</v>
      </c>
      <c r="B42" s="29">
        <v>556</v>
      </c>
      <c r="C42" s="29">
        <v>107</v>
      </c>
      <c r="D42" s="29">
        <v>112</v>
      </c>
      <c r="E42" s="29">
        <v>0</v>
      </c>
      <c r="F42" s="29">
        <v>32</v>
      </c>
      <c r="G42" s="29">
        <v>0</v>
      </c>
      <c r="I42" s="29">
        <v>3162</v>
      </c>
    </row>
    <row r="43" spans="1:9" s="20" customFormat="1" ht="9">
      <c r="A43" s="20" t="s">
        <v>30</v>
      </c>
      <c r="B43" s="29">
        <v>46</v>
      </c>
      <c r="C43" s="29">
        <v>36</v>
      </c>
      <c r="D43" s="29">
        <v>43</v>
      </c>
      <c r="E43" s="29">
        <v>202</v>
      </c>
      <c r="F43" s="29">
        <v>0</v>
      </c>
      <c r="G43" s="29">
        <v>0</v>
      </c>
      <c r="I43" s="29">
        <v>1216</v>
      </c>
    </row>
    <row r="44" spans="1:9" s="20" customFormat="1" ht="9">
      <c r="A44" s="20" t="s">
        <v>31</v>
      </c>
      <c r="B44" s="29">
        <v>98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I44" s="29">
        <v>120</v>
      </c>
    </row>
    <row r="45" spans="1:9" s="20" customFormat="1" ht="9">
      <c r="A45" s="20" t="s">
        <v>32</v>
      </c>
      <c r="B45" s="29">
        <v>31</v>
      </c>
      <c r="C45" s="29">
        <v>74</v>
      </c>
      <c r="D45" s="29">
        <v>149</v>
      </c>
      <c r="E45" s="29">
        <v>0</v>
      </c>
      <c r="F45" s="29">
        <v>0</v>
      </c>
      <c r="G45" s="29">
        <v>0</v>
      </c>
      <c r="I45" s="29">
        <v>2665</v>
      </c>
    </row>
    <row r="46" spans="1:9" s="20" customFormat="1" ht="9">
      <c r="A46" s="20" t="s">
        <v>33</v>
      </c>
      <c r="B46" s="29">
        <v>38</v>
      </c>
      <c r="C46" s="29">
        <v>86</v>
      </c>
      <c r="D46" s="29">
        <v>111</v>
      </c>
      <c r="E46" s="29">
        <v>17</v>
      </c>
      <c r="F46" s="29">
        <v>0</v>
      </c>
      <c r="G46" s="29">
        <v>0</v>
      </c>
      <c r="I46" s="29">
        <v>1296</v>
      </c>
    </row>
    <row r="47" spans="1:9" s="20" customFormat="1" ht="9">
      <c r="A47" s="20" t="s">
        <v>34</v>
      </c>
      <c r="B47" s="29">
        <v>0</v>
      </c>
      <c r="C47" s="29">
        <v>0</v>
      </c>
      <c r="D47" s="29">
        <v>104</v>
      </c>
      <c r="E47" s="29">
        <v>0</v>
      </c>
      <c r="F47" s="29">
        <v>0</v>
      </c>
      <c r="G47" s="29">
        <v>0</v>
      </c>
      <c r="I47" s="29">
        <v>287</v>
      </c>
    </row>
    <row r="48" spans="1:9" s="20" customFormat="1" ht="9">
      <c r="A48" s="20" t="s">
        <v>35</v>
      </c>
      <c r="B48" s="29">
        <v>176</v>
      </c>
      <c r="C48" s="29">
        <v>0</v>
      </c>
      <c r="D48" s="29">
        <v>0</v>
      </c>
      <c r="E48" s="29">
        <v>91</v>
      </c>
      <c r="F48" s="29">
        <v>0</v>
      </c>
      <c r="G48" s="29">
        <v>0</v>
      </c>
      <c r="I48" s="29">
        <v>1663</v>
      </c>
    </row>
    <row r="49" spans="1:9" s="20" customFormat="1" ht="9">
      <c r="A49" s="20" t="s">
        <v>36</v>
      </c>
      <c r="B49" s="29">
        <v>239</v>
      </c>
      <c r="C49" s="29">
        <v>359</v>
      </c>
      <c r="D49" s="29">
        <v>54</v>
      </c>
      <c r="E49" s="29">
        <v>82</v>
      </c>
      <c r="F49" s="29">
        <v>0</v>
      </c>
      <c r="G49" s="29">
        <v>0</v>
      </c>
      <c r="I49" s="29">
        <v>2016</v>
      </c>
    </row>
    <row r="50" spans="1:9" s="20" customFormat="1" ht="9">
      <c r="A50" s="20" t="s">
        <v>37</v>
      </c>
      <c r="B50" s="29">
        <v>0</v>
      </c>
      <c r="C50" s="29">
        <v>0</v>
      </c>
      <c r="D50" s="29">
        <v>31</v>
      </c>
      <c r="E50" s="29">
        <v>0</v>
      </c>
      <c r="F50" s="29">
        <v>0</v>
      </c>
      <c r="G50" s="29">
        <v>0</v>
      </c>
      <c r="I50" s="29">
        <v>187</v>
      </c>
    </row>
    <row r="51" spans="1:10" s="20" customFormat="1" ht="9">
      <c r="A51" s="31" t="s">
        <v>63</v>
      </c>
      <c r="B51" s="31">
        <v>2354</v>
      </c>
      <c r="C51" s="31">
        <v>1741</v>
      </c>
      <c r="D51" s="31">
        <v>1163</v>
      </c>
      <c r="E51" s="31">
        <v>493</v>
      </c>
      <c r="F51" s="31">
        <v>52</v>
      </c>
      <c r="G51" s="31">
        <v>328</v>
      </c>
      <c r="H51" s="33"/>
      <c r="I51" s="31">
        <v>31816</v>
      </c>
      <c r="J51" s="21"/>
    </row>
    <row r="52" spans="1:9" s="20" customFormat="1" ht="9">
      <c r="A52" s="36"/>
      <c r="B52" s="36"/>
      <c r="C52" s="36"/>
      <c r="D52" s="36"/>
      <c r="E52" s="36"/>
      <c r="F52" s="36"/>
      <c r="G52" s="37"/>
      <c r="H52" s="36"/>
      <c r="I52" s="36"/>
    </row>
    <row r="53" s="20" customFormat="1" ht="9" customHeight="1"/>
    <row r="54" spans="1:9" ht="9" customHeight="1">
      <c r="A54" s="78" t="s">
        <v>114</v>
      </c>
      <c r="I54" s="20"/>
    </row>
    <row r="55" spans="1:9" ht="9" customHeight="1">
      <c r="A55" s="72" t="s">
        <v>102</v>
      </c>
      <c r="I55" s="20"/>
    </row>
    <row r="56" spans="1:9" ht="9" customHeight="1">
      <c r="A56" s="72" t="s">
        <v>103</v>
      </c>
      <c r="I56" s="20"/>
    </row>
    <row r="57" ht="12.75">
      <c r="I57" s="20"/>
    </row>
    <row r="58" ht="12.75">
      <c r="I58" s="20"/>
    </row>
    <row r="59" ht="12.75">
      <c r="I59" s="20"/>
    </row>
    <row r="60" ht="12.75">
      <c r="I60" s="20"/>
    </row>
    <row r="61" ht="12.75">
      <c r="I61" s="20"/>
    </row>
    <row r="62" ht="12.75">
      <c r="I62" s="20"/>
    </row>
    <row r="63" ht="12.75">
      <c r="I63" s="20"/>
    </row>
  </sheetData>
  <mergeCells count="6">
    <mergeCell ref="A2:B2"/>
    <mergeCell ref="A3:A4"/>
    <mergeCell ref="B3:I3"/>
    <mergeCell ref="A28:A29"/>
    <mergeCell ref="B28:G28"/>
    <mergeCell ref="H28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25">
      <selection activeCell="P5" sqref="P5"/>
    </sheetView>
  </sheetViews>
  <sheetFormatPr defaultColWidth="9.140625" defaultRowHeight="12.75"/>
  <cols>
    <col min="1" max="1" width="13.57421875" style="27" customWidth="1"/>
    <col min="2" max="2" width="7.28125" style="27" customWidth="1"/>
    <col min="3" max="3" width="8.8515625" style="27" customWidth="1"/>
    <col min="4" max="4" width="7.140625" style="27" customWidth="1"/>
    <col min="5" max="5" width="7.7109375" style="27" bestFit="1" customWidth="1"/>
    <col min="6" max="6" width="9.421875" style="27" customWidth="1"/>
    <col min="7" max="7" width="8.140625" style="27" customWidth="1"/>
    <col min="8" max="8" width="5.57421875" style="27" customWidth="1"/>
    <col min="9" max="9" width="8.7109375" style="27" bestFit="1" customWidth="1"/>
    <col min="10" max="16384" width="9.7109375" style="27" customWidth="1"/>
  </cols>
  <sheetData>
    <row r="1" ht="9" customHeight="1">
      <c r="A1" s="27" t="s">
        <v>0</v>
      </c>
    </row>
    <row r="2" spans="1:9" ht="40.5" customHeight="1">
      <c r="A2" s="119" t="s">
        <v>119</v>
      </c>
      <c r="B2" s="119"/>
      <c r="C2" s="35"/>
      <c r="D2" s="35"/>
      <c r="E2" s="35"/>
      <c r="F2" s="35"/>
      <c r="G2" s="35"/>
      <c r="H2" s="35"/>
      <c r="I2" s="35"/>
    </row>
    <row r="3" spans="1:9" s="20" customFormat="1" ht="16.5" customHeight="1">
      <c r="A3" s="120" t="s">
        <v>77</v>
      </c>
      <c r="B3" s="122" t="s">
        <v>4</v>
      </c>
      <c r="C3" s="122"/>
      <c r="D3" s="122"/>
      <c r="E3" s="122"/>
      <c r="F3" s="122"/>
      <c r="G3" s="122"/>
      <c r="H3" s="122"/>
      <c r="I3" s="122"/>
    </row>
    <row r="4" spans="1:9" s="20" customFormat="1" ht="19.5" customHeight="1">
      <c r="A4" s="121"/>
      <c r="B4" s="34" t="s">
        <v>5</v>
      </c>
      <c r="C4" s="34" t="s">
        <v>6</v>
      </c>
      <c r="D4" s="34" t="s">
        <v>7</v>
      </c>
      <c r="E4" s="34" t="s">
        <v>57</v>
      </c>
      <c r="F4" s="34" t="s">
        <v>8</v>
      </c>
      <c r="G4" s="34" t="s">
        <v>9</v>
      </c>
      <c r="H4" s="34" t="s">
        <v>39</v>
      </c>
      <c r="I4" s="34" t="s">
        <v>10</v>
      </c>
    </row>
    <row r="5" s="20" customFormat="1" ht="9"/>
    <row r="6" spans="1:9" s="20" customFormat="1" ht="9">
      <c r="A6" s="20" t="s">
        <v>18</v>
      </c>
      <c r="B6" s="26" t="s">
        <v>91</v>
      </c>
      <c r="C6" s="26" t="s">
        <v>91</v>
      </c>
      <c r="D6" s="26" t="s">
        <v>91</v>
      </c>
      <c r="E6" s="26">
        <v>1193</v>
      </c>
      <c r="F6" s="26" t="s">
        <v>91</v>
      </c>
      <c r="G6" s="26">
        <v>32</v>
      </c>
      <c r="H6" s="26" t="s">
        <v>91</v>
      </c>
      <c r="I6" s="26">
        <v>184</v>
      </c>
    </row>
    <row r="7" spans="1:9" s="20" customFormat="1" ht="9">
      <c r="A7" s="29" t="s">
        <v>19</v>
      </c>
      <c r="B7" s="26" t="s">
        <v>91</v>
      </c>
      <c r="C7" s="26" t="s">
        <v>91</v>
      </c>
      <c r="D7" s="26" t="s">
        <v>91</v>
      </c>
      <c r="E7" s="26" t="s">
        <v>91</v>
      </c>
      <c r="F7" s="26" t="s">
        <v>91</v>
      </c>
      <c r="G7" s="26" t="s">
        <v>91</v>
      </c>
      <c r="H7" s="26" t="s">
        <v>91</v>
      </c>
      <c r="I7" s="26" t="s">
        <v>91</v>
      </c>
    </row>
    <row r="8" spans="1:9" s="20" customFormat="1" ht="9">
      <c r="A8" s="20" t="s">
        <v>20</v>
      </c>
      <c r="B8" s="26" t="s">
        <v>91</v>
      </c>
      <c r="C8" s="26" t="s">
        <v>91</v>
      </c>
      <c r="D8" s="26" t="s">
        <v>91</v>
      </c>
      <c r="E8" s="26">
        <v>270</v>
      </c>
      <c r="F8" s="26" t="s">
        <v>91</v>
      </c>
      <c r="G8" s="26" t="s">
        <v>91</v>
      </c>
      <c r="H8" s="26" t="s">
        <v>91</v>
      </c>
      <c r="I8" s="26" t="s">
        <v>91</v>
      </c>
    </row>
    <row r="9" spans="1:9" s="20" customFormat="1" ht="9">
      <c r="A9" s="29" t="s">
        <v>46</v>
      </c>
      <c r="B9" s="26" t="s">
        <v>91</v>
      </c>
      <c r="C9" s="26" t="s">
        <v>91</v>
      </c>
      <c r="D9" s="26" t="s">
        <v>91</v>
      </c>
      <c r="E9" s="26" t="s">
        <v>91</v>
      </c>
      <c r="F9" s="26" t="s">
        <v>91</v>
      </c>
      <c r="G9" s="26" t="s">
        <v>91</v>
      </c>
      <c r="H9" s="26" t="s">
        <v>91</v>
      </c>
      <c r="I9" s="26" t="s">
        <v>91</v>
      </c>
    </row>
    <row r="10" spans="1:9" s="20" customFormat="1" ht="9">
      <c r="A10" s="20" t="s">
        <v>22</v>
      </c>
      <c r="B10" s="26" t="s">
        <v>91</v>
      </c>
      <c r="C10" s="26" t="s">
        <v>91</v>
      </c>
      <c r="D10" s="26" t="s">
        <v>91</v>
      </c>
      <c r="E10" s="26" t="s">
        <v>91</v>
      </c>
      <c r="F10" s="26">
        <v>1</v>
      </c>
      <c r="G10" s="26" t="s">
        <v>91</v>
      </c>
      <c r="H10" s="26" t="s">
        <v>91</v>
      </c>
      <c r="I10" s="26" t="s">
        <v>91</v>
      </c>
    </row>
    <row r="11" spans="1:9" s="20" customFormat="1" ht="9">
      <c r="A11" s="20" t="s">
        <v>23</v>
      </c>
      <c r="B11" s="26" t="s">
        <v>91</v>
      </c>
      <c r="C11" s="26" t="s">
        <v>91</v>
      </c>
      <c r="D11" s="26" t="s">
        <v>91</v>
      </c>
      <c r="E11" s="26">
        <v>287</v>
      </c>
      <c r="F11" s="26" t="s">
        <v>91</v>
      </c>
      <c r="G11" s="26" t="s">
        <v>91</v>
      </c>
      <c r="H11" s="26">
        <v>5</v>
      </c>
      <c r="I11" s="26" t="s">
        <v>91</v>
      </c>
    </row>
    <row r="12" spans="1:9" s="20" customFormat="1" ht="9">
      <c r="A12" s="20" t="s">
        <v>24</v>
      </c>
      <c r="B12" s="26" t="s">
        <v>91</v>
      </c>
      <c r="C12" s="26" t="s">
        <v>91</v>
      </c>
      <c r="D12" s="26" t="s">
        <v>91</v>
      </c>
      <c r="E12" s="26">
        <v>195</v>
      </c>
      <c r="F12" s="26" t="s">
        <v>91</v>
      </c>
      <c r="G12" s="26" t="s">
        <v>91</v>
      </c>
      <c r="H12" s="26" t="s">
        <v>91</v>
      </c>
      <c r="I12" s="26" t="s">
        <v>91</v>
      </c>
    </row>
    <row r="13" spans="1:9" s="20" customFormat="1" ht="9">
      <c r="A13" s="20" t="s">
        <v>25</v>
      </c>
      <c r="B13" s="26" t="s">
        <v>91</v>
      </c>
      <c r="C13" s="26" t="s">
        <v>91</v>
      </c>
      <c r="D13" s="26" t="s">
        <v>91</v>
      </c>
      <c r="E13" s="26">
        <v>834</v>
      </c>
      <c r="F13" s="26" t="s">
        <v>91</v>
      </c>
      <c r="G13" s="26" t="s">
        <v>91</v>
      </c>
      <c r="H13" s="26" t="s">
        <v>91</v>
      </c>
      <c r="I13" s="26" t="s">
        <v>91</v>
      </c>
    </row>
    <row r="14" spans="1:9" s="20" customFormat="1" ht="9">
      <c r="A14" s="20" t="s">
        <v>26</v>
      </c>
      <c r="B14" s="26" t="s">
        <v>91</v>
      </c>
      <c r="C14" s="26" t="s">
        <v>91</v>
      </c>
      <c r="D14" s="26" t="s">
        <v>91</v>
      </c>
      <c r="E14" s="26">
        <v>709</v>
      </c>
      <c r="F14" s="26">
        <v>1</v>
      </c>
      <c r="G14" s="26" t="s">
        <v>91</v>
      </c>
      <c r="H14" s="26" t="s">
        <v>91</v>
      </c>
      <c r="I14" s="26" t="s">
        <v>91</v>
      </c>
    </row>
    <row r="15" spans="1:9" s="20" customFormat="1" ht="9">
      <c r="A15" s="20" t="s">
        <v>27</v>
      </c>
      <c r="B15" s="26" t="s">
        <v>91</v>
      </c>
      <c r="C15" s="26" t="s">
        <v>91</v>
      </c>
      <c r="D15" s="26" t="s">
        <v>91</v>
      </c>
      <c r="E15" s="26" t="s">
        <v>91</v>
      </c>
      <c r="F15" s="26" t="s">
        <v>91</v>
      </c>
      <c r="G15" s="26" t="s">
        <v>91</v>
      </c>
      <c r="H15" s="26" t="s">
        <v>91</v>
      </c>
      <c r="I15" s="26" t="s">
        <v>91</v>
      </c>
    </row>
    <row r="16" spans="1:9" s="20" customFormat="1" ht="9">
      <c r="A16" s="20" t="s">
        <v>28</v>
      </c>
      <c r="B16" s="26" t="s">
        <v>91</v>
      </c>
      <c r="C16" s="26" t="s">
        <v>91</v>
      </c>
      <c r="D16" s="26" t="s">
        <v>91</v>
      </c>
      <c r="E16" s="26">
        <v>356</v>
      </c>
      <c r="F16" s="26" t="s">
        <v>91</v>
      </c>
      <c r="G16" s="26" t="s">
        <v>91</v>
      </c>
      <c r="H16" s="26" t="s">
        <v>91</v>
      </c>
      <c r="I16" s="26" t="s">
        <v>91</v>
      </c>
    </row>
    <row r="17" spans="1:9" s="20" customFormat="1" ht="9">
      <c r="A17" s="20" t="s">
        <v>29</v>
      </c>
      <c r="B17" s="26" t="s">
        <v>91</v>
      </c>
      <c r="C17" s="26" t="s">
        <v>91</v>
      </c>
      <c r="D17" s="26" t="s">
        <v>91</v>
      </c>
      <c r="E17" s="26">
        <v>6</v>
      </c>
      <c r="F17" s="26" t="s">
        <v>91</v>
      </c>
      <c r="G17" s="26" t="s">
        <v>91</v>
      </c>
      <c r="H17" s="26" t="s">
        <v>91</v>
      </c>
      <c r="I17" s="26" t="s">
        <v>91</v>
      </c>
    </row>
    <row r="18" spans="1:9" s="20" customFormat="1" ht="9">
      <c r="A18" s="20" t="s">
        <v>30</v>
      </c>
      <c r="B18" s="26" t="s">
        <v>91</v>
      </c>
      <c r="C18" s="26" t="s">
        <v>91</v>
      </c>
      <c r="D18" s="26" t="s">
        <v>91</v>
      </c>
      <c r="E18" s="26">
        <v>10</v>
      </c>
      <c r="F18" s="26" t="s">
        <v>91</v>
      </c>
      <c r="G18" s="26" t="s">
        <v>91</v>
      </c>
      <c r="H18" s="26" t="s">
        <v>91</v>
      </c>
      <c r="I18" s="26" t="s">
        <v>91</v>
      </c>
    </row>
    <row r="19" spans="1:9" s="20" customFormat="1" ht="9">
      <c r="A19" s="20" t="s">
        <v>31</v>
      </c>
      <c r="B19" s="26" t="s">
        <v>91</v>
      </c>
      <c r="C19" s="26" t="s">
        <v>91</v>
      </c>
      <c r="D19" s="26" t="s">
        <v>91</v>
      </c>
      <c r="E19" s="26" t="s">
        <v>91</v>
      </c>
      <c r="F19" s="26" t="s">
        <v>91</v>
      </c>
      <c r="G19" s="26" t="s">
        <v>91</v>
      </c>
      <c r="H19" s="26" t="s">
        <v>91</v>
      </c>
      <c r="I19" s="26" t="s">
        <v>91</v>
      </c>
    </row>
    <row r="20" spans="1:9" s="20" customFormat="1" ht="9">
      <c r="A20" s="20" t="s">
        <v>32</v>
      </c>
      <c r="B20" s="26" t="s">
        <v>91</v>
      </c>
      <c r="C20" s="26" t="s">
        <v>91</v>
      </c>
      <c r="D20" s="26" t="s">
        <v>91</v>
      </c>
      <c r="E20" s="26">
        <v>1037</v>
      </c>
      <c r="F20" s="26" t="s">
        <v>91</v>
      </c>
      <c r="G20" s="26" t="s">
        <v>91</v>
      </c>
      <c r="H20" s="26" t="s">
        <v>91</v>
      </c>
      <c r="I20" s="26" t="s">
        <v>91</v>
      </c>
    </row>
    <row r="21" spans="1:9" s="20" customFormat="1" ht="9">
      <c r="A21" s="20" t="s">
        <v>33</v>
      </c>
      <c r="B21" s="26" t="s">
        <v>91</v>
      </c>
      <c r="C21" s="26" t="s">
        <v>91</v>
      </c>
      <c r="D21" s="26" t="s">
        <v>91</v>
      </c>
      <c r="E21" s="26" t="s">
        <v>91</v>
      </c>
      <c r="F21" s="26" t="s">
        <v>91</v>
      </c>
      <c r="G21" s="26" t="s">
        <v>91</v>
      </c>
      <c r="H21" s="26" t="s">
        <v>91</v>
      </c>
      <c r="I21" s="26" t="s">
        <v>91</v>
      </c>
    </row>
    <row r="22" spans="1:9" s="20" customFormat="1" ht="9">
      <c r="A22" s="20" t="s">
        <v>34</v>
      </c>
      <c r="B22" s="26" t="s">
        <v>91</v>
      </c>
      <c r="C22" s="26" t="s">
        <v>91</v>
      </c>
      <c r="D22" s="26" t="s">
        <v>91</v>
      </c>
      <c r="E22" s="26" t="s">
        <v>91</v>
      </c>
      <c r="F22" s="26" t="s">
        <v>91</v>
      </c>
      <c r="G22" s="26" t="s">
        <v>91</v>
      </c>
      <c r="H22" s="26" t="s">
        <v>91</v>
      </c>
      <c r="I22" s="26" t="s">
        <v>91</v>
      </c>
    </row>
    <row r="23" spans="1:9" s="20" customFormat="1" ht="9">
      <c r="A23" s="20" t="s">
        <v>35</v>
      </c>
      <c r="B23" s="26" t="s">
        <v>91</v>
      </c>
      <c r="C23" s="26" t="s">
        <v>91</v>
      </c>
      <c r="D23" s="26" t="s">
        <v>91</v>
      </c>
      <c r="E23" s="26" t="s">
        <v>91</v>
      </c>
      <c r="F23" s="26" t="s">
        <v>91</v>
      </c>
      <c r="G23" s="26" t="s">
        <v>91</v>
      </c>
      <c r="H23" s="26" t="s">
        <v>91</v>
      </c>
      <c r="I23" s="26" t="s">
        <v>91</v>
      </c>
    </row>
    <row r="24" spans="1:9" s="20" customFormat="1" ht="9">
      <c r="A24" s="20" t="s">
        <v>36</v>
      </c>
      <c r="B24" s="26">
        <v>3</v>
      </c>
      <c r="C24" s="26">
        <v>4</v>
      </c>
      <c r="D24" s="26" t="s">
        <v>91</v>
      </c>
      <c r="E24" s="26">
        <v>239</v>
      </c>
      <c r="F24" s="26" t="s">
        <v>91</v>
      </c>
      <c r="G24" s="26" t="s">
        <v>91</v>
      </c>
      <c r="H24" s="26">
        <v>2</v>
      </c>
      <c r="I24" s="26" t="s">
        <v>91</v>
      </c>
    </row>
    <row r="25" spans="1:9" s="20" customFormat="1" ht="9">
      <c r="A25" s="20" t="s">
        <v>37</v>
      </c>
      <c r="B25" s="26" t="s">
        <v>91</v>
      </c>
      <c r="C25" s="26" t="s">
        <v>91</v>
      </c>
      <c r="D25" s="26" t="s">
        <v>91</v>
      </c>
      <c r="E25" s="26">
        <v>129</v>
      </c>
      <c r="F25" s="26" t="s">
        <v>91</v>
      </c>
      <c r="G25" s="26" t="s">
        <v>91</v>
      </c>
      <c r="H25" s="26" t="s">
        <v>91</v>
      </c>
      <c r="I25" s="26" t="s">
        <v>91</v>
      </c>
    </row>
    <row r="26" spans="1:9" s="20" customFormat="1" ht="9">
      <c r="A26" s="31" t="s">
        <v>63</v>
      </c>
      <c r="B26" s="33">
        <v>3</v>
      </c>
      <c r="C26" s="33">
        <v>4</v>
      </c>
      <c r="D26" s="26" t="s">
        <v>91</v>
      </c>
      <c r="E26" s="33">
        <v>5265</v>
      </c>
      <c r="F26" s="33">
        <v>2</v>
      </c>
      <c r="G26" s="33">
        <v>32</v>
      </c>
      <c r="H26" s="33">
        <v>7</v>
      </c>
      <c r="I26" s="33">
        <v>184</v>
      </c>
    </row>
    <row r="27" spans="1:9" s="20" customFormat="1" ht="9">
      <c r="A27" s="36"/>
      <c r="B27" s="36"/>
      <c r="C27" s="36"/>
      <c r="D27" s="36"/>
      <c r="E27" s="36"/>
      <c r="F27" s="36"/>
      <c r="G27" s="36"/>
      <c r="H27" s="31"/>
      <c r="I27" s="31"/>
    </row>
    <row r="28" spans="1:9" s="20" customFormat="1" ht="16.5" customHeight="1">
      <c r="A28" s="120" t="s">
        <v>61</v>
      </c>
      <c r="B28" s="122" t="s">
        <v>4</v>
      </c>
      <c r="C28" s="122"/>
      <c r="D28" s="122"/>
      <c r="E28" s="122"/>
      <c r="F28" s="122"/>
      <c r="G28" s="122"/>
      <c r="H28" s="146" t="s">
        <v>38</v>
      </c>
      <c r="I28" s="146"/>
    </row>
    <row r="29" spans="1:9" s="20" customFormat="1" ht="19.5" customHeight="1">
      <c r="A29" s="121"/>
      <c r="B29" s="34" t="s">
        <v>11</v>
      </c>
      <c r="C29" s="34" t="s">
        <v>12</v>
      </c>
      <c r="D29" s="34" t="s">
        <v>13</v>
      </c>
      <c r="E29" s="34" t="s">
        <v>14</v>
      </c>
      <c r="F29" s="34" t="s">
        <v>15</v>
      </c>
      <c r="G29" s="34" t="s">
        <v>58</v>
      </c>
      <c r="H29" s="147"/>
      <c r="I29" s="147"/>
    </row>
    <row r="30" s="20" customFormat="1" ht="9"/>
    <row r="31" spans="1:9" s="20" customFormat="1" ht="9">
      <c r="A31" s="20" t="s">
        <v>18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I31" s="20">
        <v>1409</v>
      </c>
    </row>
    <row r="32" spans="1:10" s="20" customFormat="1" ht="9">
      <c r="A32" s="29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/>
      <c r="I32" s="26">
        <v>0</v>
      </c>
      <c r="J32" s="29"/>
    </row>
    <row r="33" spans="1:9" s="20" customFormat="1" ht="9">
      <c r="A33" s="20" t="s">
        <v>20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I33" s="20">
        <v>270</v>
      </c>
    </row>
    <row r="34" spans="1:10" s="20" customFormat="1" ht="9">
      <c r="A34" s="29" t="s">
        <v>46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/>
      <c r="I34" s="26">
        <v>0</v>
      </c>
      <c r="J34" s="29"/>
    </row>
    <row r="35" spans="1:9" s="20" customFormat="1" ht="9">
      <c r="A35" s="20" t="s">
        <v>22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I35" s="20">
        <v>1</v>
      </c>
    </row>
    <row r="36" spans="1:9" s="20" customFormat="1" ht="9">
      <c r="A36" s="20" t="s">
        <v>23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I36" s="20">
        <v>292</v>
      </c>
    </row>
    <row r="37" spans="1:9" s="20" customFormat="1" ht="9">
      <c r="A37" s="20" t="s">
        <v>24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I37" s="20">
        <v>195</v>
      </c>
    </row>
    <row r="38" spans="1:9" s="20" customFormat="1" ht="9">
      <c r="A38" s="20" t="s">
        <v>25</v>
      </c>
      <c r="B38" s="26">
        <v>0</v>
      </c>
      <c r="C38" s="26">
        <v>176</v>
      </c>
      <c r="D38" s="26">
        <v>0</v>
      </c>
      <c r="E38" s="26">
        <v>0</v>
      </c>
      <c r="F38" s="26">
        <v>0</v>
      </c>
      <c r="G38" s="26">
        <v>0</v>
      </c>
      <c r="I38" s="20">
        <v>1010</v>
      </c>
    </row>
    <row r="39" spans="1:9" s="20" customFormat="1" ht="9">
      <c r="A39" s="20" t="s">
        <v>26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I39" s="20">
        <v>710</v>
      </c>
    </row>
    <row r="40" spans="1:9" s="20" customFormat="1" ht="9">
      <c r="A40" s="20" t="s">
        <v>27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I40" s="26">
        <v>0</v>
      </c>
    </row>
    <row r="41" spans="1:9" s="20" customFormat="1" ht="9">
      <c r="A41" s="20" t="s">
        <v>28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/>
      <c r="I41" s="20">
        <v>356</v>
      </c>
    </row>
    <row r="42" spans="1:9" s="20" customFormat="1" ht="9">
      <c r="A42" s="20" t="s">
        <v>29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I42" s="20">
        <v>6</v>
      </c>
    </row>
    <row r="43" spans="1:9" s="20" customFormat="1" ht="9">
      <c r="A43" s="20" t="s">
        <v>30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I43" s="20">
        <v>10</v>
      </c>
    </row>
    <row r="44" spans="1:9" s="20" customFormat="1" ht="9">
      <c r="A44" s="20" t="s">
        <v>31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I44" s="26">
        <v>0</v>
      </c>
    </row>
    <row r="45" spans="1:9" s="20" customFormat="1" ht="9">
      <c r="A45" s="20" t="s">
        <v>32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I45" s="20">
        <v>1037</v>
      </c>
    </row>
    <row r="46" spans="1:9" s="20" customFormat="1" ht="9">
      <c r="A46" s="20" t="s">
        <v>33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I46" s="26">
        <v>0</v>
      </c>
    </row>
    <row r="47" spans="1:9" s="20" customFormat="1" ht="9">
      <c r="A47" s="20" t="s">
        <v>34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I47" s="26">
        <v>0</v>
      </c>
    </row>
    <row r="48" spans="1:9" s="20" customFormat="1" ht="9">
      <c r="A48" s="20" t="s">
        <v>35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I48" s="26">
        <v>0</v>
      </c>
    </row>
    <row r="49" spans="1:9" s="20" customFormat="1" ht="9">
      <c r="A49" s="20" t="s">
        <v>36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I49" s="20">
        <v>248</v>
      </c>
    </row>
    <row r="50" spans="1:9" s="20" customFormat="1" ht="9">
      <c r="A50" s="20" t="s">
        <v>37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I50" s="20">
        <v>129</v>
      </c>
    </row>
    <row r="51" spans="1:10" s="20" customFormat="1" ht="9">
      <c r="A51" s="31" t="s">
        <v>63</v>
      </c>
      <c r="B51" s="33">
        <f aca="true" t="shared" si="0" ref="B51:G51">SUM(B31:B50)</f>
        <v>0</v>
      </c>
      <c r="C51" s="33">
        <f t="shared" si="0"/>
        <v>176</v>
      </c>
      <c r="D51" s="33">
        <f t="shared" si="0"/>
        <v>0</v>
      </c>
      <c r="E51" s="33">
        <f t="shared" si="0"/>
        <v>0</v>
      </c>
      <c r="F51" s="33">
        <f t="shared" si="0"/>
        <v>0</v>
      </c>
      <c r="G51" s="33">
        <f t="shared" si="0"/>
        <v>0</v>
      </c>
      <c r="H51" s="33"/>
      <c r="I51" s="21">
        <v>5673</v>
      </c>
      <c r="J51" s="21"/>
    </row>
    <row r="52" spans="1:9" s="20" customFormat="1" ht="9">
      <c r="A52" s="36"/>
      <c r="B52" s="36"/>
      <c r="C52" s="36"/>
      <c r="D52" s="36"/>
      <c r="E52" s="36"/>
      <c r="F52" s="36"/>
      <c r="G52" s="37"/>
      <c r="H52" s="36"/>
      <c r="I52" s="36"/>
    </row>
    <row r="53" s="20" customFormat="1" ht="9" customHeight="1"/>
    <row r="54" spans="1:9" ht="9" customHeight="1">
      <c r="A54" s="78" t="s">
        <v>114</v>
      </c>
      <c r="I54" s="20"/>
    </row>
    <row r="55" spans="1:9" ht="9" customHeight="1">
      <c r="A55" s="72" t="s">
        <v>102</v>
      </c>
      <c r="I55" s="20"/>
    </row>
    <row r="56" spans="1:9" ht="9" customHeight="1">
      <c r="A56" s="72" t="s">
        <v>103</v>
      </c>
      <c r="I56" s="20"/>
    </row>
    <row r="57" ht="12.75">
      <c r="I57" s="20"/>
    </row>
    <row r="58" ht="12.75">
      <c r="I58" s="20"/>
    </row>
    <row r="59" ht="12.75">
      <c r="I59" s="20"/>
    </row>
    <row r="60" ht="12.75">
      <c r="I60" s="20"/>
    </row>
    <row r="61" ht="12.75">
      <c r="I61" s="20"/>
    </row>
    <row r="62" ht="12.75">
      <c r="I62" s="20"/>
    </row>
    <row r="63" ht="12.75">
      <c r="I63" s="20"/>
    </row>
  </sheetData>
  <mergeCells count="6">
    <mergeCell ref="A2:B2"/>
    <mergeCell ref="A3:A4"/>
    <mergeCell ref="B3:I3"/>
    <mergeCell ref="A28:A29"/>
    <mergeCell ref="B28:G28"/>
    <mergeCell ref="H28:I29"/>
  </mergeCells>
  <printOptions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Gaetano</dc:creator>
  <cp:keywords/>
  <dc:description/>
  <cp:lastModifiedBy>rbsanna</cp:lastModifiedBy>
  <cp:lastPrinted>2005-11-09T10:36:34Z</cp:lastPrinted>
  <dcterms:created xsi:type="dcterms:W3CDTF">2001-10-04T13:18:36Z</dcterms:created>
  <dcterms:modified xsi:type="dcterms:W3CDTF">2005-11-09T10:38:07Z</dcterms:modified>
  <cp:category/>
  <cp:version/>
  <cp:contentType/>
  <cp:contentStatus/>
</cp:coreProperties>
</file>