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5456" windowHeight="12072" activeTab="0"/>
  </bookViews>
  <sheets>
    <sheet name="4" sheetId="1" r:id="rId1"/>
  </sheets>
  <definedNames>
    <definedName name="IDX" localSheetId="0">'4'!#REF!</definedName>
    <definedName name="_xlnm.Print_Titles" localSheetId="0">'4'!$1:$5</definedName>
  </definedNames>
  <calcPr fullCalcOnLoad="1"/>
</workbook>
</file>

<file path=xl/sharedStrings.xml><?xml version="1.0" encoding="utf-8"?>
<sst xmlns="http://schemas.openxmlformats.org/spreadsheetml/2006/main" count="81" uniqueCount="72">
  <si>
    <t>Maschi e Femmine</t>
  </si>
  <si>
    <t>Numero</t>
  </si>
  <si>
    <t>Importo complessivo</t>
  </si>
  <si>
    <t>Importo medio</t>
  </si>
  <si>
    <t>Friuli-Venezia Giulia</t>
  </si>
  <si>
    <t xml:space="preserve">Nord </t>
  </si>
  <si>
    <t>Non ripartibili</t>
  </si>
  <si>
    <t>Totale</t>
  </si>
  <si>
    <t>1.000,00 - 1.249,99</t>
  </si>
  <si>
    <t>1.250,00 - 1.499,99</t>
  </si>
  <si>
    <t>1.500,00 - 1.749,99</t>
  </si>
  <si>
    <t>1.750,00 - 1.999,99</t>
  </si>
  <si>
    <t>2.000,00 - 2.249,99</t>
  </si>
  <si>
    <t>2.250,00 - 2.499,99</t>
  </si>
  <si>
    <t>2.500,00 - 2.999,99</t>
  </si>
  <si>
    <t>REGIONI, CLASSI DI ETA' E CLASSI DI IMPORTO MENSILE</t>
  </si>
  <si>
    <t>Maschi</t>
  </si>
  <si>
    <t>Femmine</t>
  </si>
  <si>
    <t>REGIONI</t>
  </si>
  <si>
    <t>Piemonte</t>
  </si>
  <si>
    <t>Lombardia</t>
  </si>
  <si>
    <t xml:space="preserve"> Bolzano-Bozen</t>
  </si>
  <si>
    <t xml:space="preserve"> Trento</t>
  </si>
  <si>
    <t>Veneto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</si>
  <si>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</si>
  <si>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</si>
  <si>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</si>
  <si>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</si>
  <si>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</si>
  <si>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</si>
  <si>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</si>
  <si>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</si>
  <si>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</si>
  <si>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</si>
  <si>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</si>
  <si>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</si>
  <si>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</si>
  <si>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</si>
  <si>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</si>
  <si>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Centro</t>
  </si>
  <si>
    <t>Mezzogiorno</t>
  </si>
  <si>
    <t>Estero</t>
  </si>
  <si>
    <t>CLASSI DI ETA'</t>
  </si>
  <si>
    <t>Meno di 5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</si>
  <si>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</si>
  <si>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</si>
  <si>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</si>
  <si>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</si>
  <si>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</si>
  <si>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</si>
  <si>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</si>
  <si>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</si>
  <si>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</si>
  <si>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</si>
  <si>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</si>
  <si>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</si>
  <si>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</si>
  <si>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</si>
  <si>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</si>
  <si>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</si>
  <si>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</si>
  <si>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90 - 94</t>
  </si>
  <si>
    <t>95 e più</t>
  </si>
  <si>
    <t>CLASSI DI IMPORTO 
MENSILE (euro)</t>
  </si>
  <si>
    <t>Fino a 249,99</t>
  </si>
  <si>
    <t>250,00 - 499,99</t>
  </si>
  <si>
    <t>500,00 - 749,99</t>
  </si>
  <si>
    <t>750,00 - 999,99</t>
  </si>
  <si>
    <t>3.000,00 e più</t>
  </si>
  <si>
    <t>Valle d'Aosta - Vallée d'Aoste</t>
  </si>
  <si>
    <t>Trentino-Alto Adige/Südtirol</t>
  </si>
  <si>
    <r>
      <t>Tavola 4 - Beneficiari di pensioni ai superstiti e importo annuo del reddito pensionistico, complessivo e medio per sesso, regione di residenza, classe di età e classe di importo mensile. Anno 2009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(importo complessivo in migliaia di euro, medio in euro)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</si>
</sst>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* #,##0.00_-;\-* #,##0.00_-;_-* &quot;-&quot;_-;_-@_-"/>
    <numFmt numFmtId="169" formatCode="_-* #,##0.0_-;\-* #,##0.0_-;_-* &quot;-&quot;_-;_-@_-"/>
  </numFmts>
  <fonts count="44">
    <font>
      <sz val="10"/>
      <name val="Arial"/>
      <family val="0"/>
    </font>
    <font>
      <u val="single"/>
      <sz val="10"/>
      <color indexed="56"/>
      <name val="Arial"/>
      <family val="2"/>
    </font>
    <font>
      <u val="single"/>
      <sz val="10"/>
      <color indexed="3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2" applyNumberFormat="0" applyFill="0" applyAlignment="0" applyProtection="0"/>
    <xf numFmtId="0" fontId="31" fillId="20" borderId="3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0" fillId="29" borderId="4" applyNumberFormat="0" applyFont="0" applyAlignment="0" applyProtection="0"/>
    <xf numFmtId="0" fontId="34" fillId="19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 wrapText="1"/>
    </xf>
    <xf numFmtId="49" fontId="5" fillId="0" borderId="0" xfId="46" applyNumberFormat="1" applyFont="1" applyAlignment="1">
      <alignment/>
    </xf>
    <xf numFmtId="49" fontId="6" fillId="0" borderId="0" xfId="46" applyNumberFormat="1" applyFont="1" applyAlignment="1">
      <alignment/>
    </xf>
    <xf numFmtId="49" fontId="5" fillId="0" borderId="0" xfId="46" applyNumberFormat="1" applyFont="1" applyAlignment="1">
      <alignment vertical="center"/>
    </xf>
    <xf numFmtId="0" fontId="7" fillId="0" borderId="0" xfId="0" applyFont="1" applyAlignment="1">
      <alignment/>
    </xf>
    <xf numFmtId="49" fontId="7" fillId="0" borderId="0" xfId="46" applyNumberFormat="1" applyFont="1" applyAlignment="1">
      <alignment/>
    </xf>
    <xf numFmtId="49" fontId="5" fillId="0" borderId="0" xfId="46" applyNumberFormat="1" applyFont="1" applyAlignment="1">
      <alignment wrapText="1"/>
    </xf>
    <xf numFmtId="0" fontId="5" fillId="0" borderId="0" xfId="0" applyFont="1" applyAlignment="1">
      <alignment/>
    </xf>
    <xf numFmtId="49" fontId="5" fillId="0" borderId="0" xfId="46" applyNumberFormat="1" applyFont="1" applyFill="1" applyAlignment="1">
      <alignment/>
    </xf>
    <xf numFmtId="41" fontId="5" fillId="0" borderId="0" xfId="46" applyFont="1" applyFill="1" applyAlignment="1">
      <alignment horizontal="right" wrapText="1"/>
    </xf>
    <xf numFmtId="168" fontId="5" fillId="0" borderId="0" xfId="46" applyNumberFormat="1" applyFont="1" applyFill="1" applyAlignment="1">
      <alignment horizontal="right" wrapText="1"/>
    </xf>
    <xf numFmtId="49" fontId="7" fillId="0" borderId="0" xfId="46" applyNumberFormat="1" applyFont="1" applyFill="1" applyAlignment="1">
      <alignment vertical="center"/>
    </xf>
    <xf numFmtId="41" fontId="7" fillId="0" borderId="0" xfId="46" applyFont="1" applyFill="1" applyAlignment="1">
      <alignment horizontal="right" wrapText="1"/>
    </xf>
    <xf numFmtId="168" fontId="7" fillId="0" borderId="0" xfId="46" applyNumberFormat="1" applyFont="1" applyFill="1" applyAlignment="1">
      <alignment horizontal="right" wrapTex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Border="1" applyAlignment="1">
      <alignment/>
    </xf>
    <xf numFmtId="41" fontId="6" fillId="0" borderId="0" xfId="46" applyFont="1" applyFill="1" applyAlignment="1">
      <alignment horizontal="right" wrapText="1"/>
    </xf>
    <xf numFmtId="168" fontId="6" fillId="0" borderId="0" xfId="46" applyNumberFormat="1" applyFont="1" applyFill="1" applyAlignment="1">
      <alignment horizontal="right" wrapText="1"/>
    </xf>
    <xf numFmtId="41" fontId="5" fillId="0" borderId="10" xfId="46" applyFont="1" applyFill="1" applyBorder="1" applyAlignment="1">
      <alignment horizontal="right" wrapText="1"/>
    </xf>
    <xf numFmtId="168" fontId="5" fillId="0" borderId="10" xfId="46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PageLayoutView="0" workbookViewId="0" topLeftCell="A1">
      <selection activeCell="A1" sqref="A1:L1"/>
    </sheetView>
  </sheetViews>
  <sheetFormatPr defaultColWidth="9.140625" defaultRowHeight="12.75"/>
  <cols>
    <col min="1" max="1" width="17.7109375" style="10" customWidth="1"/>
    <col min="2" max="4" width="8.140625" style="10" customWidth="1"/>
    <col min="5" max="5" width="0.9921875" style="10" customWidth="1"/>
    <col min="6" max="8" width="8.140625" style="10" customWidth="1"/>
    <col min="9" max="9" width="0.9921875" style="10" customWidth="1"/>
    <col min="10" max="12" width="8.140625" style="10" customWidth="1"/>
    <col min="13" max="16384" width="9.140625" style="10" customWidth="1"/>
  </cols>
  <sheetData>
    <row r="1" spans="1:12" s="17" customFormat="1" ht="40.5" customHeight="1">
      <c r="A1" s="26" t="s">
        <v>71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18" customFormat="1" ht="12.75" customHeight="1">
      <c r="A2" s="27" t="s">
        <v>15</v>
      </c>
      <c r="B2" s="29" t="s">
        <v>16</v>
      </c>
      <c r="C2" s="29"/>
      <c r="D2" s="29"/>
      <c r="E2" s="1"/>
      <c r="F2" s="29" t="s">
        <v>17</v>
      </c>
      <c r="G2" s="29"/>
      <c r="H2" s="29"/>
      <c r="I2" s="1"/>
      <c r="J2" s="29" t="s">
        <v>0</v>
      </c>
      <c r="K2" s="29"/>
      <c r="L2" s="29"/>
    </row>
    <row r="3" spans="1:12" s="18" customFormat="1" ht="21.75" customHeight="1">
      <c r="A3" s="28"/>
      <c r="B3" s="2" t="s">
        <v>1</v>
      </c>
      <c r="C3" s="3" t="s">
        <v>2</v>
      </c>
      <c r="D3" s="3" t="s">
        <v>3</v>
      </c>
      <c r="E3" s="3"/>
      <c r="F3" s="2" t="s">
        <v>1</v>
      </c>
      <c r="G3" s="3" t="s">
        <v>2</v>
      </c>
      <c r="H3" s="3" t="s">
        <v>3</v>
      </c>
      <c r="I3" s="3"/>
      <c r="J3" s="2" t="s">
        <v>1</v>
      </c>
      <c r="K3" s="3" t="s">
        <v>2</v>
      </c>
      <c r="L3" s="3" t="s">
        <v>3</v>
      </c>
    </row>
    <row r="4" ht="4.5" customHeight="1"/>
    <row r="5" ht="11.25" customHeight="1">
      <c r="A5" s="4" t="s">
        <v>18</v>
      </c>
    </row>
    <row r="6" spans="1:12" ht="11.25" customHeight="1">
      <c r="A6" s="4" t="s">
        <v>19</v>
      </c>
      <c r="B6" s="12">
        <v>50686</v>
      </c>
      <c r="C6" s="12">
        <v>980875.94759</v>
      </c>
      <c r="D6" s="13">
        <v>19352.0093831</v>
      </c>
      <c r="E6" s="12"/>
      <c r="F6" s="12">
        <v>316374</v>
      </c>
      <c r="G6" s="12">
        <v>5093881.4847997</v>
      </c>
      <c r="H6" s="13">
        <v>16100.8220802</v>
      </c>
      <c r="I6" s="12"/>
      <c r="J6" s="12">
        <v>367060</v>
      </c>
      <c r="K6" s="12">
        <v>6074757.4323898</v>
      </c>
      <c r="L6" s="13">
        <v>16549.7668839</v>
      </c>
    </row>
    <row r="7" spans="1:12" ht="11.25" customHeight="1">
      <c r="A7" s="4" t="s">
        <v>69</v>
      </c>
      <c r="B7" s="12">
        <v>1262</v>
      </c>
      <c r="C7" s="12">
        <v>24027.30608</v>
      </c>
      <c r="D7" s="13">
        <v>19039.069794</v>
      </c>
      <c r="E7" s="12"/>
      <c r="F7" s="12">
        <v>8912</v>
      </c>
      <c r="G7" s="12">
        <v>144349.49707</v>
      </c>
      <c r="H7" s="13">
        <v>16197.2056856</v>
      </c>
      <c r="I7" s="12"/>
      <c r="J7" s="12">
        <v>10174</v>
      </c>
      <c r="K7" s="12">
        <v>168376.80315</v>
      </c>
      <c r="L7" s="13">
        <v>16549.7152693</v>
      </c>
    </row>
    <row r="8" spans="1:12" ht="11.25" customHeight="1">
      <c r="A8" s="4" t="s">
        <v>20</v>
      </c>
      <c r="B8" s="12">
        <v>92976</v>
      </c>
      <c r="C8" s="12">
        <v>1826526.61649</v>
      </c>
      <c r="D8" s="13">
        <v>19645.1408588</v>
      </c>
      <c r="E8" s="12"/>
      <c r="F8" s="12">
        <v>621341</v>
      </c>
      <c r="G8" s="12">
        <v>10026469.5139507</v>
      </c>
      <c r="H8" s="13">
        <v>16136.8226368</v>
      </c>
      <c r="I8" s="12"/>
      <c r="J8" s="12">
        <v>714317</v>
      </c>
      <c r="K8" s="12">
        <v>11852996.1304407</v>
      </c>
      <c r="L8" s="13">
        <v>16593.4677887</v>
      </c>
    </row>
    <row r="9" spans="1:12" s="19" customFormat="1" ht="11.25" customHeight="1">
      <c r="A9" s="11" t="s">
        <v>70</v>
      </c>
      <c r="B9" s="12">
        <f>SUM(B10+B11)</f>
        <v>9065</v>
      </c>
      <c r="C9" s="12">
        <f>SUM(C10+C11)</f>
        <v>162483.03321999998</v>
      </c>
      <c r="D9" s="13">
        <f>(C9/B9)*1000</f>
        <v>17924.217674572526</v>
      </c>
      <c r="E9" s="12"/>
      <c r="F9" s="12">
        <f>SUM(F10+F11)</f>
        <v>59238</v>
      </c>
      <c r="G9" s="12">
        <f>SUM(G10+G11)</f>
        <v>921322.6784900001</v>
      </c>
      <c r="H9" s="13">
        <f>(G9/F9)*1000</f>
        <v>15552.899802322834</v>
      </c>
      <c r="I9" s="12"/>
      <c r="J9" s="12">
        <f>SUM(J10+J11)</f>
        <v>68303</v>
      </c>
      <c r="K9" s="12">
        <f>SUM(K10+K11)</f>
        <v>1083805.71171</v>
      </c>
      <c r="L9" s="13">
        <f>(K9/J9)*1000</f>
        <v>15867.615063906416</v>
      </c>
    </row>
    <row r="10" spans="1:12" ht="11.25" customHeight="1">
      <c r="A10" s="5" t="s">
        <v>21</v>
      </c>
      <c r="B10" s="22">
        <v>4310</v>
      </c>
      <c r="C10" s="22">
        <v>77846.26113</v>
      </c>
      <c r="D10" s="23">
        <v>18061.7775244</v>
      </c>
      <c r="E10" s="22"/>
      <c r="F10" s="22">
        <v>26214</v>
      </c>
      <c r="G10" s="22">
        <v>425636.97589</v>
      </c>
      <c r="H10" s="23">
        <v>16237.0098379</v>
      </c>
      <c r="I10" s="22"/>
      <c r="J10" s="22">
        <v>30524</v>
      </c>
      <c r="K10" s="22">
        <v>503483.23702</v>
      </c>
      <c r="L10" s="23">
        <v>16494.6677048</v>
      </c>
    </row>
    <row r="11" spans="1:12" ht="11.25" customHeight="1">
      <c r="A11" s="5" t="s">
        <v>22</v>
      </c>
      <c r="B11" s="22">
        <v>4755</v>
      </c>
      <c r="C11" s="22">
        <v>84636.77209</v>
      </c>
      <c r="D11" s="23">
        <v>17799.5314595</v>
      </c>
      <c r="E11" s="22"/>
      <c r="F11" s="22">
        <v>33024</v>
      </c>
      <c r="G11" s="22">
        <v>495685.7026</v>
      </c>
      <c r="H11" s="23">
        <v>15009.862603</v>
      </c>
      <c r="I11" s="22"/>
      <c r="J11" s="22">
        <v>37779</v>
      </c>
      <c r="K11" s="22">
        <v>580322.47469</v>
      </c>
      <c r="L11" s="23">
        <v>15360.9802983</v>
      </c>
    </row>
    <row r="12" spans="1:12" ht="11.25" customHeight="1">
      <c r="A12" s="4" t="s">
        <v>23</v>
      </c>
      <c r="B12" s="12">
        <v>41377</v>
      </c>
      <c r="C12" s="12">
        <v>711453.12099</v>
      </c>
      <c r="D12" s="13">
        <v>17194.4104452</v>
      </c>
      <c r="E12" s="12"/>
      <c r="F12" s="12">
        <v>310856</v>
      </c>
      <c r="G12" s="12">
        <v>4480242.7213394</v>
      </c>
      <c r="H12" s="13">
        <v>14412.5985065</v>
      </c>
      <c r="I12" s="12"/>
      <c r="J12" s="12">
        <v>352233</v>
      </c>
      <c r="K12" s="12">
        <v>5191695.8423294</v>
      </c>
      <c r="L12" s="13">
        <v>14739.3794515</v>
      </c>
    </row>
    <row r="13" spans="1:12" ht="11.25" customHeight="1">
      <c r="A13" s="4" t="s">
        <v>4</v>
      </c>
      <c r="B13" s="12">
        <v>12841</v>
      </c>
      <c r="C13" s="12">
        <v>248924.8636</v>
      </c>
      <c r="D13" s="13">
        <v>19385.1618721</v>
      </c>
      <c r="E13" s="12"/>
      <c r="F13" s="12">
        <v>95179</v>
      </c>
      <c r="G13" s="12">
        <v>1500871.3029101</v>
      </c>
      <c r="H13" s="13">
        <v>15768.9333037</v>
      </c>
      <c r="I13" s="12"/>
      <c r="J13" s="12">
        <v>108020</v>
      </c>
      <c r="K13" s="12">
        <v>1749796.1665101</v>
      </c>
      <c r="L13" s="13">
        <v>16198.8165757</v>
      </c>
    </row>
    <row r="14" spans="1:12" ht="11.25" customHeight="1">
      <c r="A14" s="4" t="s">
        <v>24</v>
      </c>
      <c r="B14" s="12">
        <v>17763</v>
      </c>
      <c r="C14" s="12">
        <v>364026.30971</v>
      </c>
      <c r="D14" s="13">
        <v>20493.5151557</v>
      </c>
      <c r="E14" s="12"/>
      <c r="F14" s="12">
        <v>133791</v>
      </c>
      <c r="G14" s="12">
        <v>2232579.8513301</v>
      </c>
      <c r="H14" s="13">
        <v>16687.0705154</v>
      </c>
      <c r="I14" s="12"/>
      <c r="J14" s="12">
        <v>151554</v>
      </c>
      <c r="K14" s="12">
        <v>2596606.1610401</v>
      </c>
      <c r="L14" s="13">
        <v>17133.2077084</v>
      </c>
    </row>
    <row r="15" spans="1:12" ht="11.25" customHeight="1">
      <c r="A15" s="4" t="s">
        <v>25</v>
      </c>
      <c r="B15" s="12">
        <v>54854</v>
      </c>
      <c r="C15" s="12">
        <v>1055316.82196</v>
      </c>
      <c r="D15" s="13">
        <v>19238.6484479</v>
      </c>
      <c r="E15" s="12"/>
      <c r="F15" s="12">
        <v>302598</v>
      </c>
      <c r="G15" s="12">
        <v>5005457.3995497</v>
      </c>
      <c r="H15" s="13">
        <v>16541.607676</v>
      </c>
      <c r="I15" s="12"/>
      <c r="J15" s="12">
        <v>357452</v>
      </c>
      <c r="K15" s="12">
        <v>6060774.2215097</v>
      </c>
      <c r="L15" s="13">
        <v>16955.4911471</v>
      </c>
    </row>
    <row r="16" spans="1:12" ht="11.25" customHeight="1">
      <c r="A16" s="4" t="s">
        <v>26</v>
      </c>
      <c r="B16" s="12">
        <v>38994</v>
      </c>
      <c r="C16" s="12">
        <v>742227.28923</v>
      </c>
      <c r="D16" s="13">
        <v>19034.3973234</v>
      </c>
      <c r="E16" s="12"/>
      <c r="F16" s="12">
        <v>263742</v>
      </c>
      <c r="G16" s="12">
        <v>4187583.4891996</v>
      </c>
      <c r="H16" s="13">
        <v>15877.5753926</v>
      </c>
      <c r="I16" s="12"/>
      <c r="J16" s="12">
        <v>302736</v>
      </c>
      <c r="K16" s="12">
        <v>4929810.7784296</v>
      </c>
      <c r="L16" s="13">
        <v>16284.1907749</v>
      </c>
    </row>
    <row r="17" spans="1:12" ht="11.25" customHeight="1">
      <c r="A17" s="4" t="s">
        <v>27</v>
      </c>
      <c r="B17" s="12">
        <v>10437</v>
      </c>
      <c r="C17" s="12">
        <v>194942.07658</v>
      </c>
      <c r="D17" s="13">
        <v>18677.9799348</v>
      </c>
      <c r="E17" s="12"/>
      <c r="F17" s="12">
        <v>64967</v>
      </c>
      <c r="G17" s="12">
        <v>1051486.32121</v>
      </c>
      <c r="H17" s="13">
        <v>16184.9295983</v>
      </c>
      <c r="I17" s="12"/>
      <c r="J17" s="12">
        <v>75404</v>
      </c>
      <c r="K17" s="12">
        <v>1246428.39779</v>
      </c>
      <c r="L17" s="13">
        <v>16530.003684</v>
      </c>
    </row>
    <row r="18" spans="1:12" ht="11.25" customHeight="1">
      <c r="A18" s="4" t="s">
        <v>28</v>
      </c>
      <c r="B18" s="12">
        <v>17350</v>
      </c>
      <c r="C18" s="12">
        <v>294267.14709</v>
      </c>
      <c r="D18" s="13">
        <v>16960.6424836</v>
      </c>
      <c r="E18" s="12"/>
      <c r="F18" s="12">
        <v>107779</v>
      </c>
      <c r="G18" s="12">
        <v>1628015.1278601</v>
      </c>
      <c r="H18" s="13">
        <v>15105.1237055</v>
      </c>
      <c r="I18" s="12"/>
      <c r="J18" s="12">
        <v>125129</v>
      </c>
      <c r="K18" s="12">
        <v>1922282.2749501</v>
      </c>
      <c r="L18" s="13">
        <v>15362.4041985</v>
      </c>
    </row>
    <row r="19" spans="1:12" ht="11.25" customHeight="1">
      <c r="A19" s="4" t="s">
        <v>29</v>
      </c>
      <c r="B19" s="12">
        <v>46314</v>
      </c>
      <c r="C19" s="12">
        <v>920917.9432</v>
      </c>
      <c r="D19" s="13">
        <v>19884.2238459</v>
      </c>
      <c r="E19" s="12"/>
      <c r="F19" s="12">
        <v>329320</v>
      </c>
      <c r="G19" s="12">
        <v>5604609.2557596</v>
      </c>
      <c r="H19" s="13">
        <v>17018.7333164</v>
      </c>
      <c r="I19" s="12"/>
      <c r="J19" s="12">
        <v>375634</v>
      </c>
      <c r="K19" s="12">
        <v>6525527.1989597</v>
      </c>
      <c r="L19" s="13">
        <v>17372.0355425</v>
      </c>
    </row>
    <row r="20" spans="1:12" ht="11.25" customHeight="1">
      <c r="A20" s="4" t="s">
        <v>30</v>
      </c>
      <c r="B20" s="12">
        <v>14177</v>
      </c>
      <c r="C20" s="12">
        <v>226833.1096</v>
      </c>
      <c r="D20" s="13">
        <v>16000.0782676</v>
      </c>
      <c r="E20" s="12"/>
      <c r="F20" s="12">
        <v>89314</v>
      </c>
      <c r="G20" s="12">
        <v>1289993.5315901</v>
      </c>
      <c r="H20" s="13">
        <v>14443.3518999</v>
      </c>
      <c r="I20" s="12"/>
      <c r="J20" s="12">
        <v>103491</v>
      </c>
      <c r="K20" s="12">
        <v>1516826.6411901</v>
      </c>
      <c r="L20" s="13">
        <v>14656.6043539</v>
      </c>
    </row>
    <row r="21" spans="1:12" ht="11.25" customHeight="1">
      <c r="A21" s="4" t="s">
        <v>31</v>
      </c>
      <c r="B21" s="12">
        <v>4344</v>
      </c>
      <c r="C21" s="12">
        <v>62492.99505</v>
      </c>
      <c r="D21" s="13">
        <v>14386.0485843</v>
      </c>
      <c r="E21" s="12"/>
      <c r="F21" s="12">
        <v>22384</v>
      </c>
      <c r="G21" s="12">
        <v>303197.89218</v>
      </c>
      <c r="H21" s="13">
        <v>13545.2953976</v>
      </c>
      <c r="I21" s="12"/>
      <c r="J21" s="12">
        <v>26728</v>
      </c>
      <c r="K21" s="12">
        <v>365690.88723</v>
      </c>
      <c r="L21" s="13">
        <v>13681.9398096</v>
      </c>
    </row>
    <row r="22" spans="1:12" ht="11.25" customHeight="1">
      <c r="A22" s="4" t="s">
        <v>32</v>
      </c>
      <c r="B22" s="12">
        <v>50629</v>
      </c>
      <c r="C22" s="12">
        <v>744263.22069</v>
      </c>
      <c r="D22" s="13">
        <v>14700.3342094</v>
      </c>
      <c r="E22" s="12"/>
      <c r="F22" s="12">
        <v>303394</v>
      </c>
      <c r="G22" s="12">
        <v>4313933.7713295</v>
      </c>
      <c r="H22" s="13">
        <v>14218.9159025</v>
      </c>
      <c r="I22" s="12"/>
      <c r="J22" s="12">
        <v>354023</v>
      </c>
      <c r="K22" s="12">
        <v>5058196.9920196</v>
      </c>
      <c r="L22" s="13">
        <v>14287.7637668</v>
      </c>
    </row>
    <row r="23" spans="1:12" ht="11.25" customHeight="1">
      <c r="A23" s="4" t="s">
        <v>33</v>
      </c>
      <c r="B23" s="12">
        <v>36101</v>
      </c>
      <c r="C23" s="12">
        <v>559633.09124</v>
      </c>
      <c r="D23" s="13">
        <v>15501.8722817</v>
      </c>
      <c r="E23" s="12"/>
      <c r="F23" s="12">
        <v>221967</v>
      </c>
      <c r="G23" s="12">
        <v>3213855.9320399</v>
      </c>
      <c r="H23" s="13">
        <v>14478.9808036</v>
      </c>
      <c r="I23" s="12"/>
      <c r="J23" s="12">
        <v>258068</v>
      </c>
      <c r="K23" s="12">
        <v>3773489.0232799</v>
      </c>
      <c r="L23" s="13">
        <v>14622.0725672</v>
      </c>
    </row>
    <row r="24" spans="1:12" ht="11.25" customHeight="1">
      <c r="A24" s="4" t="s">
        <v>34</v>
      </c>
      <c r="B24" s="12">
        <v>7456</v>
      </c>
      <c r="C24" s="12">
        <v>105310.54947</v>
      </c>
      <c r="D24" s="13">
        <v>14124.268974</v>
      </c>
      <c r="E24" s="12"/>
      <c r="F24" s="12">
        <v>37621</v>
      </c>
      <c r="G24" s="12">
        <v>506961.38052</v>
      </c>
      <c r="H24" s="13">
        <v>13475.4892353</v>
      </c>
      <c r="I24" s="12"/>
      <c r="J24" s="12">
        <v>45077</v>
      </c>
      <c r="K24" s="12">
        <v>612271.92999</v>
      </c>
      <c r="L24" s="13">
        <v>13582.8012066</v>
      </c>
    </row>
    <row r="25" spans="1:12" ht="11.25" customHeight="1">
      <c r="A25" s="4" t="s">
        <v>35</v>
      </c>
      <c r="B25" s="12">
        <v>22230</v>
      </c>
      <c r="C25" s="12">
        <v>337517.60909</v>
      </c>
      <c r="D25" s="13">
        <v>15182.9783666</v>
      </c>
      <c r="E25" s="12"/>
      <c r="F25" s="12">
        <v>118565</v>
      </c>
      <c r="G25" s="12">
        <v>1733706.5841401</v>
      </c>
      <c r="H25" s="13">
        <v>14622.4145755</v>
      </c>
      <c r="I25" s="12"/>
      <c r="J25" s="12">
        <v>140795</v>
      </c>
      <c r="K25" s="12">
        <v>2071224.1932301</v>
      </c>
      <c r="L25" s="13">
        <v>14710.9215045</v>
      </c>
    </row>
    <row r="26" spans="1:12" ht="11.25" customHeight="1">
      <c r="A26" s="4" t="s">
        <v>36</v>
      </c>
      <c r="B26" s="12">
        <v>37831</v>
      </c>
      <c r="C26" s="12">
        <v>577176.98181</v>
      </c>
      <c r="D26" s="13">
        <v>15256.720198</v>
      </c>
      <c r="E26" s="12"/>
      <c r="F26" s="12">
        <v>299497</v>
      </c>
      <c r="G26" s="12">
        <v>4108360.5749195</v>
      </c>
      <c r="H26" s="13">
        <v>13717.5349834</v>
      </c>
      <c r="I26" s="12"/>
      <c r="J26" s="12">
        <v>337328</v>
      </c>
      <c r="K26" s="12">
        <v>4685537.5567295</v>
      </c>
      <c r="L26" s="13">
        <v>13890.1530757</v>
      </c>
    </row>
    <row r="27" spans="1:12" ht="11.25" customHeight="1">
      <c r="A27" s="4" t="s">
        <v>37</v>
      </c>
      <c r="B27" s="12">
        <v>14459</v>
      </c>
      <c r="C27" s="12">
        <v>232321.20175</v>
      </c>
      <c r="D27" s="13">
        <v>16067.5843246</v>
      </c>
      <c r="E27" s="12"/>
      <c r="F27" s="12">
        <v>97869</v>
      </c>
      <c r="G27" s="12">
        <v>1455233.4387701</v>
      </c>
      <c r="H27" s="13">
        <v>14869.1969752</v>
      </c>
      <c r="I27" s="12"/>
      <c r="J27" s="12">
        <v>112328</v>
      </c>
      <c r="K27" s="12">
        <v>1687554.6405201</v>
      </c>
      <c r="L27" s="13">
        <v>15023.4548868</v>
      </c>
    </row>
    <row r="28" spans="1:12" s="20" customFormat="1" ht="11.25" customHeight="1">
      <c r="A28" s="14" t="s">
        <v>38</v>
      </c>
      <c r="B28" s="15">
        <f>SUM(B6,B7,B8,B10,B11,B12,B13,B14,B15,B16,B17,B18,B19,B20,B21,B22,B23,B25,B24,B26,B27)</f>
        <v>581146</v>
      </c>
      <c r="C28" s="15">
        <f>SUM(C6,C7,C8,C10,C11,C12,C13,C14,C15,C16,C17,C18,C19,C20,C21,C22,C23,C25,C24,C26,C27)</f>
        <v>10371537.234439999</v>
      </c>
      <c r="D28" s="16">
        <f>(C28/B28)*1000</f>
        <v>17846.698135132992</v>
      </c>
      <c r="E28" s="15"/>
      <c r="F28" s="15">
        <f>SUM(F6,F7,F8,F10,F11,F12,F13,F14,F15,F16,F17,F18,F19,F20,F21,F22,F23,F25,F24,F26,F27)</f>
        <v>3804708</v>
      </c>
      <c r="G28" s="15">
        <f>SUM(G6,G7,G8,G10,G11,G12,G13,G14,G15,G16,G17,G18,G19,G20,G21,G22,G23,G25,G24,G26,G27)</f>
        <v>58802111.74895819</v>
      </c>
      <c r="H28" s="16">
        <f>(G28/F28)*1000</f>
        <v>15455.091888512388</v>
      </c>
      <c r="I28" s="15"/>
      <c r="J28" s="15">
        <f>SUM(J6,J7,J8,J10,J11,J12,J13,J14,J15,J16,J17,J18,J19,J20,J21,J22,J23,J25,J24,J26,J27)</f>
        <v>4385854</v>
      </c>
      <c r="K28" s="15">
        <f>SUM(K6,K7,K8,K10,K11,K12,K13,K14,K15,K16,K17,K18,K19,K20,K21,K22,K23,K25,K24,K26,K27)</f>
        <v>69173648.9833985</v>
      </c>
      <c r="L28" s="16">
        <f>(K28/J28)*1000</f>
        <v>15771.99081031847</v>
      </c>
    </row>
    <row r="29" spans="1:12" ht="11.25" customHeight="1">
      <c r="A29" s="6" t="s">
        <v>5</v>
      </c>
      <c r="B29" s="12">
        <v>280824</v>
      </c>
      <c r="C29" s="12">
        <v>5373634.01964</v>
      </c>
      <c r="D29" s="13">
        <v>19135.2377989</v>
      </c>
      <c r="E29" s="12"/>
      <c r="F29" s="12">
        <v>1848289</v>
      </c>
      <c r="G29" s="12">
        <v>29405174.4494045</v>
      </c>
      <c r="H29" s="13">
        <v>15909.4029394</v>
      </c>
      <c r="I29" s="12"/>
      <c r="J29" s="12">
        <v>2129113</v>
      </c>
      <c r="K29" s="12">
        <v>34778808.4690445</v>
      </c>
      <c r="L29" s="13">
        <v>16334.8814596</v>
      </c>
    </row>
    <row r="30" spans="1:12" ht="11.25" customHeight="1">
      <c r="A30" s="6" t="s">
        <v>39</v>
      </c>
      <c r="B30" s="12">
        <v>113095</v>
      </c>
      <c r="C30" s="12">
        <v>2152354.4561001</v>
      </c>
      <c r="D30" s="13">
        <v>19031.3847305</v>
      </c>
      <c r="E30" s="12"/>
      <c r="F30" s="12">
        <v>765808</v>
      </c>
      <c r="G30" s="12">
        <v>12471694.1940342</v>
      </c>
      <c r="H30" s="13">
        <v>16285.6671568</v>
      </c>
      <c r="I30" s="12"/>
      <c r="J30" s="12">
        <v>878903</v>
      </c>
      <c r="K30" s="12">
        <v>14624048.6501343</v>
      </c>
      <c r="L30" s="13">
        <v>16638.9791025</v>
      </c>
    </row>
    <row r="31" spans="1:12" ht="11.25" customHeight="1">
      <c r="A31" s="6" t="s">
        <v>40</v>
      </c>
      <c r="B31" s="12">
        <v>187227</v>
      </c>
      <c r="C31" s="12">
        <v>2845548.7587003</v>
      </c>
      <c r="D31" s="13">
        <v>15198.3889006</v>
      </c>
      <c r="E31" s="12"/>
      <c r="F31" s="12">
        <v>1190611</v>
      </c>
      <c r="G31" s="12">
        <v>16925243.1055045</v>
      </c>
      <c r="H31" s="13">
        <v>14215.5944347</v>
      </c>
      <c r="I31" s="12"/>
      <c r="J31" s="12">
        <v>1377838</v>
      </c>
      <c r="K31" s="12">
        <v>19770791.8642048</v>
      </c>
      <c r="L31" s="13">
        <v>14349.1410922</v>
      </c>
    </row>
    <row r="32" spans="1:12" ht="11.25" customHeight="1">
      <c r="A32" s="6" t="s">
        <v>41</v>
      </c>
      <c r="B32" s="12">
        <v>8163</v>
      </c>
      <c r="C32" s="12">
        <v>39337.03764</v>
      </c>
      <c r="D32" s="13">
        <v>4818.9437266</v>
      </c>
      <c r="E32" s="12"/>
      <c r="F32" s="12">
        <v>172400</v>
      </c>
      <c r="G32" s="12">
        <v>630568.5154701</v>
      </c>
      <c r="H32" s="13">
        <v>3657.5899969</v>
      </c>
      <c r="I32" s="12"/>
      <c r="J32" s="12">
        <v>180563</v>
      </c>
      <c r="K32" s="12">
        <v>669905.5531101</v>
      </c>
      <c r="L32" s="13">
        <v>3710.0931703</v>
      </c>
    </row>
    <row r="33" spans="1:12" ht="11.25" customHeight="1">
      <c r="A33" s="10" t="s">
        <v>6</v>
      </c>
      <c r="B33" s="12">
        <v>109</v>
      </c>
      <c r="C33" s="12">
        <v>928.01826</v>
      </c>
      <c r="D33" s="13">
        <v>8513.9289908</v>
      </c>
      <c r="E33" s="12"/>
      <c r="F33" s="12">
        <v>722</v>
      </c>
      <c r="G33" s="12">
        <v>9946.43182</v>
      </c>
      <c r="H33" s="13">
        <v>13776.2213573</v>
      </c>
      <c r="I33" s="12"/>
      <c r="J33" s="12">
        <v>831</v>
      </c>
      <c r="K33" s="12">
        <v>10874.45008</v>
      </c>
      <c r="L33" s="13">
        <v>13085.9808424</v>
      </c>
    </row>
    <row r="34" spans="1:12" s="7" customFormat="1" ht="11.25" customHeight="1">
      <c r="A34" s="7" t="s">
        <v>7</v>
      </c>
      <c r="B34" s="15">
        <v>589418</v>
      </c>
      <c r="C34" s="15">
        <v>10411802.2903404</v>
      </c>
      <c r="D34" s="16">
        <v>17664.5475543</v>
      </c>
      <c r="E34" s="15"/>
      <c r="F34" s="15">
        <v>3977830</v>
      </c>
      <c r="G34" s="15">
        <v>59442626.6962332</v>
      </c>
      <c r="H34" s="16">
        <v>14943.480917</v>
      </c>
      <c r="I34" s="15"/>
      <c r="J34" s="15">
        <v>4567248</v>
      </c>
      <c r="K34" s="15">
        <v>69854428.9865737</v>
      </c>
      <c r="L34" s="16">
        <v>15294.6432921</v>
      </c>
    </row>
    <row r="35" spans="2:12" ht="11.25" customHeight="1">
      <c r="B35" s="12"/>
      <c r="C35" s="12"/>
      <c r="D35" s="13"/>
      <c r="E35" s="12"/>
      <c r="F35" s="12"/>
      <c r="G35" s="12"/>
      <c r="H35" s="13"/>
      <c r="I35" s="12"/>
      <c r="J35" s="12"/>
      <c r="K35" s="12"/>
      <c r="L35" s="13"/>
    </row>
    <row r="36" spans="1:12" ht="11.25" customHeight="1">
      <c r="A36" s="4" t="s">
        <v>42</v>
      </c>
      <c r="B36" s="12"/>
      <c r="C36" s="12"/>
      <c r="D36" s="13"/>
      <c r="E36" s="12"/>
      <c r="F36" s="12"/>
      <c r="G36" s="12"/>
      <c r="H36" s="13"/>
      <c r="I36" s="12"/>
      <c r="J36" s="12"/>
      <c r="K36" s="12"/>
      <c r="L36" s="13"/>
    </row>
    <row r="37" spans="1:12" ht="11.25" customHeight="1">
      <c r="A37" s="4" t="s">
        <v>43</v>
      </c>
      <c r="B37" s="12">
        <v>1819</v>
      </c>
      <c r="C37" s="12">
        <v>4757.92671</v>
      </c>
      <c r="D37" s="12">
        <v>2615.6826333</v>
      </c>
      <c r="E37" s="12"/>
      <c r="F37" s="12">
        <v>1756</v>
      </c>
      <c r="G37" s="12">
        <v>4280.43898</v>
      </c>
      <c r="H37" s="12">
        <v>2437.6076196</v>
      </c>
      <c r="I37" s="12"/>
      <c r="J37" s="12">
        <v>3575</v>
      </c>
      <c r="K37" s="12">
        <v>9038.36569</v>
      </c>
      <c r="L37" s="12">
        <v>2528.214179</v>
      </c>
    </row>
    <row r="38" spans="1:12" ht="11.25" customHeight="1">
      <c r="A38" s="4" t="s">
        <v>44</v>
      </c>
      <c r="B38" s="12">
        <v>7202</v>
      </c>
      <c r="C38" s="12">
        <v>19917.95339</v>
      </c>
      <c r="D38" s="12">
        <v>2765.6141891</v>
      </c>
      <c r="E38" s="12"/>
      <c r="F38" s="12">
        <v>6852</v>
      </c>
      <c r="G38" s="12">
        <v>17782.28134</v>
      </c>
      <c r="H38" s="12">
        <v>2595.1957589</v>
      </c>
      <c r="I38" s="12"/>
      <c r="J38" s="12">
        <v>14054</v>
      </c>
      <c r="K38" s="12">
        <v>37700.23473</v>
      </c>
      <c r="L38" s="12">
        <v>2682.5270194</v>
      </c>
    </row>
    <row r="39" spans="1:12" ht="11.25" customHeight="1">
      <c r="A39" s="4" t="s">
        <v>45</v>
      </c>
      <c r="B39" s="12">
        <v>16470</v>
      </c>
      <c r="C39" s="12">
        <v>50147.88538</v>
      </c>
      <c r="D39" s="12">
        <v>3044.8017838</v>
      </c>
      <c r="E39" s="12"/>
      <c r="F39" s="12">
        <v>15541</v>
      </c>
      <c r="G39" s="12">
        <v>46349.03234</v>
      </c>
      <c r="H39" s="12">
        <v>2982.3712979</v>
      </c>
      <c r="I39" s="12"/>
      <c r="J39" s="12">
        <v>32011</v>
      </c>
      <c r="K39" s="12">
        <v>96496.91772</v>
      </c>
      <c r="L39" s="12">
        <v>3014.492447</v>
      </c>
    </row>
    <row r="40" spans="1:12" ht="11.25" customHeight="1">
      <c r="A40" s="4" t="s">
        <v>46</v>
      </c>
      <c r="B40" s="12">
        <v>25039</v>
      </c>
      <c r="C40" s="12">
        <v>89578.43791</v>
      </c>
      <c r="D40" s="12">
        <v>3577.5565282</v>
      </c>
      <c r="E40" s="12"/>
      <c r="F40" s="12">
        <v>24673</v>
      </c>
      <c r="G40" s="12">
        <v>86398.09739</v>
      </c>
      <c r="H40" s="12">
        <v>3501.7264779</v>
      </c>
      <c r="I40" s="12"/>
      <c r="J40" s="12">
        <v>49712</v>
      </c>
      <c r="K40" s="12">
        <v>175976.5353</v>
      </c>
      <c r="L40" s="12">
        <v>3539.9206489</v>
      </c>
    </row>
    <row r="41" spans="1:12" ht="11.25" customHeight="1">
      <c r="A41" s="4" t="s">
        <v>47</v>
      </c>
      <c r="B41" s="12">
        <v>11382</v>
      </c>
      <c r="C41" s="12">
        <v>60464.00055</v>
      </c>
      <c r="D41" s="13">
        <v>5312.2474565</v>
      </c>
      <c r="E41" s="12"/>
      <c r="F41" s="12">
        <v>13988</v>
      </c>
      <c r="G41" s="12">
        <v>68789.72911</v>
      </c>
      <c r="H41" s="13">
        <v>4917.7673084</v>
      </c>
      <c r="I41" s="12"/>
      <c r="J41" s="12">
        <v>25370</v>
      </c>
      <c r="K41" s="12">
        <v>129253.72966</v>
      </c>
      <c r="L41" s="13">
        <v>5094.7469318</v>
      </c>
    </row>
    <row r="42" spans="1:12" ht="11.25" customHeight="1">
      <c r="A42" s="4" t="s">
        <v>48</v>
      </c>
      <c r="B42" s="12">
        <v>2782</v>
      </c>
      <c r="C42" s="12">
        <v>21383.93188</v>
      </c>
      <c r="D42" s="13">
        <v>7686.5319482</v>
      </c>
      <c r="E42" s="12"/>
      <c r="F42" s="12">
        <v>3115</v>
      </c>
      <c r="G42" s="12">
        <v>21887.71486</v>
      </c>
      <c r="H42" s="13">
        <v>7026.5537271</v>
      </c>
      <c r="I42" s="12"/>
      <c r="J42" s="12">
        <v>5897</v>
      </c>
      <c r="K42" s="12">
        <v>43271.64674</v>
      </c>
      <c r="L42" s="13">
        <v>7337.9085535</v>
      </c>
    </row>
    <row r="43" spans="1:12" ht="11.25" customHeight="1">
      <c r="A43" s="4" t="s">
        <v>49</v>
      </c>
      <c r="B43" s="12">
        <v>2977</v>
      </c>
      <c r="C43" s="12">
        <v>31370.00343</v>
      </c>
      <c r="D43" s="13">
        <v>10537.4549647</v>
      </c>
      <c r="E43" s="12"/>
      <c r="F43" s="12">
        <v>5071</v>
      </c>
      <c r="G43" s="12">
        <v>42779.4834</v>
      </c>
      <c r="H43" s="13">
        <v>8436.1040032</v>
      </c>
      <c r="I43" s="12"/>
      <c r="J43" s="12">
        <v>8048</v>
      </c>
      <c r="K43" s="12">
        <v>74149.48683</v>
      </c>
      <c r="L43" s="13">
        <v>9213.4054212</v>
      </c>
    </row>
    <row r="44" spans="1:12" ht="11.25" customHeight="1">
      <c r="A44" s="4" t="s">
        <v>50</v>
      </c>
      <c r="B44" s="12">
        <v>6148</v>
      </c>
      <c r="C44" s="12">
        <v>67558.98491</v>
      </c>
      <c r="D44" s="13">
        <v>10988.7743835</v>
      </c>
      <c r="E44" s="12"/>
      <c r="F44" s="12">
        <v>12222</v>
      </c>
      <c r="G44" s="12">
        <v>109432.89123</v>
      </c>
      <c r="H44" s="13">
        <v>8953.7629872</v>
      </c>
      <c r="I44" s="12"/>
      <c r="J44" s="12">
        <v>18370</v>
      </c>
      <c r="K44" s="12">
        <v>176991.87614</v>
      </c>
      <c r="L44" s="13">
        <v>9634.8326696</v>
      </c>
    </row>
    <row r="45" spans="1:12" ht="11.25" customHeight="1">
      <c r="A45" s="4" t="s">
        <v>51</v>
      </c>
      <c r="B45" s="12">
        <v>11095</v>
      </c>
      <c r="C45" s="12">
        <v>121679.53555</v>
      </c>
      <c r="D45" s="13">
        <v>10967.0604371</v>
      </c>
      <c r="E45" s="12"/>
      <c r="F45" s="12">
        <v>26871</v>
      </c>
      <c r="G45" s="12">
        <v>245120.14417</v>
      </c>
      <c r="H45" s="13">
        <v>9122.1072595</v>
      </c>
      <c r="I45" s="12"/>
      <c r="J45" s="12">
        <v>37966</v>
      </c>
      <c r="K45" s="12">
        <v>366799.67972</v>
      </c>
      <c r="L45" s="13">
        <v>9661.2674424</v>
      </c>
    </row>
    <row r="46" spans="1:12" ht="11.25" customHeight="1">
      <c r="A46" s="4" t="s">
        <v>52</v>
      </c>
      <c r="B46" s="12">
        <v>15991</v>
      </c>
      <c r="C46" s="12">
        <v>177230.23625</v>
      </c>
      <c r="D46" s="13">
        <v>11083.1240229</v>
      </c>
      <c r="E46" s="12"/>
      <c r="F46" s="12">
        <v>50454</v>
      </c>
      <c r="G46" s="12">
        <v>486044.25286</v>
      </c>
      <c r="H46" s="13">
        <v>9633.4136612</v>
      </c>
      <c r="I46" s="12"/>
      <c r="J46" s="12">
        <v>66445</v>
      </c>
      <c r="K46" s="12">
        <v>663274.48911</v>
      </c>
      <c r="L46" s="13">
        <v>9982.3085125</v>
      </c>
    </row>
    <row r="47" spans="1:12" ht="11.25" customHeight="1">
      <c r="A47" s="4" t="s">
        <v>53</v>
      </c>
      <c r="B47" s="12">
        <v>20754</v>
      </c>
      <c r="C47" s="12">
        <v>231475.70209</v>
      </c>
      <c r="D47" s="13">
        <v>11153.3054876</v>
      </c>
      <c r="E47" s="12"/>
      <c r="F47" s="12">
        <v>84671</v>
      </c>
      <c r="G47" s="12">
        <v>860452.8852402</v>
      </c>
      <c r="H47" s="13">
        <v>10162.309235</v>
      </c>
      <c r="I47" s="12"/>
      <c r="J47" s="12">
        <v>105425</v>
      </c>
      <c r="K47" s="12">
        <v>1091928.5873302</v>
      </c>
      <c r="L47" s="13">
        <v>10357.3970816</v>
      </c>
    </row>
    <row r="48" spans="1:12" ht="11.25" customHeight="1">
      <c r="A48" s="4" t="s">
        <v>54</v>
      </c>
      <c r="B48" s="12">
        <v>27384</v>
      </c>
      <c r="C48" s="12">
        <v>387044.32267</v>
      </c>
      <c r="D48" s="13">
        <v>14133.9586134</v>
      </c>
      <c r="E48" s="12"/>
      <c r="F48" s="12">
        <v>141785</v>
      </c>
      <c r="G48" s="12">
        <v>1690108.6120798</v>
      </c>
      <c r="H48" s="13">
        <v>11920.2215473</v>
      </c>
      <c r="I48" s="12"/>
      <c r="J48" s="12">
        <v>169169</v>
      </c>
      <c r="K48" s="12">
        <v>2077152.9347498</v>
      </c>
      <c r="L48" s="13">
        <v>12278.5672006</v>
      </c>
    </row>
    <row r="49" spans="1:12" ht="11.25" customHeight="1">
      <c r="A49" s="4" t="s">
        <v>55</v>
      </c>
      <c r="B49" s="12">
        <v>39242</v>
      </c>
      <c r="C49" s="12">
        <v>821051.05053</v>
      </c>
      <c r="D49" s="13">
        <v>20922.7626148</v>
      </c>
      <c r="E49" s="12"/>
      <c r="F49" s="12">
        <v>245824</v>
      </c>
      <c r="G49" s="12">
        <v>3928418.2690504</v>
      </c>
      <c r="H49" s="13">
        <v>15980.6132398</v>
      </c>
      <c r="I49" s="12"/>
      <c r="J49" s="12">
        <v>285066</v>
      </c>
      <c r="K49" s="12">
        <v>4749469.3195805</v>
      </c>
      <c r="L49" s="13">
        <v>16660.9463057</v>
      </c>
    </row>
    <row r="50" spans="1:12" ht="11.25" customHeight="1">
      <c r="A50" s="4" t="s">
        <v>56</v>
      </c>
      <c r="B50" s="12">
        <v>48626</v>
      </c>
      <c r="C50" s="12">
        <v>1140666.98614</v>
      </c>
      <c r="D50" s="13">
        <v>23457.9645897</v>
      </c>
      <c r="E50" s="12"/>
      <c r="F50" s="12">
        <v>361450</v>
      </c>
      <c r="G50" s="12">
        <v>5870580.5290604</v>
      </c>
      <c r="H50" s="13">
        <v>16241.7499767</v>
      </c>
      <c r="I50" s="12"/>
      <c r="J50" s="12">
        <v>410076</v>
      </c>
      <c r="K50" s="12">
        <v>7011247.5152004</v>
      </c>
      <c r="L50" s="13">
        <v>17097.4344151</v>
      </c>
    </row>
    <row r="51" spans="1:12" ht="11.25" customHeight="1">
      <c r="A51" s="4" t="s">
        <v>57</v>
      </c>
      <c r="B51" s="12">
        <v>68372</v>
      </c>
      <c r="C51" s="12">
        <v>1510533.24152</v>
      </c>
      <c r="D51" s="13">
        <v>22092.8631826</v>
      </c>
      <c r="E51" s="12"/>
      <c r="F51" s="12">
        <v>562666</v>
      </c>
      <c r="G51" s="12">
        <v>8559824.8433196</v>
      </c>
      <c r="H51" s="13">
        <v>15212.9768696</v>
      </c>
      <c r="I51" s="12"/>
      <c r="J51" s="12">
        <v>631038</v>
      </c>
      <c r="K51" s="12">
        <v>10070358.0848396</v>
      </c>
      <c r="L51" s="13">
        <v>15958.4020057</v>
      </c>
    </row>
    <row r="52" spans="1:12" ht="11.25" customHeight="1">
      <c r="A52" s="4" t="s">
        <v>58</v>
      </c>
      <c r="B52" s="12">
        <v>84025</v>
      </c>
      <c r="C52" s="12">
        <v>1693075.55978</v>
      </c>
      <c r="D52" s="13">
        <v>20149.664502</v>
      </c>
      <c r="E52" s="12"/>
      <c r="F52" s="12">
        <v>736507</v>
      </c>
      <c r="G52" s="12">
        <v>10889786.2578922</v>
      </c>
      <c r="H52" s="13">
        <v>14785.7199699</v>
      </c>
      <c r="I52" s="12"/>
      <c r="J52" s="12">
        <v>820532</v>
      </c>
      <c r="K52" s="12">
        <v>12582861.8176722</v>
      </c>
      <c r="L52" s="13">
        <v>15335.0043846</v>
      </c>
    </row>
    <row r="53" spans="1:12" ht="11.25" customHeight="1">
      <c r="A53" s="4" t="s">
        <v>59</v>
      </c>
      <c r="B53" s="12">
        <v>89465</v>
      </c>
      <c r="C53" s="12">
        <v>1751268.47741</v>
      </c>
      <c r="D53" s="13">
        <v>19574.9005467</v>
      </c>
      <c r="E53" s="12"/>
      <c r="F53" s="12">
        <v>780011</v>
      </c>
      <c r="G53" s="12">
        <v>11830813.3401224</v>
      </c>
      <c r="H53" s="13">
        <v>15167.4955098</v>
      </c>
      <c r="I53" s="12"/>
      <c r="J53" s="12">
        <v>869476</v>
      </c>
      <c r="K53" s="12">
        <v>13582081.8175325</v>
      </c>
      <c r="L53" s="13">
        <v>15620.9968044</v>
      </c>
    </row>
    <row r="54" spans="1:12" ht="11.25" customHeight="1">
      <c r="A54" s="4" t="s">
        <v>60</v>
      </c>
      <c r="B54" s="12">
        <v>74625</v>
      </c>
      <c r="C54" s="12">
        <v>1506285.6857801</v>
      </c>
      <c r="D54" s="13">
        <v>20184.7328078</v>
      </c>
      <c r="E54" s="12"/>
      <c r="F54" s="12">
        <v>616458</v>
      </c>
      <c r="G54" s="12">
        <v>9824815.59742</v>
      </c>
      <c r="H54" s="13">
        <v>15937.5263155</v>
      </c>
      <c r="I54" s="12"/>
      <c r="J54" s="12">
        <v>691083</v>
      </c>
      <c r="K54" s="12">
        <v>11331101.2832001</v>
      </c>
      <c r="L54" s="13">
        <v>16396.1510892</v>
      </c>
    </row>
    <row r="55" spans="1:12" ht="11.25" customHeight="1">
      <c r="A55" s="4" t="s">
        <v>61</v>
      </c>
      <c r="B55" s="12">
        <v>24370</v>
      </c>
      <c r="C55" s="12">
        <v>497022.34136</v>
      </c>
      <c r="D55" s="13">
        <v>20394.843716</v>
      </c>
      <c r="E55" s="12"/>
      <c r="F55" s="12">
        <v>196986</v>
      </c>
      <c r="G55" s="12">
        <v>3300997.6031799</v>
      </c>
      <c r="H55" s="13">
        <v>16757.5239011</v>
      </c>
      <c r="I55" s="12"/>
      <c r="J55" s="12">
        <v>221356</v>
      </c>
      <c r="K55" s="12">
        <v>3798019.9445399</v>
      </c>
      <c r="L55" s="13">
        <v>17157.9715234</v>
      </c>
    </row>
    <row r="56" spans="1:12" ht="11.25" customHeight="1">
      <c r="A56" s="4" t="s">
        <v>62</v>
      </c>
      <c r="B56" s="12">
        <v>11628</v>
      </c>
      <c r="C56" s="12">
        <v>229003.76715</v>
      </c>
      <c r="D56" s="13">
        <v>19694.1664216</v>
      </c>
      <c r="E56" s="12"/>
      <c r="F56" s="12">
        <v>90901</v>
      </c>
      <c r="G56" s="12">
        <v>1557758.4450502</v>
      </c>
      <c r="H56" s="13">
        <v>17136.8680768</v>
      </c>
      <c r="I56" s="12"/>
      <c r="J56" s="12">
        <v>102529</v>
      </c>
      <c r="K56" s="12">
        <v>1786762.2122002</v>
      </c>
      <c r="L56" s="13">
        <v>17426.8959241</v>
      </c>
    </row>
    <row r="57" spans="1:12" ht="11.25" customHeight="1">
      <c r="A57" s="4" t="s">
        <v>6</v>
      </c>
      <c r="B57" s="12">
        <v>22</v>
      </c>
      <c r="C57" s="12">
        <v>286.25995</v>
      </c>
      <c r="D57" s="13">
        <v>13011.8159091</v>
      </c>
      <c r="E57" s="12"/>
      <c r="F57" s="12">
        <v>28</v>
      </c>
      <c r="G57" s="12">
        <v>206.24816</v>
      </c>
      <c r="H57" s="13">
        <v>7366.0057143</v>
      </c>
      <c r="I57" s="12"/>
      <c r="J57" s="12">
        <v>50</v>
      </c>
      <c r="K57" s="12">
        <v>492.50811</v>
      </c>
      <c r="L57" s="13">
        <v>9850.1622</v>
      </c>
    </row>
    <row r="58" spans="1:12" s="7" customFormat="1" ht="11.25" customHeight="1">
      <c r="A58" s="8" t="s">
        <v>7</v>
      </c>
      <c r="B58" s="15">
        <v>589418</v>
      </c>
      <c r="C58" s="15">
        <v>10411802.2903404</v>
      </c>
      <c r="D58" s="16">
        <v>17664.5475543</v>
      </c>
      <c r="E58" s="15"/>
      <c r="F58" s="15">
        <v>3977830</v>
      </c>
      <c r="G58" s="15">
        <v>59442626.6962332</v>
      </c>
      <c r="H58" s="16">
        <v>14943.480917</v>
      </c>
      <c r="I58" s="15"/>
      <c r="J58" s="15">
        <v>4567248</v>
      </c>
      <c r="K58" s="15">
        <v>69854428.9865737</v>
      </c>
      <c r="L58" s="16">
        <v>15294.6432921</v>
      </c>
    </row>
    <row r="59" spans="2:12" ht="11.25" customHeight="1">
      <c r="B59" s="12"/>
      <c r="C59" s="12"/>
      <c r="D59" s="13"/>
      <c r="E59" s="12"/>
      <c r="F59" s="12"/>
      <c r="G59" s="12"/>
      <c r="H59" s="13"/>
      <c r="I59" s="12"/>
      <c r="J59" s="12"/>
      <c r="K59" s="12"/>
      <c r="L59" s="13"/>
    </row>
    <row r="60" spans="1:12" ht="20.25" customHeight="1">
      <c r="A60" s="9" t="s">
        <v>63</v>
      </c>
      <c r="B60" s="12"/>
      <c r="C60" s="12"/>
      <c r="D60" s="13"/>
      <c r="E60" s="12"/>
      <c r="F60" s="12"/>
      <c r="G60" s="12"/>
      <c r="H60" s="13"/>
      <c r="I60" s="12"/>
      <c r="J60" s="12"/>
      <c r="K60" s="12"/>
      <c r="L60" s="13"/>
    </row>
    <row r="61" spans="1:12" ht="11.25" customHeight="1">
      <c r="A61" s="10" t="s">
        <v>64</v>
      </c>
      <c r="B61" s="12">
        <v>46184</v>
      </c>
      <c r="C61" s="12">
        <v>77390.87841</v>
      </c>
      <c r="D61" s="13">
        <v>1675.7075699</v>
      </c>
      <c r="E61" s="12"/>
      <c r="F61" s="12">
        <v>147318</v>
      </c>
      <c r="G61" s="12">
        <v>216580.17825</v>
      </c>
      <c r="H61" s="13">
        <v>1470.1542123</v>
      </c>
      <c r="I61" s="12"/>
      <c r="J61" s="12">
        <v>193502</v>
      </c>
      <c r="K61" s="12">
        <v>293971.05666</v>
      </c>
      <c r="L61" s="13">
        <v>1519.2145645</v>
      </c>
    </row>
    <row r="62" spans="1:12" ht="11.25" customHeight="1">
      <c r="A62" s="10" t="s">
        <v>65</v>
      </c>
      <c r="B62" s="12">
        <v>40509</v>
      </c>
      <c r="C62" s="12">
        <v>186419.63803</v>
      </c>
      <c r="D62" s="13">
        <v>4601.931374</v>
      </c>
      <c r="E62" s="12"/>
      <c r="F62" s="12">
        <v>199610</v>
      </c>
      <c r="G62" s="12">
        <v>956830.8130105</v>
      </c>
      <c r="H62" s="13">
        <v>4793.5013928</v>
      </c>
      <c r="I62" s="12"/>
      <c r="J62" s="12">
        <v>240119</v>
      </c>
      <c r="K62" s="12">
        <v>1143250.4510405</v>
      </c>
      <c r="L62" s="13">
        <v>4761.1827929</v>
      </c>
    </row>
    <row r="63" spans="1:12" ht="11.25" customHeight="1">
      <c r="A63" s="10" t="s">
        <v>66</v>
      </c>
      <c r="B63" s="12">
        <v>36449</v>
      </c>
      <c r="C63" s="12">
        <v>266304.68366</v>
      </c>
      <c r="D63" s="13">
        <v>7306.2274318</v>
      </c>
      <c r="E63" s="12"/>
      <c r="F63" s="12">
        <v>653682</v>
      </c>
      <c r="G63" s="12">
        <v>4953820.6879817</v>
      </c>
      <c r="H63" s="13">
        <v>7578.3342481</v>
      </c>
      <c r="I63" s="12"/>
      <c r="J63" s="12">
        <v>690131</v>
      </c>
      <c r="K63" s="12">
        <v>5220125.3716417</v>
      </c>
      <c r="L63" s="13">
        <v>7563.9630326</v>
      </c>
    </row>
    <row r="64" spans="1:12" ht="11.25" customHeight="1">
      <c r="A64" s="10" t="s">
        <v>67</v>
      </c>
      <c r="B64" s="12">
        <v>68507</v>
      </c>
      <c r="C64" s="12">
        <v>704906.9042501</v>
      </c>
      <c r="D64" s="13">
        <v>10289.560253</v>
      </c>
      <c r="E64" s="12"/>
      <c r="F64" s="12">
        <v>593072</v>
      </c>
      <c r="G64" s="12">
        <v>6089086.8840792</v>
      </c>
      <c r="H64" s="13">
        <v>10267.0280912</v>
      </c>
      <c r="I64" s="12"/>
      <c r="J64" s="12">
        <v>661579</v>
      </c>
      <c r="K64" s="12">
        <v>6793993.7883292</v>
      </c>
      <c r="L64" s="13">
        <v>10269.3613134</v>
      </c>
    </row>
    <row r="65" spans="1:12" ht="11.25" customHeight="1">
      <c r="A65" s="10" t="s">
        <v>8</v>
      </c>
      <c r="B65" s="12">
        <v>65519</v>
      </c>
      <c r="C65" s="12">
        <v>889804.62059</v>
      </c>
      <c r="D65" s="13">
        <v>13580.8638806</v>
      </c>
      <c r="E65" s="12"/>
      <c r="F65" s="12">
        <v>741732</v>
      </c>
      <c r="G65" s="12">
        <v>10042828.9569292</v>
      </c>
      <c r="H65" s="13">
        <v>13539.700265</v>
      </c>
      <c r="I65" s="12"/>
      <c r="J65" s="12">
        <v>807251</v>
      </c>
      <c r="K65" s="12">
        <v>10932633.5775192</v>
      </c>
      <c r="L65" s="13">
        <v>13543.0412319</v>
      </c>
    </row>
    <row r="66" spans="1:12" ht="11.25" customHeight="1">
      <c r="A66" s="10" t="s">
        <v>9</v>
      </c>
      <c r="B66" s="12">
        <v>89709</v>
      </c>
      <c r="C66" s="12">
        <v>1455725.53511</v>
      </c>
      <c r="D66" s="13">
        <v>16227.196102</v>
      </c>
      <c r="E66" s="12"/>
      <c r="F66" s="12">
        <v>561237</v>
      </c>
      <c r="G66" s="12">
        <v>9131474.5948493</v>
      </c>
      <c r="H66" s="13">
        <v>16270.2647809</v>
      </c>
      <c r="I66" s="12"/>
      <c r="J66" s="12">
        <v>650946</v>
      </c>
      <c r="K66" s="12">
        <v>10587200.1299594</v>
      </c>
      <c r="L66" s="13">
        <v>16264.3293452</v>
      </c>
    </row>
    <row r="67" spans="1:12" ht="11.25" customHeight="1">
      <c r="A67" s="10" t="s">
        <v>10</v>
      </c>
      <c r="B67" s="12">
        <v>63448</v>
      </c>
      <c r="C67" s="12">
        <v>1235985.01945</v>
      </c>
      <c r="D67" s="13">
        <v>19480.283373</v>
      </c>
      <c r="E67" s="12"/>
      <c r="F67" s="12">
        <v>392961</v>
      </c>
      <c r="G67" s="12">
        <v>7619374.2312206</v>
      </c>
      <c r="H67" s="13">
        <v>19389.6448534</v>
      </c>
      <c r="I67" s="12"/>
      <c r="J67" s="12">
        <v>456409</v>
      </c>
      <c r="K67" s="12">
        <v>8855359.2506706</v>
      </c>
      <c r="L67" s="13">
        <v>19402.2450273</v>
      </c>
    </row>
    <row r="68" spans="1:12" ht="11.25" customHeight="1">
      <c r="A68" s="10" t="s">
        <v>11</v>
      </c>
      <c r="B68" s="12">
        <v>55212</v>
      </c>
      <c r="C68" s="12">
        <v>1235742.8908</v>
      </c>
      <c r="D68" s="13">
        <v>22381.7809679</v>
      </c>
      <c r="E68" s="12"/>
      <c r="F68" s="12">
        <v>231425</v>
      </c>
      <c r="G68" s="12">
        <v>5179685.1071898</v>
      </c>
      <c r="H68" s="13">
        <v>22381.7007981</v>
      </c>
      <c r="I68" s="12"/>
      <c r="J68" s="12">
        <v>286637</v>
      </c>
      <c r="K68" s="12">
        <v>6415427.9979898</v>
      </c>
      <c r="L68" s="13">
        <v>22381.7162404</v>
      </c>
    </row>
    <row r="69" spans="1:12" ht="11.25" customHeight="1">
      <c r="A69" s="10" t="s">
        <v>12</v>
      </c>
      <c r="B69" s="12">
        <v>35466</v>
      </c>
      <c r="C69" s="12">
        <v>901140.07726</v>
      </c>
      <c r="D69" s="13">
        <v>25408.5624897</v>
      </c>
      <c r="E69" s="12"/>
      <c r="F69" s="12">
        <v>142076</v>
      </c>
      <c r="G69" s="12">
        <v>3605615.0327</v>
      </c>
      <c r="H69" s="13">
        <v>25378.0725295</v>
      </c>
      <c r="I69" s="12"/>
      <c r="J69" s="12">
        <v>177542</v>
      </c>
      <c r="K69" s="12">
        <v>4506755.10996</v>
      </c>
      <c r="L69" s="13">
        <v>25384.16324</v>
      </c>
    </row>
    <row r="70" spans="1:12" ht="11.25" customHeight="1">
      <c r="A70" s="10" t="s">
        <v>13</v>
      </c>
      <c r="B70" s="12">
        <v>24576</v>
      </c>
      <c r="C70" s="12">
        <v>697449.26086</v>
      </c>
      <c r="D70" s="13">
        <v>28379.2830754</v>
      </c>
      <c r="E70" s="12"/>
      <c r="F70" s="12">
        <v>88870</v>
      </c>
      <c r="G70" s="12">
        <v>2523397.11228</v>
      </c>
      <c r="H70" s="13">
        <v>28394.2512915</v>
      </c>
      <c r="I70" s="12"/>
      <c r="J70" s="12">
        <v>113446</v>
      </c>
      <c r="K70" s="12">
        <v>3220846.37314</v>
      </c>
      <c r="L70" s="13">
        <v>28391.0087014</v>
      </c>
    </row>
    <row r="71" spans="1:12" ht="11.25" customHeight="1">
      <c r="A71" s="10" t="s">
        <v>14</v>
      </c>
      <c r="B71" s="12">
        <v>27560</v>
      </c>
      <c r="C71" s="12">
        <v>899768.18405</v>
      </c>
      <c r="D71" s="13">
        <v>32647.6119031</v>
      </c>
      <c r="E71" s="12"/>
      <c r="F71" s="12">
        <v>104882</v>
      </c>
      <c r="G71" s="12">
        <v>3428251.24355</v>
      </c>
      <c r="H71" s="13">
        <v>32686.7455192</v>
      </c>
      <c r="I71" s="12"/>
      <c r="J71" s="12">
        <v>132442</v>
      </c>
      <c r="K71" s="12">
        <v>4328019.4276</v>
      </c>
      <c r="L71" s="13">
        <v>32678.6021625</v>
      </c>
    </row>
    <row r="72" spans="1:12" ht="11.25" customHeight="1">
      <c r="A72" s="10" t="s">
        <v>68</v>
      </c>
      <c r="B72" s="12">
        <v>36279</v>
      </c>
      <c r="C72" s="12">
        <v>1861164.59787</v>
      </c>
      <c r="D72" s="13">
        <v>51301.430521</v>
      </c>
      <c r="E72" s="12"/>
      <c r="F72" s="12">
        <v>120965</v>
      </c>
      <c r="G72" s="12">
        <v>5695681.8542101</v>
      </c>
      <c r="H72" s="13">
        <v>47085.3705965</v>
      </c>
      <c r="I72" s="12"/>
      <c r="J72" s="12">
        <v>157244</v>
      </c>
      <c r="K72" s="12">
        <v>7556846.45208</v>
      </c>
      <c r="L72" s="13">
        <v>48058.090942</v>
      </c>
    </row>
    <row r="73" spans="1:12" s="7" customFormat="1" ht="11.25" customHeight="1">
      <c r="A73" s="8" t="s">
        <v>7</v>
      </c>
      <c r="B73" s="15">
        <v>589418</v>
      </c>
      <c r="C73" s="15">
        <v>10411802.2903404</v>
      </c>
      <c r="D73" s="16">
        <v>17664.5475543</v>
      </c>
      <c r="E73" s="15"/>
      <c r="F73" s="15">
        <v>3977830</v>
      </c>
      <c r="G73" s="15">
        <v>59442626.6962332</v>
      </c>
      <c r="H73" s="16">
        <v>14943.480917</v>
      </c>
      <c r="I73" s="15"/>
      <c r="J73" s="15">
        <v>4567248</v>
      </c>
      <c r="K73" s="15">
        <v>69854428.9865737</v>
      </c>
      <c r="L73" s="16">
        <v>15294.6432921</v>
      </c>
    </row>
    <row r="74" spans="1:12" ht="6.75" customHeight="1">
      <c r="A74" s="21"/>
      <c r="B74" s="24"/>
      <c r="C74" s="24"/>
      <c r="D74" s="25"/>
      <c r="E74" s="24"/>
      <c r="F74" s="24"/>
      <c r="G74" s="24"/>
      <c r="H74" s="25"/>
      <c r="I74" s="24"/>
      <c r="J74" s="24"/>
      <c r="K74" s="24"/>
      <c r="L74" s="25"/>
    </row>
    <row r="75" spans="2:12" ht="12" customHeight="1">
      <c r="B75" s="12"/>
      <c r="C75" s="12"/>
      <c r="D75" s="13"/>
      <c r="E75" s="12"/>
      <c r="F75" s="12"/>
      <c r="G75" s="12"/>
      <c r="H75" s="13"/>
      <c r="I75" s="12"/>
      <c r="J75" s="12"/>
      <c r="K75" s="12"/>
      <c r="L75" s="13"/>
    </row>
    <row r="76" spans="2:12" ht="12" customHeight="1">
      <c r="B76" s="12"/>
      <c r="C76" s="12"/>
      <c r="D76" s="13"/>
      <c r="E76" s="12"/>
      <c r="F76" s="12"/>
      <c r="G76" s="12"/>
      <c r="H76" s="13"/>
      <c r="I76" s="12"/>
      <c r="J76" s="12"/>
      <c r="K76" s="12"/>
      <c r="L76" s="13"/>
    </row>
    <row r="77" spans="2:12" ht="12" customHeight="1">
      <c r="B77" s="12"/>
      <c r="C77" s="12"/>
      <c r="D77" s="13"/>
      <c r="E77" s="12"/>
      <c r="F77" s="12"/>
      <c r="G77" s="12"/>
      <c r="H77" s="13"/>
      <c r="I77" s="12"/>
      <c r="J77" s="12"/>
      <c r="K77" s="12"/>
      <c r="L77" s="13"/>
    </row>
    <row r="78" spans="2:12" ht="12" customHeight="1">
      <c r="B78" s="12"/>
      <c r="C78" s="12"/>
      <c r="D78" s="13"/>
      <c r="E78" s="12"/>
      <c r="F78" s="12"/>
      <c r="G78" s="12"/>
      <c r="H78" s="13"/>
      <c r="I78" s="12"/>
      <c r="J78" s="12"/>
      <c r="K78" s="12"/>
      <c r="L78" s="13"/>
    </row>
  </sheetData>
  <sheetProtection/>
  <mergeCells count="5">
    <mergeCell ref="A1:L1"/>
    <mergeCell ref="A2:A3"/>
    <mergeCell ref="B2:D2"/>
    <mergeCell ref="F2:H2"/>
    <mergeCell ref="J2:L2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template</cp:lastModifiedBy>
  <cp:lastPrinted>2012-02-28T14:35:49Z</cp:lastPrinted>
  <dcterms:created xsi:type="dcterms:W3CDTF">2007-04-12T07:25:29Z</dcterms:created>
  <dcterms:modified xsi:type="dcterms:W3CDTF">2012-02-28T14:35:52Z</dcterms:modified>
  <cp:category/>
  <cp:version/>
  <cp:contentType/>
  <cp:contentStatus/>
</cp:coreProperties>
</file>