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56" windowHeight="5796" activeTab="0"/>
  </bookViews>
  <sheets>
    <sheet name="3" sheetId="1" r:id="rId1"/>
  </sheets>
  <definedNames>
    <definedName name="IDX" localSheetId="0">'3'!#REF!</definedName>
    <definedName name="_xlnm.Print_Titles" localSheetId="0">'3'!$1:$5</definedName>
  </definedNames>
  <calcPr fullCalcOnLoad="1"/>
</workbook>
</file>

<file path=xl/sharedStrings.xml><?xml version="1.0" encoding="utf-8"?>
<sst xmlns="http://schemas.openxmlformats.org/spreadsheetml/2006/main" count="117" uniqueCount="73">
  <si>
    <t>Maschi e Femmine</t>
  </si>
  <si>
    <t>Numero</t>
  </si>
  <si>
    <t>Importo complessivo</t>
  </si>
  <si>
    <t>Importo medio</t>
  </si>
  <si>
    <t>Friuli-Venezia Giulia</t>
  </si>
  <si>
    <t xml:space="preserve">Nord </t>
  </si>
  <si>
    <t>Non ripartibili</t>
  </si>
  <si>
    <t>Totale</t>
  </si>
  <si>
    <t>1.000,00 - 1.249,99</t>
  </si>
  <si>
    <t>1.250,00 - 1.499,99</t>
  </si>
  <si>
    <t>1.500,00 - 1.749,99</t>
  </si>
  <si>
    <t>1.750,00 - 1.999,99</t>
  </si>
  <si>
    <t>2.000,00 - 2.249,99</t>
  </si>
  <si>
    <t>2.250,00 - 2.499,99</t>
  </si>
  <si>
    <t>2.500,00 - 2.999,99</t>
  </si>
  <si>
    <t>REGIONI, CLASSI DI ETA' E CLASSI DI IMPORTO MENSILE</t>
  </si>
  <si>
    <t>Maschi</t>
  </si>
  <si>
    <t>Femmine</t>
  </si>
  <si>
    <t>REGIONI</t>
  </si>
  <si>
    <t>Piemonte</t>
  </si>
  <si>
    <t>Lombardia</t>
  </si>
  <si>
    <t xml:space="preserve"> Bolzano-Bozen</t>
  </si>
  <si>
    <t xml:space="preserve"> 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</si>
  <si>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</si>
  <si>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</si>
  <si>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</si>
  <si>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</si>
  <si>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</si>
  <si>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</si>
  <si>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</si>
  <si>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</si>
  <si>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</si>
  <si>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</si>
  <si>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</si>
  <si>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</si>
  <si>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</si>
  <si>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</si>
  <si>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</si>
  <si>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</si>
  <si>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</si>
  <si>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</si>
  <si>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Estero</t>
  </si>
  <si>
    <t>CLASSI DI ETA'</t>
  </si>
  <si>
    <t>Meno di 5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</si>
  <si>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</si>
  <si>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</si>
  <si>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</si>
  <si>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</si>
  <si>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</si>
  <si>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</si>
  <si>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</si>
  <si>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</si>
  <si>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</si>
  <si>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</si>
  <si>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</si>
  <si>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</si>
  <si>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</si>
  <si>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</si>
  <si>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</si>
  <si>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</si>
  <si>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</si>
  <si>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</si>
  <si>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</si>
  <si>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t>CLASSI DI IMPORTO 
MENSILE (euro)</t>
  </si>
  <si>
    <t>Fino a 249,99</t>
  </si>
  <si>
    <t>250,00 - 499,99</t>
  </si>
  <si>
    <t>500,00 - 749,99</t>
  </si>
  <si>
    <t>750,00 - 999,99</t>
  </si>
  <si>
    <t>3.000,00 e più</t>
  </si>
  <si>
    <t>Valle d'Aosta - Vallée d'Aoste</t>
  </si>
  <si>
    <t>-</t>
  </si>
  <si>
    <t>Trentino-Alto Adige/Südtirol</t>
  </si>
  <si>
    <r>
      <t xml:space="preserve">Tavola 3 - Beneficiari di pensioni di inabilità e assegni ordinari di invalidità ed importo annuo del reddito pensionistico, complessivo e medio per sesso, regione di residenza, classe di età e classe di importo mensile. Anno 2009 </t>
    </r>
    <r>
      <rPr>
        <i/>
        <sz val="9"/>
        <rFont val="Arial"/>
        <family val="2"/>
      </rPr>
      <t>(importo complessivo in migliaia di euro, medio in euro)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</si>
</sst>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_-;\-* #,##0.00_-;_-* &quot;-&quot;_-;_-@_-"/>
    <numFmt numFmtId="169" formatCode="_-* #,##0.0_-;\-* #,##0.0_-;_-* &quot;-&quot;_-;_-@_-"/>
  </numFmts>
  <fonts count="43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49" fontId="5" fillId="0" borderId="0" xfId="46" applyNumberFormat="1" applyFont="1" applyAlignment="1">
      <alignment/>
    </xf>
    <xf numFmtId="49" fontId="6" fillId="0" borderId="0" xfId="46" applyNumberFormat="1" applyFont="1" applyAlignment="1">
      <alignment/>
    </xf>
    <xf numFmtId="49" fontId="5" fillId="0" borderId="0" xfId="46" applyNumberFormat="1" applyFont="1" applyAlignment="1">
      <alignment vertical="center"/>
    </xf>
    <xf numFmtId="0" fontId="7" fillId="0" borderId="0" xfId="0" applyFont="1" applyAlignment="1">
      <alignment/>
    </xf>
    <xf numFmtId="49" fontId="7" fillId="0" borderId="0" xfId="46" applyNumberFormat="1" applyFont="1" applyAlignment="1">
      <alignment/>
    </xf>
    <xf numFmtId="49" fontId="5" fillId="0" borderId="0" xfId="46" applyNumberFormat="1" applyFont="1" applyAlignment="1">
      <alignment wrapText="1"/>
    </xf>
    <xf numFmtId="0" fontId="5" fillId="0" borderId="0" xfId="0" applyFont="1" applyAlignment="1">
      <alignment/>
    </xf>
    <xf numFmtId="49" fontId="5" fillId="0" borderId="0" xfId="46" applyNumberFormat="1" applyFont="1" applyFill="1" applyAlignment="1">
      <alignment/>
    </xf>
    <xf numFmtId="41" fontId="5" fillId="0" borderId="0" xfId="46" applyFont="1" applyFill="1" applyAlignment="1">
      <alignment horizontal="right" wrapText="1"/>
    </xf>
    <xf numFmtId="168" fontId="5" fillId="0" borderId="0" xfId="46" applyNumberFormat="1" applyFont="1" applyFill="1" applyAlignment="1">
      <alignment horizontal="right" wrapText="1"/>
    </xf>
    <xf numFmtId="49" fontId="7" fillId="0" borderId="0" xfId="46" applyNumberFormat="1" applyFont="1" applyFill="1" applyAlignment="1">
      <alignment vertical="center"/>
    </xf>
    <xf numFmtId="41" fontId="7" fillId="0" borderId="0" xfId="46" applyFont="1" applyFill="1" applyAlignment="1">
      <alignment horizontal="right" wrapText="1"/>
    </xf>
    <xf numFmtId="168" fontId="7" fillId="0" borderId="0" xfId="46" applyNumberFormat="1" applyFont="1" applyFill="1" applyAlignment="1">
      <alignment horizontal="right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Border="1" applyAlignment="1">
      <alignment/>
    </xf>
    <xf numFmtId="41" fontId="6" fillId="0" borderId="0" xfId="46" applyFont="1" applyFill="1" applyAlignment="1">
      <alignment horizontal="right" wrapText="1"/>
    </xf>
    <xf numFmtId="168" fontId="6" fillId="0" borderId="0" xfId="46" applyNumberFormat="1" applyFont="1" applyFill="1" applyAlignment="1">
      <alignment horizontal="right" wrapText="1"/>
    </xf>
    <xf numFmtId="41" fontId="5" fillId="0" borderId="10" xfId="46" applyFont="1" applyFill="1" applyBorder="1" applyAlignment="1">
      <alignment horizontal="right" wrapText="1"/>
    </xf>
    <xf numFmtId="168" fontId="5" fillId="0" borderId="10" xfId="46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7.7109375" style="10" customWidth="1"/>
    <col min="2" max="2" width="7.57421875" style="10" customWidth="1"/>
    <col min="3" max="3" width="8.140625" style="10" customWidth="1"/>
    <col min="4" max="4" width="7.8515625" style="10" customWidth="1"/>
    <col min="5" max="5" width="0.9921875" style="10" customWidth="1"/>
    <col min="6" max="6" width="7.57421875" style="10" customWidth="1"/>
    <col min="7" max="7" width="8.28125" style="10" customWidth="1"/>
    <col min="8" max="8" width="7.57421875" style="10" customWidth="1"/>
    <col min="9" max="9" width="0.9921875" style="10" customWidth="1"/>
    <col min="10" max="10" width="7.57421875" style="10" customWidth="1"/>
    <col min="11" max="11" width="8.140625" style="10" customWidth="1"/>
    <col min="12" max="12" width="7.57421875" style="10" customWidth="1"/>
    <col min="13" max="16384" width="9.140625" style="10" customWidth="1"/>
  </cols>
  <sheetData>
    <row r="1" spans="1:12" s="17" customFormat="1" ht="40.5" customHeight="1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8" customFormat="1" ht="12.75" customHeight="1">
      <c r="A2" s="27" t="s">
        <v>15</v>
      </c>
      <c r="B2" s="29" t="s">
        <v>16</v>
      </c>
      <c r="C2" s="29"/>
      <c r="D2" s="29"/>
      <c r="E2" s="1"/>
      <c r="F2" s="29" t="s">
        <v>17</v>
      </c>
      <c r="G2" s="29"/>
      <c r="H2" s="29"/>
      <c r="I2" s="1"/>
      <c r="J2" s="29" t="s">
        <v>0</v>
      </c>
      <c r="K2" s="29"/>
      <c r="L2" s="29"/>
    </row>
    <row r="3" spans="1:12" s="18" customFormat="1" ht="21.75" customHeight="1">
      <c r="A3" s="28"/>
      <c r="B3" s="2" t="s">
        <v>1</v>
      </c>
      <c r="C3" s="3" t="s">
        <v>2</v>
      </c>
      <c r="D3" s="3" t="s">
        <v>3</v>
      </c>
      <c r="E3" s="3"/>
      <c r="F3" s="2" t="s">
        <v>1</v>
      </c>
      <c r="G3" s="3" t="s">
        <v>2</v>
      </c>
      <c r="H3" s="3" t="s">
        <v>3</v>
      </c>
      <c r="I3" s="3"/>
      <c r="J3" s="2" t="s">
        <v>1</v>
      </c>
      <c r="K3" s="3" t="s">
        <v>2</v>
      </c>
      <c r="L3" s="3" t="s">
        <v>3</v>
      </c>
    </row>
    <row r="4" ht="4.5" customHeight="1"/>
    <row r="5" ht="11.25" customHeight="1">
      <c r="A5" s="4" t="s">
        <v>18</v>
      </c>
    </row>
    <row r="6" spans="1:12" ht="11.25" customHeight="1">
      <c r="A6" s="4" t="s">
        <v>19</v>
      </c>
      <c r="B6" s="12">
        <v>34132</v>
      </c>
      <c r="C6" s="12">
        <v>493630.01654</v>
      </c>
      <c r="D6" s="13">
        <v>14462.3818276</v>
      </c>
      <c r="E6" s="12"/>
      <c r="F6" s="12">
        <v>57489</v>
      </c>
      <c r="G6" s="12">
        <v>782288.3284201</v>
      </c>
      <c r="H6" s="13">
        <v>13607.6176037</v>
      </c>
      <c r="I6" s="12"/>
      <c r="J6" s="12">
        <v>91621</v>
      </c>
      <c r="K6" s="12">
        <v>1275918.3449601</v>
      </c>
      <c r="L6" s="13">
        <v>13926.0469211</v>
      </c>
    </row>
    <row r="7" spans="1:12" ht="11.25" customHeight="1">
      <c r="A7" s="4" t="s">
        <v>69</v>
      </c>
      <c r="B7" s="12">
        <v>2144</v>
      </c>
      <c r="C7" s="12">
        <v>36547.71969</v>
      </c>
      <c r="D7" s="13">
        <v>17046.5110494</v>
      </c>
      <c r="E7" s="12"/>
      <c r="F7" s="12">
        <v>2859</v>
      </c>
      <c r="G7" s="12">
        <v>38138.95117</v>
      </c>
      <c r="H7" s="13">
        <v>13339.9619342</v>
      </c>
      <c r="I7" s="12"/>
      <c r="J7" s="12">
        <v>5003</v>
      </c>
      <c r="K7" s="12">
        <v>74686.67086</v>
      </c>
      <c r="L7" s="13">
        <v>14928.3771457</v>
      </c>
    </row>
    <row r="8" spans="1:12" ht="11.25" customHeight="1">
      <c r="A8" s="4" t="s">
        <v>20</v>
      </c>
      <c r="B8" s="12">
        <v>56238</v>
      </c>
      <c r="C8" s="12">
        <v>838090.32845</v>
      </c>
      <c r="D8" s="13">
        <v>14902.5628303</v>
      </c>
      <c r="E8" s="12"/>
      <c r="F8" s="12">
        <v>68314</v>
      </c>
      <c r="G8" s="12">
        <v>949456.5574601</v>
      </c>
      <c r="H8" s="13">
        <v>13898.4184422</v>
      </c>
      <c r="I8" s="12"/>
      <c r="J8" s="12">
        <v>124552</v>
      </c>
      <c r="K8" s="12">
        <v>1787546.8859101</v>
      </c>
      <c r="L8" s="13">
        <v>14351.8119814</v>
      </c>
    </row>
    <row r="9" spans="1:12" s="19" customFormat="1" ht="11.25" customHeight="1">
      <c r="A9" s="11" t="s">
        <v>71</v>
      </c>
      <c r="B9" s="12">
        <f>SUM(B10+B11)</f>
        <v>7490</v>
      </c>
      <c r="C9" s="12">
        <f>SUM(C10+C11)</f>
        <v>109694.28076</v>
      </c>
      <c r="D9" s="13">
        <f>(C9/B9)*1000</f>
        <v>14645.431343124164</v>
      </c>
      <c r="E9" s="12"/>
      <c r="F9" s="12">
        <f>SUM(F10+F11)</f>
        <v>10010</v>
      </c>
      <c r="G9" s="12">
        <f>SUM(G10+G11)</f>
        <v>139397.77633000002</v>
      </c>
      <c r="H9" s="13">
        <f>(G9/F9)*1000</f>
        <v>13925.851781218784</v>
      </c>
      <c r="I9" s="12"/>
      <c r="J9" s="12">
        <f>SUM(J10+J11)</f>
        <v>17500</v>
      </c>
      <c r="K9" s="12">
        <f>SUM(K10+K11)</f>
        <v>249092.05709000002</v>
      </c>
      <c r="L9" s="13">
        <f>(K9/J9)*1000</f>
        <v>14233.831833714286</v>
      </c>
    </row>
    <row r="10" spans="1:12" ht="11.25" customHeight="1">
      <c r="A10" s="5" t="s">
        <v>21</v>
      </c>
      <c r="B10" s="22">
        <v>3438</v>
      </c>
      <c r="C10" s="22">
        <v>52479.64456</v>
      </c>
      <c r="D10" s="23">
        <v>15264.5853869</v>
      </c>
      <c r="E10" s="22"/>
      <c r="F10" s="22">
        <v>4654</v>
      </c>
      <c r="G10" s="22">
        <v>70296.83306</v>
      </c>
      <c r="H10" s="23">
        <v>15104.6052987</v>
      </c>
      <c r="I10" s="22"/>
      <c r="J10" s="22">
        <v>8092</v>
      </c>
      <c r="K10" s="22">
        <v>122776.47762</v>
      </c>
      <c r="L10" s="23">
        <v>15172.575089</v>
      </c>
    </row>
    <row r="11" spans="1:12" ht="11.25" customHeight="1">
      <c r="A11" s="5" t="s">
        <v>22</v>
      </c>
      <c r="B11" s="22">
        <v>4052</v>
      </c>
      <c r="C11" s="22">
        <v>57214.6362</v>
      </c>
      <c r="D11" s="23">
        <v>14120.0977789</v>
      </c>
      <c r="E11" s="22"/>
      <c r="F11" s="22">
        <v>5356</v>
      </c>
      <c r="G11" s="22">
        <v>69100.94327</v>
      </c>
      <c r="H11" s="23">
        <v>12901.595084</v>
      </c>
      <c r="I11" s="22"/>
      <c r="J11" s="22">
        <v>9408</v>
      </c>
      <c r="K11" s="22">
        <v>126315.57947</v>
      </c>
      <c r="L11" s="23">
        <v>13426.400879</v>
      </c>
    </row>
    <row r="12" spans="1:12" ht="11.25" customHeight="1">
      <c r="A12" s="4" t="s">
        <v>23</v>
      </c>
      <c r="B12" s="12">
        <v>31171</v>
      </c>
      <c r="C12" s="12">
        <v>432591.97562</v>
      </c>
      <c r="D12" s="13">
        <v>13878.0268718</v>
      </c>
      <c r="E12" s="12"/>
      <c r="F12" s="12">
        <v>35325</v>
      </c>
      <c r="G12" s="12">
        <v>453701.96668</v>
      </c>
      <c r="H12" s="13">
        <v>12843.6508614</v>
      </c>
      <c r="I12" s="12"/>
      <c r="J12" s="12">
        <v>66496</v>
      </c>
      <c r="K12" s="12">
        <v>886293.9423</v>
      </c>
      <c r="L12" s="13">
        <v>13328.5301717</v>
      </c>
    </row>
    <row r="13" spans="1:12" ht="11.25" customHeight="1">
      <c r="A13" s="4" t="s">
        <v>4</v>
      </c>
      <c r="B13" s="12">
        <v>9995</v>
      </c>
      <c r="C13" s="12">
        <v>143246.70382</v>
      </c>
      <c r="D13" s="13">
        <v>14331.8363001</v>
      </c>
      <c r="E13" s="12"/>
      <c r="F13" s="12">
        <v>18282</v>
      </c>
      <c r="G13" s="12">
        <v>251306.51978</v>
      </c>
      <c r="H13" s="13">
        <v>13746.1174806</v>
      </c>
      <c r="I13" s="12"/>
      <c r="J13" s="12">
        <v>28277</v>
      </c>
      <c r="K13" s="12">
        <v>394553.2236</v>
      </c>
      <c r="L13" s="13">
        <v>13953.1500371</v>
      </c>
    </row>
    <row r="14" spans="1:12" ht="11.25" customHeight="1">
      <c r="A14" s="4" t="s">
        <v>24</v>
      </c>
      <c r="B14" s="12">
        <v>16595</v>
      </c>
      <c r="C14" s="12">
        <v>277950.85074</v>
      </c>
      <c r="D14" s="13">
        <v>16749.0720542</v>
      </c>
      <c r="E14" s="12"/>
      <c r="F14" s="12">
        <v>26765</v>
      </c>
      <c r="G14" s="12">
        <v>377957.47536</v>
      </c>
      <c r="H14" s="13">
        <v>14121.3329109</v>
      </c>
      <c r="I14" s="12"/>
      <c r="J14" s="12">
        <v>43360</v>
      </c>
      <c r="K14" s="12">
        <v>655908.3261</v>
      </c>
      <c r="L14" s="13">
        <v>15127.0370411</v>
      </c>
    </row>
    <row r="15" spans="1:12" ht="11.25" customHeight="1">
      <c r="A15" s="4" t="s">
        <v>25</v>
      </c>
      <c r="B15" s="12">
        <v>41112</v>
      </c>
      <c r="C15" s="12">
        <v>588850.17269</v>
      </c>
      <c r="D15" s="13">
        <v>14323.0728909</v>
      </c>
      <c r="E15" s="12"/>
      <c r="F15" s="12">
        <v>70645</v>
      </c>
      <c r="G15" s="12">
        <v>936380.8546701</v>
      </c>
      <c r="H15" s="13">
        <v>13254.736424</v>
      </c>
      <c r="I15" s="12"/>
      <c r="J15" s="12">
        <v>111757</v>
      </c>
      <c r="K15" s="12">
        <v>1525231.0273601</v>
      </c>
      <c r="L15" s="13">
        <v>13647.7449051</v>
      </c>
    </row>
    <row r="16" spans="1:12" ht="11.25" customHeight="1">
      <c r="A16" s="4" t="s">
        <v>26</v>
      </c>
      <c r="B16" s="12">
        <v>37964</v>
      </c>
      <c r="C16" s="12">
        <v>561439.41674</v>
      </c>
      <c r="D16" s="13">
        <v>14788.7318707</v>
      </c>
      <c r="E16" s="12"/>
      <c r="F16" s="12">
        <v>56594</v>
      </c>
      <c r="G16" s="12">
        <v>743817.5235301</v>
      </c>
      <c r="H16" s="13">
        <v>13143.0456149</v>
      </c>
      <c r="I16" s="12"/>
      <c r="J16" s="12">
        <v>94558</v>
      </c>
      <c r="K16" s="12">
        <v>1305256.9402701</v>
      </c>
      <c r="L16" s="13">
        <v>13803.7705987</v>
      </c>
    </row>
    <row r="17" spans="1:12" ht="11.25" customHeight="1">
      <c r="A17" s="4" t="s">
        <v>27</v>
      </c>
      <c r="B17" s="12">
        <v>16469</v>
      </c>
      <c r="C17" s="12">
        <v>238623.79516</v>
      </c>
      <c r="D17" s="13">
        <v>14489.2704572</v>
      </c>
      <c r="E17" s="12"/>
      <c r="F17" s="12">
        <v>22093</v>
      </c>
      <c r="G17" s="12">
        <v>302682.04688</v>
      </c>
      <c r="H17" s="13">
        <v>13700.3597013</v>
      </c>
      <c r="I17" s="12"/>
      <c r="J17" s="12">
        <v>38562</v>
      </c>
      <c r="K17" s="12">
        <v>541305.84204</v>
      </c>
      <c r="L17" s="13">
        <v>14037.2865007</v>
      </c>
    </row>
    <row r="18" spans="1:12" ht="11.25" customHeight="1">
      <c r="A18" s="4" t="s">
        <v>28</v>
      </c>
      <c r="B18" s="12">
        <v>27602</v>
      </c>
      <c r="C18" s="12">
        <v>354919.1157</v>
      </c>
      <c r="D18" s="13">
        <v>12858.4564778</v>
      </c>
      <c r="E18" s="12"/>
      <c r="F18" s="12">
        <v>40987</v>
      </c>
      <c r="G18" s="12">
        <v>508006.8599</v>
      </c>
      <c r="H18" s="13">
        <v>12394.3411301</v>
      </c>
      <c r="I18" s="12"/>
      <c r="J18" s="12">
        <v>68589</v>
      </c>
      <c r="K18" s="12">
        <v>862925.9756</v>
      </c>
      <c r="L18" s="13">
        <v>12581.1132339</v>
      </c>
    </row>
    <row r="19" spans="1:12" ht="11.25" customHeight="1">
      <c r="A19" s="4" t="s">
        <v>29</v>
      </c>
      <c r="B19" s="12">
        <v>59440</v>
      </c>
      <c r="C19" s="12">
        <v>871783.5329201</v>
      </c>
      <c r="D19" s="13">
        <v>14666.6139455</v>
      </c>
      <c r="E19" s="12"/>
      <c r="F19" s="12">
        <v>78846</v>
      </c>
      <c r="G19" s="12">
        <v>1042518.1934501</v>
      </c>
      <c r="H19" s="13">
        <v>13222.2077651</v>
      </c>
      <c r="I19" s="12"/>
      <c r="J19" s="12">
        <v>138286</v>
      </c>
      <c r="K19" s="12">
        <v>1914301.7263701</v>
      </c>
      <c r="L19" s="13">
        <v>13843.0623951</v>
      </c>
    </row>
    <row r="20" spans="1:12" ht="11.25" customHeight="1">
      <c r="A20" s="4" t="s">
        <v>30</v>
      </c>
      <c r="B20" s="12">
        <v>24619</v>
      </c>
      <c r="C20" s="12">
        <v>317285.03847</v>
      </c>
      <c r="D20" s="13">
        <v>12887.8117905</v>
      </c>
      <c r="E20" s="12"/>
      <c r="F20" s="12">
        <v>31315</v>
      </c>
      <c r="G20" s="12">
        <v>387888.70736</v>
      </c>
      <c r="H20" s="13">
        <v>12386.6743529</v>
      </c>
      <c r="I20" s="12"/>
      <c r="J20" s="12">
        <v>55934</v>
      </c>
      <c r="K20" s="12">
        <v>705173.74583</v>
      </c>
      <c r="L20" s="13">
        <v>12607.2468593</v>
      </c>
    </row>
    <row r="21" spans="1:12" ht="11.25" customHeight="1">
      <c r="A21" s="4" t="s">
        <v>31</v>
      </c>
      <c r="B21" s="12">
        <v>7016</v>
      </c>
      <c r="C21" s="12">
        <v>74703.45042</v>
      </c>
      <c r="D21" s="13">
        <v>10647.5841534</v>
      </c>
      <c r="E21" s="12"/>
      <c r="F21" s="12">
        <v>10378</v>
      </c>
      <c r="G21" s="12">
        <v>119336.64766</v>
      </c>
      <c r="H21" s="13">
        <v>11499.0024725</v>
      </c>
      <c r="I21" s="12"/>
      <c r="J21" s="12">
        <v>17394</v>
      </c>
      <c r="K21" s="12">
        <v>194040.09808</v>
      </c>
      <c r="L21" s="13">
        <v>11155.5765252</v>
      </c>
    </row>
    <row r="22" spans="1:12" ht="11.25" customHeight="1">
      <c r="A22" s="4" t="s">
        <v>32</v>
      </c>
      <c r="B22" s="12">
        <v>85676</v>
      </c>
      <c r="C22" s="12">
        <v>1043116.3591001</v>
      </c>
      <c r="D22" s="13">
        <v>12175.1290805</v>
      </c>
      <c r="E22" s="12"/>
      <c r="F22" s="12">
        <v>90766</v>
      </c>
      <c r="G22" s="12">
        <v>1078895.2808902</v>
      </c>
      <c r="H22" s="13">
        <v>11886.5575313</v>
      </c>
      <c r="I22" s="12"/>
      <c r="J22" s="12">
        <v>176442</v>
      </c>
      <c r="K22" s="12">
        <v>2122011.6399903</v>
      </c>
      <c r="L22" s="13">
        <v>12026.6809489</v>
      </c>
    </row>
    <row r="23" spans="1:12" ht="11.25" customHeight="1">
      <c r="A23" s="4" t="s">
        <v>33</v>
      </c>
      <c r="B23" s="12">
        <v>64943</v>
      </c>
      <c r="C23" s="12">
        <v>773752.0689501</v>
      </c>
      <c r="D23" s="13">
        <v>11914.3259312</v>
      </c>
      <c r="E23" s="12"/>
      <c r="F23" s="12">
        <v>73352</v>
      </c>
      <c r="G23" s="12">
        <v>911354.5280001</v>
      </c>
      <c r="H23" s="13">
        <v>12424.3991711</v>
      </c>
      <c r="I23" s="12"/>
      <c r="J23" s="12">
        <v>138295</v>
      </c>
      <c r="K23" s="12">
        <v>1685106.5969501</v>
      </c>
      <c r="L23" s="13">
        <v>12184.8700022</v>
      </c>
    </row>
    <row r="24" spans="1:12" ht="11.25" customHeight="1">
      <c r="A24" s="4" t="s">
        <v>34</v>
      </c>
      <c r="B24" s="12">
        <v>14281</v>
      </c>
      <c r="C24" s="12">
        <v>155102.27741</v>
      </c>
      <c r="D24" s="13">
        <v>10860.743464</v>
      </c>
      <c r="E24" s="12"/>
      <c r="F24" s="12">
        <v>18752</v>
      </c>
      <c r="G24" s="12">
        <v>209231.56731</v>
      </c>
      <c r="H24" s="13">
        <v>11157.826755</v>
      </c>
      <c r="I24" s="12"/>
      <c r="J24" s="12">
        <v>33033</v>
      </c>
      <c r="K24" s="12">
        <v>364333.84472</v>
      </c>
      <c r="L24" s="13">
        <v>11029.3901468</v>
      </c>
    </row>
    <row r="25" spans="1:12" ht="11.25" customHeight="1">
      <c r="A25" s="4" t="s">
        <v>35</v>
      </c>
      <c r="B25" s="12">
        <v>40512</v>
      </c>
      <c r="C25" s="12">
        <v>467429.86318</v>
      </c>
      <c r="D25" s="13">
        <v>11538.0594189</v>
      </c>
      <c r="E25" s="12"/>
      <c r="F25" s="12">
        <v>51453</v>
      </c>
      <c r="G25" s="12">
        <v>627357.72145</v>
      </c>
      <c r="H25" s="13">
        <v>12192.8307669</v>
      </c>
      <c r="I25" s="12"/>
      <c r="J25" s="12">
        <v>91965</v>
      </c>
      <c r="K25" s="12">
        <v>1094787.5846301</v>
      </c>
      <c r="L25" s="13">
        <v>11904.3938958</v>
      </c>
    </row>
    <row r="26" spans="1:12" ht="11.25" customHeight="1">
      <c r="A26" s="4" t="s">
        <v>36</v>
      </c>
      <c r="B26" s="12">
        <v>88032</v>
      </c>
      <c r="C26" s="12">
        <v>1020352.7948601</v>
      </c>
      <c r="D26" s="13">
        <v>11590.7033222</v>
      </c>
      <c r="E26" s="12"/>
      <c r="F26" s="12">
        <v>74847</v>
      </c>
      <c r="G26" s="12">
        <v>891423.5623401</v>
      </c>
      <c r="H26" s="13">
        <v>11909.9437832</v>
      </c>
      <c r="I26" s="12"/>
      <c r="J26" s="12">
        <v>162879</v>
      </c>
      <c r="K26" s="12">
        <v>1911776.3572002</v>
      </c>
      <c r="L26" s="13">
        <v>11737.402349</v>
      </c>
    </row>
    <row r="27" spans="1:12" ht="11.25" customHeight="1">
      <c r="A27" s="4" t="s">
        <v>37</v>
      </c>
      <c r="B27" s="12">
        <v>33341</v>
      </c>
      <c r="C27" s="12">
        <v>426113.00474</v>
      </c>
      <c r="D27" s="13">
        <v>12780.4506386</v>
      </c>
      <c r="E27" s="12"/>
      <c r="F27" s="12">
        <v>38131</v>
      </c>
      <c r="G27" s="12">
        <v>474865.82329</v>
      </c>
      <c r="H27" s="13">
        <v>12453.5371034</v>
      </c>
      <c r="I27" s="12"/>
      <c r="J27" s="12">
        <v>71472</v>
      </c>
      <c r="K27" s="12">
        <v>900978.82803</v>
      </c>
      <c r="L27" s="13">
        <v>12606.0391206</v>
      </c>
    </row>
    <row r="28" spans="1:12" s="20" customFormat="1" ht="11.25" customHeight="1">
      <c r="A28" s="14" t="s">
        <v>38</v>
      </c>
      <c r="B28" s="15">
        <f>SUM(B6,B7,B8,B10,B11,B12,B13,B14,B15,B16,B17,B18,B19,B20,B21,B22,B23,B25,B24,B26,B27)</f>
        <v>698772</v>
      </c>
      <c r="C28" s="15">
        <f>SUM(C6,C7,C8,C10,C11,C12,C13,C14,C15,C16,C17,C18,C19,C20,C21,C22,C23,C25,C24,C26,C27)</f>
        <v>9225222.765960399</v>
      </c>
      <c r="D28" s="16">
        <f>(C28/B28)*1000</f>
        <v>13202.049833079172</v>
      </c>
      <c r="E28" s="15"/>
      <c r="F28" s="15">
        <f>SUM(F6,F7,F8,F10,F11,F12,F13,F14,F15,F16,F17,F18,F19,F20,F21,F22,F23,F25,F24,F26,F27)</f>
        <v>877203</v>
      </c>
      <c r="G28" s="15">
        <f>SUM(G6,G7,G8,G10,G11,G12,G13,G14,G15,G16,G17,G18,G19,G20,G21,G22,G23,G25,G24,G26,G27)</f>
        <v>11226006.891930899</v>
      </c>
      <c r="H28" s="16">
        <f>(G28/F28)*1000</f>
        <v>12797.501709331704</v>
      </c>
      <c r="I28" s="15"/>
      <c r="J28" s="15">
        <f>SUM(J6,J7,J8,J10,J11,J12,J13,J14,J15,J16,J17,J18,J19,J20,J21,J22,J23,J25,J24,J26,J27)</f>
        <v>1575975</v>
      </c>
      <c r="K28" s="15">
        <f>SUM(K6,K7,K8,K10,K11,K12,K13,K14,K15,K16,K17,K18,K19,K20,K21,K22,K23,K25,K24,K26,K27)</f>
        <v>20451229.657891203</v>
      </c>
      <c r="L28" s="16">
        <f>(K28/J28)*1000</f>
        <v>12976.874416086044</v>
      </c>
    </row>
    <row r="29" spans="1:12" ht="11.25" customHeight="1">
      <c r="A29" s="6" t="s">
        <v>5</v>
      </c>
      <c r="B29" s="12">
        <v>198877</v>
      </c>
      <c r="C29" s="12">
        <v>2920602.0483099</v>
      </c>
      <c r="D29" s="13">
        <v>14685.4691508</v>
      </c>
      <c r="E29" s="12"/>
      <c r="F29" s="12">
        <v>289689</v>
      </c>
      <c r="G29" s="12">
        <v>3928628.4298696</v>
      </c>
      <c r="H29" s="13">
        <v>13561.5381664</v>
      </c>
      <c r="I29" s="12"/>
      <c r="J29" s="12">
        <v>488566</v>
      </c>
      <c r="K29" s="12">
        <v>6849230.4781795</v>
      </c>
      <c r="L29" s="13">
        <v>14019.0485588</v>
      </c>
    </row>
    <row r="30" spans="1:12" ht="11.25" customHeight="1">
      <c r="A30" s="6" t="s">
        <v>39</v>
      </c>
      <c r="B30" s="12">
        <v>141475</v>
      </c>
      <c r="C30" s="12">
        <v>2026765.8605201</v>
      </c>
      <c r="D30" s="13">
        <v>14325.9647324</v>
      </c>
      <c r="E30" s="12"/>
      <c r="F30" s="12">
        <v>198520</v>
      </c>
      <c r="G30" s="12">
        <v>2597024.6237603</v>
      </c>
      <c r="H30" s="13">
        <v>13081.9293963</v>
      </c>
      <c r="I30" s="12"/>
      <c r="J30" s="12">
        <v>339995</v>
      </c>
      <c r="K30" s="12">
        <v>4623790.4842805</v>
      </c>
      <c r="L30" s="13">
        <v>13599.5837712</v>
      </c>
    </row>
    <row r="31" spans="1:12" ht="11.25" customHeight="1">
      <c r="A31" s="6" t="s">
        <v>40</v>
      </c>
      <c r="B31" s="12">
        <v>358420</v>
      </c>
      <c r="C31" s="12">
        <v>4277854.8571297</v>
      </c>
      <c r="D31" s="13">
        <v>11935.312921</v>
      </c>
      <c r="E31" s="12"/>
      <c r="F31" s="12">
        <v>388994</v>
      </c>
      <c r="G31" s="12">
        <v>4700353.8382996</v>
      </c>
      <c r="H31" s="13">
        <v>12083.3581965</v>
      </c>
      <c r="I31" s="12"/>
      <c r="J31" s="12">
        <v>747414</v>
      </c>
      <c r="K31" s="12">
        <v>8978208.6954293</v>
      </c>
      <c r="L31" s="13">
        <v>12012.3635568</v>
      </c>
    </row>
    <row r="32" spans="1:12" ht="11.25" customHeight="1">
      <c r="A32" s="6" t="s">
        <v>41</v>
      </c>
      <c r="B32" s="12">
        <v>16168</v>
      </c>
      <c r="C32" s="12">
        <v>46564.4167</v>
      </c>
      <c r="D32" s="13">
        <v>2880.0356692</v>
      </c>
      <c r="E32" s="12"/>
      <c r="F32" s="12">
        <v>7447</v>
      </c>
      <c r="G32" s="12">
        <v>41036.21147</v>
      </c>
      <c r="H32" s="13">
        <v>5510.4352719</v>
      </c>
      <c r="I32" s="12"/>
      <c r="J32" s="12">
        <v>23615</v>
      </c>
      <c r="K32" s="12">
        <v>87600.62817</v>
      </c>
      <c r="L32" s="13">
        <v>3709.53327</v>
      </c>
    </row>
    <row r="33" spans="1:12" ht="11.25" customHeight="1">
      <c r="A33" s="10" t="s">
        <v>6</v>
      </c>
      <c r="B33" s="12">
        <v>12</v>
      </c>
      <c r="C33" s="12">
        <v>110.32489</v>
      </c>
      <c r="D33" s="13">
        <v>9193.7408333</v>
      </c>
      <c r="E33" s="12"/>
      <c r="F33" s="12">
        <v>5</v>
      </c>
      <c r="G33" s="12">
        <v>34.06286</v>
      </c>
      <c r="H33" s="13">
        <v>6812.572</v>
      </c>
      <c r="I33" s="12"/>
      <c r="J33" s="12">
        <v>17</v>
      </c>
      <c r="K33" s="12">
        <v>144.38775</v>
      </c>
      <c r="L33" s="13">
        <v>8493.3970588</v>
      </c>
    </row>
    <row r="34" spans="1:12" s="7" customFormat="1" ht="11.25" customHeight="1">
      <c r="A34" s="7" t="s">
        <v>7</v>
      </c>
      <c r="B34" s="15">
        <v>714952</v>
      </c>
      <c r="C34" s="15">
        <v>9271897.5075497</v>
      </c>
      <c r="D34" s="16">
        <v>12968.5594383</v>
      </c>
      <c r="E34" s="15"/>
      <c r="F34" s="15">
        <v>884655</v>
      </c>
      <c r="G34" s="15">
        <v>11267077.1662595</v>
      </c>
      <c r="H34" s="16">
        <v>12736.1255702</v>
      </c>
      <c r="I34" s="15"/>
      <c r="J34" s="15">
        <v>1599607</v>
      </c>
      <c r="K34" s="15">
        <v>20538974.6738092</v>
      </c>
      <c r="L34" s="16">
        <v>12840.0129993</v>
      </c>
    </row>
    <row r="35" spans="2:12" ht="11.25" customHeight="1">
      <c r="B35" s="12"/>
      <c r="C35" s="12"/>
      <c r="D35" s="13"/>
      <c r="E35" s="12"/>
      <c r="F35" s="12"/>
      <c r="G35" s="12"/>
      <c r="H35" s="13"/>
      <c r="I35" s="12"/>
      <c r="J35" s="12"/>
      <c r="K35" s="12"/>
      <c r="L35" s="13"/>
    </row>
    <row r="36" spans="1:12" ht="11.25" customHeight="1">
      <c r="A36" s="4" t="s">
        <v>42</v>
      </c>
      <c r="B36" s="12"/>
      <c r="C36" s="12"/>
      <c r="D36" s="13"/>
      <c r="E36" s="12"/>
      <c r="F36" s="12"/>
      <c r="G36" s="12"/>
      <c r="H36" s="13"/>
      <c r="I36" s="12"/>
      <c r="J36" s="12"/>
      <c r="K36" s="12"/>
      <c r="L36" s="13"/>
    </row>
    <row r="37" spans="1:12" ht="11.25" customHeight="1">
      <c r="A37" s="4" t="s">
        <v>43</v>
      </c>
      <c r="B37" s="12" t="s">
        <v>70</v>
      </c>
      <c r="C37" s="12" t="s">
        <v>70</v>
      </c>
      <c r="D37" s="12" t="s">
        <v>70</v>
      </c>
      <c r="E37" s="12"/>
      <c r="F37" s="12" t="s">
        <v>70</v>
      </c>
      <c r="G37" s="12" t="s">
        <v>70</v>
      </c>
      <c r="H37" s="12" t="s">
        <v>70</v>
      </c>
      <c r="I37" s="12"/>
      <c r="J37" s="12" t="s">
        <v>70</v>
      </c>
      <c r="K37" s="12" t="s">
        <v>70</v>
      </c>
      <c r="L37" s="12" t="s">
        <v>70</v>
      </c>
    </row>
    <row r="38" spans="1:12" ht="11.25" customHeight="1">
      <c r="A38" s="4" t="s">
        <v>44</v>
      </c>
      <c r="B38" s="12" t="s">
        <v>70</v>
      </c>
      <c r="C38" s="12" t="s">
        <v>70</v>
      </c>
      <c r="D38" s="12" t="s">
        <v>70</v>
      </c>
      <c r="E38" s="12"/>
      <c r="F38" s="12" t="s">
        <v>70</v>
      </c>
      <c r="G38" s="12" t="s">
        <v>70</v>
      </c>
      <c r="H38" s="12" t="s">
        <v>70</v>
      </c>
      <c r="I38" s="12"/>
      <c r="J38" s="12" t="s">
        <v>70</v>
      </c>
      <c r="K38" s="12" t="s">
        <v>70</v>
      </c>
      <c r="L38" s="12" t="s">
        <v>70</v>
      </c>
    </row>
    <row r="39" spans="1:12" ht="11.25" customHeight="1">
      <c r="A39" s="4" t="s">
        <v>45</v>
      </c>
      <c r="B39" s="12" t="s">
        <v>70</v>
      </c>
      <c r="C39" s="12" t="s">
        <v>70</v>
      </c>
      <c r="D39" s="12" t="s">
        <v>70</v>
      </c>
      <c r="E39" s="12"/>
      <c r="F39" s="12" t="s">
        <v>70</v>
      </c>
      <c r="G39" s="12" t="s">
        <v>70</v>
      </c>
      <c r="H39" s="12" t="s">
        <v>70</v>
      </c>
      <c r="I39" s="12"/>
      <c r="J39" s="12" t="s">
        <v>70</v>
      </c>
      <c r="K39" s="12" t="s">
        <v>70</v>
      </c>
      <c r="L39" s="12" t="s">
        <v>70</v>
      </c>
    </row>
    <row r="40" spans="1:12" ht="11.25" customHeight="1">
      <c r="A40" s="4" t="s">
        <v>46</v>
      </c>
      <c r="B40" s="12" t="s">
        <v>70</v>
      </c>
      <c r="C40" s="12" t="s">
        <v>70</v>
      </c>
      <c r="D40" s="12" t="s">
        <v>70</v>
      </c>
      <c r="E40" s="12"/>
      <c r="F40" s="12" t="s">
        <v>70</v>
      </c>
      <c r="G40" s="12" t="s">
        <v>70</v>
      </c>
      <c r="H40" s="12" t="s">
        <v>70</v>
      </c>
      <c r="I40" s="12"/>
      <c r="J40" s="12" t="s">
        <v>70</v>
      </c>
      <c r="K40" s="12" t="s">
        <v>70</v>
      </c>
      <c r="L40" s="12" t="s">
        <v>70</v>
      </c>
    </row>
    <row r="41" spans="1:12" ht="11.25" customHeight="1">
      <c r="A41" s="4" t="s">
        <v>47</v>
      </c>
      <c r="B41" s="12">
        <v>54</v>
      </c>
      <c r="C41" s="12">
        <v>263.92762</v>
      </c>
      <c r="D41" s="13">
        <v>4887.5485185</v>
      </c>
      <c r="E41" s="12"/>
      <c r="F41" s="12">
        <v>14</v>
      </c>
      <c r="G41" s="12">
        <v>27.27951</v>
      </c>
      <c r="H41" s="13">
        <v>1948.5364286</v>
      </c>
      <c r="I41" s="12"/>
      <c r="J41" s="12">
        <v>68</v>
      </c>
      <c r="K41" s="12">
        <v>291.20713</v>
      </c>
      <c r="L41" s="13">
        <v>4282.4577941</v>
      </c>
    </row>
    <row r="42" spans="1:12" ht="11.25" customHeight="1">
      <c r="A42" s="4" t="s">
        <v>48</v>
      </c>
      <c r="B42" s="12">
        <v>734</v>
      </c>
      <c r="C42" s="12">
        <v>4183.32131</v>
      </c>
      <c r="D42" s="13">
        <v>5699.3478338</v>
      </c>
      <c r="E42" s="12"/>
      <c r="F42" s="12">
        <v>331</v>
      </c>
      <c r="G42" s="12">
        <v>1534.16379</v>
      </c>
      <c r="H42" s="13">
        <v>4634.9359215</v>
      </c>
      <c r="I42" s="12"/>
      <c r="J42" s="12">
        <v>1065</v>
      </c>
      <c r="K42" s="12">
        <v>5717.4851</v>
      </c>
      <c r="L42" s="13">
        <v>5368.5306103</v>
      </c>
    </row>
    <row r="43" spans="1:12" ht="11.25" customHeight="1">
      <c r="A43" s="4" t="s">
        <v>49</v>
      </c>
      <c r="B43" s="12">
        <v>3234</v>
      </c>
      <c r="C43" s="12">
        <v>22747.35536</v>
      </c>
      <c r="D43" s="13">
        <v>7033.8142733</v>
      </c>
      <c r="E43" s="12"/>
      <c r="F43" s="12">
        <v>1697</v>
      </c>
      <c r="G43" s="12">
        <v>9454.64823</v>
      </c>
      <c r="H43" s="13">
        <v>5571.3896464</v>
      </c>
      <c r="I43" s="12"/>
      <c r="J43" s="12">
        <v>4931</v>
      </c>
      <c r="K43" s="12">
        <v>32202.00359</v>
      </c>
      <c r="L43" s="13">
        <v>6530.5219205</v>
      </c>
    </row>
    <row r="44" spans="1:12" ht="11.25" customHeight="1">
      <c r="A44" s="4" t="s">
        <v>50</v>
      </c>
      <c r="B44" s="12">
        <v>8167</v>
      </c>
      <c r="C44" s="12">
        <v>65220.44696</v>
      </c>
      <c r="D44" s="13">
        <v>7985.8512257</v>
      </c>
      <c r="E44" s="12"/>
      <c r="F44" s="12">
        <v>4600</v>
      </c>
      <c r="G44" s="12">
        <v>31934.90446</v>
      </c>
      <c r="H44" s="13">
        <v>6942.3705348</v>
      </c>
      <c r="I44" s="12"/>
      <c r="J44" s="12">
        <v>12767</v>
      </c>
      <c r="K44" s="12">
        <v>97155.35142</v>
      </c>
      <c r="L44" s="13">
        <v>7609.8810543</v>
      </c>
    </row>
    <row r="45" spans="1:12" ht="11.25" customHeight="1">
      <c r="A45" s="4" t="s">
        <v>51</v>
      </c>
      <c r="B45" s="12">
        <v>16930</v>
      </c>
      <c r="C45" s="12">
        <v>151312.48084</v>
      </c>
      <c r="D45" s="13">
        <v>8937.535785</v>
      </c>
      <c r="E45" s="12"/>
      <c r="F45" s="12">
        <v>9495</v>
      </c>
      <c r="G45" s="12">
        <v>74359.68041</v>
      </c>
      <c r="H45" s="13">
        <v>7831.4565993</v>
      </c>
      <c r="I45" s="12"/>
      <c r="J45" s="12">
        <v>26425</v>
      </c>
      <c r="K45" s="12">
        <v>225672.16125</v>
      </c>
      <c r="L45" s="13">
        <v>8540.1007096</v>
      </c>
    </row>
    <row r="46" spans="1:12" ht="11.25" customHeight="1">
      <c r="A46" s="4" t="s">
        <v>52</v>
      </c>
      <c r="B46" s="12">
        <v>29593</v>
      </c>
      <c r="C46" s="12">
        <v>298563.30651</v>
      </c>
      <c r="D46" s="13">
        <v>10088.9841013</v>
      </c>
      <c r="E46" s="12"/>
      <c r="F46" s="12">
        <v>16018</v>
      </c>
      <c r="G46" s="12">
        <v>142167.81307</v>
      </c>
      <c r="H46" s="13">
        <v>8875.5033756</v>
      </c>
      <c r="I46" s="12"/>
      <c r="J46" s="12">
        <v>45611</v>
      </c>
      <c r="K46" s="12">
        <v>440731.11958</v>
      </c>
      <c r="L46" s="13">
        <v>9662.8251865</v>
      </c>
    </row>
    <row r="47" spans="1:12" ht="11.25" customHeight="1">
      <c r="A47" s="4" t="s">
        <v>53</v>
      </c>
      <c r="B47" s="12">
        <v>47772</v>
      </c>
      <c r="C47" s="12">
        <v>567974.82281</v>
      </c>
      <c r="D47" s="13">
        <v>11889.2829023</v>
      </c>
      <c r="E47" s="12"/>
      <c r="F47" s="12">
        <v>25980</v>
      </c>
      <c r="G47" s="12">
        <v>260658.59906</v>
      </c>
      <c r="H47" s="13">
        <v>10033.0484627</v>
      </c>
      <c r="I47" s="12"/>
      <c r="J47" s="12">
        <v>73752</v>
      </c>
      <c r="K47" s="12">
        <v>828633.42187</v>
      </c>
      <c r="L47" s="13">
        <v>11235.4027263</v>
      </c>
    </row>
    <row r="48" spans="1:12" ht="11.25" customHeight="1">
      <c r="A48" s="4" t="s">
        <v>54</v>
      </c>
      <c r="B48" s="12">
        <v>75146</v>
      </c>
      <c r="C48" s="12">
        <v>1004299.7565702</v>
      </c>
      <c r="D48" s="13">
        <v>13364.6469083</v>
      </c>
      <c r="E48" s="12"/>
      <c r="F48" s="12">
        <v>40057</v>
      </c>
      <c r="G48" s="12">
        <v>414454.74311</v>
      </c>
      <c r="H48" s="13">
        <v>10346.6246376</v>
      </c>
      <c r="I48" s="12"/>
      <c r="J48" s="12">
        <v>115203</v>
      </c>
      <c r="K48" s="12">
        <v>1418754.4996801</v>
      </c>
      <c r="L48" s="13">
        <v>12315.2565444</v>
      </c>
    </row>
    <row r="49" spans="1:12" ht="11.25" customHeight="1">
      <c r="A49" s="4" t="s">
        <v>55</v>
      </c>
      <c r="B49" s="12">
        <v>89723</v>
      </c>
      <c r="C49" s="12">
        <v>1163128.0359101</v>
      </c>
      <c r="D49" s="13">
        <v>12963.5437503</v>
      </c>
      <c r="E49" s="12"/>
      <c r="F49" s="12">
        <v>33360</v>
      </c>
      <c r="G49" s="12">
        <v>339770.73077</v>
      </c>
      <c r="H49" s="13">
        <v>10184.9739439</v>
      </c>
      <c r="I49" s="12"/>
      <c r="J49" s="12">
        <v>123083</v>
      </c>
      <c r="K49" s="12">
        <v>1502898.7666801</v>
      </c>
      <c r="L49" s="13">
        <v>12210.4495883</v>
      </c>
    </row>
    <row r="50" spans="1:12" ht="11.25" customHeight="1">
      <c r="A50" s="4" t="s">
        <v>56</v>
      </c>
      <c r="B50" s="12">
        <v>55697</v>
      </c>
      <c r="C50" s="12">
        <v>769033.96181</v>
      </c>
      <c r="D50" s="13">
        <v>13807.4575257</v>
      </c>
      <c r="E50" s="12"/>
      <c r="F50" s="12">
        <v>39669</v>
      </c>
      <c r="G50" s="12">
        <v>428140.2782001</v>
      </c>
      <c r="H50" s="13">
        <v>10792.81752</v>
      </c>
      <c r="I50" s="12"/>
      <c r="J50" s="12">
        <v>95366</v>
      </c>
      <c r="K50" s="12">
        <v>1197174.2400101</v>
      </c>
      <c r="L50" s="13">
        <v>12553.4702096</v>
      </c>
    </row>
    <row r="51" spans="1:12" ht="11.25" customHeight="1">
      <c r="A51" s="4" t="s">
        <v>57</v>
      </c>
      <c r="B51" s="12">
        <v>68101</v>
      </c>
      <c r="C51" s="12">
        <v>889416.77946</v>
      </c>
      <c r="D51" s="13">
        <v>13060.2601938</v>
      </c>
      <c r="E51" s="12"/>
      <c r="F51" s="12">
        <v>69298</v>
      </c>
      <c r="G51" s="12">
        <v>767796.7324501</v>
      </c>
      <c r="H51" s="13">
        <v>11079.6376872</v>
      </c>
      <c r="I51" s="12"/>
      <c r="J51" s="12">
        <v>137399</v>
      </c>
      <c r="K51" s="12">
        <v>1657213.5119101</v>
      </c>
      <c r="L51" s="13">
        <v>12061.3214937</v>
      </c>
    </row>
    <row r="52" spans="1:12" ht="11.25" customHeight="1">
      <c r="A52" s="4" t="s">
        <v>58</v>
      </c>
      <c r="B52" s="12">
        <v>90623</v>
      </c>
      <c r="C52" s="12">
        <v>1166991.3919601</v>
      </c>
      <c r="D52" s="13">
        <v>12877.4305856</v>
      </c>
      <c r="E52" s="12"/>
      <c r="F52" s="12">
        <v>132485</v>
      </c>
      <c r="G52" s="12">
        <v>1581390.4730707</v>
      </c>
      <c r="H52" s="13">
        <v>11936.3737259</v>
      </c>
      <c r="I52" s="12"/>
      <c r="J52" s="12">
        <v>223108</v>
      </c>
      <c r="K52" s="12">
        <v>2748381.8650307</v>
      </c>
      <c r="L52" s="13">
        <v>12318.6163877</v>
      </c>
    </row>
    <row r="53" spans="1:12" ht="11.25" customHeight="1">
      <c r="A53" s="4" t="s">
        <v>59</v>
      </c>
      <c r="B53" s="12">
        <v>107725</v>
      </c>
      <c r="C53" s="12">
        <v>1413910.3987502</v>
      </c>
      <c r="D53" s="13">
        <v>13125.1835577</v>
      </c>
      <c r="E53" s="12"/>
      <c r="F53" s="12">
        <v>198851</v>
      </c>
      <c r="G53" s="12">
        <v>2604096.7690505</v>
      </c>
      <c r="H53" s="13">
        <v>13095.7187495</v>
      </c>
      <c r="I53" s="12"/>
      <c r="J53" s="12">
        <v>306576</v>
      </c>
      <c r="K53" s="12">
        <v>4018007.1678006</v>
      </c>
      <c r="L53" s="13">
        <v>13106.072125</v>
      </c>
    </row>
    <row r="54" spans="1:12" ht="11.25" customHeight="1">
      <c r="A54" s="4" t="s">
        <v>60</v>
      </c>
      <c r="B54" s="12">
        <v>85203</v>
      </c>
      <c r="C54" s="12">
        <v>1201373.6660101</v>
      </c>
      <c r="D54" s="13">
        <v>14100.1333992</v>
      </c>
      <c r="E54" s="12"/>
      <c r="F54" s="12">
        <v>204397</v>
      </c>
      <c r="G54" s="12">
        <v>2936465.3791301</v>
      </c>
      <c r="H54" s="13">
        <v>14366.4798364</v>
      </c>
      <c r="I54" s="12"/>
      <c r="J54" s="12">
        <v>289600</v>
      </c>
      <c r="K54" s="12">
        <v>4137839.0451403</v>
      </c>
      <c r="L54" s="13">
        <v>14288.1182498</v>
      </c>
    </row>
    <row r="55" spans="1:12" ht="11.25" customHeight="1">
      <c r="A55" s="4" t="s">
        <v>61</v>
      </c>
      <c r="B55" s="12">
        <v>26504</v>
      </c>
      <c r="C55" s="12">
        <v>401105.60109</v>
      </c>
      <c r="D55" s="13">
        <v>15133.7760749</v>
      </c>
      <c r="E55" s="12"/>
      <c r="F55" s="12">
        <v>74723</v>
      </c>
      <c r="G55" s="12">
        <v>1144510.4956601</v>
      </c>
      <c r="H55" s="13">
        <v>15316.7096565</v>
      </c>
      <c r="I55" s="12"/>
      <c r="J55" s="12">
        <v>101227</v>
      </c>
      <c r="K55" s="12">
        <v>1545616.0967501</v>
      </c>
      <c r="L55" s="13">
        <v>15268.8126365</v>
      </c>
    </row>
    <row r="56" spans="1:12" ht="11.25" customHeight="1">
      <c r="A56" s="4" t="s">
        <v>62</v>
      </c>
      <c r="B56" s="12">
        <v>9745</v>
      </c>
      <c r="C56" s="12">
        <v>152339.23029</v>
      </c>
      <c r="D56" s="13">
        <v>15632.5531339</v>
      </c>
      <c r="E56" s="12"/>
      <c r="F56" s="12">
        <v>33678</v>
      </c>
      <c r="G56" s="12">
        <v>530264.79367</v>
      </c>
      <c r="H56" s="13">
        <v>15745.1390721</v>
      </c>
      <c r="I56" s="12"/>
      <c r="J56" s="12">
        <v>43423</v>
      </c>
      <c r="K56" s="12">
        <v>682604.02396</v>
      </c>
      <c r="L56" s="13">
        <v>15719.872509</v>
      </c>
    </row>
    <row r="57" spans="1:12" ht="11.25" customHeight="1">
      <c r="A57" s="4" t="s">
        <v>6</v>
      </c>
      <c r="B57" s="12">
        <v>1</v>
      </c>
      <c r="C57" s="12">
        <v>33.02429</v>
      </c>
      <c r="D57" s="13">
        <v>33024.29</v>
      </c>
      <c r="E57" s="12"/>
      <c r="F57" s="12">
        <v>2</v>
      </c>
      <c r="G57" s="12">
        <v>49.68262</v>
      </c>
      <c r="H57" s="13">
        <v>24841.31</v>
      </c>
      <c r="I57" s="12"/>
      <c r="J57" s="12">
        <v>3</v>
      </c>
      <c r="K57" s="12">
        <v>82.70691</v>
      </c>
      <c r="L57" s="13">
        <v>27568.97</v>
      </c>
    </row>
    <row r="58" spans="1:12" s="7" customFormat="1" ht="11.25" customHeight="1">
      <c r="A58" s="8" t="s">
        <v>7</v>
      </c>
      <c r="B58" s="15">
        <v>714952</v>
      </c>
      <c r="C58" s="15">
        <v>9271897.5075497</v>
      </c>
      <c r="D58" s="16">
        <v>12968.5594383</v>
      </c>
      <c r="E58" s="15"/>
      <c r="F58" s="15">
        <v>884655</v>
      </c>
      <c r="G58" s="15">
        <v>11267077.1662595</v>
      </c>
      <c r="H58" s="16">
        <v>12736.1255702</v>
      </c>
      <c r="I58" s="15"/>
      <c r="J58" s="15">
        <v>1599607</v>
      </c>
      <c r="K58" s="15">
        <v>20538974.6738092</v>
      </c>
      <c r="L58" s="16">
        <v>12840.0129993</v>
      </c>
    </row>
    <row r="59" spans="2:12" ht="11.25" customHeight="1">
      <c r="B59" s="12"/>
      <c r="C59" s="12"/>
      <c r="D59" s="13"/>
      <c r="E59" s="12"/>
      <c r="F59" s="12"/>
      <c r="G59" s="12"/>
      <c r="H59" s="13"/>
      <c r="I59" s="12"/>
      <c r="J59" s="12"/>
      <c r="K59" s="12"/>
      <c r="L59" s="13"/>
    </row>
    <row r="60" spans="1:12" ht="20.25" customHeight="1">
      <c r="A60" s="9" t="s">
        <v>63</v>
      </c>
      <c r="B60" s="12"/>
      <c r="C60" s="12"/>
      <c r="D60" s="13"/>
      <c r="E60" s="12"/>
      <c r="F60" s="12"/>
      <c r="G60" s="12"/>
      <c r="H60" s="13"/>
      <c r="I60" s="12"/>
      <c r="J60" s="12"/>
      <c r="K60" s="12"/>
      <c r="L60" s="13"/>
    </row>
    <row r="61" spans="1:12" ht="11.25" customHeight="1">
      <c r="A61" s="10" t="s">
        <v>64</v>
      </c>
      <c r="B61" s="12">
        <v>24516</v>
      </c>
      <c r="C61" s="12">
        <v>34337.67245</v>
      </c>
      <c r="D61" s="13">
        <v>1400.6229585</v>
      </c>
      <c r="E61" s="12"/>
      <c r="F61" s="12">
        <v>11698</v>
      </c>
      <c r="G61" s="12">
        <v>20761.65471</v>
      </c>
      <c r="H61" s="13">
        <v>1774.8037878</v>
      </c>
      <c r="I61" s="12"/>
      <c r="J61" s="12">
        <v>36214</v>
      </c>
      <c r="K61" s="12">
        <v>55099.32716</v>
      </c>
      <c r="L61" s="13">
        <v>1521.4924383</v>
      </c>
    </row>
    <row r="62" spans="1:12" ht="11.25" customHeight="1">
      <c r="A62" s="10" t="s">
        <v>65</v>
      </c>
      <c r="B62" s="12">
        <v>42290</v>
      </c>
      <c r="C62" s="12">
        <v>222449.9148499</v>
      </c>
      <c r="D62" s="13">
        <v>5260.1067593</v>
      </c>
      <c r="E62" s="12"/>
      <c r="F62" s="12">
        <v>35314</v>
      </c>
      <c r="G62" s="12">
        <v>184925.30333</v>
      </c>
      <c r="H62" s="13">
        <v>5236.6003095</v>
      </c>
      <c r="I62" s="12"/>
      <c r="J62" s="12">
        <v>77604</v>
      </c>
      <c r="K62" s="12">
        <v>407375.2181799</v>
      </c>
      <c r="L62" s="13">
        <v>5249.4100585</v>
      </c>
    </row>
    <row r="63" spans="1:12" ht="11.25" customHeight="1">
      <c r="A63" s="10" t="s">
        <v>66</v>
      </c>
      <c r="B63" s="12">
        <v>189446</v>
      </c>
      <c r="C63" s="12">
        <v>1371333.4343105</v>
      </c>
      <c r="D63" s="13">
        <v>7238.6507728</v>
      </c>
      <c r="E63" s="12"/>
      <c r="F63" s="12">
        <v>237122</v>
      </c>
      <c r="G63" s="12">
        <v>1697217.6488817</v>
      </c>
      <c r="H63" s="13">
        <v>7157.5714142</v>
      </c>
      <c r="I63" s="12"/>
      <c r="J63" s="12">
        <v>426568</v>
      </c>
      <c r="K63" s="12">
        <v>3068551.0831922</v>
      </c>
      <c r="L63" s="13">
        <v>7193.5801166</v>
      </c>
    </row>
    <row r="64" spans="1:12" ht="11.25" customHeight="1">
      <c r="A64" s="10" t="s">
        <v>67</v>
      </c>
      <c r="B64" s="12">
        <v>125856</v>
      </c>
      <c r="C64" s="12">
        <v>1302733.8659402</v>
      </c>
      <c r="D64" s="13">
        <v>10350.987366</v>
      </c>
      <c r="E64" s="12"/>
      <c r="F64" s="12">
        <v>137084</v>
      </c>
      <c r="G64" s="12">
        <v>1404707.3656103</v>
      </c>
      <c r="H64" s="13">
        <v>10247.0555689</v>
      </c>
      <c r="I64" s="12"/>
      <c r="J64" s="12">
        <v>262940</v>
      </c>
      <c r="K64" s="12">
        <v>2707441.2315505</v>
      </c>
      <c r="L64" s="13">
        <v>10296.8024323</v>
      </c>
    </row>
    <row r="65" spans="1:12" ht="11.25" customHeight="1">
      <c r="A65" s="10" t="s">
        <v>8</v>
      </c>
      <c r="B65" s="12">
        <v>108376</v>
      </c>
      <c r="C65" s="12">
        <v>1450660.3495303</v>
      </c>
      <c r="D65" s="13">
        <v>13385.439115</v>
      </c>
      <c r="E65" s="12"/>
      <c r="F65" s="12">
        <v>179236</v>
      </c>
      <c r="G65" s="12">
        <v>2407594.3473208</v>
      </c>
      <c r="H65" s="13">
        <v>13432.5378123</v>
      </c>
      <c r="I65" s="12"/>
      <c r="J65" s="12">
        <v>287612</v>
      </c>
      <c r="K65" s="12">
        <v>3858254.6968511</v>
      </c>
      <c r="L65" s="13">
        <v>13414.7904011</v>
      </c>
    </row>
    <row r="66" spans="1:12" ht="11.25" customHeight="1">
      <c r="A66" s="10" t="s">
        <v>9</v>
      </c>
      <c r="B66" s="12">
        <v>87810</v>
      </c>
      <c r="C66" s="12">
        <v>1426021.1131301</v>
      </c>
      <c r="D66" s="13">
        <v>16239.8486861</v>
      </c>
      <c r="E66" s="12"/>
      <c r="F66" s="12">
        <v>128479</v>
      </c>
      <c r="G66" s="12">
        <v>2059660.8965402</v>
      </c>
      <c r="H66" s="13">
        <v>16031.1093372</v>
      </c>
      <c r="I66" s="12"/>
      <c r="J66" s="12">
        <v>216289</v>
      </c>
      <c r="K66" s="12">
        <v>3485682.0096702</v>
      </c>
      <c r="L66" s="13">
        <v>16115.8542953</v>
      </c>
    </row>
    <row r="67" spans="1:12" ht="11.25" customHeight="1">
      <c r="A67" s="10" t="s">
        <v>10</v>
      </c>
      <c r="B67" s="12">
        <v>49331</v>
      </c>
      <c r="C67" s="12">
        <v>956641.62375</v>
      </c>
      <c r="D67" s="13">
        <v>19392.3014687</v>
      </c>
      <c r="E67" s="12"/>
      <c r="F67" s="12">
        <v>81067</v>
      </c>
      <c r="G67" s="12">
        <v>1566296.3117001</v>
      </c>
      <c r="H67" s="13">
        <v>19321.0099264</v>
      </c>
      <c r="I67" s="12"/>
      <c r="J67" s="12">
        <v>130398</v>
      </c>
      <c r="K67" s="12">
        <v>2522937.9354501</v>
      </c>
      <c r="L67" s="13">
        <v>19347.9803022</v>
      </c>
    </row>
    <row r="68" spans="1:12" ht="11.25" customHeight="1">
      <c r="A68" s="10" t="s">
        <v>11</v>
      </c>
      <c r="B68" s="12">
        <v>32830</v>
      </c>
      <c r="C68" s="12">
        <v>734369.83822</v>
      </c>
      <c r="D68" s="13">
        <v>22368.8650082</v>
      </c>
      <c r="E68" s="12"/>
      <c r="F68" s="12">
        <v>35645</v>
      </c>
      <c r="G68" s="12">
        <v>796559.00339</v>
      </c>
      <c r="H68" s="13">
        <v>22347.0052852</v>
      </c>
      <c r="I68" s="12"/>
      <c r="J68" s="12">
        <v>68475</v>
      </c>
      <c r="K68" s="12">
        <v>1530928.84161</v>
      </c>
      <c r="L68" s="13">
        <v>22357.4858212</v>
      </c>
    </row>
    <row r="69" spans="1:12" ht="11.25" customHeight="1">
      <c r="A69" s="10" t="s">
        <v>12</v>
      </c>
      <c r="B69" s="12">
        <v>18737</v>
      </c>
      <c r="C69" s="12">
        <v>475078.65026</v>
      </c>
      <c r="D69" s="13">
        <v>25355.1075551</v>
      </c>
      <c r="E69" s="12"/>
      <c r="F69" s="12">
        <v>19789</v>
      </c>
      <c r="G69" s="12">
        <v>501337.14489</v>
      </c>
      <c r="H69" s="13">
        <v>25334.1323407</v>
      </c>
      <c r="I69" s="12"/>
      <c r="J69" s="12">
        <v>38526</v>
      </c>
      <c r="K69" s="12">
        <v>976415.79515</v>
      </c>
      <c r="L69" s="13">
        <v>25344.3335708</v>
      </c>
    </row>
    <row r="70" spans="1:12" ht="11.25" customHeight="1">
      <c r="A70" s="10" t="s">
        <v>13</v>
      </c>
      <c r="B70" s="12">
        <v>11357</v>
      </c>
      <c r="C70" s="12">
        <v>322257.74818</v>
      </c>
      <c r="D70" s="13">
        <v>28375.2529876</v>
      </c>
      <c r="E70" s="12"/>
      <c r="F70" s="12">
        <v>8934</v>
      </c>
      <c r="G70" s="12">
        <v>252776.46107</v>
      </c>
      <c r="H70" s="13">
        <v>28293.7610331</v>
      </c>
      <c r="I70" s="12"/>
      <c r="J70" s="12">
        <v>20291</v>
      </c>
      <c r="K70" s="12">
        <v>575034.20925</v>
      </c>
      <c r="L70" s="13">
        <v>28339.3725913</v>
      </c>
    </row>
    <row r="71" spans="1:12" ht="11.25" customHeight="1">
      <c r="A71" s="10" t="s">
        <v>14</v>
      </c>
      <c r="B71" s="12">
        <v>12727</v>
      </c>
      <c r="C71" s="12">
        <v>414881.43552</v>
      </c>
      <c r="D71" s="13">
        <v>32598.5256164</v>
      </c>
      <c r="E71" s="12"/>
      <c r="F71" s="12">
        <v>6871</v>
      </c>
      <c r="G71" s="12">
        <v>222320.74018</v>
      </c>
      <c r="H71" s="13">
        <v>32356.3877427</v>
      </c>
      <c r="I71" s="12"/>
      <c r="J71" s="12">
        <v>19598</v>
      </c>
      <c r="K71" s="12">
        <v>637202.1757</v>
      </c>
      <c r="L71" s="13">
        <v>32513.6328044</v>
      </c>
    </row>
    <row r="72" spans="1:12" ht="11.25" customHeight="1">
      <c r="A72" s="10" t="s">
        <v>68</v>
      </c>
      <c r="B72" s="12">
        <v>11676</v>
      </c>
      <c r="C72" s="12">
        <v>561131.86141</v>
      </c>
      <c r="D72" s="13">
        <v>48058.5698364</v>
      </c>
      <c r="E72" s="12"/>
      <c r="F72" s="12">
        <v>3416</v>
      </c>
      <c r="G72" s="12">
        <v>152920.28864</v>
      </c>
      <c r="H72" s="13">
        <v>44765.892459</v>
      </c>
      <c r="I72" s="12"/>
      <c r="J72" s="12">
        <v>15092</v>
      </c>
      <c r="K72" s="12">
        <v>714052.15005</v>
      </c>
      <c r="L72" s="13">
        <v>47313.2885005</v>
      </c>
    </row>
    <row r="73" spans="1:12" s="7" customFormat="1" ht="11.25" customHeight="1">
      <c r="A73" s="8" t="s">
        <v>7</v>
      </c>
      <c r="B73" s="15">
        <v>714952</v>
      </c>
      <c r="C73" s="15">
        <v>9271897.5075497</v>
      </c>
      <c r="D73" s="16">
        <v>12968.5594383</v>
      </c>
      <c r="E73" s="15"/>
      <c r="F73" s="15">
        <v>884655</v>
      </c>
      <c r="G73" s="15">
        <v>11267077.1662595</v>
      </c>
      <c r="H73" s="16">
        <v>12736.1255702</v>
      </c>
      <c r="I73" s="15"/>
      <c r="J73" s="15">
        <v>1599607</v>
      </c>
      <c r="K73" s="15">
        <v>20538974.6738092</v>
      </c>
      <c r="L73" s="16">
        <v>12840.0129993</v>
      </c>
    </row>
    <row r="74" spans="1:12" ht="6.75" customHeight="1">
      <c r="A74" s="21"/>
      <c r="B74" s="24"/>
      <c r="C74" s="24"/>
      <c r="D74" s="25"/>
      <c r="E74" s="24"/>
      <c r="F74" s="24"/>
      <c r="G74" s="24"/>
      <c r="H74" s="25"/>
      <c r="I74" s="24"/>
      <c r="J74" s="24"/>
      <c r="K74" s="24"/>
      <c r="L74" s="25"/>
    </row>
    <row r="75" spans="2:12" ht="12" customHeight="1">
      <c r="B75" s="12"/>
      <c r="C75" s="12"/>
      <c r="D75" s="13"/>
      <c r="E75" s="12"/>
      <c r="F75" s="12"/>
      <c r="G75" s="12"/>
      <c r="H75" s="13"/>
      <c r="I75" s="12"/>
      <c r="J75" s="12"/>
      <c r="K75" s="12"/>
      <c r="L75" s="13"/>
    </row>
    <row r="76" spans="2:12" ht="12" customHeight="1">
      <c r="B76" s="12"/>
      <c r="C76" s="12"/>
      <c r="D76" s="13"/>
      <c r="E76" s="12"/>
      <c r="F76" s="12"/>
      <c r="G76" s="12"/>
      <c r="H76" s="13"/>
      <c r="I76" s="12"/>
      <c r="J76" s="12"/>
      <c r="K76" s="12"/>
      <c r="L76" s="13"/>
    </row>
    <row r="77" spans="2:12" ht="12" customHeight="1">
      <c r="B77" s="12"/>
      <c r="C77" s="12"/>
      <c r="D77" s="13"/>
      <c r="E77" s="12"/>
      <c r="F77" s="12"/>
      <c r="G77" s="12"/>
      <c r="H77" s="13"/>
      <c r="I77" s="12"/>
      <c r="J77" s="12"/>
      <c r="K77" s="12"/>
      <c r="L77" s="13"/>
    </row>
    <row r="78" spans="2:12" ht="12" customHeight="1">
      <c r="B78" s="12"/>
      <c r="C78" s="12"/>
      <c r="D78" s="13"/>
      <c r="E78" s="12"/>
      <c r="F78" s="12"/>
      <c r="G78" s="12"/>
      <c r="H78" s="13"/>
      <c r="I78" s="12"/>
      <c r="J78" s="12"/>
      <c r="K78" s="12"/>
      <c r="L78" s="13"/>
    </row>
  </sheetData>
  <sheetProtection/>
  <mergeCells count="5">
    <mergeCell ref="A1:L1"/>
    <mergeCell ref="A2:A3"/>
    <mergeCell ref="B2:D2"/>
    <mergeCell ref="F2:H2"/>
    <mergeCell ref="J2:L2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template</cp:lastModifiedBy>
  <cp:lastPrinted>2012-02-28T12:40:18Z</cp:lastPrinted>
  <dcterms:created xsi:type="dcterms:W3CDTF">2007-04-12T07:25:29Z</dcterms:created>
  <dcterms:modified xsi:type="dcterms:W3CDTF">2012-02-28T12:40:27Z</dcterms:modified>
  <cp:category/>
  <cp:version/>
  <cp:contentType/>
  <cp:contentStatus/>
</cp:coreProperties>
</file>