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12075" activeTab="0"/>
  </bookViews>
  <sheets>
    <sheet name="6.1" sheetId="1" r:id="rId1"/>
  </sheets>
  <definedNames>
    <definedName name="IDX" localSheetId="0">'6.1'!#REF!</definedName>
    <definedName name="_xlnm.Print_Titles" localSheetId="0">'6.1'!$1:$7</definedName>
  </definedNames>
  <calcPr fullCalcOnLoad="1"/>
</workbook>
</file>

<file path=xl/sharedStrings.xml><?xml version="1.0" encoding="utf-8"?>
<sst xmlns="http://schemas.openxmlformats.org/spreadsheetml/2006/main" count="101" uniqueCount="75">
  <si>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</si>
  <si>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</si>
  <si>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</si>
  <si>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</si>
  <si>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</si>
  <si>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</si>
  <si>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</si>
  <si>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</si>
  <si>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</si>
  <si>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</si>
  <si>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</si>
  <si>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</si>
  <si>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</si>
  <si>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</si>
  <si>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</si>
  <si>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</si>
  <si>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</si>
  <si>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</si>
  <si>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</si>
  <si>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</si>
  <si>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</si>
  <si>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>Trentino-Alto Adige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</si>
  <si>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</si>
  <si>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</si>
  <si>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</si>
  <si>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</si>
  <si>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</si>
  <si>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</si>
  <si>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</si>
  <si>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</si>
  <si>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</si>
  <si>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</si>
  <si>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</si>
  <si>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</si>
  <si>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</si>
  <si>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</si>
  <si>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</si>
  <si>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</si>
  <si>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</si>
  <si>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</si>
  <si>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</si>
  <si>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</si>
  <si>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</si>
  <si>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</si>
  <si>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</si>
  <si>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</si>
  <si>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</si>
  <si>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</si>
  <si>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</si>
  <si>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</si>
  <si>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</si>
  <si>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</si>
  <si>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</si>
  <si>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</si>
  <si>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</si>
  <si>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</si>
  <si>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</si>
  <si>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</si>
  <si>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</si>
  <si>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</si>
  <si>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</si>
  <si>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</si>
  <si>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</si>
  <si>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</si>
  <si>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</si>
  <si>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</si>
  <si>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</si>
  <si>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</si>
  <si>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</si>
  <si>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</si>
  <si>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</si>
  <si>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-</t>
  </si>
  <si>
    <t>Tavola 6.1</t>
  </si>
  <si>
    <t>(a) Per beneficiari di pensioni di invalidità civile con indennità di accompagnamento si intendono i titolari di pensioni di invalidità civile con indennità di accompagnamento e/o (con riferimento alla provincia di Bolzano, Legge Provinciale 9/2007) assegni di cura.</t>
  </si>
  <si>
    <r>
      <t xml:space="preserve">Beneficiari di pensioni di invalidità civile con indennità di accompagnamento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e importo annuo delle pensioni, complessivo e medio per sesso, regione di residenza, classe di età e classe di importo mensile. Anno 2008 </t>
    </r>
    <r>
      <rPr>
        <i/>
        <sz val="9"/>
        <rFont val="Arial"/>
        <family val="2"/>
      </rPr>
      <t>(importo complessivo in migliaia di euro, medio in euro)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</si>
</sst>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27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4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46" applyNumberFormat="1" applyFont="1" applyAlignment="1">
      <alignment/>
    </xf>
    <xf numFmtId="49" fontId="4" fillId="0" borderId="0" xfId="46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46" applyNumberFormat="1" applyFont="1" applyFill="1" applyAlignment="1">
      <alignment/>
    </xf>
    <xf numFmtId="41" fontId="4" fillId="0" borderId="0" xfId="46" applyFont="1" applyFill="1" applyAlignment="1">
      <alignment horizontal="right" wrapText="1"/>
    </xf>
    <xf numFmtId="168" fontId="4" fillId="0" borderId="0" xfId="46" applyNumberFormat="1" applyFont="1" applyFill="1" applyAlignment="1">
      <alignment horizontal="right" wrapText="1"/>
    </xf>
    <xf numFmtId="49" fontId="6" fillId="0" borderId="0" xfId="46" applyNumberFormat="1" applyFont="1" applyFill="1" applyAlignment="1">
      <alignment vertical="center"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1" fontId="4" fillId="0" borderId="10" xfId="46" applyFont="1" applyFill="1" applyBorder="1" applyAlignment="1">
      <alignment horizontal="right" wrapText="1"/>
    </xf>
    <xf numFmtId="168" fontId="4" fillId="0" borderId="10" xfId="46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1" customWidth="1"/>
    <col min="2" max="4" width="8.00390625" style="11" customWidth="1"/>
    <col min="5" max="5" width="0.9921875" style="11" customWidth="1"/>
    <col min="6" max="8" width="8.00390625" style="11" customWidth="1"/>
    <col min="9" max="9" width="0.9921875" style="11" customWidth="1"/>
    <col min="10" max="11" width="8.00390625" style="11" customWidth="1"/>
    <col min="12" max="12" width="9.8515625" style="11" bestFit="1" customWidth="1"/>
    <col min="13" max="16384" width="9.140625" style="11" customWidth="1"/>
  </cols>
  <sheetData>
    <row r="1" spans="1:12" ht="12.75">
      <c r="A1" s="1" t="s">
        <v>72</v>
      </c>
      <c r="B1"/>
      <c r="C1"/>
      <c r="D1"/>
      <c r="E1"/>
      <c r="F1"/>
      <c r="G1"/>
      <c r="H1"/>
      <c r="I1"/>
      <c r="J1"/>
      <c r="K1"/>
      <c r="L1"/>
    </row>
    <row r="2" spans="1:12" s="27" customFormat="1" ht="42" customHeight="1">
      <c r="A2" s="30" t="s">
        <v>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8" customFormat="1" ht="12.75" customHeight="1">
      <c r="A3" s="31" t="s">
        <v>15</v>
      </c>
      <c r="B3" s="33" t="s">
        <v>16</v>
      </c>
      <c r="C3" s="33"/>
      <c r="D3" s="33"/>
      <c r="E3" s="2"/>
      <c r="F3" s="33" t="s">
        <v>17</v>
      </c>
      <c r="G3" s="33"/>
      <c r="H3" s="33"/>
      <c r="I3" s="2"/>
      <c r="J3" s="33" t="s">
        <v>0</v>
      </c>
      <c r="K3" s="33"/>
      <c r="L3" s="33"/>
    </row>
    <row r="4" spans="1:12" s="18" customFormat="1" ht="27">
      <c r="A4" s="32"/>
      <c r="B4" s="3" t="s">
        <v>1</v>
      </c>
      <c r="C4" s="4" t="s">
        <v>2</v>
      </c>
      <c r="D4" s="4" t="s">
        <v>3</v>
      </c>
      <c r="E4" s="4"/>
      <c r="F4" s="3" t="s">
        <v>1</v>
      </c>
      <c r="G4" s="4" t="s">
        <v>2</v>
      </c>
      <c r="H4" s="4" t="s">
        <v>3</v>
      </c>
      <c r="I4" s="4"/>
      <c r="J4" s="3" t="s">
        <v>1</v>
      </c>
      <c r="K4" s="4" t="s">
        <v>2</v>
      </c>
      <c r="L4" s="4" t="s">
        <v>3</v>
      </c>
    </row>
    <row r="5" ht="4.5" customHeight="1"/>
    <row r="6" ht="11.25" customHeight="1">
      <c r="A6" s="5" t="s">
        <v>18</v>
      </c>
    </row>
    <row r="7" spans="1:12" ht="11.25" customHeight="1">
      <c r="A7" s="5" t="s">
        <v>19</v>
      </c>
      <c r="B7" s="13">
        <v>11670</v>
      </c>
      <c r="C7" s="13">
        <v>120307.91566</v>
      </c>
      <c r="D7" s="14">
        <v>10309.1615818</v>
      </c>
      <c r="E7" s="13"/>
      <c r="F7" s="13">
        <v>14106</v>
      </c>
      <c r="G7" s="13">
        <v>167662.56038</v>
      </c>
      <c r="H7" s="14">
        <v>11885.9038976</v>
      </c>
      <c r="I7" s="13"/>
      <c r="J7" s="13">
        <v>25776</v>
      </c>
      <c r="K7" s="13">
        <v>287970.47604</v>
      </c>
      <c r="L7" s="14">
        <v>11172.0389525</v>
      </c>
    </row>
    <row r="8" spans="1:12" ht="11.25" customHeight="1">
      <c r="A8" s="5" t="s">
        <v>70</v>
      </c>
      <c r="B8" s="13">
        <v>87</v>
      </c>
      <c r="C8" s="13">
        <v>1565.72244</v>
      </c>
      <c r="D8" s="14">
        <v>17996.8096552</v>
      </c>
      <c r="E8" s="13"/>
      <c r="F8" s="13">
        <v>162</v>
      </c>
      <c r="G8" s="13">
        <v>3001.46003</v>
      </c>
      <c r="H8" s="14">
        <v>18527.5310494</v>
      </c>
      <c r="I8" s="13"/>
      <c r="J8" s="13">
        <v>249</v>
      </c>
      <c r="K8" s="13">
        <v>4567.18247</v>
      </c>
      <c r="L8" s="14">
        <v>18342.0982731</v>
      </c>
    </row>
    <row r="9" spans="1:12" ht="11.25" customHeight="1">
      <c r="A9" s="5" t="s">
        <v>20</v>
      </c>
      <c r="B9" s="13">
        <v>26530</v>
      </c>
      <c r="C9" s="13">
        <v>270591.89175</v>
      </c>
      <c r="D9" s="14">
        <v>10199.4682152</v>
      </c>
      <c r="E9" s="13"/>
      <c r="F9" s="13">
        <v>30196</v>
      </c>
      <c r="G9" s="13">
        <v>349649.41393</v>
      </c>
      <c r="H9" s="14">
        <v>11579.3288492</v>
      </c>
      <c r="I9" s="13"/>
      <c r="J9" s="13">
        <v>56726</v>
      </c>
      <c r="K9" s="13">
        <v>620241.30568</v>
      </c>
      <c r="L9" s="14">
        <v>10933.9862793</v>
      </c>
    </row>
    <row r="10" spans="1:12" s="19" customFormat="1" ht="11.25" customHeight="1">
      <c r="A10" s="12" t="s">
        <v>21</v>
      </c>
      <c r="B10" s="13">
        <f>SUM(B11+B12)</f>
        <v>1327</v>
      </c>
      <c r="C10" s="13">
        <f>SUM(C11+C12)</f>
        <v>24466.131989999998</v>
      </c>
      <c r="D10" s="14">
        <f>(C10/B10)*1000</f>
        <v>18437.17557648832</v>
      </c>
      <c r="E10" s="13"/>
      <c r="F10" s="13">
        <f>SUM(F11+F12)</f>
        <v>1676</v>
      </c>
      <c r="G10" s="13">
        <f>SUM(G11+G12)</f>
        <v>29189.683970000002</v>
      </c>
      <c r="H10" s="14">
        <f>(G10/F10)*1000</f>
        <v>17416.279218377087</v>
      </c>
      <c r="I10" s="13"/>
      <c r="J10" s="13">
        <f>SUM(J11+J12)</f>
        <v>3003</v>
      </c>
      <c r="K10" s="13">
        <f>SUM(K11+K12)</f>
        <v>53655.81596000001</v>
      </c>
      <c r="L10" s="14">
        <f>(K10/J10)*1000</f>
        <v>17867.404582084586</v>
      </c>
    </row>
    <row r="11" spans="1:12" s="26" customFormat="1" ht="11.25" customHeight="1">
      <c r="A11" s="6" t="s">
        <v>22</v>
      </c>
      <c r="B11" s="22">
        <v>1175</v>
      </c>
      <c r="C11" s="22">
        <v>22493.96101</v>
      </c>
      <c r="D11" s="23">
        <v>19143.7966043</v>
      </c>
      <c r="E11" s="22"/>
      <c r="F11" s="22">
        <v>1378</v>
      </c>
      <c r="G11" s="22">
        <v>25277.16486</v>
      </c>
      <c r="H11" s="23">
        <v>18343.3707257</v>
      </c>
      <c r="I11" s="22"/>
      <c r="J11" s="22">
        <v>2553</v>
      </c>
      <c r="K11" s="22">
        <v>47771.12587</v>
      </c>
      <c r="L11" s="23">
        <v>18711.7610145</v>
      </c>
    </row>
    <row r="12" spans="1:12" s="26" customFormat="1" ht="11.25" customHeight="1">
      <c r="A12" s="6" t="s">
        <v>23</v>
      </c>
      <c r="B12" s="22">
        <v>152</v>
      </c>
      <c r="C12" s="22">
        <v>1972.17098</v>
      </c>
      <c r="D12" s="23">
        <v>12974.8090789</v>
      </c>
      <c r="E12" s="22"/>
      <c r="F12" s="22">
        <v>298</v>
      </c>
      <c r="G12" s="22">
        <v>3912.51911</v>
      </c>
      <c r="H12" s="23">
        <v>13129.2587584</v>
      </c>
      <c r="I12" s="22"/>
      <c r="J12" s="22">
        <v>450</v>
      </c>
      <c r="K12" s="22">
        <v>5884.69009</v>
      </c>
      <c r="L12" s="23">
        <v>13077.0890889</v>
      </c>
    </row>
    <row r="13" spans="1:12" ht="11.25" customHeight="1">
      <c r="A13" s="5" t="s">
        <v>24</v>
      </c>
      <c r="B13" s="13">
        <v>13731</v>
      </c>
      <c r="C13" s="13">
        <v>145318.78388</v>
      </c>
      <c r="D13" s="14">
        <v>10583.2629728</v>
      </c>
      <c r="E13" s="13"/>
      <c r="F13" s="13">
        <v>15476</v>
      </c>
      <c r="G13" s="13">
        <v>183221.0775</v>
      </c>
      <c r="H13" s="14">
        <v>11839.0461036</v>
      </c>
      <c r="I13" s="13"/>
      <c r="J13" s="13">
        <v>29207</v>
      </c>
      <c r="K13" s="13">
        <v>328539.86138</v>
      </c>
      <c r="L13" s="14">
        <v>11248.6685171</v>
      </c>
    </row>
    <row r="14" spans="1:12" ht="11.25" customHeight="1">
      <c r="A14" s="5" t="s">
        <v>4</v>
      </c>
      <c r="B14" s="13">
        <v>3445</v>
      </c>
      <c r="C14" s="13">
        <v>35938.02999</v>
      </c>
      <c r="D14" s="14">
        <v>10431.9390392</v>
      </c>
      <c r="E14" s="13"/>
      <c r="F14" s="13">
        <v>4124</v>
      </c>
      <c r="G14" s="13">
        <v>49962.15878</v>
      </c>
      <c r="H14" s="14">
        <v>12114.9754559</v>
      </c>
      <c r="I14" s="13"/>
      <c r="J14" s="13">
        <v>7569</v>
      </c>
      <c r="K14" s="13">
        <v>85900.18877</v>
      </c>
      <c r="L14" s="14">
        <v>11348.9481794</v>
      </c>
    </row>
    <row r="15" spans="1:12" ht="11.25" customHeight="1">
      <c r="A15" s="5" t="s">
        <v>25</v>
      </c>
      <c r="B15" s="13">
        <v>4869</v>
      </c>
      <c r="C15" s="13">
        <v>52999.02147</v>
      </c>
      <c r="D15" s="14">
        <v>10884.9910598</v>
      </c>
      <c r="E15" s="13"/>
      <c r="F15" s="13">
        <v>5841</v>
      </c>
      <c r="G15" s="13">
        <v>72394.37331</v>
      </c>
      <c r="H15" s="14">
        <v>12394.1745095</v>
      </c>
      <c r="I15" s="13"/>
      <c r="J15" s="13">
        <v>10710</v>
      </c>
      <c r="K15" s="13">
        <v>125393.39478</v>
      </c>
      <c r="L15" s="14">
        <v>11708.0667395</v>
      </c>
    </row>
    <row r="16" spans="1:12" ht="11.25" customHeight="1">
      <c r="A16" s="5" t="s">
        <v>26</v>
      </c>
      <c r="B16" s="13">
        <v>11749</v>
      </c>
      <c r="C16" s="13">
        <v>126440.78293</v>
      </c>
      <c r="D16" s="14">
        <v>10761.8335969</v>
      </c>
      <c r="E16" s="13"/>
      <c r="F16" s="13">
        <v>13657</v>
      </c>
      <c r="G16" s="13">
        <v>166542.03147</v>
      </c>
      <c r="H16" s="14">
        <v>12194.6277711</v>
      </c>
      <c r="I16" s="13"/>
      <c r="J16" s="13">
        <v>25406</v>
      </c>
      <c r="K16" s="13">
        <v>292982.8144</v>
      </c>
      <c r="L16" s="14">
        <v>11532.0323703</v>
      </c>
    </row>
    <row r="17" spans="1:12" ht="11.25" customHeight="1">
      <c r="A17" s="5" t="s">
        <v>27</v>
      </c>
      <c r="B17" s="13">
        <v>10851</v>
      </c>
      <c r="C17" s="13">
        <v>119424.70003</v>
      </c>
      <c r="D17" s="14">
        <v>11005.8704295</v>
      </c>
      <c r="E17" s="13"/>
      <c r="F17" s="13">
        <v>13224</v>
      </c>
      <c r="G17" s="13">
        <v>163748.70169</v>
      </c>
      <c r="H17" s="14">
        <v>12382.6906904</v>
      </c>
      <c r="I17" s="13"/>
      <c r="J17" s="13">
        <v>24075</v>
      </c>
      <c r="K17" s="13">
        <v>283173.40172</v>
      </c>
      <c r="L17" s="14">
        <v>11762.1350663</v>
      </c>
    </row>
    <row r="18" spans="1:12" ht="11.25" customHeight="1">
      <c r="A18" s="5" t="s">
        <v>28</v>
      </c>
      <c r="B18" s="13">
        <v>3231</v>
      </c>
      <c r="C18" s="13">
        <v>39136.36318</v>
      </c>
      <c r="D18" s="14">
        <v>12112.7710245</v>
      </c>
      <c r="E18" s="13"/>
      <c r="F18" s="13">
        <v>4207</v>
      </c>
      <c r="G18" s="13">
        <v>55275.96436</v>
      </c>
      <c r="H18" s="14">
        <v>13139.0454861</v>
      </c>
      <c r="I18" s="13"/>
      <c r="J18" s="13">
        <v>7438</v>
      </c>
      <c r="K18" s="13">
        <v>94412.32754</v>
      </c>
      <c r="L18" s="14">
        <v>12693.241132</v>
      </c>
    </row>
    <row r="19" spans="1:12" ht="11.25" customHeight="1">
      <c r="A19" s="5" t="s">
        <v>29</v>
      </c>
      <c r="B19" s="13">
        <v>5675</v>
      </c>
      <c r="C19" s="13">
        <v>58961.47088</v>
      </c>
      <c r="D19" s="14">
        <v>10389.6864987</v>
      </c>
      <c r="E19" s="13"/>
      <c r="F19" s="13">
        <v>6165</v>
      </c>
      <c r="G19" s="13">
        <v>72853.43977</v>
      </c>
      <c r="H19" s="14">
        <v>11817.2651695</v>
      </c>
      <c r="I19" s="13"/>
      <c r="J19" s="13">
        <v>11840</v>
      </c>
      <c r="K19" s="13">
        <v>131814.91065</v>
      </c>
      <c r="L19" s="14">
        <v>11133.0161022</v>
      </c>
    </row>
    <row r="20" spans="1:12" ht="11.25" customHeight="1">
      <c r="A20" s="5" t="s">
        <v>30</v>
      </c>
      <c r="B20" s="13">
        <v>21936</v>
      </c>
      <c r="C20" s="13">
        <v>214952.32617</v>
      </c>
      <c r="D20" s="14">
        <v>9799.0666562</v>
      </c>
      <c r="E20" s="13"/>
      <c r="F20" s="13">
        <v>23859</v>
      </c>
      <c r="G20" s="13">
        <v>255467.3077</v>
      </c>
      <c r="H20" s="14">
        <v>10707.376994</v>
      </c>
      <c r="I20" s="13"/>
      <c r="J20" s="13">
        <v>45795</v>
      </c>
      <c r="K20" s="13">
        <v>470419.63387</v>
      </c>
      <c r="L20" s="14">
        <v>10272.2924745</v>
      </c>
    </row>
    <row r="21" spans="1:12" ht="11.25" customHeight="1">
      <c r="A21" s="5" t="s">
        <v>31</v>
      </c>
      <c r="B21" s="13">
        <v>6619</v>
      </c>
      <c r="C21" s="13">
        <v>71934.24667</v>
      </c>
      <c r="D21" s="14">
        <v>10867.8420713</v>
      </c>
      <c r="E21" s="13"/>
      <c r="F21" s="13">
        <v>7251</v>
      </c>
      <c r="G21" s="13">
        <v>87028.15066</v>
      </c>
      <c r="H21" s="14">
        <v>12002.22737</v>
      </c>
      <c r="I21" s="13"/>
      <c r="J21" s="13">
        <v>13870</v>
      </c>
      <c r="K21" s="13">
        <v>158962.39733</v>
      </c>
      <c r="L21" s="14">
        <v>11460.8794037</v>
      </c>
    </row>
    <row r="22" spans="1:12" ht="11.25" customHeight="1">
      <c r="A22" s="5" t="s">
        <v>32</v>
      </c>
      <c r="B22" s="13">
        <v>1534</v>
      </c>
      <c r="C22" s="13">
        <v>15726.35933</v>
      </c>
      <c r="D22" s="14">
        <v>10251.86397</v>
      </c>
      <c r="E22" s="13"/>
      <c r="F22" s="13">
        <v>1760</v>
      </c>
      <c r="G22" s="13">
        <v>20173.63988</v>
      </c>
      <c r="H22" s="14">
        <v>11462.2953864</v>
      </c>
      <c r="I22" s="13"/>
      <c r="J22" s="13">
        <v>3294</v>
      </c>
      <c r="K22" s="13">
        <v>35899.99921</v>
      </c>
      <c r="L22" s="14">
        <v>10898.6032817</v>
      </c>
    </row>
    <row r="23" spans="1:12" ht="11.25" customHeight="1">
      <c r="A23" s="5" t="s">
        <v>33</v>
      </c>
      <c r="B23" s="13">
        <v>34593</v>
      </c>
      <c r="C23" s="13">
        <v>319057.8707</v>
      </c>
      <c r="D23" s="14">
        <v>9223.1917064</v>
      </c>
      <c r="E23" s="13"/>
      <c r="F23" s="13">
        <v>34100</v>
      </c>
      <c r="G23" s="13">
        <v>337495.61921</v>
      </c>
      <c r="H23" s="14">
        <v>9897.2322349</v>
      </c>
      <c r="I23" s="13"/>
      <c r="J23" s="13">
        <v>68693</v>
      </c>
      <c r="K23" s="13">
        <v>656553.4899099</v>
      </c>
      <c r="L23" s="14">
        <v>9557.7932236</v>
      </c>
    </row>
    <row r="24" spans="1:12" ht="11.25" customHeight="1">
      <c r="A24" s="5" t="s">
        <v>34</v>
      </c>
      <c r="B24" s="13">
        <v>21406</v>
      </c>
      <c r="C24" s="13">
        <v>209184.98735</v>
      </c>
      <c r="D24" s="14">
        <v>9772.259523</v>
      </c>
      <c r="E24" s="13"/>
      <c r="F24" s="13">
        <v>22694</v>
      </c>
      <c r="G24" s="13">
        <v>241411.00802</v>
      </c>
      <c r="H24" s="14">
        <v>10637.657884</v>
      </c>
      <c r="I24" s="13"/>
      <c r="J24" s="13">
        <v>44100</v>
      </c>
      <c r="K24" s="13">
        <v>450595.99537</v>
      </c>
      <c r="L24" s="14">
        <v>10217.5962669</v>
      </c>
    </row>
    <row r="25" spans="1:12" ht="11.25" customHeight="1">
      <c r="A25" s="5" t="s">
        <v>35</v>
      </c>
      <c r="B25" s="13">
        <v>2686</v>
      </c>
      <c r="C25" s="13">
        <v>27092.15504</v>
      </c>
      <c r="D25" s="14">
        <v>10086.4315115</v>
      </c>
      <c r="E25" s="13"/>
      <c r="F25" s="13">
        <v>2876</v>
      </c>
      <c r="G25" s="13">
        <v>32275.29214</v>
      </c>
      <c r="H25" s="14">
        <v>11222.2851669</v>
      </c>
      <c r="I25" s="13"/>
      <c r="J25" s="13">
        <v>5562</v>
      </c>
      <c r="K25" s="13">
        <v>59367.44718</v>
      </c>
      <c r="L25" s="14">
        <v>10673.758932</v>
      </c>
    </row>
    <row r="26" spans="1:12" ht="11.25" customHeight="1">
      <c r="A26" s="5" t="s">
        <v>36</v>
      </c>
      <c r="B26" s="13">
        <v>12841</v>
      </c>
      <c r="C26" s="13">
        <v>135130.16092</v>
      </c>
      <c r="D26" s="14">
        <v>10523.3362604</v>
      </c>
      <c r="E26" s="13"/>
      <c r="F26" s="13">
        <v>12987</v>
      </c>
      <c r="G26" s="13">
        <v>143981.29949</v>
      </c>
      <c r="H26" s="14">
        <v>11086.5711473</v>
      </c>
      <c r="I26" s="13"/>
      <c r="J26" s="13">
        <v>25828</v>
      </c>
      <c r="K26" s="13">
        <v>279111.46041</v>
      </c>
      <c r="L26" s="14">
        <v>10806.5456253</v>
      </c>
    </row>
    <row r="27" spans="1:12" ht="11.25" customHeight="1">
      <c r="A27" s="5" t="s">
        <v>37</v>
      </c>
      <c r="B27" s="13">
        <v>27688</v>
      </c>
      <c r="C27" s="13">
        <v>271018.96051</v>
      </c>
      <c r="D27" s="14">
        <v>9788.3184235</v>
      </c>
      <c r="E27" s="13"/>
      <c r="F27" s="13">
        <v>29589</v>
      </c>
      <c r="G27" s="13">
        <v>312024.22067</v>
      </c>
      <c r="H27" s="14">
        <v>10545.2776596</v>
      </c>
      <c r="I27" s="13"/>
      <c r="J27" s="13">
        <v>57277</v>
      </c>
      <c r="K27" s="13">
        <v>583043.18118</v>
      </c>
      <c r="L27" s="14">
        <v>10179.3596239</v>
      </c>
    </row>
    <row r="28" spans="1:12" ht="11.25" customHeight="1">
      <c r="A28" s="5" t="s">
        <v>38</v>
      </c>
      <c r="B28" s="13">
        <v>10990</v>
      </c>
      <c r="C28" s="13">
        <v>116215.76067</v>
      </c>
      <c r="D28" s="14">
        <v>10574.6824995</v>
      </c>
      <c r="E28" s="13"/>
      <c r="F28" s="13">
        <v>11290</v>
      </c>
      <c r="G28" s="13">
        <v>129664.4919</v>
      </c>
      <c r="H28" s="14">
        <v>11484.8974225</v>
      </c>
      <c r="I28" s="13"/>
      <c r="J28" s="13">
        <v>22280</v>
      </c>
      <c r="K28" s="13">
        <v>245880.25257</v>
      </c>
      <c r="L28" s="14">
        <v>11035.9179789</v>
      </c>
    </row>
    <row r="29" spans="1:12" s="20" customFormat="1" ht="11.25" customHeight="1">
      <c r="A29" s="15" t="s">
        <v>39</v>
      </c>
      <c r="B29" s="16">
        <f>SUM(B7,B8,B9,B11,B12,B13,B14,B15,B16,B17,B18,B19,B20,B21,B22,B23,B24,B26,B25,B27,B28)</f>
        <v>233458</v>
      </c>
      <c r="C29" s="16">
        <f>SUM(C7,C8,C9,C11,C12,C13,C14,C15,C16,C17,C18,C19,C20,C21,C22,C23,C24,C26,C25,C27,C28)</f>
        <v>2375463.6415600004</v>
      </c>
      <c r="D29" s="17">
        <f>(C29/B29)*1000</f>
        <v>10175.122041480696</v>
      </c>
      <c r="E29" s="16"/>
      <c r="F29" s="16">
        <f>SUM(F7,F8,F9,F11,F12,F13,F14,F15,F16,F17,F18,F19,F20,F21,F22,F23,F24,F26,F25,F27,F28)</f>
        <v>255240</v>
      </c>
      <c r="G29" s="16">
        <f>SUM(G7,G8,G9,G11,G12,G13,G14,G15,G16,G17,G18,G19,G20,G21,G22,G23,G24,G26,G25,G27,G28)</f>
        <v>2873021.89486</v>
      </c>
      <c r="H29" s="17">
        <f>(G29/F29)*1000</f>
        <v>11256.15849733584</v>
      </c>
      <c r="I29" s="16"/>
      <c r="J29" s="16">
        <f>SUM(J7,J8,J9,J11,J12,J13,J14,J15,J16,J17,J18,J19,J20,J21,J22,J23,J24,J26,J25,J27,J28)</f>
        <v>488698</v>
      </c>
      <c r="K29" s="16">
        <f>SUM(K7,K8,K9,K11,K12,K13,K14,K15,K16,K17,K18,K19,K20,K21,K22,K23,K24,K26,K25,K27,K28)</f>
        <v>5248485.5364199</v>
      </c>
      <c r="L29" s="17">
        <f>(K29/J29)*1000</f>
        <v>10739.731974388887</v>
      </c>
    </row>
    <row r="30" spans="1:12" ht="11.25" customHeight="1">
      <c r="A30" s="7" t="s">
        <v>5</v>
      </c>
      <c r="B30" s="13">
        <v>73408</v>
      </c>
      <c r="C30" s="13">
        <v>777628.2801102</v>
      </c>
      <c r="D30" s="14">
        <v>10593.236161</v>
      </c>
      <c r="E30" s="13"/>
      <c r="F30" s="13">
        <v>85238</v>
      </c>
      <c r="G30" s="13">
        <v>1021622.7593703</v>
      </c>
      <c r="H30" s="14">
        <v>11985.5317977</v>
      </c>
      <c r="I30" s="13"/>
      <c r="J30" s="13">
        <v>158646</v>
      </c>
      <c r="K30" s="13">
        <v>1799251.0394805</v>
      </c>
      <c r="L30" s="14">
        <v>11341.2947032</v>
      </c>
    </row>
    <row r="31" spans="1:12" ht="11.25" customHeight="1">
      <c r="A31" s="7" t="s">
        <v>40</v>
      </c>
      <c r="B31" s="13">
        <v>41693</v>
      </c>
      <c r="C31" s="13">
        <v>432474.8602599</v>
      </c>
      <c r="D31" s="14">
        <v>10372.8410107</v>
      </c>
      <c r="E31" s="13"/>
      <c r="F31" s="13">
        <v>47455</v>
      </c>
      <c r="G31" s="13">
        <v>547345.4135199</v>
      </c>
      <c r="H31" s="14">
        <v>11533.9882735</v>
      </c>
      <c r="I31" s="13"/>
      <c r="J31" s="13">
        <v>89148</v>
      </c>
      <c r="K31" s="13">
        <v>979820.2737799</v>
      </c>
      <c r="L31" s="14">
        <v>10990.9394914</v>
      </c>
    </row>
    <row r="32" spans="1:12" ht="11.25" customHeight="1">
      <c r="A32" s="7" t="s">
        <v>41</v>
      </c>
      <c r="B32" s="13">
        <v>118357</v>
      </c>
      <c r="C32" s="13">
        <v>1165360.5011907</v>
      </c>
      <c r="D32" s="14">
        <v>9846.1476819</v>
      </c>
      <c r="E32" s="13"/>
      <c r="F32" s="13">
        <v>122547</v>
      </c>
      <c r="G32" s="13">
        <v>1304053.7219707</v>
      </c>
      <c r="H32" s="14">
        <v>10641.2537391</v>
      </c>
      <c r="I32" s="13"/>
      <c r="J32" s="13">
        <v>240904</v>
      </c>
      <c r="K32" s="13">
        <v>2469414.2231614</v>
      </c>
      <c r="L32" s="14">
        <v>10250.615279</v>
      </c>
    </row>
    <row r="33" spans="1:12" ht="11.25" customHeight="1">
      <c r="A33" s="7" t="s">
        <v>42</v>
      </c>
      <c r="B33" s="13" t="s">
        <v>71</v>
      </c>
      <c r="C33" s="13" t="s">
        <v>71</v>
      </c>
      <c r="D33" s="14" t="s">
        <v>71</v>
      </c>
      <c r="E33" s="13"/>
      <c r="F33" s="13" t="s">
        <v>71</v>
      </c>
      <c r="G33" s="13" t="s">
        <v>71</v>
      </c>
      <c r="H33" s="14" t="s">
        <v>71</v>
      </c>
      <c r="I33" s="13"/>
      <c r="J33" s="13" t="s">
        <v>71</v>
      </c>
      <c r="K33" s="13" t="s">
        <v>71</v>
      </c>
      <c r="L33" s="14" t="s">
        <v>71</v>
      </c>
    </row>
    <row r="34" spans="1:12" ht="11.25" customHeight="1">
      <c r="A34" s="11" t="s">
        <v>6</v>
      </c>
      <c r="B34" s="13" t="s">
        <v>71</v>
      </c>
      <c r="C34" s="13" t="s">
        <v>71</v>
      </c>
      <c r="D34" s="14" t="s">
        <v>71</v>
      </c>
      <c r="E34" s="13"/>
      <c r="F34" s="13" t="s">
        <v>71</v>
      </c>
      <c r="G34" s="13" t="s">
        <v>71</v>
      </c>
      <c r="H34" s="14" t="s">
        <v>71</v>
      </c>
      <c r="I34" s="13"/>
      <c r="J34" s="13" t="s">
        <v>71</v>
      </c>
      <c r="K34" s="13" t="s">
        <v>71</v>
      </c>
      <c r="L34" s="14" t="s">
        <v>71</v>
      </c>
    </row>
    <row r="35" spans="1:12" s="8" customFormat="1" ht="11.25" customHeight="1">
      <c r="A35" s="8" t="s">
        <v>7</v>
      </c>
      <c r="B35" s="16">
        <v>233458</v>
      </c>
      <c r="C35" s="16">
        <v>2375463.6415609</v>
      </c>
      <c r="D35" s="17">
        <v>10175.1220415</v>
      </c>
      <c r="E35" s="16"/>
      <c r="F35" s="16">
        <v>255240</v>
      </c>
      <c r="G35" s="16">
        <v>2873021.8948609</v>
      </c>
      <c r="H35" s="17">
        <v>11256.1584973</v>
      </c>
      <c r="I35" s="16"/>
      <c r="J35" s="16">
        <v>488698</v>
      </c>
      <c r="K35" s="16">
        <v>5248485.5364218</v>
      </c>
      <c r="L35" s="17">
        <v>10739.7319744</v>
      </c>
    </row>
    <row r="36" spans="2:12" ht="11.25" customHeight="1">
      <c r="B36" s="13"/>
      <c r="C36" s="13"/>
      <c r="D36" s="14"/>
      <c r="E36" s="13"/>
      <c r="F36" s="13"/>
      <c r="G36" s="13"/>
      <c r="H36" s="14"/>
      <c r="I36" s="13"/>
      <c r="J36" s="13"/>
      <c r="K36" s="13"/>
      <c r="L36" s="14"/>
    </row>
    <row r="37" spans="1:12" ht="11.25" customHeight="1">
      <c r="A37" s="5" t="s">
        <v>43</v>
      </c>
      <c r="B37" s="13"/>
      <c r="C37" s="13"/>
      <c r="D37" s="14"/>
      <c r="E37" s="13"/>
      <c r="F37" s="13"/>
      <c r="G37" s="13"/>
      <c r="H37" s="14"/>
      <c r="I37" s="13"/>
      <c r="J37" s="13"/>
      <c r="K37" s="13"/>
      <c r="L37" s="14"/>
    </row>
    <row r="38" spans="1:12" ht="11.25" customHeight="1">
      <c r="A38" s="5" t="s">
        <v>44</v>
      </c>
      <c r="B38" s="13">
        <v>5375</v>
      </c>
      <c r="C38" s="13">
        <v>17214.76909</v>
      </c>
      <c r="D38" s="14">
        <v>3202.7477377</v>
      </c>
      <c r="E38" s="13"/>
      <c r="F38" s="13">
        <v>3920</v>
      </c>
      <c r="G38" s="13">
        <v>12744.10652</v>
      </c>
      <c r="H38" s="14">
        <v>3251.0475816</v>
      </c>
      <c r="I38" s="13"/>
      <c r="J38" s="13">
        <v>9295</v>
      </c>
      <c r="K38" s="13">
        <v>29958.87561</v>
      </c>
      <c r="L38" s="14">
        <v>3223.117333</v>
      </c>
    </row>
    <row r="39" spans="1:12" ht="11.25" customHeight="1">
      <c r="A39" s="5" t="s">
        <v>45</v>
      </c>
      <c r="B39" s="13">
        <v>19146</v>
      </c>
      <c r="C39" s="13">
        <v>61320.12529</v>
      </c>
      <c r="D39" s="14">
        <v>3202.7643001</v>
      </c>
      <c r="E39" s="13"/>
      <c r="F39" s="13">
        <v>12763</v>
      </c>
      <c r="G39" s="13">
        <v>41033.77506</v>
      </c>
      <c r="H39" s="14">
        <v>3215.0572013</v>
      </c>
      <c r="I39" s="13"/>
      <c r="J39" s="13">
        <v>31909</v>
      </c>
      <c r="K39" s="13">
        <v>102353.90035</v>
      </c>
      <c r="L39" s="14">
        <v>3207.6812294</v>
      </c>
    </row>
    <row r="40" spans="1:12" ht="11.25" customHeight="1">
      <c r="A40" s="5" t="s">
        <v>46</v>
      </c>
      <c r="B40" s="13">
        <v>22501</v>
      </c>
      <c r="C40" s="13">
        <v>71982.9171</v>
      </c>
      <c r="D40" s="14">
        <v>3199.0985778</v>
      </c>
      <c r="E40" s="13"/>
      <c r="F40" s="13">
        <v>16315</v>
      </c>
      <c r="G40" s="13">
        <v>52192.4615</v>
      </c>
      <c r="H40" s="14">
        <v>3199.0475942</v>
      </c>
      <c r="I40" s="13"/>
      <c r="J40" s="13">
        <v>38816</v>
      </c>
      <c r="K40" s="13">
        <v>124175.3786001</v>
      </c>
      <c r="L40" s="14">
        <v>3199.0771486</v>
      </c>
    </row>
    <row r="41" spans="1:12" ht="11.25" customHeight="1">
      <c r="A41" s="5" t="s">
        <v>47</v>
      </c>
      <c r="B41" s="13">
        <v>16006</v>
      </c>
      <c r="C41" s="13">
        <v>71583.68803</v>
      </c>
      <c r="D41" s="14">
        <v>4472.3033881</v>
      </c>
      <c r="E41" s="13"/>
      <c r="F41" s="13">
        <v>12317</v>
      </c>
      <c r="G41" s="13">
        <v>52942.03143</v>
      </c>
      <c r="H41" s="14">
        <v>4298.2894723</v>
      </c>
      <c r="I41" s="13"/>
      <c r="J41" s="13">
        <v>28323</v>
      </c>
      <c r="K41" s="13">
        <v>124525.71946</v>
      </c>
      <c r="L41" s="14">
        <v>4396.6288691</v>
      </c>
    </row>
    <row r="42" spans="1:12" ht="11.25" customHeight="1">
      <c r="A42" s="5" t="s">
        <v>48</v>
      </c>
      <c r="B42" s="13">
        <v>10646</v>
      </c>
      <c r="C42" s="13">
        <v>98812.72442</v>
      </c>
      <c r="D42" s="14">
        <v>9281.6761619</v>
      </c>
      <c r="E42" s="13"/>
      <c r="F42" s="13">
        <v>7752</v>
      </c>
      <c r="G42" s="13">
        <v>71793.48318</v>
      </c>
      <c r="H42" s="14">
        <v>9261.2852399</v>
      </c>
      <c r="I42" s="13"/>
      <c r="J42" s="13">
        <v>18398</v>
      </c>
      <c r="K42" s="13">
        <v>170606.2076</v>
      </c>
      <c r="L42" s="14">
        <v>9273.084444</v>
      </c>
    </row>
    <row r="43" spans="1:12" ht="11.25" customHeight="1">
      <c r="A43" s="5" t="s">
        <v>49</v>
      </c>
      <c r="B43" s="13">
        <v>11961</v>
      </c>
      <c r="C43" s="13">
        <v>112252.4473</v>
      </c>
      <c r="D43" s="14">
        <v>9384.8714405</v>
      </c>
      <c r="E43" s="13"/>
      <c r="F43" s="13">
        <v>8891</v>
      </c>
      <c r="G43" s="13">
        <v>82637.73793</v>
      </c>
      <c r="H43" s="14">
        <v>9294.5380643</v>
      </c>
      <c r="I43" s="13"/>
      <c r="J43" s="13">
        <v>20852</v>
      </c>
      <c r="K43" s="13">
        <v>194890.18523</v>
      </c>
      <c r="L43" s="14">
        <v>9346.3545574</v>
      </c>
    </row>
    <row r="44" spans="1:12" ht="11.25" customHeight="1">
      <c r="A44" s="5" t="s">
        <v>50</v>
      </c>
      <c r="B44" s="13">
        <v>14953</v>
      </c>
      <c r="C44" s="13">
        <v>145950.71011</v>
      </c>
      <c r="D44" s="14">
        <v>9760.63065</v>
      </c>
      <c r="E44" s="13"/>
      <c r="F44" s="13">
        <v>11878</v>
      </c>
      <c r="G44" s="13">
        <v>112436.26711</v>
      </c>
      <c r="H44" s="14">
        <v>9465.9258385</v>
      </c>
      <c r="I44" s="13"/>
      <c r="J44" s="13">
        <v>26831</v>
      </c>
      <c r="K44" s="13">
        <v>258386.97722</v>
      </c>
      <c r="L44" s="14">
        <v>9630.1657493</v>
      </c>
    </row>
    <row r="45" spans="1:12" ht="11.25" customHeight="1">
      <c r="A45" s="5" t="s">
        <v>51</v>
      </c>
      <c r="B45" s="13">
        <v>17990</v>
      </c>
      <c r="C45" s="13">
        <v>184204.08208</v>
      </c>
      <c r="D45" s="14">
        <v>10239.248587</v>
      </c>
      <c r="E45" s="13"/>
      <c r="F45" s="13">
        <v>15057</v>
      </c>
      <c r="G45" s="13">
        <v>148670.11055</v>
      </c>
      <c r="H45" s="14">
        <v>9873.8201866</v>
      </c>
      <c r="I45" s="13"/>
      <c r="J45" s="13">
        <v>33047</v>
      </c>
      <c r="K45" s="13">
        <v>332874.19263</v>
      </c>
      <c r="L45" s="14">
        <v>10072.7507075</v>
      </c>
    </row>
    <row r="46" spans="1:12" ht="11.25" customHeight="1">
      <c r="A46" s="5" t="s">
        <v>52</v>
      </c>
      <c r="B46" s="13">
        <v>19435</v>
      </c>
      <c r="C46" s="13">
        <v>212269.60704</v>
      </c>
      <c r="D46" s="14">
        <v>10922.0276326</v>
      </c>
      <c r="E46" s="13"/>
      <c r="F46" s="13">
        <v>17519</v>
      </c>
      <c r="G46" s="13">
        <v>182722.48179</v>
      </c>
      <c r="H46" s="14">
        <v>10429.9607164</v>
      </c>
      <c r="I46" s="13"/>
      <c r="J46" s="13">
        <v>36954</v>
      </c>
      <c r="K46" s="13">
        <v>394992.08883</v>
      </c>
      <c r="L46" s="14">
        <v>10688.7505772</v>
      </c>
    </row>
    <row r="47" spans="1:12" ht="11.25" customHeight="1">
      <c r="A47" s="5" t="s">
        <v>53</v>
      </c>
      <c r="B47" s="13">
        <v>18576</v>
      </c>
      <c r="C47" s="13">
        <v>220865.97138</v>
      </c>
      <c r="D47" s="14">
        <v>11889.8563404</v>
      </c>
      <c r="E47" s="13"/>
      <c r="F47" s="13">
        <v>19432</v>
      </c>
      <c r="G47" s="13">
        <v>214176.23557</v>
      </c>
      <c r="H47" s="14">
        <v>11021.8318017</v>
      </c>
      <c r="I47" s="13"/>
      <c r="J47" s="13">
        <v>38008</v>
      </c>
      <c r="K47" s="13">
        <v>435042.20695</v>
      </c>
      <c r="L47" s="14">
        <v>11446.0694314</v>
      </c>
    </row>
    <row r="48" spans="1:12" ht="11.25" customHeight="1">
      <c r="A48" s="5" t="s">
        <v>54</v>
      </c>
      <c r="B48" s="13">
        <v>17678</v>
      </c>
      <c r="C48" s="13">
        <v>229185.57696</v>
      </c>
      <c r="D48" s="14">
        <v>12964.4516891</v>
      </c>
      <c r="E48" s="13"/>
      <c r="F48" s="13">
        <v>20418</v>
      </c>
      <c r="G48" s="13">
        <v>241003.09586</v>
      </c>
      <c r="H48" s="14">
        <v>11803.4624282</v>
      </c>
      <c r="I48" s="13"/>
      <c r="J48" s="13">
        <v>38096</v>
      </c>
      <c r="K48" s="13">
        <v>470188.67282</v>
      </c>
      <c r="L48" s="14">
        <v>12342.2058174</v>
      </c>
    </row>
    <row r="49" spans="1:12" ht="11.25" customHeight="1">
      <c r="A49" s="5" t="s">
        <v>55</v>
      </c>
      <c r="B49" s="13">
        <v>17558</v>
      </c>
      <c r="C49" s="13">
        <v>245384.2048</v>
      </c>
      <c r="D49" s="14">
        <v>13975.6353115</v>
      </c>
      <c r="E49" s="13"/>
      <c r="F49" s="13">
        <v>23592</v>
      </c>
      <c r="G49" s="13">
        <v>294226.64051</v>
      </c>
      <c r="H49" s="14">
        <v>12471.458143</v>
      </c>
      <c r="I49" s="13"/>
      <c r="J49" s="13">
        <v>41150</v>
      </c>
      <c r="K49" s="13">
        <v>539610.84531</v>
      </c>
      <c r="L49" s="14">
        <v>13113.2647706</v>
      </c>
    </row>
    <row r="50" spans="1:12" ht="11.25" customHeight="1">
      <c r="A50" s="5" t="s">
        <v>56</v>
      </c>
      <c r="B50" s="13">
        <v>20937</v>
      </c>
      <c r="C50" s="13">
        <v>316602.09746</v>
      </c>
      <c r="D50" s="14">
        <v>15121.6553212</v>
      </c>
      <c r="E50" s="13"/>
      <c r="F50" s="13">
        <v>30555</v>
      </c>
      <c r="G50" s="13">
        <v>407457.67323</v>
      </c>
      <c r="H50" s="14">
        <v>13335.2208552</v>
      </c>
      <c r="I50" s="13"/>
      <c r="J50" s="13">
        <v>51492</v>
      </c>
      <c r="K50" s="13">
        <v>724059.77069</v>
      </c>
      <c r="L50" s="14">
        <v>14061.5973489</v>
      </c>
    </row>
    <row r="51" spans="1:12" ht="11.25" customHeight="1">
      <c r="A51" s="5" t="s">
        <v>57</v>
      </c>
      <c r="B51" s="13">
        <v>2450</v>
      </c>
      <c r="C51" s="13">
        <v>44225.81338</v>
      </c>
      <c r="D51" s="14">
        <v>18051.3524</v>
      </c>
      <c r="E51" s="13"/>
      <c r="F51" s="13">
        <v>4973</v>
      </c>
      <c r="G51" s="13">
        <v>74219.78147</v>
      </c>
      <c r="H51" s="14">
        <v>14924.5488578</v>
      </c>
      <c r="I51" s="13"/>
      <c r="J51" s="13">
        <v>7423</v>
      </c>
      <c r="K51" s="13">
        <v>118445.59485</v>
      </c>
      <c r="L51" s="14">
        <v>15956.5667318</v>
      </c>
    </row>
    <row r="52" spans="1:12" ht="11.25" customHeight="1">
      <c r="A52" s="5" t="s">
        <v>58</v>
      </c>
      <c r="B52" s="13">
        <v>3353</v>
      </c>
      <c r="C52" s="13">
        <v>61094.6446</v>
      </c>
      <c r="D52" s="14">
        <v>18220.8901282</v>
      </c>
      <c r="E52" s="13"/>
      <c r="F52" s="13">
        <v>7151</v>
      </c>
      <c r="G52" s="13">
        <v>110088.96299</v>
      </c>
      <c r="H52" s="14">
        <v>15394.9046273</v>
      </c>
      <c r="I52" s="13"/>
      <c r="J52" s="13">
        <v>10504</v>
      </c>
      <c r="K52" s="13">
        <v>171183.60759</v>
      </c>
      <c r="L52" s="14">
        <v>16296.9923448</v>
      </c>
    </row>
    <row r="53" spans="1:12" ht="11.25" customHeight="1">
      <c r="A53" s="5" t="s">
        <v>59</v>
      </c>
      <c r="B53" s="13">
        <v>4118</v>
      </c>
      <c r="C53" s="13">
        <v>75009.88883</v>
      </c>
      <c r="D53" s="14">
        <v>18215.1259908</v>
      </c>
      <c r="E53" s="13"/>
      <c r="F53" s="13">
        <v>9674</v>
      </c>
      <c r="G53" s="13">
        <v>158865.06874</v>
      </c>
      <c r="H53" s="14">
        <v>16421.8594935</v>
      </c>
      <c r="I53" s="13"/>
      <c r="J53" s="13">
        <v>13792</v>
      </c>
      <c r="K53" s="13">
        <v>233874.95757</v>
      </c>
      <c r="L53" s="14">
        <v>16957.2910071</v>
      </c>
    </row>
    <row r="54" spans="1:12" ht="11.25" customHeight="1">
      <c r="A54" s="5" t="s">
        <v>60</v>
      </c>
      <c r="B54" s="13">
        <v>4591</v>
      </c>
      <c r="C54" s="13">
        <v>84868.88957</v>
      </c>
      <c r="D54" s="14">
        <v>18485.9267197</v>
      </c>
      <c r="E54" s="13"/>
      <c r="F54" s="13">
        <v>11716</v>
      </c>
      <c r="G54" s="13">
        <v>205121.30028</v>
      </c>
      <c r="H54" s="14">
        <v>17507.7927859</v>
      </c>
      <c r="I54" s="13"/>
      <c r="J54" s="13">
        <v>16307</v>
      </c>
      <c r="K54" s="13">
        <v>289990.18985</v>
      </c>
      <c r="L54" s="14">
        <v>17783.1722481</v>
      </c>
    </row>
    <row r="55" spans="1:12" ht="11.25" customHeight="1">
      <c r="A55" s="5" t="s">
        <v>61</v>
      </c>
      <c r="B55" s="13">
        <v>3668</v>
      </c>
      <c r="C55" s="13">
        <v>70261.90153</v>
      </c>
      <c r="D55" s="14">
        <v>19155.3711914</v>
      </c>
      <c r="E55" s="13"/>
      <c r="F55" s="13">
        <v>11486</v>
      </c>
      <c r="G55" s="13">
        <v>213936.91117</v>
      </c>
      <c r="H55" s="14">
        <v>18625.884657</v>
      </c>
      <c r="I55" s="13"/>
      <c r="J55" s="13">
        <v>15154</v>
      </c>
      <c r="K55" s="13">
        <v>284198.8127</v>
      </c>
      <c r="L55" s="14">
        <v>18754.0459747</v>
      </c>
    </row>
    <row r="56" spans="1:12" ht="11.25" customHeight="1">
      <c r="A56" s="5" t="s">
        <v>62</v>
      </c>
      <c r="B56" s="13">
        <v>1626</v>
      </c>
      <c r="C56" s="13">
        <v>33268.74242</v>
      </c>
      <c r="D56" s="14">
        <v>20460.4811931</v>
      </c>
      <c r="E56" s="13"/>
      <c r="F56" s="13">
        <v>6052</v>
      </c>
      <c r="G56" s="13">
        <v>120087.86206</v>
      </c>
      <c r="H56" s="14">
        <v>19842.6738367</v>
      </c>
      <c r="I56" s="13"/>
      <c r="J56" s="13">
        <v>7678</v>
      </c>
      <c r="K56" s="13">
        <v>153356.60448</v>
      </c>
      <c r="L56" s="14">
        <v>19973.5093097</v>
      </c>
    </row>
    <row r="57" spans="1:12" ht="11.25" customHeight="1">
      <c r="A57" s="5" t="s">
        <v>63</v>
      </c>
      <c r="B57" s="13">
        <v>840</v>
      </c>
      <c r="C57" s="13">
        <v>17818.60116</v>
      </c>
      <c r="D57" s="14">
        <v>21212.6204286</v>
      </c>
      <c r="E57" s="13"/>
      <c r="F57" s="13">
        <v>3752</v>
      </c>
      <c r="G57" s="13">
        <v>76105.32505</v>
      </c>
      <c r="H57" s="14">
        <v>20283.9352479</v>
      </c>
      <c r="I57" s="13"/>
      <c r="J57" s="13">
        <v>4592</v>
      </c>
      <c r="K57" s="13">
        <v>93923.92621</v>
      </c>
      <c r="L57" s="14">
        <v>20453.8166834</v>
      </c>
    </row>
    <row r="58" spans="1:12" ht="11.25" customHeight="1">
      <c r="A58" s="5" t="s">
        <v>6</v>
      </c>
      <c r="B58" s="13">
        <v>50</v>
      </c>
      <c r="C58" s="13">
        <v>1286.23901</v>
      </c>
      <c r="D58" s="14">
        <v>25724.7802</v>
      </c>
      <c r="E58" s="13"/>
      <c r="F58" s="13">
        <v>27</v>
      </c>
      <c r="G58" s="13">
        <v>560.58286</v>
      </c>
      <c r="H58" s="14">
        <v>20762.3281481</v>
      </c>
      <c r="I58" s="13"/>
      <c r="J58" s="13">
        <v>77</v>
      </c>
      <c r="K58" s="13">
        <v>1846.82187</v>
      </c>
      <c r="L58" s="14">
        <v>23984.6996104</v>
      </c>
    </row>
    <row r="59" spans="1:12" s="8" customFormat="1" ht="11.25" customHeight="1">
      <c r="A59" s="9" t="s">
        <v>7</v>
      </c>
      <c r="B59" s="16">
        <v>233458</v>
      </c>
      <c r="C59" s="16">
        <v>2375463.6415609</v>
      </c>
      <c r="D59" s="17">
        <v>10175.1220415</v>
      </c>
      <c r="E59" s="16"/>
      <c r="F59" s="16">
        <v>255240</v>
      </c>
      <c r="G59" s="16">
        <v>2873021.8948609</v>
      </c>
      <c r="H59" s="17">
        <v>11256.1584973</v>
      </c>
      <c r="I59" s="16"/>
      <c r="J59" s="16">
        <v>488698</v>
      </c>
      <c r="K59" s="16">
        <v>5248485.5364218</v>
      </c>
      <c r="L59" s="17">
        <v>10739.7319744</v>
      </c>
    </row>
    <row r="60" spans="2:12" ht="11.25" customHeight="1">
      <c r="B60" s="13"/>
      <c r="C60" s="13"/>
      <c r="D60" s="14"/>
      <c r="E60" s="13"/>
      <c r="F60" s="13"/>
      <c r="G60" s="13"/>
      <c r="H60" s="14"/>
      <c r="I60" s="13"/>
      <c r="J60" s="13"/>
      <c r="K60" s="13"/>
      <c r="L60" s="14"/>
    </row>
    <row r="61" spans="1:12" ht="20.25" customHeight="1">
      <c r="A61" s="10" t="s">
        <v>64</v>
      </c>
      <c r="B61" s="13"/>
      <c r="C61" s="13"/>
      <c r="D61" s="14"/>
      <c r="E61" s="13"/>
      <c r="F61" s="13"/>
      <c r="G61" s="13"/>
      <c r="H61" s="14"/>
      <c r="I61" s="13"/>
      <c r="J61" s="13"/>
      <c r="K61" s="13"/>
      <c r="L61" s="14"/>
    </row>
    <row r="62" spans="1:12" ht="11.25" customHeight="1">
      <c r="A62" s="11" t="s">
        <v>65</v>
      </c>
      <c r="B62" s="13">
        <v>22</v>
      </c>
      <c r="C62" s="13">
        <v>56.89417</v>
      </c>
      <c r="D62" s="14">
        <v>2586.0986364</v>
      </c>
      <c r="E62" s="13"/>
      <c r="F62" s="13">
        <v>14</v>
      </c>
      <c r="G62" s="13">
        <v>37.30307</v>
      </c>
      <c r="H62" s="14">
        <v>2664.505</v>
      </c>
      <c r="I62" s="13"/>
      <c r="J62" s="13">
        <v>36</v>
      </c>
      <c r="K62" s="13">
        <v>94.19724</v>
      </c>
      <c r="L62" s="14">
        <v>2616.59</v>
      </c>
    </row>
    <row r="63" spans="1:12" ht="11.25" customHeight="1">
      <c r="A63" s="11" t="s">
        <v>66</v>
      </c>
      <c r="B63" s="13">
        <v>60659</v>
      </c>
      <c r="C63" s="13">
        <v>193117.0091299</v>
      </c>
      <c r="D63" s="14">
        <v>3183.6497326</v>
      </c>
      <c r="E63" s="13"/>
      <c r="F63" s="13">
        <v>47585</v>
      </c>
      <c r="G63" s="13">
        <v>159813.40212</v>
      </c>
      <c r="H63" s="14">
        <v>3358.4827597</v>
      </c>
      <c r="I63" s="13"/>
      <c r="J63" s="13">
        <v>108244</v>
      </c>
      <c r="K63" s="13">
        <v>352930.4112499</v>
      </c>
      <c r="L63" s="14">
        <v>3260.5078457</v>
      </c>
    </row>
    <row r="64" spans="1:12" ht="11.25" customHeight="1">
      <c r="A64" s="11" t="s">
        <v>67</v>
      </c>
      <c r="B64" s="13">
        <v>87410</v>
      </c>
      <c r="C64" s="13">
        <v>764993.6417008</v>
      </c>
      <c r="D64" s="14">
        <v>8751.7863139</v>
      </c>
      <c r="E64" s="13"/>
      <c r="F64" s="13">
        <v>93762</v>
      </c>
      <c r="G64" s="13">
        <v>812765.2558104</v>
      </c>
      <c r="H64" s="14">
        <v>8668.3865085</v>
      </c>
      <c r="I64" s="13"/>
      <c r="J64" s="13">
        <v>181172</v>
      </c>
      <c r="K64" s="13">
        <v>1577758.8975111</v>
      </c>
      <c r="L64" s="14">
        <v>8708.6243874</v>
      </c>
    </row>
    <row r="65" spans="1:12" ht="11.25" customHeight="1">
      <c r="A65" s="11" t="s">
        <v>68</v>
      </c>
      <c r="B65" s="13">
        <v>17767</v>
      </c>
      <c r="C65" s="13">
        <v>191539.88617</v>
      </c>
      <c r="D65" s="14">
        <v>10780.6543688</v>
      </c>
      <c r="E65" s="13"/>
      <c r="F65" s="13">
        <v>21927</v>
      </c>
      <c r="G65" s="13">
        <v>237180.87559</v>
      </c>
      <c r="H65" s="14">
        <v>10816.841136</v>
      </c>
      <c r="I65" s="13"/>
      <c r="J65" s="13">
        <v>39694</v>
      </c>
      <c r="K65" s="13">
        <v>428720.76176</v>
      </c>
      <c r="L65" s="14">
        <v>10800.6439704</v>
      </c>
    </row>
    <row r="66" spans="1:12" ht="11.25" customHeight="1">
      <c r="A66" s="11" t="s">
        <v>8</v>
      </c>
      <c r="B66" s="13">
        <v>22420</v>
      </c>
      <c r="C66" s="13">
        <v>312540.05251</v>
      </c>
      <c r="D66" s="14">
        <v>13940.2342779</v>
      </c>
      <c r="E66" s="13"/>
      <c r="F66" s="13">
        <v>30001</v>
      </c>
      <c r="G66" s="13">
        <v>414550.51077</v>
      </c>
      <c r="H66" s="14">
        <v>13817.8897627</v>
      </c>
      <c r="I66" s="13"/>
      <c r="J66" s="13">
        <v>52421</v>
      </c>
      <c r="K66" s="13">
        <v>727090.56328</v>
      </c>
      <c r="L66" s="14">
        <v>13870.2154343</v>
      </c>
    </row>
    <row r="67" spans="1:12" ht="11.25" customHeight="1">
      <c r="A67" s="11" t="s">
        <v>9</v>
      </c>
      <c r="B67" s="13">
        <v>13640</v>
      </c>
      <c r="C67" s="13">
        <v>224130.48962</v>
      </c>
      <c r="D67" s="14">
        <v>16431.8540777</v>
      </c>
      <c r="E67" s="13"/>
      <c r="F67" s="13">
        <v>18909</v>
      </c>
      <c r="G67" s="13">
        <v>311281.93389</v>
      </c>
      <c r="H67" s="14">
        <v>16462.1044947</v>
      </c>
      <c r="I67" s="13"/>
      <c r="J67" s="13">
        <v>32549</v>
      </c>
      <c r="K67" s="13">
        <v>535412.42351</v>
      </c>
      <c r="L67" s="14">
        <v>16449.42774</v>
      </c>
    </row>
    <row r="68" spans="1:12" ht="11.25" customHeight="1">
      <c r="A68" s="11" t="s">
        <v>10</v>
      </c>
      <c r="B68" s="13">
        <v>15927</v>
      </c>
      <c r="C68" s="13">
        <v>305433.91728</v>
      </c>
      <c r="D68" s="14">
        <v>19177.1154191</v>
      </c>
      <c r="E68" s="13"/>
      <c r="F68" s="13">
        <v>21887</v>
      </c>
      <c r="G68" s="13">
        <v>417704.14659</v>
      </c>
      <c r="H68" s="14">
        <v>19084.5774473</v>
      </c>
      <c r="I68" s="13"/>
      <c r="J68" s="13">
        <v>37814</v>
      </c>
      <c r="K68" s="13">
        <v>723138.0638701</v>
      </c>
      <c r="L68" s="14">
        <v>19123.5538126</v>
      </c>
    </row>
    <row r="69" spans="1:12" ht="11.25" customHeight="1">
      <c r="A69" s="11" t="s">
        <v>11</v>
      </c>
      <c r="B69" s="13">
        <v>9559</v>
      </c>
      <c r="C69" s="13">
        <v>212239.00711</v>
      </c>
      <c r="D69" s="14">
        <v>22203.0554566</v>
      </c>
      <c r="E69" s="13"/>
      <c r="F69" s="13">
        <v>11759</v>
      </c>
      <c r="G69" s="13">
        <v>262264.78704</v>
      </c>
      <c r="H69" s="14">
        <v>22303.3240105</v>
      </c>
      <c r="I69" s="13"/>
      <c r="J69" s="13">
        <v>21318</v>
      </c>
      <c r="K69" s="13">
        <v>474503.79415</v>
      </c>
      <c r="L69" s="14">
        <v>22258.3635496</v>
      </c>
    </row>
    <row r="70" spans="1:12" ht="11.25" customHeight="1">
      <c r="A70" s="11" t="s">
        <v>12</v>
      </c>
      <c r="B70" s="13">
        <v>3339</v>
      </c>
      <c r="C70" s="13">
        <v>84723.40141</v>
      </c>
      <c r="D70" s="14">
        <v>25373.8848188</v>
      </c>
      <c r="E70" s="13"/>
      <c r="F70" s="13">
        <v>5595</v>
      </c>
      <c r="G70" s="13">
        <v>141436.796</v>
      </c>
      <c r="H70" s="14">
        <v>25279.1413762</v>
      </c>
      <c r="I70" s="13"/>
      <c r="J70" s="13">
        <v>8934</v>
      </c>
      <c r="K70" s="13">
        <v>226160.19741</v>
      </c>
      <c r="L70" s="14">
        <v>25314.550863</v>
      </c>
    </row>
    <row r="71" spans="1:12" ht="11.25" customHeight="1">
      <c r="A71" s="11" t="s">
        <v>13</v>
      </c>
      <c r="B71" s="13">
        <v>1368</v>
      </c>
      <c r="C71" s="13">
        <v>38622.72342</v>
      </c>
      <c r="D71" s="14">
        <v>28232.9849561</v>
      </c>
      <c r="E71" s="13"/>
      <c r="F71" s="13">
        <v>2086</v>
      </c>
      <c r="G71" s="13">
        <v>58730.2549</v>
      </c>
      <c r="H71" s="14">
        <v>28154.4846117</v>
      </c>
      <c r="I71" s="13"/>
      <c r="J71" s="13">
        <v>3454</v>
      </c>
      <c r="K71" s="13">
        <v>97352.97832</v>
      </c>
      <c r="L71" s="14">
        <v>28185.5756572</v>
      </c>
    </row>
    <row r="72" spans="1:12" ht="11.25" customHeight="1">
      <c r="A72" s="11" t="s">
        <v>14</v>
      </c>
      <c r="B72" s="13">
        <v>978</v>
      </c>
      <c r="C72" s="13">
        <v>31536.98223</v>
      </c>
      <c r="D72" s="14">
        <v>32246.4030982</v>
      </c>
      <c r="E72" s="13"/>
      <c r="F72" s="13">
        <v>1477</v>
      </c>
      <c r="G72" s="13">
        <v>47105.53658</v>
      </c>
      <c r="H72" s="14">
        <v>31892.7126473</v>
      </c>
      <c r="I72" s="13"/>
      <c r="J72" s="13">
        <v>2455</v>
      </c>
      <c r="K72" s="13">
        <v>78642.51881</v>
      </c>
      <c r="L72" s="14">
        <v>32033.6125499</v>
      </c>
    </row>
    <row r="73" spans="1:12" ht="11.25" customHeight="1">
      <c r="A73" s="11" t="s">
        <v>69</v>
      </c>
      <c r="B73" s="13">
        <v>369</v>
      </c>
      <c r="C73" s="13">
        <v>16529.63681</v>
      </c>
      <c r="D73" s="14">
        <v>44795.7637127</v>
      </c>
      <c r="E73" s="13"/>
      <c r="F73" s="13">
        <v>238</v>
      </c>
      <c r="G73" s="13">
        <v>10151.0925</v>
      </c>
      <c r="H73" s="14">
        <v>42651.6491597</v>
      </c>
      <c r="I73" s="13"/>
      <c r="J73" s="13">
        <v>607</v>
      </c>
      <c r="K73" s="13">
        <v>26680.72931</v>
      </c>
      <c r="L73" s="14">
        <v>43955.0729984</v>
      </c>
    </row>
    <row r="74" spans="1:12" s="8" customFormat="1" ht="11.25" customHeight="1">
      <c r="A74" s="9" t="s">
        <v>7</v>
      </c>
      <c r="B74" s="16">
        <v>233458</v>
      </c>
      <c r="C74" s="16">
        <v>2375463.6415609</v>
      </c>
      <c r="D74" s="17">
        <v>10175.1220415</v>
      </c>
      <c r="E74" s="16"/>
      <c r="F74" s="16">
        <v>255240</v>
      </c>
      <c r="G74" s="16">
        <v>2873021.8948609</v>
      </c>
      <c r="H74" s="17">
        <v>11256.1584973</v>
      </c>
      <c r="I74" s="16"/>
      <c r="J74" s="16">
        <v>488698</v>
      </c>
      <c r="K74" s="16">
        <v>5248485.5364218</v>
      </c>
      <c r="L74" s="17">
        <v>10739.7319744</v>
      </c>
    </row>
    <row r="75" spans="1:12" ht="6.75" customHeight="1">
      <c r="A75" s="21"/>
      <c r="B75" s="24"/>
      <c r="C75" s="24"/>
      <c r="D75" s="25"/>
      <c r="E75" s="24"/>
      <c r="F75" s="24"/>
      <c r="G75" s="24"/>
      <c r="H75" s="25"/>
      <c r="I75" s="24"/>
      <c r="J75" s="24"/>
      <c r="K75" s="24"/>
      <c r="L75" s="25"/>
    </row>
    <row r="76" spans="2:12" ht="6.75" customHeight="1">
      <c r="B76" s="13"/>
      <c r="C76" s="13"/>
      <c r="D76" s="14"/>
      <c r="E76" s="13"/>
      <c r="F76" s="13"/>
      <c r="G76" s="13"/>
      <c r="H76" s="14"/>
      <c r="I76" s="13"/>
      <c r="J76" s="13"/>
      <c r="K76" s="13"/>
      <c r="L76" s="14"/>
    </row>
    <row r="77" spans="1:12" ht="18.75" customHeight="1">
      <c r="A77" s="28" t="s">
        <v>73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2:12" ht="12" customHeight="1">
      <c r="B78" s="13"/>
      <c r="C78" s="13"/>
      <c r="D78" s="14"/>
      <c r="E78" s="13"/>
      <c r="F78" s="13"/>
      <c r="G78" s="13"/>
      <c r="H78" s="14"/>
      <c r="I78" s="13"/>
      <c r="J78" s="13"/>
      <c r="K78" s="13"/>
      <c r="L78" s="14"/>
    </row>
    <row r="79" spans="2:12" ht="12" customHeight="1">
      <c r="B79" s="13"/>
      <c r="C79" s="13"/>
      <c r="D79" s="14"/>
      <c r="E79" s="13"/>
      <c r="F79" s="13"/>
      <c r="G79" s="13"/>
      <c r="H79" s="14"/>
      <c r="I79" s="13"/>
      <c r="J79" s="13"/>
      <c r="K79" s="13"/>
      <c r="L79" s="14"/>
    </row>
  </sheetData>
  <sheetProtection/>
  <mergeCells count="6">
    <mergeCell ref="A77:L77"/>
    <mergeCell ref="A2:L2"/>
    <mergeCell ref="A3:A4"/>
    <mergeCell ref="B3:D3"/>
    <mergeCell ref="F3:H3"/>
    <mergeCell ref="J3:L3"/>
  </mergeCells>
  <printOptions horizontalCentered="1"/>
  <pageMargins left="0.5118110236220472" right="0.5118110236220472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2011-06-21T11:55:41Z</cp:lastPrinted>
  <dcterms:created xsi:type="dcterms:W3CDTF">2007-04-12T07:25:29Z</dcterms:created>
  <dcterms:modified xsi:type="dcterms:W3CDTF">2011-06-21T11:55:53Z</dcterms:modified>
  <cp:category/>
  <cp:version/>
  <cp:contentType/>
  <cp:contentStatus/>
</cp:coreProperties>
</file>