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12075" activeTab="0"/>
  </bookViews>
  <sheets>
    <sheet name="4" sheetId="1" r:id="rId1"/>
  </sheets>
  <definedNames>
    <definedName name="IDX" localSheetId="0">'4'!#REF!</definedName>
    <definedName name="_xlnm.Print_Titles" localSheetId="0">'4'!$1:$7</definedName>
  </definedNames>
  <calcPr fullCalcOnLoad="1"/>
</workbook>
</file>

<file path=xl/sharedStrings.xml><?xml version="1.0" encoding="utf-8"?>
<sst xmlns="http://schemas.openxmlformats.org/spreadsheetml/2006/main" count="82" uniqueCount="73">
  <si>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</si>
  <si>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</si>
  <si>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</si>
  <si>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</si>
  <si>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</si>
  <si>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</si>
  <si>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</si>
  <si>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</si>
  <si>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</si>
  <si>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</si>
  <si>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</si>
  <si>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</si>
  <si>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</si>
  <si>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</si>
  <si>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</si>
  <si>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</si>
  <si>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</si>
  <si>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</si>
  <si>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</si>
  <si>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</si>
  <si>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</si>
  <si>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</si>
  <si>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</si>
  <si>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</si>
  <si>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</si>
  <si>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</si>
  <si>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</si>
  <si>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</si>
  <si>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</si>
  <si>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</si>
  <si>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</si>
  <si>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</si>
  <si>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</si>
  <si>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</si>
  <si>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</si>
  <si>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</si>
  <si>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</si>
  <si>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</si>
  <si>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</si>
  <si>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</si>
  <si>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</si>
  <si>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</si>
  <si>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</si>
  <si>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</si>
  <si>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</si>
  <si>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</si>
  <si>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</si>
  <si>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</si>
  <si>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</si>
  <si>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</si>
  <si>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</si>
  <si>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</si>
  <si>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</si>
  <si>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</si>
  <si>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</si>
  <si>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</si>
  <si>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</si>
  <si>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</si>
  <si>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</si>
  <si>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</si>
  <si>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</si>
  <si>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</si>
  <si>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</si>
  <si>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</si>
  <si>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</si>
  <si>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</si>
  <si>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</si>
  <si>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</si>
  <si>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</si>
  <si>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</si>
  <si>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Tavola 4</t>
  </si>
  <si>
    <r>
      <t>Beneficiari di pensioni ai superstiti e importo annuo delle pensioni, complessivo e medio per sesso, regione di residenza, classe di età e classe di importo mensile. Anno 2008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(importo complessivo in migliaia di euro, medio in euro)</t>
    </r>
  </si>
  <si>
    <t>Trentino-Alto Adige/Südtirol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</si>
</sst>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28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4" fillId="0" borderId="0" xfId="46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46" applyNumberFormat="1" applyFont="1" applyAlignment="1">
      <alignment/>
    </xf>
    <xf numFmtId="49" fontId="4" fillId="0" borderId="0" xfId="46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0" xfId="46" applyNumberFormat="1" applyFont="1" applyFill="1" applyAlignment="1">
      <alignment/>
    </xf>
    <xf numFmtId="41" fontId="4" fillId="0" borderId="0" xfId="46" applyFont="1" applyFill="1" applyAlignment="1">
      <alignment horizontal="right" wrapText="1"/>
    </xf>
    <xf numFmtId="168" fontId="4" fillId="0" borderId="0" xfId="46" applyNumberFormat="1" applyFont="1" applyFill="1" applyAlignment="1">
      <alignment horizontal="right" wrapText="1"/>
    </xf>
    <xf numFmtId="49" fontId="6" fillId="0" borderId="0" xfId="46" applyNumberFormat="1" applyFont="1" applyFill="1" applyAlignment="1">
      <alignment vertical="center"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1" fontId="4" fillId="0" borderId="10" xfId="46" applyFont="1" applyFill="1" applyBorder="1" applyAlignment="1">
      <alignment horizontal="right" wrapText="1"/>
    </xf>
    <xf numFmtId="168" fontId="4" fillId="0" borderId="10" xfId="46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11" customWidth="1"/>
    <col min="2" max="2" width="6.8515625" style="11" customWidth="1"/>
    <col min="3" max="4" width="8.28125" style="11" customWidth="1"/>
    <col min="5" max="5" width="0.9921875" style="11" customWidth="1"/>
    <col min="6" max="8" width="8.28125" style="11" customWidth="1"/>
    <col min="9" max="9" width="0.9921875" style="11" customWidth="1"/>
    <col min="10" max="12" width="8.28125" style="11" customWidth="1"/>
    <col min="13" max="16384" width="9.140625" style="11" customWidth="1"/>
  </cols>
  <sheetData>
    <row r="1" spans="1:12" ht="12">
      <c r="A1" s="1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1" customFormat="1" ht="43.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8" customFormat="1" ht="12.75" customHeight="1">
      <c r="A3" s="27" t="s">
        <v>15</v>
      </c>
      <c r="B3" s="29" t="s">
        <v>16</v>
      </c>
      <c r="C3" s="29"/>
      <c r="D3" s="29"/>
      <c r="E3" s="2"/>
      <c r="F3" s="29" t="s">
        <v>17</v>
      </c>
      <c r="G3" s="29"/>
      <c r="H3" s="29"/>
      <c r="I3" s="2"/>
      <c r="J3" s="29" t="s">
        <v>0</v>
      </c>
      <c r="K3" s="29"/>
      <c r="L3" s="29"/>
    </row>
    <row r="4" spans="1:12" s="18" customFormat="1" ht="18">
      <c r="A4" s="28"/>
      <c r="B4" s="3" t="s">
        <v>1</v>
      </c>
      <c r="C4" s="4" t="s">
        <v>2</v>
      </c>
      <c r="D4" s="4" t="s">
        <v>3</v>
      </c>
      <c r="E4" s="4"/>
      <c r="F4" s="3" t="s">
        <v>1</v>
      </c>
      <c r="G4" s="4" t="s">
        <v>2</v>
      </c>
      <c r="H4" s="4" t="s">
        <v>3</v>
      </c>
      <c r="I4" s="4"/>
      <c r="J4" s="3" t="s">
        <v>1</v>
      </c>
      <c r="K4" s="4" t="s">
        <v>2</v>
      </c>
      <c r="L4" s="4" t="s">
        <v>3</v>
      </c>
    </row>
    <row r="5" ht="4.5" customHeight="1"/>
    <row r="6" ht="11.25" customHeight="1">
      <c r="A6" s="5" t="s">
        <v>18</v>
      </c>
    </row>
    <row r="7" spans="1:12" ht="11.25" customHeight="1">
      <c r="A7" s="5" t="s">
        <v>19</v>
      </c>
      <c r="B7" s="13">
        <v>50154</v>
      </c>
      <c r="C7" s="13">
        <v>916911.927</v>
      </c>
      <c r="D7" s="14">
        <v>18281.930195</v>
      </c>
      <c r="E7" s="13"/>
      <c r="F7" s="13">
        <v>317537</v>
      </c>
      <c r="G7" s="13">
        <v>4863072.4063508</v>
      </c>
      <c r="H7" s="14">
        <v>15314.9787469</v>
      </c>
      <c r="I7" s="13"/>
      <c r="J7" s="13">
        <v>367691</v>
      </c>
      <c r="K7" s="13">
        <v>5779984.3333508</v>
      </c>
      <c r="L7" s="14">
        <v>15719.6785707</v>
      </c>
    </row>
    <row r="8" spans="1:12" ht="11.25" customHeight="1">
      <c r="A8" s="5" t="s">
        <v>69</v>
      </c>
      <c r="B8" s="13">
        <v>1293</v>
      </c>
      <c r="C8" s="13">
        <v>23504.88047</v>
      </c>
      <c r="D8" s="14">
        <v>18178.5618484</v>
      </c>
      <c r="E8" s="13"/>
      <c r="F8" s="13">
        <v>8987</v>
      </c>
      <c r="G8" s="13">
        <v>137975.82328</v>
      </c>
      <c r="H8" s="14">
        <v>15352.8233315</v>
      </c>
      <c r="I8" s="13"/>
      <c r="J8" s="13">
        <v>10280</v>
      </c>
      <c r="K8" s="13">
        <v>161480.70375</v>
      </c>
      <c r="L8" s="14">
        <v>15708.2396644</v>
      </c>
    </row>
    <row r="9" spans="1:12" ht="11.25" customHeight="1">
      <c r="A9" s="5" t="s">
        <v>20</v>
      </c>
      <c r="B9" s="13">
        <v>91807</v>
      </c>
      <c r="C9" s="13">
        <v>1707285.1191401</v>
      </c>
      <c r="D9" s="14">
        <v>18596.4590842</v>
      </c>
      <c r="E9" s="13"/>
      <c r="F9" s="13">
        <v>623294</v>
      </c>
      <c r="G9" s="13">
        <v>9578295.6141882</v>
      </c>
      <c r="H9" s="14">
        <v>15367.2193446</v>
      </c>
      <c r="I9" s="13"/>
      <c r="J9" s="13">
        <v>715101</v>
      </c>
      <c r="K9" s="13">
        <v>11285580.7333283</v>
      </c>
      <c r="L9" s="14">
        <v>15781.7996805</v>
      </c>
    </row>
    <row r="10" spans="1:12" s="19" customFormat="1" ht="11.25" customHeight="1">
      <c r="A10" s="12" t="s">
        <v>72</v>
      </c>
      <c r="B10" s="13">
        <f>SUM(B11+B12)</f>
        <v>9010</v>
      </c>
      <c r="C10" s="13">
        <f>SUM(C11+C12)</f>
        <v>148220.8862</v>
      </c>
      <c r="D10" s="14">
        <f>(C10/B10)*1000</f>
        <v>16450.708790233075</v>
      </c>
      <c r="E10" s="13"/>
      <c r="F10" s="13">
        <f>SUM(F11+F12)</f>
        <v>59297</v>
      </c>
      <c r="G10" s="13">
        <f>SUM(G11+G12)</f>
        <v>845499.659</v>
      </c>
      <c r="H10" s="14">
        <f>(G10/F10)*1000</f>
        <v>14258.725719682276</v>
      </c>
      <c r="I10" s="13"/>
      <c r="J10" s="13">
        <f>SUM(J11+J12)</f>
        <v>68307</v>
      </c>
      <c r="K10" s="13">
        <f>SUM(K11+K12)</f>
        <v>993720.5452</v>
      </c>
      <c r="L10" s="14">
        <f>(K10/J10)*1000</f>
        <v>14547.858128742297</v>
      </c>
    </row>
    <row r="11" spans="1:12" ht="11.25" customHeight="1">
      <c r="A11" s="6" t="s">
        <v>21</v>
      </c>
      <c r="B11" s="22">
        <v>4257</v>
      </c>
      <c r="C11" s="22">
        <v>68616.67173</v>
      </c>
      <c r="D11" s="23">
        <v>16118.5510289</v>
      </c>
      <c r="E11" s="22"/>
      <c r="F11" s="22">
        <v>26214</v>
      </c>
      <c r="G11" s="22">
        <v>374742.62101</v>
      </c>
      <c r="H11" s="23">
        <v>14295.514649</v>
      </c>
      <c r="I11" s="22"/>
      <c r="J11" s="22">
        <v>30471</v>
      </c>
      <c r="K11" s="22">
        <v>443359.29274</v>
      </c>
      <c r="L11" s="23">
        <v>14550.2048748</v>
      </c>
    </row>
    <row r="12" spans="1:12" ht="11.25" customHeight="1">
      <c r="A12" s="6" t="s">
        <v>22</v>
      </c>
      <c r="B12" s="22">
        <v>4753</v>
      </c>
      <c r="C12" s="22">
        <v>79604.21447</v>
      </c>
      <c r="D12" s="23">
        <v>16748.2041805</v>
      </c>
      <c r="E12" s="22"/>
      <c r="F12" s="22">
        <v>33083</v>
      </c>
      <c r="G12" s="22">
        <v>470757.03799</v>
      </c>
      <c r="H12" s="23">
        <v>14229.5752498</v>
      </c>
      <c r="I12" s="22"/>
      <c r="J12" s="22">
        <v>37836</v>
      </c>
      <c r="K12" s="22">
        <v>550361.25246</v>
      </c>
      <c r="L12" s="23">
        <v>14545.9681906</v>
      </c>
    </row>
    <row r="13" spans="1:12" ht="11.25" customHeight="1">
      <c r="A13" s="5" t="s">
        <v>23</v>
      </c>
      <c r="B13" s="13">
        <v>41060</v>
      </c>
      <c r="C13" s="13">
        <v>665023.64044</v>
      </c>
      <c r="D13" s="14">
        <v>16196.3867618</v>
      </c>
      <c r="E13" s="13"/>
      <c r="F13" s="13">
        <v>311260</v>
      </c>
      <c r="G13" s="13">
        <v>4258867.2564413</v>
      </c>
      <c r="H13" s="14">
        <v>13682.6680474</v>
      </c>
      <c r="I13" s="13"/>
      <c r="J13" s="13">
        <v>352320</v>
      </c>
      <c r="K13" s="13">
        <v>4923890.8968813</v>
      </c>
      <c r="L13" s="14">
        <v>13975.6213013</v>
      </c>
    </row>
    <row r="14" spans="1:12" ht="11.25" customHeight="1">
      <c r="A14" s="5" t="s">
        <v>4</v>
      </c>
      <c r="B14" s="13">
        <v>12759</v>
      </c>
      <c r="C14" s="13">
        <v>233633.1126</v>
      </c>
      <c r="D14" s="14">
        <v>18311.2401129</v>
      </c>
      <c r="E14" s="13"/>
      <c r="F14" s="13">
        <v>95905</v>
      </c>
      <c r="G14" s="13">
        <v>1437453.5881601</v>
      </c>
      <c r="H14" s="14">
        <v>14988.3070555</v>
      </c>
      <c r="I14" s="13"/>
      <c r="J14" s="13">
        <v>108664</v>
      </c>
      <c r="K14" s="13">
        <v>1671086.7007601</v>
      </c>
      <c r="L14" s="14">
        <v>15378.4758592</v>
      </c>
    </row>
    <row r="15" spans="1:12" ht="11.25" customHeight="1">
      <c r="A15" s="5" t="s">
        <v>24</v>
      </c>
      <c r="B15" s="13">
        <v>17624</v>
      </c>
      <c r="C15" s="13">
        <v>343708.85869</v>
      </c>
      <c r="D15" s="14">
        <v>19502.3183551</v>
      </c>
      <c r="E15" s="13"/>
      <c r="F15" s="13">
        <v>134882</v>
      </c>
      <c r="G15" s="13">
        <v>2141403.6681203</v>
      </c>
      <c r="H15" s="14">
        <v>15876.1263039</v>
      </c>
      <c r="I15" s="13"/>
      <c r="J15" s="13">
        <v>152506</v>
      </c>
      <c r="K15" s="13">
        <v>2485112.5268103</v>
      </c>
      <c r="L15" s="14">
        <v>16295.1787261</v>
      </c>
    </row>
    <row r="16" spans="1:12" ht="11.25" customHeight="1">
      <c r="A16" s="5" t="s">
        <v>25</v>
      </c>
      <c r="B16" s="13">
        <v>54167</v>
      </c>
      <c r="C16" s="13">
        <v>988048.21325</v>
      </c>
      <c r="D16" s="14">
        <v>18240.7778398</v>
      </c>
      <c r="E16" s="13"/>
      <c r="F16" s="13">
        <v>302456</v>
      </c>
      <c r="G16" s="13">
        <v>4766408.3110405</v>
      </c>
      <c r="H16" s="14">
        <v>15759.0139096</v>
      </c>
      <c r="I16" s="13"/>
      <c r="J16" s="13">
        <v>356623</v>
      </c>
      <c r="K16" s="13">
        <v>5754456.5242905</v>
      </c>
      <c r="L16" s="14">
        <v>16135.9657798</v>
      </c>
    </row>
    <row r="17" spans="1:12" ht="11.25" customHeight="1">
      <c r="A17" s="5" t="s">
        <v>26</v>
      </c>
      <c r="B17" s="13">
        <v>38749</v>
      </c>
      <c r="C17" s="13">
        <v>695661.60365</v>
      </c>
      <c r="D17" s="14">
        <v>17953.0208173</v>
      </c>
      <c r="E17" s="13"/>
      <c r="F17" s="13">
        <v>264944</v>
      </c>
      <c r="G17" s="13">
        <v>3988269.6302909</v>
      </c>
      <c r="H17" s="14">
        <v>15053.2551418</v>
      </c>
      <c r="I17" s="13"/>
      <c r="J17" s="13">
        <v>303693</v>
      </c>
      <c r="K17" s="13">
        <v>4683931.2339409</v>
      </c>
      <c r="L17" s="14">
        <v>15423.2439797</v>
      </c>
    </row>
    <row r="18" spans="1:12" ht="11.25" customHeight="1">
      <c r="A18" s="5" t="s">
        <v>27</v>
      </c>
      <c r="B18" s="13">
        <v>10480</v>
      </c>
      <c r="C18" s="13">
        <v>184121.52355</v>
      </c>
      <c r="D18" s="14">
        <v>17568.847667</v>
      </c>
      <c r="E18" s="13"/>
      <c r="F18" s="13">
        <v>64988</v>
      </c>
      <c r="G18" s="13">
        <v>996895.1769199</v>
      </c>
      <c r="H18" s="14">
        <v>15339.6808168</v>
      </c>
      <c r="I18" s="13"/>
      <c r="J18" s="13">
        <v>75468</v>
      </c>
      <c r="K18" s="13">
        <v>1181016.7004699</v>
      </c>
      <c r="L18" s="14">
        <v>15649.2380939</v>
      </c>
    </row>
    <row r="19" spans="1:12" ht="11.25" customHeight="1">
      <c r="A19" s="5" t="s">
        <v>28</v>
      </c>
      <c r="B19" s="13">
        <v>17499</v>
      </c>
      <c r="C19" s="13">
        <v>279247.97908</v>
      </c>
      <c r="D19" s="14">
        <v>15957.9392582</v>
      </c>
      <c r="E19" s="13"/>
      <c r="F19" s="13">
        <v>108724</v>
      </c>
      <c r="G19" s="13">
        <v>1555470.6060501</v>
      </c>
      <c r="H19" s="14">
        <v>14306.5984148</v>
      </c>
      <c r="I19" s="13"/>
      <c r="J19" s="13">
        <v>126223</v>
      </c>
      <c r="K19" s="13">
        <v>1834718.5851301</v>
      </c>
      <c r="L19" s="14">
        <v>14535.5330259</v>
      </c>
    </row>
    <row r="20" spans="1:12" ht="11.25" customHeight="1">
      <c r="A20" s="5" t="s">
        <v>29</v>
      </c>
      <c r="B20" s="13">
        <v>46170</v>
      </c>
      <c r="C20" s="13">
        <v>852506.72396</v>
      </c>
      <c r="D20" s="14">
        <v>18464.5164384</v>
      </c>
      <c r="E20" s="13"/>
      <c r="F20" s="13">
        <v>328653</v>
      </c>
      <c r="G20" s="13">
        <v>5282503.0963207</v>
      </c>
      <c r="H20" s="14">
        <v>16073.1929918</v>
      </c>
      <c r="I20" s="13"/>
      <c r="J20" s="13">
        <v>374823</v>
      </c>
      <c r="K20" s="13">
        <v>6135009.8202807</v>
      </c>
      <c r="L20" s="14">
        <v>16367.7517662</v>
      </c>
    </row>
    <row r="21" spans="1:12" ht="11.25" customHeight="1">
      <c r="A21" s="5" t="s">
        <v>30</v>
      </c>
      <c r="B21" s="13">
        <v>14175</v>
      </c>
      <c r="C21" s="13">
        <v>211648.32474</v>
      </c>
      <c r="D21" s="14">
        <v>14931.0987471</v>
      </c>
      <c r="E21" s="13"/>
      <c r="F21" s="13">
        <v>88860</v>
      </c>
      <c r="G21" s="13">
        <v>1213951.52698</v>
      </c>
      <c r="H21" s="14">
        <v>13661.3946318</v>
      </c>
      <c r="I21" s="13"/>
      <c r="J21" s="13">
        <v>103035</v>
      </c>
      <c r="K21" s="13">
        <v>1425599.85172</v>
      </c>
      <c r="L21" s="14">
        <v>13836.073681</v>
      </c>
    </row>
    <row r="22" spans="1:12" ht="11.25" customHeight="1">
      <c r="A22" s="5" t="s">
        <v>31</v>
      </c>
      <c r="B22" s="13">
        <v>4366</v>
      </c>
      <c r="C22" s="13">
        <v>58063.77717</v>
      </c>
      <c r="D22" s="14">
        <v>13299.0786005</v>
      </c>
      <c r="E22" s="13"/>
      <c r="F22" s="13">
        <v>22306</v>
      </c>
      <c r="G22" s="13">
        <v>284828.73174</v>
      </c>
      <c r="H22" s="14">
        <v>12769.1532207</v>
      </c>
      <c r="I22" s="13"/>
      <c r="J22" s="13">
        <v>26672</v>
      </c>
      <c r="K22" s="13">
        <v>342892.50891</v>
      </c>
      <c r="L22" s="14">
        <v>12855.8979045</v>
      </c>
    </row>
    <row r="23" spans="1:12" ht="11.25" customHeight="1">
      <c r="A23" s="5" t="s">
        <v>32</v>
      </c>
      <c r="B23" s="13">
        <v>50849</v>
      </c>
      <c r="C23" s="13">
        <v>696283.68633</v>
      </c>
      <c r="D23" s="14">
        <v>13693.1638052</v>
      </c>
      <c r="E23" s="13"/>
      <c r="F23" s="13">
        <v>302971</v>
      </c>
      <c r="G23" s="13">
        <v>4058374.5773622</v>
      </c>
      <c r="H23" s="14">
        <v>13395.2575572</v>
      </c>
      <c r="I23" s="13"/>
      <c r="J23" s="13">
        <v>353820</v>
      </c>
      <c r="K23" s="13">
        <v>4754658.2636923</v>
      </c>
      <c r="L23" s="14">
        <v>13438.0709505</v>
      </c>
    </row>
    <row r="24" spans="1:12" ht="11.25" customHeight="1">
      <c r="A24" s="5" t="s">
        <v>33</v>
      </c>
      <c r="B24" s="13">
        <v>36470</v>
      </c>
      <c r="C24" s="13">
        <v>528064.05501</v>
      </c>
      <c r="D24" s="14">
        <v>14479.4092407</v>
      </c>
      <c r="E24" s="13"/>
      <c r="F24" s="13">
        <v>221751</v>
      </c>
      <c r="G24" s="13">
        <v>3033276.3497112</v>
      </c>
      <c r="H24" s="14">
        <v>13678.7493617</v>
      </c>
      <c r="I24" s="13"/>
      <c r="J24" s="13">
        <v>258221</v>
      </c>
      <c r="K24" s="13">
        <v>3561340.4047212</v>
      </c>
      <c r="L24" s="14">
        <v>13791.8310467</v>
      </c>
    </row>
    <row r="25" spans="1:12" ht="11.25" customHeight="1">
      <c r="A25" s="5" t="s">
        <v>34</v>
      </c>
      <c r="B25" s="13">
        <v>7576</v>
      </c>
      <c r="C25" s="13">
        <v>100508.56582</v>
      </c>
      <c r="D25" s="14">
        <v>13266.7061536</v>
      </c>
      <c r="E25" s="13"/>
      <c r="F25" s="13">
        <v>37433</v>
      </c>
      <c r="G25" s="13">
        <v>474065.03914</v>
      </c>
      <c r="H25" s="14">
        <v>12664.3613694</v>
      </c>
      <c r="I25" s="13"/>
      <c r="J25" s="13">
        <v>45009</v>
      </c>
      <c r="K25" s="13">
        <v>574573.60496</v>
      </c>
      <c r="L25" s="14">
        <v>12765.7491826</v>
      </c>
    </row>
    <row r="26" spans="1:12" ht="11.25" customHeight="1">
      <c r="A26" s="5" t="s">
        <v>35</v>
      </c>
      <c r="B26" s="13">
        <v>22424</v>
      </c>
      <c r="C26" s="13">
        <v>317434.01719</v>
      </c>
      <c r="D26" s="14">
        <v>14155.9943449</v>
      </c>
      <c r="E26" s="13"/>
      <c r="F26" s="13">
        <v>118304</v>
      </c>
      <c r="G26" s="13">
        <v>1629154.5048303</v>
      </c>
      <c r="H26" s="14">
        <v>13770.9164934</v>
      </c>
      <c r="I26" s="13"/>
      <c r="J26" s="13">
        <v>140728</v>
      </c>
      <c r="K26" s="13">
        <v>1946588.5220203</v>
      </c>
      <c r="L26" s="14">
        <v>13832.2758941</v>
      </c>
    </row>
    <row r="27" spans="1:12" ht="11.25" customHeight="1">
      <c r="A27" s="5" t="s">
        <v>36</v>
      </c>
      <c r="B27" s="13">
        <v>38172</v>
      </c>
      <c r="C27" s="13">
        <v>546534.56452</v>
      </c>
      <c r="D27" s="14">
        <v>14317.682189</v>
      </c>
      <c r="E27" s="13"/>
      <c r="F27" s="13">
        <v>299994</v>
      </c>
      <c r="G27" s="13">
        <v>3908678.0834127</v>
      </c>
      <c r="H27" s="14">
        <v>13029.1875285</v>
      </c>
      <c r="I27" s="13"/>
      <c r="J27" s="13">
        <v>338166</v>
      </c>
      <c r="K27" s="13">
        <v>4455212.6479327</v>
      </c>
      <c r="L27" s="14">
        <v>13174.6321272</v>
      </c>
    </row>
    <row r="28" spans="1:12" ht="11.25" customHeight="1">
      <c r="A28" s="5" t="s">
        <v>37</v>
      </c>
      <c r="B28" s="13">
        <v>14549</v>
      </c>
      <c r="C28" s="13">
        <v>216812.4532</v>
      </c>
      <c r="D28" s="14">
        <v>14902.2237405</v>
      </c>
      <c r="E28" s="13"/>
      <c r="F28" s="13">
        <v>97419</v>
      </c>
      <c r="G28" s="13">
        <v>1368761.5086101</v>
      </c>
      <c r="H28" s="14">
        <v>14050.2520926</v>
      </c>
      <c r="I28" s="13"/>
      <c r="J28" s="13">
        <v>111968</v>
      </c>
      <c r="K28" s="13">
        <v>1585573.9618101</v>
      </c>
      <c r="L28" s="14">
        <v>14160.9563608</v>
      </c>
    </row>
    <row r="29" spans="1:12" s="20" customFormat="1" ht="11.25" customHeight="1">
      <c r="A29" s="15" t="s">
        <v>38</v>
      </c>
      <c r="B29" s="16">
        <f>SUM(B7,B8,B9,B11,B12,B13,B14,B15,B16,B17,B18,B19,B20,B21,B22,B23,B24,B26,B25,B27,B28)</f>
        <v>579353</v>
      </c>
      <c r="C29" s="16">
        <f>SUM(C7,C8,C9,C11,C12,C13,C14,C15,C16,C17,C18,C19,C20,C21,C22,C23,C24,C26,C25,C27,C28)</f>
        <v>9713223.912010098</v>
      </c>
      <c r="D29" s="17">
        <f>(C29/B29)*1000</f>
        <v>16765.64013996665</v>
      </c>
      <c r="E29" s="16"/>
      <c r="F29" s="16">
        <f>SUM(F7,F8,F9,F11,F12,F13,F14,F15,F16,F17,F18,F19,F20,F21,F22,F23,F24,F26,F25,F27,F28)</f>
        <v>3809965</v>
      </c>
      <c r="G29" s="16">
        <f>SUM(G7,G8,G9,G11,G12,G13,G14,G15,G16,G17,G18,G19,G20,G21,G22,G23,G24,G26,G25,G27,G28)</f>
        <v>55823205.157949306</v>
      </c>
      <c r="H29" s="17">
        <f>(G29/F29)*1000</f>
        <v>14651.894481432062</v>
      </c>
      <c r="I29" s="16"/>
      <c r="J29" s="16">
        <f>SUM(J7,J8,J9,J11,J12,J13,J14,J15,J16,J17,J18,J19,J20,J21,J22,J23,J24,J26,J25,J27,J28)</f>
        <v>4389318</v>
      </c>
      <c r="K29" s="16">
        <f>SUM(K7,K8,K9,K11,K12,K13,K14,K15,K16,K17,K18,K19,K20,K21,K22,K23,K24,K26,K25,K27,K28)</f>
        <v>65536429.06995951</v>
      </c>
      <c r="L29" s="17">
        <f>(K29/J29)*1000</f>
        <v>14930.89110197974</v>
      </c>
    </row>
    <row r="30" spans="1:12" ht="11.25" customHeight="1">
      <c r="A30" s="7" t="s">
        <v>5</v>
      </c>
      <c r="B30" s="13">
        <v>277874</v>
      </c>
      <c r="C30" s="13">
        <v>5026336.6377899</v>
      </c>
      <c r="D30" s="14">
        <v>18088.5460237</v>
      </c>
      <c r="E30" s="13"/>
      <c r="F30" s="13">
        <v>1853618</v>
      </c>
      <c r="G30" s="13">
        <v>28028976.3265507</v>
      </c>
      <c r="H30" s="14">
        <v>15121.2258009</v>
      </c>
      <c r="I30" s="13"/>
      <c r="J30" s="13">
        <v>2131492</v>
      </c>
      <c r="K30" s="13">
        <v>33055312.9643407</v>
      </c>
      <c r="L30" s="14">
        <v>15508.0633492</v>
      </c>
    </row>
    <row r="31" spans="1:12" ht="11.25" customHeight="1">
      <c r="A31" s="7" t="s">
        <v>39</v>
      </c>
      <c r="B31" s="13">
        <v>112898</v>
      </c>
      <c r="C31" s="13">
        <v>2011537.8302402</v>
      </c>
      <c r="D31" s="14">
        <v>17817.3026116</v>
      </c>
      <c r="E31" s="13"/>
      <c r="F31" s="13">
        <v>767309</v>
      </c>
      <c r="G31" s="13">
        <v>11823138.5095753</v>
      </c>
      <c r="H31" s="14">
        <v>15408.5753061</v>
      </c>
      <c r="I31" s="13"/>
      <c r="J31" s="13">
        <v>880207</v>
      </c>
      <c r="K31" s="13">
        <v>13834676.3398155</v>
      </c>
      <c r="L31" s="14">
        <v>15717.5259227</v>
      </c>
    </row>
    <row r="32" spans="1:12" ht="11.25" customHeight="1">
      <c r="A32" s="7" t="s">
        <v>40</v>
      </c>
      <c r="B32" s="13">
        <v>188581</v>
      </c>
      <c r="C32" s="13">
        <v>2675349.4439802</v>
      </c>
      <c r="D32" s="14">
        <v>14186.7390881</v>
      </c>
      <c r="E32" s="13"/>
      <c r="F32" s="13">
        <v>1189038</v>
      </c>
      <c r="G32" s="13">
        <v>15971090.3217584</v>
      </c>
      <c r="H32" s="14">
        <v>13431.9427317</v>
      </c>
      <c r="I32" s="13"/>
      <c r="J32" s="13">
        <v>1377619</v>
      </c>
      <c r="K32" s="13">
        <v>18646439.7657386</v>
      </c>
      <c r="L32" s="14">
        <v>13535.2661119</v>
      </c>
    </row>
    <row r="33" spans="1:12" ht="11.25" customHeight="1">
      <c r="A33" s="7" t="s">
        <v>41</v>
      </c>
      <c r="B33" s="13">
        <v>7933</v>
      </c>
      <c r="C33" s="13">
        <v>36806.0035</v>
      </c>
      <c r="D33" s="14">
        <v>4639.6071474</v>
      </c>
      <c r="E33" s="13"/>
      <c r="F33" s="13">
        <v>172095</v>
      </c>
      <c r="G33" s="13">
        <v>590775.05276</v>
      </c>
      <c r="H33" s="14">
        <v>3432.842632</v>
      </c>
      <c r="I33" s="13"/>
      <c r="J33" s="13">
        <v>180028</v>
      </c>
      <c r="K33" s="13">
        <v>627581.05626</v>
      </c>
      <c r="L33" s="14">
        <v>3486.019154</v>
      </c>
    </row>
    <row r="34" spans="1:12" ht="11.25" customHeight="1">
      <c r="A34" s="11" t="s">
        <v>6</v>
      </c>
      <c r="B34" s="13">
        <v>75</v>
      </c>
      <c r="C34" s="13">
        <v>395.05583</v>
      </c>
      <c r="D34" s="14">
        <v>5267.4110667</v>
      </c>
      <c r="E34" s="13"/>
      <c r="F34" s="13">
        <v>252</v>
      </c>
      <c r="G34" s="13">
        <v>2438.23294</v>
      </c>
      <c r="H34" s="14">
        <v>9675.5275397</v>
      </c>
      <c r="I34" s="13"/>
      <c r="J34" s="13">
        <v>327</v>
      </c>
      <c r="K34" s="13">
        <v>2833.28877</v>
      </c>
      <c r="L34" s="14">
        <v>8664.4916514</v>
      </c>
    </row>
    <row r="35" spans="1:12" s="8" customFormat="1" ht="11.25" customHeight="1">
      <c r="A35" s="8" t="s">
        <v>7</v>
      </c>
      <c r="B35" s="16">
        <v>587361</v>
      </c>
      <c r="C35" s="16">
        <v>9750424.9713403</v>
      </c>
      <c r="D35" s="17">
        <v>16600.3956193</v>
      </c>
      <c r="E35" s="16"/>
      <c r="F35" s="16">
        <v>3982312</v>
      </c>
      <c r="G35" s="16">
        <v>56416418.4435844</v>
      </c>
      <c r="H35" s="17">
        <v>14166.7499793</v>
      </c>
      <c r="I35" s="16"/>
      <c r="J35" s="16">
        <v>4569673</v>
      </c>
      <c r="K35" s="16">
        <v>66166843.4149247</v>
      </c>
      <c r="L35" s="17">
        <v>14479.5575996</v>
      </c>
    </row>
    <row r="36" spans="2:12" ht="11.25" customHeight="1">
      <c r="B36" s="13"/>
      <c r="C36" s="13"/>
      <c r="D36" s="14"/>
      <c r="E36" s="13"/>
      <c r="F36" s="13"/>
      <c r="G36" s="13"/>
      <c r="H36" s="14"/>
      <c r="I36" s="13"/>
      <c r="J36" s="13"/>
      <c r="K36" s="13"/>
      <c r="L36" s="14"/>
    </row>
    <row r="37" spans="1:12" ht="11.25" customHeight="1">
      <c r="A37" s="5" t="s">
        <v>42</v>
      </c>
      <c r="B37" s="13"/>
      <c r="C37" s="13"/>
      <c r="D37" s="14"/>
      <c r="E37" s="13"/>
      <c r="F37" s="13"/>
      <c r="G37" s="13"/>
      <c r="H37" s="14"/>
      <c r="I37" s="13"/>
      <c r="J37" s="13"/>
      <c r="K37" s="13"/>
      <c r="L37" s="14"/>
    </row>
    <row r="38" spans="1:12" ht="11.25" customHeight="1">
      <c r="A38" s="5" t="s">
        <v>43</v>
      </c>
      <c r="B38" s="13">
        <v>1769</v>
      </c>
      <c r="C38" s="13">
        <v>4260.60119</v>
      </c>
      <c r="D38" s="14">
        <v>2408.4800396</v>
      </c>
      <c r="E38" s="13"/>
      <c r="F38" s="13">
        <v>1699</v>
      </c>
      <c r="G38" s="13">
        <v>3925.51386</v>
      </c>
      <c r="H38" s="14">
        <v>2310.4849088</v>
      </c>
      <c r="I38" s="13"/>
      <c r="J38" s="13">
        <v>3468</v>
      </c>
      <c r="K38" s="13">
        <v>8186.11505</v>
      </c>
      <c r="L38" s="14">
        <v>2360.4714677</v>
      </c>
    </row>
    <row r="39" spans="1:12" ht="11.25" customHeight="1">
      <c r="A39" s="5" t="s">
        <v>44</v>
      </c>
      <c r="B39" s="13">
        <v>7292</v>
      </c>
      <c r="C39" s="13">
        <v>19529.95847</v>
      </c>
      <c r="D39" s="14">
        <v>2678.2718692</v>
      </c>
      <c r="E39" s="13"/>
      <c r="F39" s="13">
        <v>7008</v>
      </c>
      <c r="G39" s="13">
        <v>17423.45934</v>
      </c>
      <c r="H39" s="14">
        <v>2486.2242209</v>
      </c>
      <c r="I39" s="13"/>
      <c r="J39" s="13">
        <v>14300</v>
      </c>
      <c r="K39" s="13">
        <v>36953.41781</v>
      </c>
      <c r="L39" s="14">
        <v>2584.1550916</v>
      </c>
    </row>
    <row r="40" spans="1:12" ht="11.25" customHeight="1">
      <c r="A40" s="5" t="s">
        <v>45</v>
      </c>
      <c r="B40" s="13">
        <v>16573</v>
      </c>
      <c r="C40" s="13">
        <v>47956.14644</v>
      </c>
      <c r="D40" s="14">
        <v>2893.6309926</v>
      </c>
      <c r="E40" s="13"/>
      <c r="F40" s="13">
        <v>15623</v>
      </c>
      <c r="G40" s="13">
        <v>44730.42533</v>
      </c>
      <c r="H40" s="14">
        <v>2863.1136997</v>
      </c>
      <c r="I40" s="13"/>
      <c r="J40" s="13">
        <v>32196</v>
      </c>
      <c r="K40" s="13">
        <v>92686.57177</v>
      </c>
      <c r="L40" s="14">
        <v>2878.8225795</v>
      </c>
    </row>
    <row r="41" spans="1:12" ht="11.25" customHeight="1">
      <c r="A41" s="5" t="s">
        <v>46</v>
      </c>
      <c r="B41" s="13">
        <v>25993</v>
      </c>
      <c r="C41" s="13">
        <v>88668.60479</v>
      </c>
      <c r="D41" s="14">
        <v>3411.2493668</v>
      </c>
      <c r="E41" s="13"/>
      <c r="F41" s="13">
        <v>25565</v>
      </c>
      <c r="G41" s="13">
        <v>84975.06211</v>
      </c>
      <c r="H41" s="14">
        <v>3323.8827346</v>
      </c>
      <c r="I41" s="13"/>
      <c r="J41" s="13">
        <v>51558</v>
      </c>
      <c r="K41" s="13">
        <v>173643.6669</v>
      </c>
      <c r="L41" s="14">
        <v>3367.9286803</v>
      </c>
    </row>
    <row r="42" spans="1:12" ht="11.25" customHeight="1">
      <c r="A42" s="5" t="s">
        <v>47</v>
      </c>
      <c r="B42" s="13">
        <v>13142</v>
      </c>
      <c r="C42" s="13">
        <v>66329.83173</v>
      </c>
      <c r="D42" s="14">
        <v>5047.1641858</v>
      </c>
      <c r="E42" s="13"/>
      <c r="F42" s="13">
        <v>15758</v>
      </c>
      <c r="G42" s="13">
        <v>73903.59637</v>
      </c>
      <c r="H42" s="14">
        <v>4689.9096567</v>
      </c>
      <c r="I42" s="13"/>
      <c r="J42" s="13">
        <v>28900</v>
      </c>
      <c r="K42" s="13">
        <v>140233.4281</v>
      </c>
      <c r="L42" s="14">
        <v>4852.3677543</v>
      </c>
    </row>
    <row r="43" spans="1:12" ht="11.25" customHeight="1">
      <c r="A43" s="5" t="s">
        <v>48</v>
      </c>
      <c r="B43" s="13">
        <v>3621</v>
      </c>
      <c r="C43" s="13">
        <v>25995.81431</v>
      </c>
      <c r="D43" s="14">
        <v>7179.1809749</v>
      </c>
      <c r="E43" s="13"/>
      <c r="F43" s="13">
        <v>4309</v>
      </c>
      <c r="G43" s="13">
        <v>29067.2944</v>
      </c>
      <c r="H43" s="14">
        <v>6745.7169645</v>
      </c>
      <c r="I43" s="13"/>
      <c r="J43" s="13">
        <v>7930</v>
      </c>
      <c r="K43" s="13">
        <v>55063.10871</v>
      </c>
      <c r="L43" s="14">
        <v>6943.6454868</v>
      </c>
    </row>
    <row r="44" spans="1:12" ht="11.25" customHeight="1">
      <c r="A44" s="5" t="s">
        <v>49</v>
      </c>
      <c r="B44" s="13">
        <v>3176</v>
      </c>
      <c r="C44" s="13">
        <v>32184.35635</v>
      </c>
      <c r="D44" s="14">
        <v>10133.6134603</v>
      </c>
      <c r="E44" s="13"/>
      <c r="F44" s="13">
        <v>5323</v>
      </c>
      <c r="G44" s="13">
        <v>44353.26807</v>
      </c>
      <c r="H44" s="14">
        <v>8332.3817528</v>
      </c>
      <c r="I44" s="13"/>
      <c r="J44" s="13">
        <v>8499</v>
      </c>
      <c r="K44" s="13">
        <v>76537.62442</v>
      </c>
      <c r="L44" s="14">
        <v>9005.4858713</v>
      </c>
    </row>
    <row r="45" spans="1:12" ht="11.25" customHeight="1">
      <c r="A45" s="5" t="s">
        <v>50</v>
      </c>
      <c r="B45" s="13">
        <v>6387</v>
      </c>
      <c r="C45" s="13">
        <v>68126.19568</v>
      </c>
      <c r="D45" s="14">
        <v>10666.3841678</v>
      </c>
      <c r="E45" s="13"/>
      <c r="F45" s="13">
        <v>12814</v>
      </c>
      <c r="G45" s="13">
        <v>110206.73677</v>
      </c>
      <c r="H45" s="14">
        <v>8600.4945193</v>
      </c>
      <c r="I45" s="13"/>
      <c r="J45" s="13">
        <v>19201</v>
      </c>
      <c r="K45" s="13">
        <v>178332.93245</v>
      </c>
      <c r="L45" s="14">
        <v>9287.6898313</v>
      </c>
    </row>
    <row r="46" spans="1:12" ht="11.25" customHeight="1">
      <c r="A46" s="5" t="s">
        <v>51</v>
      </c>
      <c r="B46" s="13">
        <v>11141</v>
      </c>
      <c r="C46" s="13">
        <v>117779.05871</v>
      </c>
      <c r="D46" s="14">
        <v>10571.6774715</v>
      </c>
      <c r="E46" s="13"/>
      <c r="F46" s="13">
        <v>28259</v>
      </c>
      <c r="G46" s="13">
        <v>247893.72297</v>
      </c>
      <c r="H46" s="14">
        <v>8772.2043586</v>
      </c>
      <c r="I46" s="13"/>
      <c r="J46" s="13">
        <v>39400</v>
      </c>
      <c r="K46" s="13">
        <v>365672.78168</v>
      </c>
      <c r="L46" s="14">
        <v>9281.035068</v>
      </c>
    </row>
    <row r="47" spans="1:12" ht="11.25" customHeight="1">
      <c r="A47" s="5" t="s">
        <v>52</v>
      </c>
      <c r="B47" s="13">
        <v>15630</v>
      </c>
      <c r="C47" s="13">
        <v>165984.1046</v>
      </c>
      <c r="D47" s="14">
        <v>10619.5844274</v>
      </c>
      <c r="E47" s="13"/>
      <c r="F47" s="13">
        <v>50871</v>
      </c>
      <c r="G47" s="13">
        <v>470277.86137</v>
      </c>
      <c r="H47" s="14">
        <v>9244.5177286</v>
      </c>
      <c r="I47" s="13"/>
      <c r="J47" s="13">
        <v>66501</v>
      </c>
      <c r="K47" s="13">
        <v>636261.96597</v>
      </c>
      <c r="L47" s="14">
        <v>9567.7052371</v>
      </c>
    </row>
    <row r="48" spans="1:12" ht="11.25" customHeight="1">
      <c r="A48" s="5" t="s">
        <v>53</v>
      </c>
      <c r="B48" s="13">
        <v>20373</v>
      </c>
      <c r="C48" s="13">
        <v>216554.5316</v>
      </c>
      <c r="D48" s="14">
        <v>10629.4866539</v>
      </c>
      <c r="E48" s="13"/>
      <c r="F48" s="13">
        <v>86127</v>
      </c>
      <c r="G48" s="13">
        <v>839832.7873398</v>
      </c>
      <c r="H48" s="14">
        <v>9751.0976504</v>
      </c>
      <c r="I48" s="13"/>
      <c r="J48" s="13">
        <v>106500</v>
      </c>
      <c r="K48" s="13">
        <v>1056387.3189398</v>
      </c>
      <c r="L48" s="14">
        <v>9919.1297553</v>
      </c>
    </row>
    <row r="49" spans="1:12" ht="11.25" customHeight="1">
      <c r="A49" s="5" t="s">
        <v>54</v>
      </c>
      <c r="B49" s="13">
        <v>27401</v>
      </c>
      <c r="C49" s="13">
        <v>392985.98368</v>
      </c>
      <c r="D49" s="14">
        <v>14342.0307171</v>
      </c>
      <c r="E49" s="13"/>
      <c r="F49" s="13">
        <v>146557</v>
      </c>
      <c r="G49" s="13">
        <v>1700330.2374708</v>
      </c>
      <c r="H49" s="14">
        <v>11601.835719</v>
      </c>
      <c r="I49" s="13"/>
      <c r="J49" s="13">
        <v>173958</v>
      </c>
      <c r="K49" s="13">
        <v>2093316.2211508</v>
      </c>
      <c r="L49" s="14">
        <v>12033.4576228</v>
      </c>
    </row>
    <row r="50" spans="1:12" ht="11.25" customHeight="1">
      <c r="A50" s="5" t="s">
        <v>55</v>
      </c>
      <c r="B50" s="13">
        <v>37544</v>
      </c>
      <c r="C50" s="13">
        <v>735208.3662</v>
      </c>
      <c r="D50" s="14">
        <v>19582.5795387</v>
      </c>
      <c r="E50" s="13"/>
      <c r="F50" s="13">
        <v>244756</v>
      </c>
      <c r="G50" s="13">
        <v>3672829.6473715</v>
      </c>
      <c r="H50" s="14">
        <v>15006.0862548</v>
      </c>
      <c r="I50" s="13"/>
      <c r="J50" s="13">
        <v>282300</v>
      </c>
      <c r="K50" s="13">
        <v>4408038.0135715</v>
      </c>
      <c r="L50" s="14">
        <v>15614.7290598</v>
      </c>
    </row>
    <row r="51" spans="1:12" ht="11.25" customHeight="1">
      <c r="A51" s="5" t="s">
        <v>56</v>
      </c>
      <c r="B51" s="13">
        <v>50679</v>
      </c>
      <c r="C51" s="13">
        <v>1108514.72807</v>
      </c>
      <c r="D51" s="14">
        <v>21873.2557483</v>
      </c>
      <c r="E51" s="13"/>
      <c r="F51" s="13">
        <v>382942</v>
      </c>
      <c r="G51" s="13">
        <v>5837866.2913303</v>
      </c>
      <c r="H51" s="14">
        <v>15244.7793434</v>
      </c>
      <c r="I51" s="13"/>
      <c r="J51" s="13">
        <v>433621</v>
      </c>
      <c r="K51" s="13">
        <v>6946381.0194003</v>
      </c>
      <c r="L51" s="14">
        <v>16019.4755775</v>
      </c>
    </row>
    <row r="52" spans="1:12" ht="11.25" customHeight="1">
      <c r="A52" s="5" t="s">
        <v>57</v>
      </c>
      <c r="B52" s="13">
        <v>67613</v>
      </c>
      <c r="C52" s="13">
        <v>1387065.78351</v>
      </c>
      <c r="D52" s="14">
        <v>20514.7794582</v>
      </c>
      <c r="E52" s="13"/>
      <c r="F52" s="13">
        <v>569838</v>
      </c>
      <c r="G52" s="13">
        <v>8145304.8021755</v>
      </c>
      <c r="H52" s="14">
        <v>14294.0709503</v>
      </c>
      <c r="I52" s="13"/>
      <c r="J52" s="13">
        <v>637451</v>
      </c>
      <c r="K52" s="13">
        <v>9532370.5856855</v>
      </c>
      <c r="L52" s="14">
        <v>14953.8875705</v>
      </c>
    </row>
    <row r="53" spans="1:12" ht="11.25" customHeight="1">
      <c r="A53" s="5" t="s">
        <v>58</v>
      </c>
      <c r="B53" s="13">
        <v>83773</v>
      </c>
      <c r="C53" s="13">
        <v>1584571.14975</v>
      </c>
      <c r="D53" s="14">
        <v>18915.0579512</v>
      </c>
      <c r="E53" s="13"/>
      <c r="F53" s="13">
        <v>742836</v>
      </c>
      <c r="G53" s="13">
        <v>10441441.4890231</v>
      </c>
      <c r="H53" s="14">
        <v>14056.1866805</v>
      </c>
      <c r="I53" s="13"/>
      <c r="J53" s="13">
        <v>826609</v>
      </c>
      <c r="K53" s="13">
        <v>12026012.6387731</v>
      </c>
      <c r="L53" s="14">
        <v>14548.6108169</v>
      </c>
    </row>
    <row r="54" spans="1:12" ht="11.25" customHeight="1">
      <c r="A54" s="5" t="s">
        <v>59</v>
      </c>
      <c r="B54" s="13">
        <v>89744</v>
      </c>
      <c r="C54" s="13">
        <v>1663544.66936</v>
      </c>
      <c r="D54" s="14">
        <v>18536.5558629</v>
      </c>
      <c r="E54" s="13"/>
      <c r="F54" s="13">
        <v>777844</v>
      </c>
      <c r="G54" s="13">
        <v>11263401.4578263</v>
      </c>
      <c r="H54" s="14">
        <v>14480.2832674</v>
      </c>
      <c r="I54" s="13"/>
      <c r="J54" s="13">
        <v>867588</v>
      </c>
      <c r="K54" s="13">
        <v>12926946.1271864</v>
      </c>
      <c r="L54" s="14">
        <v>14899.8673647</v>
      </c>
    </row>
    <row r="55" spans="1:12" ht="11.25" customHeight="1">
      <c r="A55" s="5" t="s">
        <v>60</v>
      </c>
      <c r="B55" s="13">
        <v>68798</v>
      </c>
      <c r="C55" s="13">
        <v>1325447.70085</v>
      </c>
      <c r="D55" s="14">
        <v>19265.788262</v>
      </c>
      <c r="E55" s="13"/>
      <c r="F55" s="13">
        <v>576945</v>
      </c>
      <c r="G55" s="13">
        <v>8743994.0007808</v>
      </c>
      <c r="H55" s="14">
        <v>15155.6803522</v>
      </c>
      <c r="I55" s="13"/>
      <c r="J55" s="13">
        <v>645743</v>
      </c>
      <c r="K55" s="13">
        <v>10069441.7016308</v>
      </c>
      <c r="L55" s="14">
        <v>15593.5746909</v>
      </c>
    </row>
    <row r="56" spans="1:12" ht="11.25" customHeight="1">
      <c r="A56" s="5" t="s">
        <v>61</v>
      </c>
      <c r="B56" s="13">
        <v>25422</v>
      </c>
      <c r="C56" s="13">
        <v>488350.19176</v>
      </c>
      <c r="D56" s="14">
        <v>19209.7471387</v>
      </c>
      <c r="E56" s="13"/>
      <c r="F56" s="13">
        <v>201634</v>
      </c>
      <c r="G56" s="13">
        <v>3240274.9942302</v>
      </c>
      <c r="H56" s="14">
        <v>16070.082398</v>
      </c>
      <c r="I56" s="13"/>
      <c r="J56" s="13">
        <v>227056</v>
      </c>
      <c r="K56" s="13">
        <v>3728625.1859902</v>
      </c>
      <c r="L56" s="14">
        <v>16421.6104661</v>
      </c>
    </row>
    <row r="57" spans="1:12" ht="11.25" customHeight="1">
      <c r="A57" s="5" t="s">
        <v>62</v>
      </c>
      <c r="B57" s="13">
        <v>11270</v>
      </c>
      <c r="C57" s="13">
        <v>211041.97221</v>
      </c>
      <c r="D57" s="14">
        <v>18725.9957595</v>
      </c>
      <c r="E57" s="13"/>
      <c r="F57" s="13">
        <v>85578</v>
      </c>
      <c r="G57" s="13">
        <v>1404208.7654299</v>
      </c>
      <c r="H57" s="14">
        <v>16408.5251517</v>
      </c>
      <c r="I57" s="13"/>
      <c r="J57" s="13">
        <v>96848</v>
      </c>
      <c r="K57" s="13">
        <v>1615250.7376399</v>
      </c>
      <c r="L57" s="14">
        <v>16678.2043784</v>
      </c>
    </row>
    <row r="58" spans="1:12" ht="11.25" customHeight="1">
      <c r="A58" s="5" t="s">
        <v>6</v>
      </c>
      <c r="B58" s="13">
        <v>20</v>
      </c>
      <c r="C58" s="13">
        <v>325.22208</v>
      </c>
      <c r="D58" s="14">
        <v>16261.104</v>
      </c>
      <c r="E58" s="13"/>
      <c r="F58" s="13">
        <v>26</v>
      </c>
      <c r="G58" s="13">
        <v>177.03006</v>
      </c>
      <c r="H58" s="14">
        <v>6808.8484615</v>
      </c>
      <c r="I58" s="13"/>
      <c r="J58" s="13">
        <v>46</v>
      </c>
      <c r="K58" s="13">
        <v>502.25214</v>
      </c>
      <c r="L58" s="14">
        <v>10918.5247826</v>
      </c>
    </row>
    <row r="59" spans="1:12" s="8" customFormat="1" ht="11.25" customHeight="1">
      <c r="A59" s="9" t="s">
        <v>7</v>
      </c>
      <c r="B59" s="16">
        <v>587361</v>
      </c>
      <c r="C59" s="16">
        <v>9750424.9713403</v>
      </c>
      <c r="D59" s="17">
        <v>16600.3956193</v>
      </c>
      <c r="E59" s="16"/>
      <c r="F59" s="16">
        <v>3982312</v>
      </c>
      <c r="G59" s="16">
        <v>56416418.4435844</v>
      </c>
      <c r="H59" s="17">
        <v>14166.7499793</v>
      </c>
      <c r="I59" s="16"/>
      <c r="J59" s="16">
        <v>4569673</v>
      </c>
      <c r="K59" s="16">
        <v>66166843.4149247</v>
      </c>
      <c r="L59" s="17">
        <v>14479.5575996</v>
      </c>
    </row>
    <row r="60" spans="2:12" ht="11.25" customHeight="1">
      <c r="B60" s="13"/>
      <c r="C60" s="13"/>
      <c r="D60" s="14"/>
      <c r="E60" s="13"/>
      <c r="F60" s="13"/>
      <c r="G60" s="13"/>
      <c r="H60" s="14"/>
      <c r="I60" s="13"/>
      <c r="J60" s="13"/>
      <c r="K60" s="13"/>
      <c r="L60" s="14"/>
    </row>
    <row r="61" spans="1:12" ht="20.25" customHeight="1">
      <c r="A61" s="10" t="s">
        <v>63</v>
      </c>
      <c r="B61" s="13"/>
      <c r="C61" s="13"/>
      <c r="D61" s="14"/>
      <c r="E61" s="13"/>
      <c r="F61" s="13"/>
      <c r="G61" s="13"/>
      <c r="H61" s="14"/>
      <c r="I61" s="13"/>
      <c r="J61" s="13"/>
      <c r="K61" s="13"/>
      <c r="L61" s="14"/>
    </row>
    <row r="62" spans="1:12" ht="11.25" customHeight="1">
      <c r="A62" s="11" t="s">
        <v>64</v>
      </c>
      <c r="B62" s="13">
        <v>48695</v>
      </c>
      <c r="C62" s="13">
        <v>81689.29141</v>
      </c>
      <c r="D62" s="14">
        <v>1677.5704161</v>
      </c>
      <c r="E62" s="13"/>
      <c r="F62" s="13">
        <v>155748</v>
      </c>
      <c r="G62" s="13">
        <v>223646.76598</v>
      </c>
      <c r="H62" s="14">
        <v>1435.9527312</v>
      </c>
      <c r="I62" s="13"/>
      <c r="J62" s="13">
        <v>204443</v>
      </c>
      <c r="K62" s="13">
        <v>305336.05739</v>
      </c>
      <c r="L62" s="14">
        <v>1493.502137</v>
      </c>
    </row>
    <row r="63" spans="1:12" ht="11.25" customHeight="1">
      <c r="A63" s="11" t="s">
        <v>65</v>
      </c>
      <c r="B63" s="13">
        <v>49870</v>
      </c>
      <c r="C63" s="13">
        <v>234489.06495</v>
      </c>
      <c r="D63" s="14">
        <v>4702.0065159</v>
      </c>
      <c r="E63" s="13"/>
      <c r="F63" s="13">
        <v>301225</v>
      </c>
      <c r="G63" s="13">
        <v>1513779.8740925</v>
      </c>
      <c r="H63" s="14">
        <v>5025.4124793</v>
      </c>
      <c r="I63" s="13"/>
      <c r="J63" s="13">
        <v>351095</v>
      </c>
      <c r="K63" s="13">
        <v>1748268.9390426</v>
      </c>
      <c r="L63" s="14">
        <v>4979.4754669</v>
      </c>
    </row>
    <row r="64" spans="1:12" ht="11.25" customHeight="1">
      <c r="A64" s="11" t="s">
        <v>66</v>
      </c>
      <c r="B64" s="13">
        <v>34528</v>
      </c>
      <c r="C64" s="13">
        <v>261131.90468</v>
      </c>
      <c r="D64" s="14">
        <v>7562.9027074</v>
      </c>
      <c r="E64" s="13"/>
      <c r="F64" s="13">
        <v>645508</v>
      </c>
      <c r="G64" s="13">
        <v>4859829.790299</v>
      </c>
      <c r="H64" s="14">
        <v>7528.6902568</v>
      </c>
      <c r="I64" s="13"/>
      <c r="J64" s="13">
        <v>680036</v>
      </c>
      <c r="K64" s="13">
        <v>5120961.694979</v>
      </c>
      <c r="L64" s="14">
        <v>7530.4273523</v>
      </c>
    </row>
    <row r="65" spans="1:12" ht="11.25" customHeight="1">
      <c r="A65" s="11" t="s">
        <v>67</v>
      </c>
      <c r="B65" s="13">
        <v>72256</v>
      </c>
      <c r="C65" s="13">
        <v>733211.8415202</v>
      </c>
      <c r="D65" s="14">
        <v>10147.4180901</v>
      </c>
      <c r="E65" s="13"/>
      <c r="F65" s="13">
        <v>609273</v>
      </c>
      <c r="G65" s="13">
        <v>6232486.5116935</v>
      </c>
      <c r="H65" s="14">
        <v>10229.3824143</v>
      </c>
      <c r="I65" s="13"/>
      <c r="J65" s="13">
        <v>681529</v>
      </c>
      <c r="K65" s="13">
        <v>6965698.3532136</v>
      </c>
      <c r="L65" s="14">
        <v>10220.6925211</v>
      </c>
    </row>
    <row r="66" spans="1:12" ht="11.25" customHeight="1">
      <c r="A66" s="11" t="s">
        <v>8</v>
      </c>
      <c r="B66" s="13">
        <v>84287</v>
      </c>
      <c r="C66" s="13">
        <v>1155312.2121398</v>
      </c>
      <c r="D66" s="14">
        <v>13706.8849543</v>
      </c>
      <c r="E66" s="13"/>
      <c r="F66" s="13">
        <v>812118</v>
      </c>
      <c r="G66" s="13">
        <v>10932598.6130681</v>
      </c>
      <c r="H66" s="14">
        <v>13461.8351188</v>
      </c>
      <c r="I66" s="13"/>
      <c r="J66" s="13">
        <v>896405</v>
      </c>
      <c r="K66" s="13">
        <v>12087910.8252079</v>
      </c>
      <c r="L66" s="14">
        <v>13484.8766185</v>
      </c>
    </row>
    <row r="67" spans="1:12" ht="11.25" customHeight="1">
      <c r="A67" s="11" t="s">
        <v>9</v>
      </c>
      <c r="B67" s="13">
        <v>76083</v>
      </c>
      <c r="C67" s="13">
        <v>1239258.7322</v>
      </c>
      <c r="D67" s="14">
        <v>16288.2474692</v>
      </c>
      <c r="E67" s="13"/>
      <c r="F67" s="13">
        <v>495780</v>
      </c>
      <c r="G67" s="13">
        <v>8108335.6595394</v>
      </c>
      <c r="H67" s="14">
        <v>16354.7050295</v>
      </c>
      <c r="I67" s="13"/>
      <c r="J67" s="13">
        <v>571863</v>
      </c>
      <c r="K67" s="13">
        <v>9347594.3917394</v>
      </c>
      <c r="L67" s="14">
        <v>16345.863243</v>
      </c>
    </row>
    <row r="68" spans="1:12" ht="11.25" customHeight="1">
      <c r="A68" s="11" t="s">
        <v>10</v>
      </c>
      <c r="B68" s="13">
        <v>66961</v>
      </c>
      <c r="C68" s="13">
        <v>1305423.81754</v>
      </c>
      <c r="D68" s="14">
        <v>19495.2855773</v>
      </c>
      <c r="E68" s="13"/>
      <c r="F68" s="13">
        <v>364227</v>
      </c>
      <c r="G68" s="13">
        <v>7042102.7103003</v>
      </c>
      <c r="H68" s="14">
        <v>19334.3785889</v>
      </c>
      <c r="I68" s="13"/>
      <c r="J68" s="13">
        <v>431188</v>
      </c>
      <c r="K68" s="13">
        <v>8347526.5278402</v>
      </c>
      <c r="L68" s="14">
        <v>19359.3665126</v>
      </c>
    </row>
    <row r="69" spans="1:12" ht="11.25" customHeight="1">
      <c r="A69" s="11" t="s">
        <v>11</v>
      </c>
      <c r="B69" s="13">
        <v>48264</v>
      </c>
      <c r="C69" s="13">
        <v>1080811.89143</v>
      </c>
      <c r="D69" s="14">
        <v>22393.7487865</v>
      </c>
      <c r="E69" s="13"/>
      <c r="F69" s="13">
        <v>205952</v>
      </c>
      <c r="G69" s="13">
        <v>4608328.4904699</v>
      </c>
      <c r="H69" s="14">
        <v>22375.7404175</v>
      </c>
      <c r="I69" s="13"/>
      <c r="J69" s="13">
        <v>254216</v>
      </c>
      <c r="K69" s="13">
        <v>5689140.3818999</v>
      </c>
      <c r="L69" s="14">
        <v>22379.1593838</v>
      </c>
    </row>
    <row r="70" spans="1:12" ht="11.25" customHeight="1">
      <c r="A70" s="11" t="s">
        <v>12</v>
      </c>
      <c r="B70" s="13">
        <v>32389</v>
      </c>
      <c r="C70" s="13">
        <v>823019.26562</v>
      </c>
      <c r="D70" s="14">
        <v>25410.4561925</v>
      </c>
      <c r="E70" s="13"/>
      <c r="F70" s="13">
        <v>124962</v>
      </c>
      <c r="G70" s="13">
        <v>3170276.8453</v>
      </c>
      <c r="H70" s="14">
        <v>25369.9272203</v>
      </c>
      <c r="I70" s="13"/>
      <c r="J70" s="13">
        <v>157351</v>
      </c>
      <c r="K70" s="13">
        <v>3993296.11092</v>
      </c>
      <c r="L70" s="14">
        <v>25378.2696705</v>
      </c>
    </row>
    <row r="71" spans="1:12" ht="11.25" customHeight="1">
      <c r="A71" s="11" t="s">
        <v>13</v>
      </c>
      <c r="B71" s="13">
        <v>20851</v>
      </c>
      <c r="C71" s="13">
        <v>592145.44831</v>
      </c>
      <c r="D71" s="14">
        <v>28398.8992523</v>
      </c>
      <c r="E71" s="13"/>
      <c r="F71" s="13">
        <v>77831</v>
      </c>
      <c r="G71" s="13">
        <v>2209722.08332</v>
      </c>
      <c r="H71" s="14">
        <v>28391.2847493</v>
      </c>
      <c r="I71" s="13"/>
      <c r="J71" s="13">
        <v>98682</v>
      </c>
      <c r="K71" s="13">
        <v>2801867.53163</v>
      </c>
      <c r="L71" s="14">
        <v>28392.8936547</v>
      </c>
    </row>
    <row r="72" spans="1:12" ht="11.25" customHeight="1">
      <c r="A72" s="11" t="s">
        <v>14</v>
      </c>
      <c r="B72" s="13">
        <v>24510</v>
      </c>
      <c r="C72" s="13">
        <v>800454.07014</v>
      </c>
      <c r="D72" s="14">
        <v>32658.2647956</v>
      </c>
      <c r="E72" s="13"/>
      <c r="F72" s="13">
        <v>93494</v>
      </c>
      <c r="G72" s="13">
        <v>3055435.89423</v>
      </c>
      <c r="H72" s="14">
        <v>32680.5559098</v>
      </c>
      <c r="I72" s="13"/>
      <c r="J72" s="13">
        <v>118004</v>
      </c>
      <c r="K72" s="13">
        <v>3855889.96437</v>
      </c>
      <c r="L72" s="14">
        <v>32675.9259378</v>
      </c>
    </row>
    <row r="73" spans="1:12" ht="11.25" customHeight="1">
      <c r="A73" s="11" t="s">
        <v>68</v>
      </c>
      <c r="B73" s="13">
        <v>28667</v>
      </c>
      <c r="C73" s="13">
        <v>1443477.4314</v>
      </c>
      <c r="D73" s="14">
        <v>50353.2783828</v>
      </c>
      <c r="E73" s="13"/>
      <c r="F73" s="13">
        <v>96194</v>
      </c>
      <c r="G73" s="13">
        <v>4459875.20537</v>
      </c>
      <c r="H73" s="14">
        <v>46363.3408047</v>
      </c>
      <c r="I73" s="13"/>
      <c r="J73" s="13">
        <v>124861</v>
      </c>
      <c r="K73" s="13">
        <v>5903352.63677</v>
      </c>
      <c r="L73" s="14">
        <v>47279.3957823</v>
      </c>
    </row>
    <row r="74" spans="1:12" s="8" customFormat="1" ht="11.25" customHeight="1">
      <c r="A74" s="9" t="s">
        <v>7</v>
      </c>
      <c r="B74" s="16">
        <v>587361</v>
      </c>
      <c r="C74" s="16">
        <v>9750424.9713403</v>
      </c>
      <c r="D74" s="17">
        <v>16600.3956193</v>
      </c>
      <c r="E74" s="16"/>
      <c r="F74" s="16">
        <v>3982312</v>
      </c>
      <c r="G74" s="16">
        <v>56416418.4435844</v>
      </c>
      <c r="H74" s="17">
        <v>14166.7499793</v>
      </c>
      <c r="I74" s="16"/>
      <c r="J74" s="16">
        <v>4569673</v>
      </c>
      <c r="K74" s="16">
        <v>66166843.4149247</v>
      </c>
      <c r="L74" s="17">
        <v>14479.5575996</v>
      </c>
    </row>
    <row r="75" spans="1:12" ht="6.75" customHeight="1">
      <c r="A75" s="21"/>
      <c r="B75" s="24"/>
      <c r="C75" s="24"/>
      <c r="D75" s="25"/>
      <c r="E75" s="24"/>
      <c r="F75" s="24"/>
      <c r="G75" s="24"/>
      <c r="H75" s="25"/>
      <c r="I75" s="24"/>
      <c r="J75" s="24"/>
      <c r="K75" s="24"/>
      <c r="L75" s="25"/>
    </row>
    <row r="76" spans="2:12" ht="12" customHeight="1">
      <c r="B76" s="13"/>
      <c r="C76" s="13"/>
      <c r="D76" s="14"/>
      <c r="E76" s="13"/>
      <c r="F76" s="13"/>
      <c r="G76" s="13"/>
      <c r="H76" s="14"/>
      <c r="I76" s="13"/>
      <c r="J76" s="13"/>
      <c r="K76" s="13"/>
      <c r="L76" s="14"/>
    </row>
    <row r="77" spans="2:12" ht="12" customHeight="1">
      <c r="B77" s="13"/>
      <c r="C77" s="13"/>
      <c r="D77" s="14"/>
      <c r="E77" s="13"/>
      <c r="F77" s="13"/>
      <c r="G77" s="13"/>
      <c r="H77" s="14"/>
      <c r="I77" s="13"/>
      <c r="J77" s="13"/>
      <c r="K77" s="13"/>
      <c r="L77" s="14"/>
    </row>
    <row r="78" spans="2:12" ht="12" customHeight="1">
      <c r="B78" s="13"/>
      <c r="C78" s="13"/>
      <c r="D78" s="14"/>
      <c r="E78" s="13"/>
      <c r="F78" s="13"/>
      <c r="G78" s="13"/>
      <c r="H78" s="14"/>
      <c r="I78" s="13"/>
      <c r="J78" s="13"/>
      <c r="K78" s="13"/>
      <c r="L78" s="14"/>
    </row>
    <row r="79" spans="2:12" ht="12" customHeight="1">
      <c r="B79" s="13"/>
      <c r="C79" s="13"/>
      <c r="D79" s="14"/>
      <c r="E79" s="13"/>
      <c r="F79" s="13"/>
      <c r="G79" s="13"/>
      <c r="H79" s="14"/>
      <c r="I79" s="13"/>
      <c r="J79" s="13"/>
      <c r="K79" s="13"/>
      <c r="L79" s="14"/>
    </row>
  </sheetData>
  <sheetProtection/>
  <mergeCells count="5">
    <mergeCell ref="A2:L2"/>
    <mergeCell ref="A3:A4"/>
    <mergeCell ref="B3:D3"/>
    <mergeCell ref="F3:H3"/>
    <mergeCell ref="J3:L3"/>
  </mergeCells>
  <printOptions horizontalCentered="1"/>
  <pageMargins left="0.5118110236220472" right="0.5251968503937008" top="0.98425196850393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2011-06-20T14:09:22Z</cp:lastPrinted>
  <dcterms:created xsi:type="dcterms:W3CDTF">2007-04-12T07:25:29Z</dcterms:created>
  <dcterms:modified xsi:type="dcterms:W3CDTF">2011-06-20T14:09:33Z</dcterms:modified>
  <cp:category/>
  <cp:version/>
  <cp:contentType/>
  <cp:contentStatus/>
</cp:coreProperties>
</file>