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45" windowHeight="12075" activeTab="0"/>
  </bookViews>
  <sheets>
    <sheet name="3" sheetId="1" r:id="rId1"/>
  </sheets>
  <definedNames>
    <definedName name="IDX" localSheetId="0">'3'!#REF!</definedName>
    <definedName name="_xlnm.Print_Titles" localSheetId="0">'3'!$1:$7</definedName>
  </definedNames>
  <calcPr fullCalcOnLoad="1"/>
</workbook>
</file>

<file path=xl/sharedStrings.xml><?xml version="1.0" encoding="utf-8"?>
<sst xmlns="http://schemas.openxmlformats.org/spreadsheetml/2006/main" count="109" uniqueCount="74">
  <si>
    <t>Maschi e Femmine</t>
  </si>
  <si>
    <t>Numero</t>
  </si>
  <si>
    <t>Importo complessivo</t>
  </si>
  <si>
    <t>Importo medio</t>
  </si>
  <si>
    <t>Friuli-Venezia Giulia</t>
  </si>
  <si>
    <t xml:space="preserve">Nord </t>
  </si>
  <si>
    <t>Non ripartibili</t>
  </si>
  <si>
    <t>Totale</t>
  </si>
  <si>
    <t>1.000,00 - 1.249,99</t>
  </si>
  <si>
    <t>1.250,00 - 1.499,99</t>
  </si>
  <si>
    <t>1.500,00 - 1.749,99</t>
  </si>
  <si>
    <t>1.750,00 - 1.999,99</t>
  </si>
  <si>
    <t>2.000,00 - 2.249,99</t>
  </si>
  <si>
    <t>2.250,00 - 2.499,99</t>
  </si>
  <si>
    <t>2.500,00 - 2.999,99</t>
  </si>
  <si>
    <t>REGIONI, CLASSI DI ETA' E CLASSI DI IMPORTO MENSILE</t>
  </si>
  <si>
    <t>Maschi</t>
  </si>
  <si>
    <t>Femmine</t>
  </si>
  <si>
    <t>REGIONI</t>
  </si>
  <si>
    <t>Piemonte</t>
  </si>
  <si>
    <t>Lombardia</t>
  </si>
  <si>
    <t xml:space="preserve"> Bolzano-Bozen</t>
  </si>
  <si>
    <t xml:space="preserve"> Trento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</si>
  <si>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</si>
  <si>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</si>
  <si>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</si>
  <si>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</si>
  <si>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</si>
  <si>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</si>
  <si>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</si>
  <si>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</si>
  <si>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</si>
  <si>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</si>
  <si>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</si>
  <si>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</si>
  <si>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</si>
  <si>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</si>
  <si>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</si>
  <si>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</si>
  <si>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Centro</t>
  </si>
  <si>
    <t>Mezzogiorno</t>
  </si>
  <si>
    <t>Estero</t>
  </si>
  <si>
    <t>CLASSI DI ETA'</t>
  </si>
  <si>
    <t>Meno di 5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</si>
  <si>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</si>
  <si>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</si>
  <si>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</si>
  <si>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</si>
  <si>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</si>
  <si>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</si>
  <si>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</si>
  <si>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</si>
  <si>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</si>
  <si>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</si>
  <si>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</si>
  <si>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</si>
  <si>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</si>
  <si>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</si>
  <si>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</si>
  <si>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</si>
  <si>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</si>
  <si>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</si>
  <si>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e più</t>
  </si>
  <si>
    <t>CLASSI DI IMPORTO 
MENSILE (euro)</t>
  </si>
  <si>
    <t>Fino a 249,99</t>
  </si>
  <si>
    <t>250,00 - 499,99</t>
  </si>
  <si>
    <t>500,00 - 749,99</t>
  </si>
  <si>
    <t>750,00 - 999,99</t>
  </si>
  <si>
    <t>3.000,00 e più</t>
  </si>
  <si>
    <t>Valle d'Aosta - Vallée d'Aoste</t>
  </si>
  <si>
    <t>-</t>
  </si>
  <si>
    <t>Tavola 3</t>
  </si>
  <si>
    <t>Trentino-Alto Adige/Südtirol</t>
  </si>
  <si>
    <r>
      <t xml:space="preserve">Beneficiari di pensioni di inabilità e assegni ordinari di invalidità ed importo annuo delle pensioni, complessivo e medio per sesso, regione di residenza, classe di età e classe di importo mensile. Anno 2008 </t>
    </r>
    <r>
      <rPr>
        <i/>
        <sz val="9"/>
        <rFont val="Arial"/>
        <family val="2"/>
      </rPr>
      <t xml:space="preserve">(importo complessivo in migliaia di euro, medio in euro)
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</si>
</sst>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0_-;\-* #,##0.00_-;_-* &quot;-&quot;_-;_-@_-"/>
    <numFmt numFmtId="169" formatCode="_-* #,##0.0_-;\-* #,##0.0_-;_-* &quot;-&quot;_-;_-@_-"/>
  </numFmts>
  <fonts count="27">
    <font>
      <sz val="10"/>
      <name val="Arial"/>
      <family val="0"/>
    </font>
    <font>
      <u val="single"/>
      <sz val="10"/>
      <color indexed="56"/>
      <name val="Arial"/>
      <family val="2"/>
    </font>
    <font>
      <u val="single"/>
      <sz val="10"/>
      <color indexed="3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49" fontId="5" fillId="0" borderId="0" xfId="46" applyNumberFormat="1" applyFont="1" applyAlignment="1">
      <alignment/>
    </xf>
    <xf numFmtId="49" fontId="6" fillId="0" borderId="0" xfId="46" applyNumberFormat="1" applyFont="1" applyAlignment="1">
      <alignment/>
    </xf>
    <xf numFmtId="49" fontId="5" fillId="0" borderId="0" xfId="46" applyNumberFormat="1" applyFont="1" applyAlignment="1">
      <alignment vertical="center"/>
    </xf>
    <xf numFmtId="0" fontId="7" fillId="0" borderId="0" xfId="0" applyFont="1" applyAlignment="1">
      <alignment/>
    </xf>
    <xf numFmtId="49" fontId="7" fillId="0" borderId="0" xfId="46" applyNumberFormat="1" applyFont="1" applyAlignment="1">
      <alignment/>
    </xf>
    <xf numFmtId="49" fontId="5" fillId="0" borderId="0" xfId="46" applyNumberFormat="1" applyFont="1" applyAlignment="1">
      <alignment wrapText="1"/>
    </xf>
    <xf numFmtId="0" fontId="5" fillId="0" borderId="0" xfId="0" applyFont="1" applyAlignment="1">
      <alignment/>
    </xf>
    <xf numFmtId="49" fontId="5" fillId="0" borderId="0" xfId="46" applyNumberFormat="1" applyFont="1" applyFill="1" applyAlignment="1">
      <alignment/>
    </xf>
    <xf numFmtId="41" fontId="5" fillId="0" borderId="0" xfId="46" applyFont="1" applyFill="1" applyAlignment="1">
      <alignment horizontal="right" wrapText="1"/>
    </xf>
    <xf numFmtId="168" fontId="5" fillId="0" borderId="0" xfId="46" applyNumberFormat="1" applyFont="1" applyFill="1" applyAlignment="1">
      <alignment horizontal="right" wrapText="1"/>
    </xf>
    <xf numFmtId="49" fontId="7" fillId="0" borderId="0" xfId="46" applyNumberFormat="1" applyFont="1" applyFill="1" applyAlignment="1">
      <alignment vertical="center"/>
    </xf>
    <xf numFmtId="41" fontId="7" fillId="0" borderId="0" xfId="46" applyFont="1" applyFill="1" applyAlignment="1">
      <alignment horizontal="right" wrapText="1"/>
    </xf>
    <xf numFmtId="168" fontId="7" fillId="0" borderId="0" xfId="46" applyNumberFormat="1" applyFont="1" applyFill="1" applyAlignment="1">
      <alignment horizontal="right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Border="1" applyAlignment="1">
      <alignment/>
    </xf>
    <xf numFmtId="41" fontId="6" fillId="0" borderId="0" xfId="46" applyFont="1" applyFill="1" applyAlignment="1">
      <alignment horizontal="right" wrapText="1"/>
    </xf>
    <xf numFmtId="168" fontId="6" fillId="0" borderId="0" xfId="46" applyNumberFormat="1" applyFont="1" applyFill="1" applyAlignment="1">
      <alignment horizontal="right" wrapText="1"/>
    </xf>
    <xf numFmtId="41" fontId="5" fillId="0" borderId="10" xfId="46" applyFont="1" applyFill="1" applyBorder="1" applyAlignment="1">
      <alignment horizontal="right" wrapText="1"/>
    </xf>
    <xf numFmtId="168" fontId="5" fillId="0" borderId="10" xfId="46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8.140625" style="11" customWidth="1"/>
    <col min="2" max="4" width="7.8515625" style="11" customWidth="1"/>
    <col min="5" max="5" width="0.9921875" style="11" customWidth="1"/>
    <col min="6" max="8" width="7.8515625" style="11" customWidth="1"/>
    <col min="9" max="9" width="0.9921875" style="11" customWidth="1"/>
    <col min="10" max="12" width="7.8515625" style="11" customWidth="1"/>
    <col min="13" max="16384" width="9.140625" style="11" customWidth="1"/>
  </cols>
  <sheetData>
    <row r="1" spans="1:12" ht="12">
      <c r="A1" s="1" t="s">
        <v>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8" customFormat="1" ht="46.5" customHeight="1">
      <c r="A2" s="28" t="s">
        <v>73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19" customFormat="1" ht="12.75" customHeight="1">
      <c r="A3" s="29" t="s">
        <v>15</v>
      </c>
      <c r="B3" s="31" t="s">
        <v>16</v>
      </c>
      <c r="C3" s="31"/>
      <c r="D3" s="31"/>
      <c r="E3" s="2"/>
      <c r="F3" s="31" t="s">
        <v>17</v>
      </c>
      <c r="G3" s="31"/>
      <c r="H3" s="31"/>
      <c r="I3" s="2"/>
      <c r="J3" s="31" t="s">
        <v>0</v>
      </c>
      <c r="K3" s="31"/>
      <c r="L3" s="31"/>
    </row>
    <row r="4" spans="1:12" s="19" customFormat="1" ht="18">
      <c r="A4" s="30"/>
      <c r="B4" s="3" t="s">
        <v>1</v>
      </c>
      <c r="C4" s="4" t="s">
        <v>2</v>
      </c>
      <c r="D4" s="4" t="s">
        <v>3</v>
      </c>
      <c r="E4" s="4"/>
      <c r="F4" s="3" t="s">
        <v>1</v>
      </c>
      <c r="G4" s="4" t="s">
        <v>2</v>
      </c>
      <c r="H4" s="4" t="s">
        <v>3</v>
      </c>
      <c r="I4" s="4"/>
      <c r="J4" s="3" t="s">
        <v>1</v>
      </c>
      <c r="K4" s="4" t="s">
        <v>2</v>
      </c>
      <c r="L4" s="4" t="s">
        <v>3</v>
      </c>
    </row>
    <row r="5" ht="4.5" customHeight="1"/>
    <row r="6" ht="11.25" customHeight="1">
      <c r="A6" s="5" t="s">
        <v>18</v>
      </c>
    </row>
    <row r="7" spans="1:12" ht="11.25" customHeight="1">
      <c r="A7" s="5" t="s">
        <v>19</v>
      </c>
      <c r="B7" s="13">
        <v>36268</v>
      </c>
      <c r="C7" s="13">
        <v>498530.26044</v>
      </c>
      <c r="D7" s="14">
        <v>13745.733441</v>
      </c>
      <c r="E7" s="13"/>
      <c r="F7" s="13">
        <v>62739</v>
      </c>
      <c r="G7" s="13">
        <v>805649.2973699</v>
      </c>
      <c r="H7" s="14">
        <v>12841.2836891</v>
      </c>
      <c r="I7" s="13"/>
      <c r="J7" s="13">
        <v>99007</v>
      </c>
      <c r="K7" s="13">
        <v>1304179.5578099</v>
      </c>
      <c r="L7" s="14">
        <v>13172.599491</v>
      </c>
    </row>
    <row r="8" spans="1:12" ht="11.25" customHeight="1">
      <c r="A8" s="5" t="s">
        <v>69</v>
      </c>
      <c r="B8" s="13">
        <v>2277</v>
      </c>
      <c r="C8" s="13">
        <v>37808.76989</v>
      </c>
      <c r="D8" s="14">
        <v>16604.6420246</v>
      </c>
      <c r="E8" s="13"/>
      <c r="F8" s="13">
        <v>3070</v>
      </c>
      <c r="G8" s="13">
        <v>38980.93964</v>
      </c>
      <c r="H8" s="14">
        <v>12697.3744756</v>
      </c>
      <c r="I8" s="13"/>
      <c r="J8" s="13">
        <v>5347</v>
      </c>
      <c r="K8" s="13">
        <v>76789.70953</v>
      </c>
      <c r="L8" s="14">
        <v>14361.2697831</v>
      </c>
    </row>
    <row r="9" spans="1:12" ht="11.25" customHeight="1">
      <c r="A9" s="5" t="s">
        <v>20</v>
      </c>
      <c r="B9" s="13">
        <v>57748</v>
      </c>
      <c r="C9" s="13">
        <v>825206.64451</v>
      </c>
      <c r="D9" s="14">
        <v>14289.78743</v>
      </c>
      <c r="E9" s="13"/>
      <c r="F9" s="13">
        <v>72931</v>
      </c>
      <c r="G9" s="13">
        <v>967669.4876899</v>
      </c>
      <c r="H9" s="14">
        <v>13268.2876649</v>
      </c>
      <c r="I9" s="13"/>
      <c r="J9" s="13">
        <v>130679</v>
      </c>
      <c r="K9" s="13">
        <v>1792876.1321999</v>
      </c>
      <c r="L9" s="14">
        <v>13719.6958364</v>
      </c>
    </row>
    <row r="10" spans="1:12" s="20" customFormat="1" ht="11.25" customHeight="1">
      <c r="A10" s="12" t="s">
        <v>72</v>
      </c>
      <c r="B10" s="13">
        <f>SUM(B11+B12)</f>
        <v>7838</v>
      </c>
      <c r="C10" s="13">
        <f>SUM(C11+C12)</f>
        <v>105521.72412</v>
      </c>
      <c r="D10" s="14">
        <f>(C10/B10)*1000</f>
        <v>13462.837984179638</v>
      </c>
      <c r="E10" s="13"/>
      <c r="F10" s="13">
        <f>SUM(F11+F12)</f>
        <v>10767</v>
      </c>
      <c r="G10" s="13">
        <f>SUM(G11+G12)</f>
        <v>131192.1966</v>
      </c>
      <c r="H10" s="14">
        <f>(G10/F10)*1000</f>
        <v>12184.656505990526</v>
      </c>
      <c r="I10" s="13"/>
      <c r="J10" s="13">
        <f>SUM(J11+J12)</f>
        <v>18605</v>
      </c>
      <c r="K10" s="13">
        <f>SUM(K11+K12)</f>
        <v>236713.92072</v>
      </c>
      <c r="L10" s="14">
        <f>(K10/J10)*1000</f>
        <v>12723.134679924751</v>
      </c>
    </row>
    <row r="11" spans="1:12" ht="11.25" customHeight="1">
      <c r="A11" s="6" t="s">
        <v>21</v>
      </c>
      <c r="B11" s="23">
        <v>3540</v>
      </c>
      <c r="C11" s="23">
        <v>48310.26518</v>
      </c>
      <c r="D11" s="24">
        <v>13646.967565</v>
      </c>
      <c r="E11" s="23"/>
      <c r="F11" s="23">
        <v>4952</v>
      </c>
      <c r="G11" s="23">
        <v>60182.99163</v>
      </c>
      <c r="H11" s="24">
        <v>12153.2697153</v>
      </c>
      <c r="I11" s="23"/>
      <c r="J11" s="23">
        <v>8492</v>
      </c>
      <c r="K11" s="23">
        <v>108493.25681</v>
      </c>
      <c r="L11" s="24">
        <v>12775.9369772</v>
      </c>
    </row>
    <row r="12" spans="1:12" ht="11.25" customHeight="1">
      <c r="A12" s="6" t="s">
        <v>22</v>
      </c>
      <c r="B12" s="23">
        <v>4298</v>
      </c>
      <c r="C12" s="23">
        <v>57211.45894</v>
      </c>
      <c r="D12" s="24">
        <v>13311.1816985</v>
      </c>
      <c r="E12" s="23"/>
      <c r="F12" s="23">
        <v>5815</v>
      </c>
      <c r="G12" s="23">
        <v>71009.20497</v>
      </c>
      <c r="H12" s="24">
        <v>12211.3852055</v>
      </c>
      <c r="I12" s="23"/>
      <c r="J12" s="23">
        <v>10113</v>
      </c>
      <c r="K12" s="23">
        <v>128220.66391</v>
      </c>
      <c r="L12" s="24">
        <v>12678.7959962</v>
      </c>
    </row>
    <row r="13" spans="1:12" ht="11.25" customHeight="1">
      <c r="A13" s="5" t="s">
        <v>23</v>
      </c>
      <c r="B13" s="13">
        <v>32787</v>
      </c>
      <c r="C13" s="13">
        <v>433960.27863</v>
      </c>
      <c r="D13" s="14">
        <v>13235.7421731</v>
      </c>
      <c r="E13" s="13"/>
      <c r="F13" s="13">
        <v>38281</v>
      </c>
      <c r="G13" s="13">
        <v>466182.4219</v>
      </c>
      <c r="H13" s="14">
        <v>12177.9060604</v>
      </c>
      <c r="I13" s="13"/>
      <c r="J13" s="13">
        <v>71068</v>
      </c>
      <c r="K13" s="13">
        <v>900142.70053</v>
      </c>
      <c r="L13" s="14">
        <v>12665.9354496</v>
      </c>
    </row>
    <row r="14" spans="1:12" ht="11.25" customHeight="1">
      <c r="A14" s="5" t="s">
        <v>4</v>
      </c>
      <c r="B14" s="13">
        <v>10628</v>
      </c>
      <c r="C14" s="13">
        <v>145881.38572</v>
      </c>
      <c r="D14" s="14">
        <v>13726.1371584</v>
      </c>
      <c r="E14" s="13"/>
      <c r="F14" s="13">
        <v>19957</v>
      </c>
      <c r="G14" s="13">
        <v>260055.22599</v>
      </c>
      <c r="H14" s="14">
        <v>13030.7774711</v>
      </c>
      <c r="I14" s="13"/>
      <c r="J14" s="13">
        <v>30585</v>
      </c>
      <c r="K14" s="13">
        <v>405936.61171</v>
      </c>
      <c r="L14" s="14">
        <v>13272.408426</v>
      </c>
    </row>
    <row r="15" spans="1:12" ht="11.25" customHeight="1">
      <c r="A15" s="5" t="s">
        <v>24</v>
      </c>
      <c r="B15" s="13">
        <v>17637</v>
      </c>
      <c r="C15" s="13">
        <v>284958.38117</v>
      </c>
      <c r="D15" s="14">
        <v>16156.8510047</v>
      </c>
      <c r="E15" s="13"/>
      <c r="F15" s="13">
        <v>29024</v>
      </c>
      <c r="G15" s="13">
        <v>388784.95293</v>
      </c>
      <c r="H15" s="14">
        <v>13395.2919284</v>
      </c>
      <c r="I15" s="13"/>
      <c r="J15" s="13">
        <v>46661</v>
      </c>
      <c r="K15" s="13">
        <v>673743.3341</v>
      </c>
      <c r="L15" s="14">
        <v>14439.1104798</v>
      </c>
    </row>
    <row r="16" spans="1:12" ht="11.25" customHeight="1">
      <c r="A16" s="5" t="s">
        <v>25</v>
      </c>
      <c r="B16" s="13">
        <v>42606</v>
      </c>
      <c r="C16" s="13">
        <v>586490.65066</v>
      </c>
      <c r="D16" s="14">
        <v>13765.4473703</v>
      </c>
      <c r="E16" s="13"/>
      <c r="F16" s="13">
        <v>75502</v>
      </c>
      <c r="G16" s="13">
        <v>951114.1344199</v>
      </c>
      <c r="H16" s="14">
        <v>12597.2045035</v>
      </c>
      <c r="I16" s="13"/>
      <c r="J16" s="13">
        <v>118108</v>
      </c>
      <c r="K16" s="13">
        <v>1537604.7850799</v>
      </c>
      <c r="L16" s="14">
        <v>13018.6336665</v>
      </c>
    </row>
    <row r="17" spans="1:12" ht="11.25" customHeight="1">
      <c r="A17" s="5" t="s">
        <v>26</v>
      </c>
      <c r="B17" s="13">
        <v>40596</v>
      </c>
      <c r="C17" s="13">
        <v>574497.72075</v>
      </c>
      <c r="D17" s="14">
        <v>14151.584411</v>
      </c>
      <c r="E17" s="13"/>
      <c r="F17" s="13">
        <v>61818</v>
      </c>
      <c r="G17" s="13">
        <v>768003.4061599</v>
      </c>
      <c r="H17" s="14">
        <v>12423.6210515</v>
      </c>
      <c r="I17" s="13"/>
      <c r="J17" s="13">
        <v>102414</v>
      </c>
      <c r="K17" s="13">
        <v>1342501.1269099</v>
      </c>
      <c r="L17" s="14">
        <v>13108.5703801</v>
      </c>
    </row>
    <row r="18" spans="1:12" ht="11.25" customHeight="1">
      <c r="A18" s="5" t="s">
        <v>27</v>
      </c>
      <c r="B18" s="13">
        <v>17362</v>
      </c>
      <c r="C18" s="13">
        <v>239947.0947</v>
      </c>
      <c r="D18" s="14">
        <v>13820.2450582</v>
      </c>
      <c r="E18" s="13"/>
      <c r="F18" s="13">
        <v>23728</v>
      </c>
      <c r="G18" s="13">
        <v>307835.64739</v>
      </c>
      <c r="H18" s="14">
        <v>12973.5185178</v>
      </c>
      <c r="I18" s="13"/>
      <c r="J18" s="13">
        <v>41090</v>
      </c>
      <c r="K18" s="13">
        <v>547782.74209</v>
      </c>
      <c r="L18" s="14">
        <v>13331.2908759</v>
      </c>
    </row>
    <row r="19" spans="1:12" ht="11.25" customHeight="1">
      <c r="A19" s="5" t="s">
        <v>28</v>
      </c>
      <c r="B19" s="13">
        <v>30175</v>
      </c>
      <c r="C19" s="13">
        <v>367120.9907</v>
      </c>
      <c r="D19" s="14">
        <v>12166.395715</v>
      </c>
      <c r="E19" s="13"/>
      <c r="F19" s="13">
        <v>44803</v>
      </c>
      <c r="G19" s="13">
        <v>521491.53838</v>
      </c>
      <c r="H19" s="14">
        <v>11639.6566833</v>
      </c>
      <c r="I19" s="13"/>
      <c r="J19" s="13">
        <v>74978</v>
      </c>
      <c r="K19" s="13">
        <v>888612.52908</v>
      </c>
      <c r="L19" s="14">
        <v>11851.6435365</v>
      </c>
    </row>
    <row r="20" spans="1:12" ht="11.25" customHeight="1">
      <c r="A20" s="5" t="s">
        <v>29</v>
      </c>
      <c r="B20" s="13">
        <v>63060</v>
      </c>
      <c r="C20" s="13">
        <v>877565.6624999</v>
      </c>
      <c r="D20" s="14">
        <v>13916.3600143</v>
      </c>
      <c r="E20" s="13"/>
      <c r="F20" s="13">
        <v>84835</v>
      </c>
      <c r="G20" s="13">
        <v>1051073.7181398</v>
      </c>
      <c r="H20" s="14">
        <v>12389.6236004</v>
      </c>
      <c r="I20" s="13"/>
      <c r="J20" s="13">
        <v>147895</v>
      </c>
      <c r="K20" s="13">
        <v>1928639.3806398</v>
      </c>
      <c r="L20" s="14">
        <v>13040.5989428</v>
      </c>
    </row>
    <row r="21" spans="1:12" ht="11.25" customHeight="1">
      <c r="A21" s="5" t="s">
        <v>30</v>
      </c>
      <c r="B21" s="13">
        <v>26650</v>
      </c>
      <c r="C21" s="13">
        <v>323922.85055</v>
      </c>
      <c r="D21" s="14">
        <v>12154.7035854</v>
      </c>
      <c r="E21" s="13"/>
      <c r="F21" s="13">
        <v>34074</v>
      </c>
      <c r="G21" s="13">
        <v>396902.22323</v>
      </c>
      <c r="H21" s="14">
        <v>11648.2427431</v>
      </c>
      <c r="I21" s="13"/>
      <c r="J21" s="13">
        <v>60724</v>
      </c>
      <c r="K21" s="13">
        <v>720825.07378</v>
      </c>
      <c r="L21" s="14">
        <v>11870.5136977</v>
      </c>
    </row>
    <row r="22" spans="1:12" ht="11.25" customHeight="1">
      <c r="A22" s="5" t="s">
        <v>31</v>
      </c>
      <c r="B22" s="13">
        <v>7632</v>
      </c>
      <c r="C22" s="13">
        <v>75642.63043</v>
      </c>
      <c r="D22" s="14">
        <v>9911.2461255</v>
      </c>
      <c r="E22" s="13"/>
      <c r="F22" s="13">
        <v>11343</v>
      </c>
      <c r="G22" s="13">
        <v>121378.58663</v>
      </c>
      <c r="H22" s="14">
        <v>10700.7481821</v>
      </c>
      <c r="I22" s="13"/>
      <c r="J22" s="13">
        <v>18975</v>
      </c>
      <c r="K22" s="13">
        <v>197021.21706</v>
      </c>
      <c r="L22" s="14">
        <v>10383.1998451</v>
      </c>
    </row>
    <row r="23" spans="1:12" ht="11.25" customHeight="1">
      <c r="A23" s="5" t="s">
        <v>32</v>
      </c>
      <c r="B23" s="13">
        <v>90436</v>
      </c>
      <c r="C23" s="13">
        <v>1042177.4370198</v>
      </c>
      <c r="D23" s="14">
        <v>11523.9222989</v>
      </c>
      <c r="E23" s="13"/>
      <c r="F23" s="13">
        <v>97986</v>
      </c>
      <c r="G23" s="13">
        <v>1094195.4424698</v>
      </c>
      <c r="H23" s="14">
        <v>11166.854882</v>
      </c>
      <c r="I23" s="13"/>
      <c r="J23" s="13">
        <v>188422</v>
      </c>
      <c r="K23" s="13">
        <v>2136372.8794897</v>
      </c>
      <c r="L23" s="14">
        <v>11338.2348106</v>
      </c>
    </row>
    <row r="24" spans="1:12" ht="11.25" customHeight="1">
      <c r="A24" s="5" t="s">
        <v>33</v>
      </c>
      <c r="B24" s="13">
        <v>67678</v>
      </c>
      <c r="C24" s="13">
        <v>769549.6789799</v>
      </c>
      <c r="D24" s="14">
        <v>11370.7508936</v>
      </c>
      <c r="E24" s="13"/>
      <c r="F24" s="13">
        <v>77998</v>
      </c>
      <c r="G24" s="13">
        <v>911485.3702799</v>
      </c>
      <c r="H24" s="14">
        <v>11686.0095167</v>
      </c>
      <c r="I24" s="13"/>
      <c r="J24" s="13">
        <v>145676</v>
      </c>
      <c r="K24" s="13">
        <v>1681035.0492598</v>
      </c>
      <c r="L24" s="14">
        <v>11539.5470033</v>
      </c>
    </row>
    <row r="25" spans="1:12" ht="11.25" customHeight="1">
      <c r="A25" s="5" t="s">
        <v>34</v>
      </c>
      <c r="B25" s="13">
        <v>15218</v>
      </c>
      <c r="C25" s="13">
        <v>155236.03411</v>
      </c>
      <c r="D25" s="14">
        <v>10200.817066</v>
      </c>
      <c r="E25" s="13"/>
      <c r="F25" s="13">
        <v>20165</v>
      </c>
      <c r="G25" s="13">
        <v>209910.02294</v>
      </c>
      <c r="H25" s="14">
        <v>10409.6217674</v>
      </c>
      <c r="I25" s="13"/>
      <c r="J25" s="13">
        <v>35383</v>
      </c>
      <c r="K25" s="13">
        <v>365146.05705</v>
      </c>
      <c r="L25" s="14">
        <v>10319.8162126</v>
      </c>
    </row>
    <row r="26" spans="1:12" ht="11.25" customHeight="1">
      <c r="A26" s="5" t="s">
        <v>35</v>
      </c>
      <c r="B26" s="13">
        <v>42743</v>
      </c>
      <c r="C26" s="13">
        <v>466664.66146</v>
      </c>
      <c r="D26" s="14">
        <v>10917.9201614</v>
      </c>
      <c r="E26" s="13"/>
      <c r="F26" s="13">
        <v>54878</v>
      </c>
      <c r="G26" s="13">
        <v>628813.04235</v>
      </c>
      <c r="H26" s="14">
        <v>11458.3811792</v>
      </c>
      <c r="I26" s="13"/>
      <c r="J26" s="13">
        <v>97621</v>
      </c>
      <c r="K26" s="13">
        <v>1095477.7038099</v>
      </c>
      <c r="L26" s="14">
        <v>11221.7422871</v>
      </c>
    </row>
    <row r="27" spans="1:12" ht="11.25" customHeight="1">
      <c r="A27" s="5" t="s">
        <v>36</v>
      </c>
      <c r="B27" s="13">
        <v>93822</v>
      </c>
      <c r="C27" s="13">
        <v>1034173.6546298</v>
      </c>
      <c r="D27" s="14">
        <v>11022.7202003</v>
      </c>
      <c r="E27" s="13"/>
      <c r="F27" s="13">
        <v>81100</v>
      </c>
      <c r="G27" s="13">
        <v>905237.3015698</v>
      </c>
      <c r="H27" s="14">
        <v>11161.9889219</v>
      </c>
      <c r="I27" s="13"/>
      <c r="J27" s="13">
        <v>174922</v>
      </c>
      <c r="K27" s="13">
        <v>1939410.9561997</v>
      </c>
      <c r="L27" s="14">
        <v>11087.2900847</v>
      </c>
    </row>
    <row r="28" spans="1:12" ht="11.25" customHeight="1">
      <c r="A28" s="5" t="s">
        <v>37</v>
      </c>
      <c r="B28" s="13">
        <v>35449</v>
      </c>
      <c r="C28" s="13">
        <v>427715.34744</v>
      </c>
      <c r="D28" s="14">
        <v>12065.6534018</v>
      </c>
      <c r="E28" s="13"/>
      <c r="F28" s="13">
        <v>40537</v>
      </c>
      <c r="G28" s="13">
        <v>472174.08639</v>
      </c>
      <c r="H28" s="14">
        <v>11647.9780544</v>
      </c>
      <c r="I28" s="13"/>
      <c r="J28" s="13">
        <v>75986</v>
      </c>
      <c r="K28" s="13">
        <v>899889.43383</v>
      </c>
      <c r="L28" s="14">
        <v>11842.8320194</v>
      </c>
    </row>
    <row r="29" spans="1:12" s="21" customFormat="1" ht="11.25" customHeight="1">
      <c r="A29" s="15" t="s">
        <v>38</v>
      </c>
      <c r="B29" s="16">
        <f>SUM(B7,B8,B9,B11,B12,B13,B14,B15,B16,B17,B18,B19,B20,B21,B22,B23,B24,B26,B25,B27,B28)</f>
        <v>738610</v>
      </c>
      <c r="C29" s="16">
        <f>SUM(C7,C8,C9,C11,C12,C13,C14,C15,C16,C17,C18,C19,C20,C21,C22,C23,C24,C26,C25,C27,C28)</f>
        <v>9272571.8584094</v>
      </c>
      <c r="D29" s="17">
        <f>(C29/B29)*1000</f>
        <v>12554.083830992538</v>
      </c>
      <c r="E29" s="16"/>
      <c r="F29" s="16">
        <f>SUM(F7,F8,F9,F11,F12,F13,F14,F15,F16,F17,F18,F19,F20,F21,F22,F23,F24,F26,F25,F27,F28)</f>
        <v>945536</v>
      </c>
      <c r="G29" s="16">
        <f>SUM(G7,G8,G9,G11,G12,G13,G14,G15,G16,G17,G18,G19,G20,G21,G22,G23,G24,G26,G25,G27,G28)</f>
        <v>11398129.0424689</v>
      </c>
      <c r="H29" s="17">
        <f>(G29/F29)*1000</f>
        <v>12054.674853700863</v>
      </c>
      <c r="I29" s="16"/>
      <c r="J29" s="16">
        <f>SUM(J7,J8,J9,J11,J12,J13,J14,J15,J16,J17,J18,J19,J20,J21,J22,J23,J24,J26,J25,J27,J28)</f>
        <v>1684146</v>
      </c>
      <c r="K29" s="16">
        <f>SUM(K7,K8,K9,K11,K12,K13,K14,K15,K16,K17,K18,K19,K20,K21,K22,K23,K24,K26,K25,K27,K28)</f>
        <v>20670700.900878504</v>
      </c>
      <c r="L29" s="17">
        <f>(K29/J29)*1000</f>
        <v>12273.698895985564</v>
      </c>
    </row>
    <row r="30" spans="1:12" ht="11.25" customHeight="1">
      <c r="A30" s="7" t="s">
        <v>5</v>
      </c>
      <c r="B30" s="13">
        <v>207789</v>
      </c>
      <c r="C30" s="13">
        <v>2918358.095141</v>
      </c>
      <c r="D30" s="14">
        <v>14044.8151497</v>
      </c>
      <c r="E30" s="13"/>
      <c r="F30" s="13">
        <v>312271</v>
      </c>
      <c r="G30" s="13">
        <v>4009628.6565434</v>
      </c>
      <c r="H30" s="14">
        <v>12840.2210149</v>
      </c>
      <c r="I30" s="13"/>
      <c r="J30" s="13">
        <v>520060</v>
      </c>
      <c r="K30" s="13">
        <v>6927986.7516844</v>
      </c>
      <c r="L30" s="14">
        <v>13321.5143477</v>
      </c>
    </row>
    <row r="31" spans="1:12" ht="11.25" customHeight="1">
      <c r="A31" s="7" t="s">
        <v>39</v>
      </c>
      <c r="B31" s="13">
        <v>151193</v>
      </c>
      <c r="C31" s="13">
        <v>2059131.4686505</v>
      </c>
      <c r="D31" s="14">
        <v>13619.224889</v>
      </c>
      <c r="E31" s="13"/>
      <c r="F31" s="13">
        <v>215184</v>
      </c>
      <c r="G31" s="13">
        <v>2648404.3100719</v>
      </c>
      <c r="H31" s="14">
        <v>12307.6265432</v>
      </c>
      <c r="I31" s="13"/>
      <c r="J31" s="13">
        <v>366377</v>
      </c>
      <c r="K31" s="13">
        <v>4707535.7787224</v>
      </c>
      <c r="L31" s="14">
        <v>12848.8845608</v>
      </c>
    </row>
    <row r="32" spans="1:12" ht="11.25" customHeight="1">
      <c r="A32" s="7" t="s">
        <v>40</v>
      </c>
      <c r="B32" s="13">
        <v>379628</v>
      </c>
      <c r="C32" s="13">
        <v>4295082.2946242</v>
      </c>
      <c r="D32" s="14">
        <v>11313.9238798</v>
      </c>
      <c r="E32" s="13"/>
      <c r="F32" s="13">
        <v>418081</v>
      </c>
      <c r="G32" s="13">
        <v>4740096.075866</v>
      </c>
      <c r="H32" s="14">
        <v>11337.7457379</v>
      </c>
      <c r="I32" s="13"/>
      <c r="J32" s="13">
        <v>797709</v>
      </c>
      <c r="K32" s="13">
        <v>9035178.3704902</v>
      </c>
      <c r="L32" s="14">
        <v>11326.4089668</v>
      </c>
    </row>
    <row r="33" spans="1:12" ht="11.25" customHeight="1">
      <c r="A33" s="7" t="s">
        <v>41</v>
      </c>
      <c r="B33" s="13">
        <v>16953</v>
      </c>
      <c r="C33" s="13">
        <v>46277.18027</v>
      </c>
      <c r="D33" s="14">
        <v>2729.7339863</v>
      </c>
      <c r="E33" s="13"/>
      <c r="F33" s="13">
        <v>7980</v>
      </c>
      <c r="G33" s="13">
        <v>42147.19424</v>
      </c>
      <c r="H33" s="14">
        <v>5281.6032882</v>
      </c>
      <c r="I33" s="13"/>
      <c r="J33" s="13">
        <v>24933</v>
      </c>
      <c r="K33" s="13">
        <v>88424.37451</v>
      </c>
      <c r="L33" s="14">
        <v>3546.4795456</v>
      </c>
    </row>
    <row r="34" spans="1:12" ht="11.25" customHeight="1">
      <c r="A34" s="11" t="s">
        <v>6</v>
      </c>
      <c r="B34" s="13">
        <v>3</v>
      </c>
      <c r="C34" s="13">
        <v>23.31563</v>
      </c>
      <c r="D34" s="14">
        <v>7771.8766667</v>
      </c>
      <c r="E34" s="13"/>
      <c r="F34" s="13">
        <v>3</v>
      </c>
      <c r="G34" s="13">
        <v>20.9612</v>
      </c>
      <c r="H34" s="14">
        <v>6987.0666667</v>
      </c>
      <c r="I34" s="13"/>
      <c r="J34" s="13">
        <v>6</v>
      </c>
      <c r="K34" s="13">
        <v>44.27683</v>
      </c>
      <c r="L34" s="14">
        <v>7379.4716667</v>
      </c>
    </row>
    <row r="35" spans="1:12" s="8" customFormat="1" ht="11.25" customHeight="1">
      <c r="A35" s="8" t="s">
        <v>7</v>
      </c>
      <c r="B35" s="16">
        <v>755566</v>
      </c>
      <c r="C35" s="16">
        <v>9318872.3543157</v>
      </c>
      <c r="D35" s="17">
        <v>12333.6311511</v>
      </c>
      <c r="E35" s="16"/>
      <c r="F35" s="16">
        <v>953519</v>
      </c>
      <c r="G35" s="16">
        <v>11440297.1979213</v>
      </c>
      <c r="H35" s="17">
        <v>11997.9750775</v>
      </c>
      <c r="I35" s="16"/>
      <c r="J35" s="16">
        <v>1709085</v>
      </c>
      <c r="K35" s="16">
        <v>20759169.552237</v>
      </c>
      <c r="L35" s="17">
        <v>12146.3646058</v>
      </c>
    </row>
    <row r="36" spans="2:12" ht="11.25" customHeight="1">
      <c r="B36" s="13"/>
      <c r="C36" s="13"/>
      <c r="D36" s="14"/>
      <c r="E36" s="13"/>
      <c r="F36" s="13"/>
      <c r="G36" s="13"/>
      <c r="H36" s="14"/>
      <c r="I36" s="13"/>
      <c r="J36" s="13"/>
      <c r="K36" s="13"/>
      <c r="L36" s="14"/>
    </row>
    <row r="37" spans="1:12" ht="11.25" customHeight="1">
      <c r="A37" s="5" t="s">
        <v>42</v>
      </c>
      <c r="B37" s="13"/>
      <c r="C37" s="13"/>
      <c r="D37" s="14"/>
      <c r="E37" s="13"/>
      <c r="F37" s="13"/>
      <c r="G37" s="13"/>
      <c r="H37" s="14"/>
      <c r="I37" s="13"/>
      <c r="J37" s="13"/>
      <c r="K37" s="13"/>
      <c r="L37" s="14"/>
    </row>
    <row r="38" spans="1:12" ht="11.25" customHeight="1">
      <c r="A38" s="5" t="s">
        <v>43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1.25" customHeight="1">
      <c r="A39" s="5" t="s">
        <v>44</v>
      </c>
      <c r="B39" s="13" t="s">
        <v>70</v>
      </c>
      <c r="C39" s="13" t="s">
        <v>70</v>
      </c>
      <c r="D39" s="13" t="s">
        <v>70</v>
      </c>
      <c r="E39" s="13"/>
      <c r="F39" s="13" t="s">
        <v>70</v>
      </c>
      <c r="G39" s="13" t="s">
        <v>70</v>
      </c>
      <c r="H39" s="13" t="s">
        <v>70</v>
      </c>
      <c r="I39" s="13"/>
      <c r="J39" s="13" t="s">
        <v>70</v>
      </c>
      <c r="K39" s="13" t="s">
        <v>70</v>
      </c>
      <c r="L39" s="13" t="s">
        <v>70</v>
      </c>
    </row>
    <row r="40" spans="1:12" ht="11.25" customHeight="1">
      <c r="A40" s="5" t="s">
        <v>45</v>
      </c>
      <c r="B40" s="13" t="s">
        <v>70</v>
      </c>
      <c r="C40" s="13" t="s">
        <v>70</v>
      </c>
      <c r="D40" s="13" t="s">
        <v>70</v>
      </c>
      <c r="E40" s="13"/>
      <c r="F40" s="13" t="s">
        <v>70</v>
      </c>
      <c r="G40" s="13" t="s">
        <v>70</v>
      </c>
      <c r="H40" s="13" t="s">
        <v>70</v>
      </c>
      <c r="I40" s="13"/>
      <c r="J40" s="13" t="s">
        <v>70</v>
      </c>
      <c r="K40" s="13" t="s">
        <v>70</v>
      </c>
      <c r="L40" s="13" t="s">
        <v>70</v>
      </c>
    </row>
    <row r="41" spans="1:12" ht="11.25" customHeight="1">
      <c r="A41" s="5" t="s">
        <v>46</v>
      </c>
      <c r="B41" s="13" t="s">
        <v>70</v>
      </c>
      <c r="C41" s="13" t="s">
        <v>70</v>
      </c>
      <c r="D41" s="13" t="s">
        <v>70</v>
      </c>
      <c r="E41" s="13"/>
      <c r="F41" s="13" t="s">
        <v>70</v>
      </c>
      <c r="G41" s="13" t="s">
        <v>70</v>
      </c>
      <c r="H41" s="13" t="s">
        <v>70</v>
      </c>
      <c r="I41" s="13"/>
      <c r="J41" s="13" t="s">
        <v>70</v>
      </c>
      <c r="K41" s="13" t="s">
        <v>70</v>
      </c>
      <c r="L41" s="13" t="s">
        <v>70</v>
      </c>
    </row>
    <row r="42" spans="1:12" ht="11.25" customHeight="1">
      <c r="A42" s="5" t="s">
        <v>47</v>
      </c>
      <c r="B42" s="13">
        <v>57</v>
      </c>
      <c r="C42" s="13">
        <v>295.56023</v>
      </c>
      <c r="D42" s="14">
        <v>5185.267193</v>
      </c>
      <c r="E42" s="13"/>
      <c r="F42" s="13">
        <v>12</v>
      </c>
      <c r="G42" s="13">
        <v>40.19124</v>
      </c>
      <c r="H42" s="14">
        <v>3349.27</v>
      </c>
      <c r="I42" s="13"/>
      <c r="J42" s="13">
        <v>69</v>
      </c>
      <c r="K42" s="13">
        <v>335.75147</v>
      </c>
      <c r="L42" s="14">
        <v>4865.9633333</v>
      </c>
    </row>
    <row r="43" spans="1:12" ht="11.25" customHeight="1">
      <c r="A43" s="5" t="s">
        <v>48</v>
      </c>
      <c r="B43" s="13">
        <v>799</v>
      </c>
      <c r="C43" s="13">
        <v>4580.69708</v>
      </c>
      <c r="D43" s="14">
        <v>5733.0376471</v>
      </c>
      <c r="E43" s="13"/>
      <c r="F43" s="13">
        <v>354</v>
      </c>
      <c r="G43" s="13">
        <v>1522.33533</v>
      </c>
      <c r="H43" s="14">
        <v>4300.3822881</v>
      </c>
      <c r="I43" s="13"/>
      <c r="J43" s="13">
        <v>1153</v>
      </c>
      <c r="K43" s="13">
        <v>6103.03241</v>
      </c>
      <c r="L43" s="14">
        <v>5293.176418</v>
      </c>
    </row>
    <row r="44" spans="1:12" ht="11.25" customHeight="1">
      <c r="A44" s="5" t="s">
        <v>49</v>
      </c>
      <c r="B44" s="13">
        <v>3462</v>
      </c>
      <c r="C44" s="13">
        <v>23797.62144</v>
      </c>
      <c r="D44" s="14">
        <v>6873.9518891</v>
      </c>
      <c r="E44" s="13"/>
      <c r="F44" s="13">
        <v>1746</v>
      </c>
      <c r="G44" s="13">
        <v>9979.31448</v>
      </c>
      <c r="H44" s="14">
        <v>5715.5294845</v>
      </c>
      <c r="I44" s="13"/>
      <c r="J44" s="13">
        <v>5208</v>
      </c>
      <c r="K44" s="13">
        <v>33776.93592</v>
      </c>
      <c r="L44" s="14">
        <v>6485.5867742</v>
      </c>
    </row>
    <row r="45" spans="1:12" ht="11.25" customHeight="1">
      <c r="A45" s="5" t="s">
        <v>50</v>
      </c>
      <c r="B45" s="13">
        <v>8198</v>
      </c>
      <c r="C45" s="13">
        <v>64776.85957</v>
      </c>
      <c r="D45" s="14">
        <v>7901.5442266</v>
      </c>
      <c r="E45" s="13"/>
      <c r="F45" s="13">
        <v>4605</v>
      </c>
      <c r="G45" s="13">
        <v>31487.5126</v>
      </c>
      <c r="H45" s="14">
        <v>6837.6791748</v>
      </c>
      <c r="I45" s="13"/>
      <c r="J45" s="13">
        <v>12803</v>
      </c>
      <c r="K45" s="13">
        <v>96264.37217</v>
      </c>
      <c r="L45" s="14">
        <v>7518.8918355</v>
      </c>
    </row>
    <row r="46" spans="1:12" ht="11.25" customHeight="1">
      <c r="A46" s="5" t="s">
        <v>51</v>
      </c>
      <c r="B46" s="13">
        <v>17232</v>
      </c>
      <c r="C46" s="13">
        <v>151284.6774</v>
      </c>
      <c r="D46" s="14">
        <v>8779.2872214</v>
      </c>
      <c r="E46" s="13"/>
      <c r="F46" s="13">
        <v>9495</v>
      </c>
      <c r="G46" s="13">
        <v>72767.34944</v>
      </c>
      <c r="H46" s="14">
        <v>7663.7545487</v>
      </c>
      <c r="I46" s="13"/>
      <c r="J46" s="13">
        <v>26727</v>
      </c>
      <c r="K46" s="13">
        <v>224052.02684</v>
      </c>
      <c r="L46" s="14">
        <v>8382.9845041</v>
      </c>
    </row>
    <row r="47" spans="1:12" ht="11.25" customHeight="1">
      <c r="A47" s="5" t="s">
        <v>52</v>
      </c>
      <c r="B47" s="13">
        <v>29018</v>
      </c>
      <c r="C47" s="13">
        <v>287967.65567</v>
      </c>
      <c r="D47" s="14">
        <v>9923.7595861</v>
      </c>
      <c r="E47" s="13"/>
      <c r="F47" s="13">
        <v>15840</v>
      </c>
      <c r="G47" s="13">
        <v>138766.99163</v>
      </c>
      <c r="H47" s="14">
        <v>8760.5424009</v>
      </c>
      <c r="I47" s="13"/>
      <c r="J47" s="13">
        <v>44858</v>
      </c>
      <c r="K47" s="13">
        <v>426734.6473</v>
      </c>
      <c r="L47" s="14">
        <v>9513.0109969</v>
      </c>
    </row>
    <row r="48" spans="1:12" ht="11.25" customHeight="1">
      <c r="A48" s="5" t="s">
        <v>53</v>
      </c>
      <c r="B48" s="13">
        <v>47942</v>
      </c>
      <c r="C48" s="13">
        <v>556564.80247</v>
      </c>
      <c r="D48" s="14">
        <v>11609.1277475</v>
      </c>
      <c r="E48" s="13"/>
      <c r="F48" s="13">
        <v>26510</v>
      </c>
      <c r="G48" s="13">
        <v>255904.51158</v>
      </c>
      <c r="H48" s="14">
        <v>9653.1313308</v>
      </c>
      <c r="I48" s="13"/>
      <c r="J48" s="13">
        <v>74452</v>
      </c>
      <c r="K48" s="13">
        <v>812469.31405</v>
      </c>
      <c r="L48" s="14">
        <v>10912.6593517</v>
      </c>
    </row>
    <row r="49" spans="1:12" ht="11.25" customHeight="1">
      <c r="A49" s="5" t="s">
        <v>54</v>
      </c>
      <c r="B49" s="13">
        <v>75390</v>
      </c>
      <c r="C49" s="13">
        <v>967176.4829199</v>
      </c>
      <c r="D49" s="14">
        <v>12828.975765</v>
      </c>
      <c r="E49" s="13"/>
      <c r="F49" s="13">
        <v>41581</v>
      </c>
      <c r="G49" s="13">
        <v>405801.93536</v>
      </c>
      <c r="H49" s="14">
        <v>9759.3115933</v>
      </c>
      <c r="I49" s="13"/>
      <c r="J49" s="13">
        <v>116971</v>
      </c>
      <c r="K49" s="13">
        <v>1372978.4182799</v>
      </c>
      <c r="L49" s="14">
        <v>11737.7676371</v>
      </c>
    </row>
    <row r="50" spans="1:12" ht="11.25" customHeight="1">
      <c r="A50" s="5" t="s">
        <v>55</v>
      </c>
      <c r="B50" s="13">
        <v>89092</v>
      </c>
      <c r="C50" s="13">
        <v>1098792.3752</v>
      </c>
      <c r="D50" s="14">
        <v>12333.2327841</v>
      </c>
      <c r="E50" s="13"/>
      <c r="F50" s="13">
        <v>35337</v>
      </c>
      <c r="G50" s="13">
        <v>340096.22341</v>
      </c>
      <c r="H50" s="14">
        <v>9624.3660585</v>
      </c>
      <c r="I50" s="13"/>
      <c r="J50" s="13">
        <v>124429</v>
      </c>
      <c r="K50" s="13">
        <v>1438888.59861</v>
      </c>
      <c r="L50" s="14">
        <v>11563.9328341</v>
      </c>
    </row>
    <row r="51" spans="1:12" ht="11.25" customHeight="1">
      <c r="A51" s="5" t="s">
        <v>56</v>
      </c>
      <c r="B51" s="13">
        <v>61722</v>
      </c>
      <c r="C51" s="13">
        <v>799617.4089399</v>
      </c>
      <c r="D51" s="14">
        <v>12955.1441778</v>
      </c>
      <c r="E51" s="13"/>
      <c r="F51" s="13">
        <v>46286</v>
      </c>
      <c r="G51" s="13">
        <v>466707.22868</v>
      </c>
      <c r="H51" s="14">
        <v>10083.1186251</v>
      </c>
      <c r="I51" s="13"/>
      <c r="J51" s="13">
        <v>108008</v>
      </c>
      <c r="K51" s="13">
        <v>1266324.6376199</v>
      </c>
      <c r="L51" s="14">
        <v>11724.359655</v>
      </c>
    </row>
    <row r="52" spans="1:12" ht="11.25" customHeight="1">
      <c r="A52" s="5" t="s">
        <v>57</v>
      </c>
      <c r="B52" s="13">
        <v>75817</v>
      </c>
      <c r="C52" s="13">
        <v>927718.0729399</v>
      </c>
      <c r="D52" s="14">
        <v>12236.2804244</v>
      </c>
      <c r="E52" s="13"/>
      <c r="F52" s="13">
        <v>80207</v>
      </c>
      <c r="G52" s="13">
        <v>832817.6871398</v>
      </c>
      <c r="H52" s="14">
        <v>10383.3541604</v>
      </c>
      <c r="I52" s="13"/>
      <c r="J52" s="13">
        <v>156024</v>
      </c>
      <c r="K52" s="13">
        <v>1760535.7600797</v>
      </c>
      <c r="L52" s="14">
        <v>11283.74968</v>
      </c>
    </row>
    <row r="53" spans="1:12" ht="11.25" customHeight="1">
      <c r="A53" s="5" t="s">
        <v>58</v>
      </c>
      <c r="B53" s="13">
        <v>103516</v>
      </c>
      <c r="C53" s="13">
        <v>1257255.97067</v>
      </c>
      <c r="D53" s="14">
        <v>12145.523114</v>
      </c>
      <c r="E53" s="13"/>
      <c r="F53" s="13">
        <v>154025</v>
      </c>
      <c r="G53" s="13">
        <v>1732771.117731</v>
      </c>
      <c r="H53" s="14">
        <v>11249.9342167</v>
      </c>
      <c r="I53" s="13"/>
      <c r="J53" s="13">
        <v>257541</v>
      </c>
      <c r="K53" s="13">
        <v>2990027.088401</v>
      </c>
      <c r="L53" s="14">
        <v>11609.9071154</v>
      </c>
    </row>
    <row r="54" spans="1:12" ht="11.25" customHeight="1">
      <c r="A54" s="5" t="s">
        <v>59</v>
      </c>
      <c r="B54" s="13">
        <v>119795</v>
      </c>
      <c r="C54" s="13">
        <v>1481808.6175202</v>
      </c>
      <c r="D54" s="14">
        <v>12369.5364374</v>
      </c>
      <c r="E54" s="13"/>
      <c r="F54" s="13">
        <v>222144</v>
      </c>
      <c r="G54" s="13">
        <v>2745382.4510819</v>
      </c>
      <c r="H54" s="14">
        <v>12358.5712469</v>
      </c>
      <c r="I54" s="13"/>
      <c r="J54" s="13">
        <v>341939</v>
      </c>
      <c r="K54" s="13">
        <v>4227191.0686021</v>
      </c>
      <c r="L54" s="14">
        <v>12362.4127947</v>
      </c>
    </row>
    <row r="55" spans="1:12" ht="11.25" customHeight="1">
      <c r="A55" s="5" t="s">
        <v>60</v>
      </c>
      <c r="B55" s="13">
        <v>85686</v>
      </c>
      <c r="C55" s="13">
        <v>1148577.3368899</v>
      </c>
      <c r="D55" s="14">
        <v>13404.4924129</v>
      </c>
      <c r="E55" s="13"/>
      <c r="F55" s="13">
        <v>205089</v>
      </c>
      <c r="G55" s="13">
        <v>2784982.5491609</v>
      </c>
      <c r="H55" s="14">
        <v>13579.3852872</v>
      </c>
      <c r="I55" s="13"/>
      <c r="J55" s="13">
        <v>290775</v>
      </c>
      <c r="K55" s="13">
        <v>3933559.8860508</v>
      </c>
      <c r="L55" s="14">
        <v>13527.8476005</v>
      </c>
    </row>
    <row r="56" spans="1:12" ht="11.25" customHeight="1">
      <c r="A56" s="5" t="s">
        <v>61</v>
      </c>
      <c r="B56" s="13">
        <v>28418</v>
      </c>
      <c r="C56" s="13">
        <v>409233.27726</v>
      </c>
      <c r="D56" s="14">
        <v>14400.4953642</v>
      </c>
      <c r="E56" s="13"/>
      <c r="F56" s="13">
        <v>78090</v>
      </c>
      <c r="G56" s="13">
        <v>1138238.3420299</v>
      </c>
      <c r="H56" s="14">
        <v>14575.9808174</v>
      </c>
      <c r="I56" s="13"/>
      <c r="J56" s="13">
        <v>106508</v>
      </c>
      <c r="K56" s="13">
        <v>1547471.6192899</v>
      </c>
      <c r="L56" s="14">
        <v>14529.1585542</v>
      </c>
    </row>
    <row r="57" spans="1:12" ht="11.25" customHeight="1">
      <c r="A57" s="5" t="s">
        <v>62</v>
      </c>
      <c r="B57" s="13">
        <v>9412</v>
      </c>
      <c r="C57" s="13">
        <v>139103.55446</v>
      </c>
      <c r="D57" s="14">
        <v>14779.3831768</v>
      </c>
      <c r="E57" s="13"/>
      <c r="F57" s="13">
        <v>32194</v>
      </c>
      <c r="G57" s="13">
        <v>482930.15867</v>
      </c>
      <c r="H57" s="14">
        <v>15000.6261623</v>
      </c>
      <c r="I57" s="13"/>
      <c r="J57" s="13">
        <v>41606</v>
      </c>
      <c r="K57" s="13">
        <v>622033.71313</v>
      </c>
      <c r="L57" s="14">
        <v>14950.5771555</v>
      </c>
    </row>
    <row r="58" spans="1:12" ht="11.25" customHeight="1">
      <c r="A58" s="5" t="s">
        <v>6</v>
      </c>
      <c r="B58" s="13">
        <v>10</v>
      </c>
      <c r="C58" s="13">
        <v>321.38365</v>
      </c>
      <c r="D58" s="14">
        <v>32138.365</v>
      </c>
      <c r="E58" s="13"/>
      <c r="F58" s="13">
        <v>4</v>
      </c>
      <c r="G58" s="13">
        <v>101.29835</v>
      </c>
      <c r="H58" s="14">
        <v>25324.5875</v>
      </c>
      <c r="I58" s="13"/>
      <c r="J58" s="13">
        <v>14</v>
      </c>
      <c r="K58" s="13">
        <v>422.682</v>
      </c>
      <c r="L58" s="14">
        <v>30191.5714286</v>
      </c>
    </row>
    <row r="59" spans="1:12" s="8" customFormat="1" ht="11.25" customHeight="1">
      <c r="A59" s="9" t="s">
        <v>7</v>
      </c>
      <c r="B59" s="16">
        <v>755566</v>
      </c>
      <c r="C59" s="16">
        <v>9318872.3543157</v>
      </c>
      <c r="D59" s="17">
        <v>12333.6311511</v>
      </c>
      <c r="E59" s="16"/>
      <c r="F59" s="16">
        <v>953519</v>
      </c>
      <c r="G59" s="16">
        <v>11440297.1979213</v>
      </c>
      <c r="H59" s="17">
        <v>11997.9750775</v>
      </c>
      <c r="I59" s="16"/>
      <c r="J59" s="16">
        <v>1709085</v>
      </c>
      <c r="K59" s="16">
        <v>20759169.552237</v>
      </c>
      <c r="L59" s="17">
        <v>12146.3646058</v>
      </c>
    </row>
    <row r="60" spans="2:12" ht="11.25" customHeight="1">
      <c r="B60" s="13"/>
      <c r="C60" s="13"/>
      <c r="D60" s="14"/>
      <c r="E60" s="13"/>
      <c r="F60" s="13"/>
      <c r="G60" s="13"/>
      <c r="H60" s="14"/>
      <c r="I60" s="13"/>
      <c r="J60" s="13"/>
      <c r="K60" s="13"/>
      <c r="L60" s="14"/>
    </row>
    <row r="61" spans="1:12" ht="20.25" customHeight="1">
      <c r="A61" s="10" t="s">
        <v>63</v>
      </c>
      <c r="B61" s="13"/>
      <c r="C61" s="13"/>
      <c r="D61" s="14"/>
      <c r="E61" s="13"/>
      <c r="F61" s="13"/>
      <c r="G61" s="13"/>
      <c r="H61" s="14"/>
      <c r="I61" s="13"/>
      <c r="J61" s="13"/>
      <c r="K61" s="13"/>
      <c r="L61" s="14"/>
    </row>
    <row r="62" spans="1:12" ht="11.25" customHeight="1">
      <c r="A62" s="11" t="s">
        <v>64</v>
      </c>
      <c r="B62" s="13">
        <v>26281</v>
      </c>
      <c r="C62" s="13">
        <v>35110.0085</v>
      </c>
      <c r="D62" s="14">
        <v>1335.9464442</v>
      </c>
      <c r="E62" s="13"/>
      <c r="F62" s="13">
        <v>12450</v>
      </c>
      <c r="G62" s="13">
        <v>21447.46894</v>
      </c>
      <c r="H62" s="14">
        <v>1722.6882683</v>
      </c>
      <c r="I62" s="13"/>
      <c r="J62" s="13">
        <v>38731</v>
      </c>
      <c r="K62" s="13">
        <v>56557.47744</v>
      </c>
      <c r="L62" s="14">
        <v>1460.2638052</v>
      </c>
    </row>
    <row r="63" spans="1:12" ht="11.25" customHeight="1">
      <c r="A63" s="11" t="s">
        <v>65</v>
      </c>
      <c r="B63" s="13">
        <v>109007</v>
      </c>
      <c r="C63" s="13">
        <v>602987.3248594</v>
      </c>
      <c r="D63" s="14">
        <v>5531.6385632</v>
      </c>
      <c r="E63" s="13"/>
      <c r="F63" s="13">
        <v>155617</v>
      </c>
      <c r="G63" s="13">
        <v>874000.1110685</v>
      </c>
      <c r="H63" s="14">
        <v>5616.3536829</v>
      </c>
      <c r="I63" s="13"/>
      <c r="J63" s="13">
        <v>264624</v>
      </c>
      <c r="K63" s="13">
        <v>1476987.4359279</v>
      </c>
      <c r="L63" s="14">
        <v>5581.4568441</v>
      </c>
    </row>
    <row r="64" spans="1:12" ht="11.25" customHeight="1">
      <c r="A64" s="11" t="s">
        <v>66</v>
      </c>
      <c r="B64" s="13">
        <v>166574</v>
      </c>
      <c r="C64" s="13">
        <v>1238230.6681</v>
      </c>
      <c r="D64" s="14">
        <v>7433.5170441</v>
      </c>
      <c r="E64" s="13"/>
      <c r="F64" s="13">
        <v>172042</v>
      </c>
      <c r="G64" s="13">
        <v>1292063.8359301</v>
      </c>
      <c r="H64" s="14">
        <v>7510.1651686</v>
      </c>
      <c r="I64" s="13"/>
      <c r="J64" s="13">
        <v>338616</v>
      </c>
      <c r="K64" s="13">
        <v>2530294.5040302</v>
      </c>
      <c r="L64" s="14">
        <v>7472.4599665</v>
      </c>
    </row>
    <row r="65" spans="1:12" ht="11.25" customHeight="1">
      <c r="A65" s="11" t="s">
        <v>67</v>
      </c>
      <c r="B65" s="13">
        <v>132519</v>
      </c>
      <c r="C65" s="13">
        <v>1385529.4247801</v>
      </c>
      <c r="D65" s="14">
        <v>10455.326593</v>
      </c>
      <c r="E65" s="13"/>
      <c r="F65" s="13">
        <v>163237</v>
      </c>
      <c r="G65" s="13">
        <v>1679201.6996703</v>
      </c>
      <c r="H65" s="14">
        <v>10286.8939007</v>
      </c>
      <c r="I65" s="13"/>
      <c r="J65" s="13">
        <v>295756</v>
      </c>
      <c r="K65" s="13">
        <v>3064731.1244504</v>
      </c>
      <c r="L65" s="14">
        <v>10362.3633145</v>
      </c>
    </row>
    <row r="66" spans="1:12" ht="11.25" customHeight="1">
      <c r="A66" s="11" t="s">
        <v>8</v>
      </c>
      <c r="B66" s="13">
        <v>114872</v>
      </c>
      <c r="C66" s="13">
        <v>1548582.5966696</v>
      </c>
      <c r="D66" s="14">
        <v>13480.9404961</v>
      </c>
      <c r="E66" s="13"/>
      <c r="F66" s="13">
        <v>205934</v>
      </c>
      <c r="G66" s="13">
        <v>2779983.9403295</v>
      </c>
      <c r="H66" s="14">
        <v>13499.3927197</v>
      </c>
      <c r="I66" s="13"/>
      <c r="J66" s="13">
        <v>320806</v>
      </c>
      <c r="K66" s="13">
        <v>4328566.5369991</v>
      </c>
      <c r="L66" s="14">
        <v>13492.7854747</v>
      </c>
    </row>
    <row r="67" spans="1:12" ht="11.25" customHeight="1">
      <c r="A67" s="11" t="s">
        <v>9</v>
      </c>
      <c r="B67" s="13">
        <v>76535</v>
      </c>
      <c r="C67" s="13">
        <v>1247201.23082</v>
      </c>
      <c r="D67" s="14">
        <v>16295.8284552</v>
      </c>
      <c r="E67" s="13"/>
      <c r="F67" s="13">
        <v>104226</v>
      </c>
      <c r="G67" s="13">
        <v>1692845.0373996</v>
      </c>
      <c r="H67" s="14">
        <v>16242.0608812</v>
      </c>
      <c r="I67" s="13"/>
      <c r="J67" s="13">
        <v>180761</v>
      </c>
      <c r="K67" s="13">
        <v>2940046.2682196</v>
      </c>
      <c r="L67" s="14">
        <v>16264.8263078</v>
      </c>
    </row>
    <row r="68" spans="1:12" ht="11.25" customHeight="1">
      <c r="A68" s="11" t="s">
        <v>10</v>
      </c>
      <c r="B68" s="13">
        <v>49582</v>
      </c>
      <c r="C68" s="13">
        <v>959783.18879</v>
      </c>
      <c r="D68" s="14">
        <v>19357.4924124</v>
      </c>
      <c r="E68" s="13"/>
      <c r="F68" s="13">
        <v>75196</v>
      </c>
      <c r="G68" s="13">
        <v>1443370.17388</v>
      </c>
      <c r="H68" s="14">
        <v>19194.7733108</v>
      </c>
      <c r="I68" s="13"/>
      <c r="J68" s="13">
        <v>124778</v>
      </c>
      <c r="K68" s="13">
        <v>2403153.36267</v>
      </c>
      <c r="L68" s="14">
        <v>19259.431652</v>
      </c>
    </row>
    <row r="69" spans="1:12" ht="11.25" customHeight="1">
      <c r="A69" s="11" t="s">
        <v>11</v>
      </c>
      <c r="B69" s="13">
        <v>30392</v>
      </c>
      <c r="C69" s="13">
        <v>679643.21173</v>
      </c>
      <c r="D69" s="14">
        <v>22362.5694831</v>
      </c>
      <c r="E69" s="13"/>
      <c r="F69" s="13">
        <v>32176</v>
      </c>
      <c r="G69" s="13">
        <v>718886.13796</v>
      </c>
      <c r="H69" s="14">
        <v>22342.3091111</v>
      </c>
      <c r="I69" s="13"/>
      <c r="J69" s="13">
        <v>62568</v>
      </c>
      <c r="K69" s="13">
        <v>1398529.34969</v>
      </c>
      <c r="L69" s="14">
        <v>22352.1504553</v>
      </c>
    </row>
    <row r="70" spans="1:12" ht="11.25" customHeight="1">
      <c r="A70" s="11" t="s">
        <v>12</v>
      </c>
      <c r="B70" s="13">
        <v>17116</v>
      </c>
      <c r="C70" s="13">
        <v>434233.03942</v>
      </c>
      <c r="D70" s="14">
        <v>25370.0069771</v>
      </c>
      <c r="E70" s="13"/>
      <c r="F70" s="13">
        <v>17034</v>
      </c>
      <c r="G70" s="13">
        <v>430814.04658</v>
      </c>
      <c r="H70" s="14">
        <v>25291.4199002</v>
      </c>
      <c r="I70" s="13"/>
      <c r="J70" s="13">
        <v>34150</v>
      </c>
      <c r="K70" s="13">
        <v>865047.086</v>
      </c>
      <c r="L70" s="14">
        <v>25330.8077892</v>
      </c>
    </row>
    <row r="71" spans="1:12" ht="11.25" customHeight="1">
      <c r="A71" s="11" t="s">
        <v>13</v>
      </c>
      <c r="B71" s="13">
        <v>10448</v>
      </c>
      <c r="C71" s="13">
        <v>296653.28686</v>
      </c>
      <c r="D71" s="14">
        <v>28393.3084667</v>
      </c>
      <c r="E71" s="13"/>
      <c r="F71" s="13">
        <v>7361</v>
      </c>
      <c r="G71" s="13">
        <v>208227.32272</v>
      </c>
      <c r="H71" s="14">
        <v>28287.912338</v>
      </c>
      <c r="I71" s="13"/>
      <c r="J71" s="13">
        <v>17809</v>
      </c>
      <c r="K71" s="13">
        <v>504880.60958</v>
      </c>
      <c r="L71" s="14">
        <v>28349.7450491</v>
      </c>
    </row>
    <row r="72" spans="1:12" ht="11.25" customHeight="1">
      <c r="A72" s="11" t="s">
        <v>14</v>
      </c>
      <c r="B72" s="13">
        <v>11744</v>
      </c>
      <c r="C72" s="13">
        <v>382356.15066</v>
      </c>
      <c r="D72" s="14">
        <v>32557.5741366</v>
      </c>
      <c r="E72" s="13"/>
      <c r="F72" s="13">
        <v>5630</v>
      </c>
      <c r="G72" s="13">
        <v>181787.73828</v>
      </c>
      <c r="H72" s="14">
        <v>32289.1186998</v>
      </c>
      <c r="I72" s="13"/>
      <c r="J72" s="13">
        <v>17374</v>
      </c>
      <c r="K72" s="13">
        <v>564143.88894</v>
      </c>
      <c r="L72" s="14">
        <v>32470.581843</v>
      </c>
    </row>
    <row r="73" spans="1:12" ht="11.25" customHeight="1">
      <c r="A73" s="11" t="s">
        <v>68</v>
      </c>
      <c r="B73" s="13">
        <v>10496</v>
      </c>
      <c r="C73" s="13">
        <v>508562.22312</v>
      </c>
      <c r="D73" s="14">
        <v>48452.9557088</v>
      </c>
      <c r="E73" s="13"/>
      <c r="F73" s="13">
        <v>2616</v>
      </c>
      <c r="G73" s="13">
        <v>117669.68515</v>
      </c>
      <c r="H73" s="14">
        <v>44980.7664946</v>
      </c>
      <c r="I73" s="13"/>
      <c r="J73" s="13">
        <v>13112</v>
      </c>
      <c r="K73" s="13">
        <v>626231.90827</v>
      </c>
      <c r="L73" s="14">
        <v>47760.2126502</v>
      </c>
    </row>
    <row r="74" spans="1:12" s="8" customFormat="1" ht="11.25" customHeight="1">
      <c r="A74" s="9" t="s">
        <v>7</v>
      </c>
      <c r="B74" s="16">
        <v>755566</v>
      </c>
      <c r="C74" s="16">
        <v>9318872.3543157</v>
      </c>
      <c r="D74" s="17">
        <v>12333.6311511</v>
      </c>
      <c r="E74" s="16"/>
      <c r="F74" s="16">
        <v>953519</v>
      </c>
      <c r="G74" s="16">
        <v>11440297.1979213</v>
      </c>
      <c r="H74" s="17">
        <v>11997.9750775</v>
      </c>
      <c r="I74" s="16"/>
      <c r="J74" s="16">
        <v>1709085</v>
      </c>
      <c r="K74" s="16">
        <v>20759169.552237</v>
      </c>
      <c r="L74" s="17">
        <v>12146.3646058</v>
      </c>
    </row>
    <row r="75" spans="1:12" ht="6.75" customHeight="1">
      <c r="A75" s="22"/>
      <c r="B75" s="25"/>
      <c r="C75" s="25"/>
      <c r="D75" s="26"/>
      <c r="E75" s="25"/>
      <c r="F75" s="25"/>
      <c r="G75" s="25"/>
      <c r="H75" s="26"/>
      <c r="I75" s="25"/>
      <c r="J75" s="25"/>
      <c r="K75" s="25"/>
      <c r="L75" s="26"/>
    </row>
    <row r="76" spans="2:12" ht="12" customHeight="1">
      <c r="B76" s="13"/>
      <c r="C76" s="13"/>
      <c r="D76" s="14"/>
      <c r="E76" s="13"/>
      <c r="F76" s="13"/>
      <c r="G76" s="13"/>
      <c r="H76" s="14"/>
      <c r="I76" s="13"/>
      <c r="J76" s="13"/>
      <c r="K76" s="13"/>
      <c r="L76" s="14"/>
    </row>
    <row r="77" spans="2:12" ht="12" customHeight="1">
      <c r="B77" s="13"/>
      <c r="C77" s="13"/>
      <c r="D77" s="14"/>
      <c r="E77" s="13"/>
      <c r="F77" s="13"/>
      <c r="G77" s="13"/>
      <c r="H77" s="14"/>
      <c r="I77" s="13"/>
      <c r="J77" s="13"/>
      <c r="K77" s="13"/>
      <c r="L77" s="14"/>
    </row>
    <row r="78" spans="2:12" ht="12" customHeight="1">
      <c r="B78" s="13"/>
      <c r="C78" s="13"/>
      <c r="D78" s="14"/>
      <c r="E78" s="13"/>
      <c r="F78" s="13"/>
      <c r="G78" s="13"/>
      <c r="H78" s="14"/>
      <c r="I78" s="13"/>
      <c r="J78" s="13"/>
      <c r="K78" s="13"/>
      <c r="L78" s="14"/>
    </row>
    <row r="79" spans="2:12" ht="12" customHeight="1">
      <c r="B79" s="13"/>
      <c r="C79" s="13"/>
      <c r="D79" s="14"/>
      <c r="E79" s="13"/>
      <c r="F79" s="13"/>
      <c r="G79" s="13"/>
      <c r="H79" s="14"/>
      <c r="I79" s="13"/>
      <c r="J79" s="13"/>
      <c r="K79" s="13"/>
      <c r="L79" s="14"/>
    </row>
  </sheetData>
  <sheetProtection/>
  <mergeCells count="5">
    <mergeCell ref="A2:L2"/>
    <mergeCell ref="A3:A4"/>
    <mergeCell ref="B3:D3"/>
    <mergeCell ref="F3:H3"/>
    <mergeCell ref="J3:L3"/>
  </mergeCells>
  <printOptions horizontalCentered="1"/>
  <pageMargins left="0.5118110236220472" right="0.5118110236220472" top="0.984251968503937" bottom="0.984251968503937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template</cp:lastModifiedBy>
  <cp:lastPrinted>2011-06-20T13:44:06Z</cp:lastPrinted>
  <dcterms:created xsi:type="dcterms:W3CDTF">2007-04-12T07:25:29Z</dcterms:created>
  <dcterms:modified xsi:type="dcterms:W3CDTF">2011-06-20T13:44:16Z</dcterms:modified>
  <cp:category/>
  <cp:version/>
  <cp:contentType/>
  <cp:contentStatus/>
</cp:coreProperties>
</file>