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45" windowHeight="12075" activeTab="0"/>
  </bookViews>
  <sheets>
    <sheet name="2" sheetId="1" r:id="rId1"/>
  </sheets>
  <definedNames>
    <definedName name="IDX" localSheetId="0">'2'!#REF!</definedName>
    <definedName name="_xlnm.Print_Titles" localSheetId="0">'2'!$1:$7</definedName>
  </definedNames>
  <calcPr fullCalcOnLoad="1"/>
</workbook>
</file>

<file path=xl/sharedStrings.xml><?xml version="1.0" encoding="utf-8"?>
<sst xmlns="http://schemas.openxmlformats.org/spreadsheetml/2006/main" count="154" uniqueCount="74">
  <si>
    <t>Maschi e Femmine</t>
  </si>
  <si>
    <t>Numero</t>
  </si>
  <si>
    <t>Importo complessivo</t>
  </si>
  <si>
    <t>Importo medio</t>
  </si>
  <si>
    <t>Friuli-Venezia Giulia</t>
  </si>
  <si>
    <t xml:space="preserve">Nord </t>
  </si>
  <si>
    <t>Non ripartibili</t>
  </si>
  <si>
    <t>Totale</t>
  </si>
  <si>
    <t>1.000,00 - 1.249,99</t>
  </si>
  <si>
    <t>1.250,00 - 1.499,99</t>
  </si>
  <si>
    <t>1.500,00 - 1.749,99</t>
  </si>
  <si>
    <t>1.750,00 - 1.999,99</t>
  </si>
  <si>
    <t>2.000,00 - 2.249,99</t>
  </si>
  <si>
    <t>2.250,00 - 2.499,99</t>
  </si>
  <si>
    <t>2.500,00 - 2.999,99</t>
  </si>
  <si>
    <t>REGIONI, CLASSI DI ETA' E CLASSI DI IMPORTO MENSILE</t>
  </si>
  <si>
    <t>Maschi</t>
  </si>
  <si>
    <t>Femmine</t>
  </si>
  <si>
    <t>REGIONI</t>
  </si>
  <si>
    <t>Piemonte</t>
  </si>
  <si>
    <t>Lombardia</t>
  </si>
  <si>
    <t xml:space="preserve"> Bolzano-Bozen</t>
  </si>
  <si>
    <t xml:space="preserve"> 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</si>
  <si>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</si>
  <si>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</si>
  <si>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</si>
  <si>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</si>
  <si>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</si>
  <si>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</si>
  <si>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</si>
  <si>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</si>
  <si>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</si>
  <si>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</si>
  <si>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</si>
  <si>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</si>
  <si>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</si>
  <si>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</si>
  <si>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</si>
  <si>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</si>
  <si>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</si>
  <si>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Mezzogiorno</t>
  </si>
  <si>
    <t>Estero</t>
  </si>
  <si>
    <t>CLASSI DI ETA'</t>
  </si>
  <si>
    <t>Meno di 5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</si>
  <si>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</si>
  <si>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</si>
  <si>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</si>
  <si>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</si>
  <si>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</si>
  <si>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</si>
  <si>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</si>
  <si>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</si>
  <si>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</si>
  <si>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</si>
  <si>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</si>
  <si>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</si>
  <si>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</si>
  <si>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</si>
  <si>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</si>
  <si>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</si>
  <si>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</si>
  <si>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</si>
  <si>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e più</t>
  </si>
  <si>
    <t>CLASSI DI IMPORTO 
MENSILE (euro)</t>
  </si>
  <si>
    <t>Fino a 249,99</t>
  </si>
  <si>
    <t>250,00 - 499,99</t>
  </si>
  <si>
    <t>500,00 - 749,99</t>
  </si>
  <si>
    <t>750,00 - 999,99</t>
  </si>
  <si>
    <t>3.000,00 e più</t>
  </si>
  <si>
    <t>Valle d'Aosta - Vallée d'Aoste</t>
  </si>
  <si>
    <t>Tavola 2</t>
  </si>
  <si>
    <r>
      <t xml:space="preserve">Beneficiari di pensioni di vecchiaia e importo annuo delle pensioni, complessivo e medio per sesso, regione di residenza, classe di età e classe di importo mensile. Anno 2008 </t>
    </r>
    <r>
      <rPr>
        <i/>
        <sz val="9"/>
        <rFont val="Arial"/>
        <family val="2"/>
      </rPr>
      <t>(importo complessivo in migliaia di euro, medio in euro)</t>
    </r>
  </si>
  <si>
    <t>-</t>
  </si>
  <si>
    <t>Trentino-Alto Adige/Südtirol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</si>
</sst>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_-;\-* #,##0.00_-;_-* &quot;-&quot;_-;_-@_-"/>
    <numFmt numFmtId="169" formatCode="_-* #,##0.0_-;\-* #,##0.0_-;_-* &quot;-&quot;_-;_-@_-"/>
  </numFmts>
  <fonts count="27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3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49" fontId="5" fillId="0" borderId="0" xfId="46" applyNumberFormat="1" applyFont="1" applyAlignment="1">
      <alignment/>
    </xf>
    <xf numFmtId="49" fontId="6" fillId="0" borderId="0" xfId="46" applyNumberFormat="1" applyFont="1" applyAlignment="1">
      <alignment/>
    </xf>
    <xf numFmtId="49" fontId="5" fillId="0" borderId="0" xfId="46" applyNumberFormat="1" applyFont="1" applyAlignment="1">
      <alignment vertical="center"/>
    </xf>
    <xf numFmtId="0" fontId="7" fillId="0" borderId="0" xfId="0" applyFont="1" applyAlignment="1">
      <alignment/>
    </xf>
    <xf numFmtId="49" fontId="7" fillId="0" borderId="0" xfId="46" applyNumberFormat="1" applyFont="1" applyAlignment="1">
      <alignment/>
    </xf>
    <xf numFmtId="49" fontId="5" fillId="0" borderId="0" xfId="46" applyNumberFormat="1" applyFont="1" applyAlignment="1">
      <alignment wrapText="1"/>
    </xf>
    <xf numFmtId="0" fontId="5" fillId="0" borderId="0" xfId="0" applyFont="1" applyAlignment="1">
      <alignment/>
    </xf>
    <xf numFmtId="49" fontId="5" fillId="0" borderId="0" xfId="46" applyNumberFormat="1" applyFont="1" applyFill="1" applyAlignment="1">
      <alignment/>
    </xf>
    <xf numFmtId="41" fontId="5" fillId="0" borderId="0" xfId="46" applyFont="1" applyFill="1" applyAlignment="1">
      <alignment horizontal="right" wrapText="1"/>
    </xf>
    <xf numFmtId="168" fontId="5" fillId="0" borderId="0" xfId="46" applyNumberFormat="1" applyFont="1" applyFill="1" applyAlignment="1">
      <alignment horizontal="right" wrapText="1"/>
    </xf>
    <xf numFmtId="49" fontId="7" fillId="0" borderId="0" xfId="46" applyNumberFormat="1" applyFont="1" applyFill="1" applyAlignment="1">
      <alignment vertical="center"/>
    </xf>
    <xf numFmtId="41" fontId="7" fillId="0" borderId="0" xfId="46" applyFont="1" applyFill="1" applyAlignment="1">
      <alignment horizontal="right" wrapText="1"/>
    </xf>
    <xf numFmtId="168" fontId="7" fillId="0" borderId="0" xfId="46" applyNumberFormat="1" applyFont="1" applyFill="1" applyAlignment="1">
      <alignment horizontal="right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Border="1" applyAlignment="1">
      <alignment/>
    </xf>
    <xf numFmtId="41" fontId="6" fillId="0" borderId="0" xfId="46" applyFont="1" applyFill="1" applyAlignment="1">
      <alignment horizontal="right" wrapText="1"/>
    </xf>
    <xf numFmtId="168" fontId="6" fillId="0" borderId="0" xfId="46" applyNumberFormat="1" applyFont="1" applyFill="1" applyAlignment="1">
      <alignment horizontal="right" wrapText="1"/>
    </xf>
    <xf numFmtId="41" fontId="5" fillId="0" borderId="10" xfId="46" applyFont="1" applyFill="1" applyBorder="1" applyAlignment="1">
      <alignment horizontal="right" wrapText="1"/>
    </xf>
    <xf numFmtId="168" fontId="5" fillId="0" borderId="10" xfId="46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8.140625" style="11" customWidth="1"/>
    <col min="2" max="3" width="8.28125" style="11" customWidth="1"/>
    <col min="4" max="4" width="7.421875" style="11" customWidth="1"/>
    <col min="5" max="5" width="0.9921875" style="11" customWidth="1"/>
    <col min="6" max="8" width="8.28125" style="11" customWidth="1"/>
    <col min="9" max="9" width="0.9921875" style="11" customWidth="1"/>
    <col min="10" max="12" width="8.28125" style="11" customWidth="1"/>
    <col min="13" max="16384" width="9.140625" style="11" customWidth="1"/>
  </cols>
  <sheetData>
    <row r="1" spans="1:12" ht="12">
      <c r="A1" s="1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31" customFormat="1" ht="37.5" customHeight="1">
      <c r="A2" s="30" t="s">
        <v>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8" customFormat="1" ht="12.75" customHeight="1">
      <c r="A3" s="27" t="s">
        <v>15</v>
      </c>
      <c r="B3" s="29" t="s">
        <v>16</v>
      </c>
      <c r="C3" s="29"/>
      <c r="D3" s="29"/>
      <c r="E3" s="2"/>
      <c r="F3" s="29" t="s">
        <v>17</v>
      </c>
      <c r="G3" s="29"/>
      <c r="H3" s="29"/>
      <c r="I3" s="2"/>
      <c r="J3" s="29" t="s">
        <v>0</v>
      </c>
      <c r="K3" s="29"/>
      <c r="L3" s="29"/>
    </row>
    <row r="4" spans="1:12" s="18" customFormat="1" ht="27">
      <c r="A4" s="28"/>
      <c r="B4" s="3" t="s">
        <v>1</v>
      </c>
      <c r="C4" s="4" t="s">
        <v>2</v>
      </c>
      <c r="D4" s="4" t="s">
        <v>3</v>
      </c>
      <c r="E4" s="4"/>
      <c r="F4" s="3" t="s">
        <v>1</v>
      </c>
      <c r="G4" s="4" t="s">
        <v>2</v>
      </c>
      <c r="H4" s="4" t="s">
        <v>3</v>
      </c>
      <c r="I4" s="4"/>
      <c r="J4" s="3" t="s">
        <v>1</v>
      </c>
      <c r="K4" s="4" t="s">
        <v>2</v>
      </c>
      <c r="L4" s="4" t="s">
        <v>3</v>
      </c>
    </row>
    <row r="5" ht="4.5" customHeight="1"/>
    <row r="6" ht="11.25" customHeight="1">
      <c r="A6" s="5" t="s">
        <v>18</v>
      </c>
    </row>
    <row r="7" spans="1:12" ht="11.25" customHeight="1">
      <c r="A7" s="5" t="s">
        <v>19</v>
      </c>
      <c r="B7" s="13">
        <v>551916</v>
      </c>
      <c r="C7" s="13">
        <v>11144841.5299188</v>
      </c>
      <c r="D7" s="14">
        <v>20193.0031561</v>
      </c>
      <c r="E7" s="13"/>
      <c r="F7" s="13">
        <v>517945</v>
      </c>
      <c r="G7" s="13">
        <v>7016408.0759353</v>
      </c>
      <c r="H7" s="14">
        <v>13546.6276843</v>
      </c>
      <c r="I7" s="13"/>
      <c r="J7" s="13">
        <v>1069861</v>
      </c>
      <c r="K7" s="13">
        <v>18161249.6058541</v>
      </c>
      <c r="L7" s="14">
        <v>16975.3356799</v>
      </c>
    </row>
    <row r="8" spans="1:12" ht="11.25" customHeight="1">
      <c r="A8" s="5" t="s">
        <v>69</v>
      </c>
      <c r="B8" s="13">
        <v>14055</v>
      </c>
      <c r="C8" s="13">
        <v>289800.13824</v>
      </c>
      <c r="D8" s="14">
        <v>20619.0066339</v>
      </c>
      <c r="E8" s="13"/>
      <c r="F8" s="13">
        <v>11601</v>
      </c>
      <c r="G8" s="13">
        <v>158725.83594</v>
      </c>
      <c r="H8" s="14">
        <v>13682.0822291</v>
      </c>
      <c r="I8" s="13"/>
      <c r="J8" s="13">
        <v>25656</v>
      </c>
      <c r="K8" s="13">
        <v>448525.97418</v>
      </c>
      <c r="L8" s="14">
        <v>17482.3033279</v>
      </c>
    </row>
    <row r="9" spans="1:12" ht="11.25" customHeight="1">
      <c r="A9" s="5" t="s">
        <v>20</v>
      </c>
      <c r="B9" s="13">
        <v>1073249</v>
      </c>
      <c r="C9" s="13">
        <v>22816752.1156832</v>
      </c>
      <c r="D9" s="14">
        <v>21259.5139764</v>
      </c>
      <c r="E9" s="13"/>
      <c r="F9" s="13">
        <v>1043067</v>
      </c>
      <c r="G9" s="13">
        <v>14284672.2155544</v>
      </c>
      <c r="H9" s="14">
        <v>13694.8750326</v>
      </c>
      <c r="I9" s="13"/>
      <c r="J9" s="13">
        <v>2116316</v>
      </c>
      <c r="K9" s="13">
        <v>37101424.3312376</v>
      </c>
      <c r="L9" s="14">
        <v>17531.1363385</v>
      </c>
    </row>
    <row r="10" spans="1:12" s="19" customFormat="1" ht="11.25" customHeight="1">
      <c r="A10" s="12" t="s">
        <v>73</v>
      </c>
      <c r="B10" s="13">
        <f>(B11+B12)</f>
        <v>104408</v>
      </c>
      <c r="C10" s="13">
        <f>(C11+C12)</f>
        <v>2069172.93794</v>
      </c>
      <c r="D10" s="14">
        <f>C10/B10*1000</f>
        <v>19818.14552467244</v>
      </c>
      <c r="E10" s="13"/>
      <c r="F10" s="13">
        <f>(F11+F12)</f>
        <v>103454</v>
      </c>
      <c r="G10" s="13">
        <f>(G11+G12)</f>
        <v>1268466.5426399</v>
      </c>
      <c r="H10" s="14">
        <f>G10/F10*1000</f>
        <v>12261.164794400409</v>
      </c>
      <c r="I10" s="13"/>
      <c r="J10" s="13">
        <f>(J11+J12)</f>
        <v>207862</v>
      </c>
      <c r="K10" s="13">
        <f>(K11+K12)</f>
        <v>3337639.4805798</v>
      </c>
      <c r="L10" s="14">
        <f>K10/J10*1000</f>
        <v>16056.99685647112</v>
      </c>
    </row>
    <row r="11" spans="1:12" ht="11.25" customHeight="1">
      <c r="A11" s="6" t="s">
        <v>21</v>
      </c>
      <c r="B11" s="22">
        <v>49632</v>
      </c>
      <c r="C11" s="22">
        <v>980590.88232</v>
      </c>
      <c r="D11" s="23">
        <v>19757.2308656</v>
      </c>
      <c r="E11" s="22"/>
      <c r="F11" s="22">
        <v>50294</v>
      </c>
      <c r="G11" s="22">
        <v>610112.09461</v>
      </c>
      <c r="H11" s="23">
        <v>12130.9121289</v>
      </c>
      <c r="I11" s="22"/>
      <c r="J11" s="22">
        <v>99926</v>
      </c>
      <c r="K11" s="22">
        <v>1590702.9769299</v>
      </c>
      <c r="L11" s="23">
        <v>15918.8096885</v>
      </c>
    </row>
    <row r="12" spans="1:12" ht="11.25" customHeight="1">
      <c r="A12" s="6" t="s">
        <v>22</v>
      </c>
      <c r="B12" s="22">
        <v>54776</v>
      </c>
      <c r="C12" s="22">
        <v>1088582.05562</v>
      </c>
      <c r="D12" s="23">
        <v>19873.3397039</v>
      </c>
      <c r="E12" s="22"/>
      <c r="F12" s="22">
        <v>53160</v>
      </c>
      <c r="G12" s="22">
        <v>658354.4480299</v>
      </c>
      <c r="H12" s="23">
        <v>12384.3951849</v>
      </c>
      <c r="I12" s="22"/>
      <c r="J12" s="22">
        <v>107936</v>
      </c>
      <c r="K12" s="22">
        <v>1746936.5036499</v>
      </c>
      <c r="L12" s="23">
        <v>16184.9290658</v>
      </c>
    </row>
    <row r="13" spans="1:12" ht="11.25" customHeight="1">
      <c r="A13" s="5" t="s">
        <v>23</v>
      </c>
      <c r="B13" s="13">
        <v>535223</v>
      </c>
      <c r="C13" s="13">
        <v>10161375.4814789</v>
      </c>
      <c r="D13" s="14">
        <v>18985.3116953</v>
      </c>
      <c r="E13" s="13"/>
      <c r="F13" s="13">
        <v>447804</v>
      </c>
      <c r="G13" s="13">
        <v>5522037.8616255</v>
      </c>
      <c r="H13" s="14">
        <v>12331.3723451</v>
      </c>
      <c r="I13" s="13"/>
      <c r="J13" s="13">
        <v>983027</v>
      </c>
      <c r="K13" s="13">
        <v>15683413.3431045</v>
      </c>
      <c r="L13" s="14">
        <v>15954.2040484</v>
      </c>
    </row>
    <row r="14" spans="1:12" ht="11.25" customHeight="1">
      <c r="A14" s="5" t="s">
        <v>4</v>
      </c>
      <c r="B14" s="13">
        <v>152857</v>
      </c>
      <c r="C14" s="13">
        <v>3188614.5747801</v>
      </c>
      <c r="D14" s="14">
        <v>20860.1148445</v>
      </c>
      <c r="E14" s="13"/>
      <c r="F14" s="13">
        <v>131132</v>
      </c>
      <c r="G14" s="13">
        <v>1757104.3737306</v>
      </c>
      <c r="H14" s="14">
        <v>13399.5086915</v>
      </c>
      <c r="I14" s="13"/>
      <c r="J14" s="13">
        <v>283989</v>
      </c>
      <c r="K14" s="13">
        <v>4945718.9485107</v>
      </c>
      <c r="L14" s="14">
        <v>17415.1778714</v>
      </c>
    </row>
    <row r="15" spans="1:12" ht="11.25" customHeight="1">
      <c r="A15" s="5" t="s">
        <v>24</v>
      </c>
      <c r="B15" s="13">
        <v>214575</v>
      </c>
      <c r="C15" s="13">
        <v>4725735.4789703</v>
      </c>
      <c r="D15" s="14">
        <v>22023.7002399</v>
      </c>
      <c r="E15" s="13"/>
      <c r="F15" s="13">
        <v>173780</v>
      </c>
      <c r="G15" s="13">
        <v>2397379.8638115</v>
      </c>
      <c r="H15" s="14">
        <v>13795.487765</v>
      </c>
      <c r="I15" s="13"/>
      <c r="J15" s="13">
        <v>388355</v>
      </c>
      <c r="K15" s="13">
        <v>7123115.3427818</v>
      </c>
      <c r="L15" s="14">
        <v>18341.7629303</v>
      </c>
    </row>
    <row r="16" spans="1:12" ht="11.25" customHeight="1">
      <c r="A16" s="5" t="s">
        <v>25</v>
      </c>
      <c r="B16" s="13">
        <v>524387</v>
      </c>
      <c r="C16" s="13">
        <v>10239734.2515792</v>
      </c>
      <c r="D16" s="14">
        <v>19527.0558797</v>
      </c>
      <c r="E16" s="13"/>
      <c r="F16" s="13">
        <v>521275</v>
      </c>
      <c r="G16" s="13">
        <v>7154697.8836145</v>
      </c>
      <c r="H16" s="14">
        <v>13725.3808136</v>
      </c>
      <c r="I16" s="13"/>
      <c r="J16" s="13">
        <v>1045662</v>
      </c>
      <c r="K16" s="13">
        <v>17394432.1351937</v>
      </c>
      <c r="L16" s="14">
        <v>16634.851544</v>
      </c>
    </row>
    <row r="17" spans="1:12" ht="11.25" customHeight="1">
      <c r="A17" s="5" t="s">
        <v>26</v>
      </c>
      <c r="B17" s="13">
        <v>447199</v>
      </c>
      <c r="C17" s="13">
        <v>8907161.0485201</v>
      </c>
      <c r="D17" s="14">
        <v>19917.6676346</v>
      </c>
      <c r="E17" s="13"/>
      <c r="F17" s="13">
        <v>369552</v>
      </c>
      <c r="G17" s="13">
        <v>4969070.1676144</v>
      </c>
      <c r="H17" s="14">
        <v>13446.2001765</v>
      </c>
      <c r="I17" s="13"/>
      <c r="J17" s="13">
        <v>816751</v>
      </c>
      <c r="K17" s="13">
        <v>13876231.2161344</v>
      </c>
      <c r="L17" s="14">
        <v>16989.549099</v>
      </c>
    </row>
    <row r="18" spans="1:12" ht="11.25" customHeight="1">
      <c r="A18" s="5" t="s">
        <v>27</v>
      </c>
      <c r="B18" s="13">
        <v>103108</v>
      </c>
      <c r="C18" s="13">
        <v>1993381.7349901</v>
      </c>
      <c r="D18" s="14">
        <v>19332.9492861</v>
      </c>
      <c r="E18" s="13"/>
      <c r="F18" s="13">
        <v>85028</v>
      </c>
      <c r="G18" s="13">
        <v>1161110.8439299</v>
      </c>
      <c r="H18" s="14">
        <v>13655.6292507</v>
      </c>
      <c r="I18" s="13"/>
      <c r="J18" s="13">
        <v>188136</v>
      </c>
      <c r="K18" s="13">
        <v>3154492.57892</v>
      </c>
      <c r="L18" s="14">
        <v>16767.0864636</v>
      </c>
    </row>
    <row r="19" spans="1:12" ht="11.25" customHeight="1">
      <c r="A19" s="5" t="s">
        <v>28</v>
      </c>
      <c r="B19" s="13">
        <v>173359</v>
      </c>
      <c r="C19" s="13">
        <v>3082559.6761002</v>
      </c>
      <c r="D19" s="14">
        <v>17781.3651215</v>
      </c>
      <c r="E19" s="13"/>
      <c r="F19" s="13">
        <v>152079</v>
      </c>
      <c r="G19" s="13">
        <v>1915930.3118711</v>
      </c>
      <c r="H19" s="14">
        <v>12598.2569051</v>
      </c>
      <c r="I19" s="13"/>
      <c r="J19" s="13">
        <v>325438</v>
      </c>
      <c r="K19" s="13">
        <v>4998489.9879713</v>
      </c>
      <c r="L19" s="14">
        <v>15359.2696242</v>
      </c>
    </row>
    <row r="20" spans="1:12" ht="11.25" customHeight="1">
      <c r="A20" s="5" t="s">
        <v>29</v>
      </c>
      <c r="B20" s="13">
        <v>512222</v>
      </c>
      <c r="C20" s="13">
        <v>12460148.0702971</v>
      </c>
      <c r="D20" s="14">
        <v>24325.6792373</v>
      </c>
      <c r="E20" s="13"/>
      <c r="F20" s="13">
        <v>371567</v>
      </c>
      <c r="G20" s="13">
        <v>6043471.3478637</v>
      </c>
      <c r="H20" s="14">
        <v>16264.8226238</v>
      </c>
      <c r="I20" s="13"/>
      <c r="J20" s="13">
        <v>883789</v>
      </c>
      <c r="K20" s="13">
        <v>18503619.4181608</v>
      </c>
      <c r="L20" s="14">
        <v>20936.6935073</v>
      </c>
    </row>
    <row r="21" spans="1:12" ht="11.25" customHeight="1">
      <c r="A21" s="5" t="s">
        <v>30</v>
      </c>
      <c r="B21" s="13">
        <v>129963</v>
      </c>
      <c r="C21" s="13">
        <v>2267840.5735503</v>
      </c>
      <c r="D21" s="14">
        <v>17449.8939971</v>
      </c>
      <c r="E21" s="13"/>
      <c r="F21" s="13">
        <v>102929</v>
      </c>
      <c r="G21" s="13">
        <v>1317053.8647602</v>
      </c>
      <c r="H21" s="14">
        <v>12795.7510979</v>
      </c>
      <c r="I21" s="13"/>
      <c r="J21" s="13">
        <v>232892</v>
      </c>
      <c r="K21" s="13">
        <v>3584894.4383105</v>
      </c>
      <c r="L21" s="14">
        <v>15392.9479686</v>
      </c>
    </row>
    <row r="22" spans="1:12" ht="11.25" customHeight="1">
      <c r="A22" s="5" t="s">
        <v>31</v>
      </c>
      <c r="B22" s="13">
        <v>29882</v>
      </c>
      <c r="C22" s="13">
        <v>479356.35354</v>
      </c>
      <c r="D22" s="14">
        <v>16041.6422442</v>
      </c>
      <c r="E22" s="13"/>
      <c r="F22" s="13">
        <v>26592</v>
      </c>
      <c r="G22" s="13">
        <v>311724.52458</v>
      </c>
      <c r="H22" s="14">
        <v>11722.4926512</v>
      </c>
      <c r="I22" s="13"/>
      <c r="J22" s="13">
        <v>56474</v>
      </c>
      <c r="K22" s="13">
        <v>791080.87812</v>
      </c>
      <c r="L22" s="14">
        <v>14007.8775741</v>
      </c>
    </row>
    <row r="23" spans="1:12" ht="11.25" customHeight="1">
      <c r="A23" s="5" t="s">
        <v>32</v>
      </c>
      <c r="B23" s="13">
        <v>390012</v>
      </c>
      <c r="C23" s="13">
        <v>7389665.569161</v>
      </c>
      <c r="D23" s="14">
        <v>18947.2774406</v>
      </c>
      <c r="E23" s="13"/>
      <c r="F23" s="13">
        <v>270841</v>
      </c>
      <c r="G23" s="13">
        <v>3777031.1444536</v>
      </c>
      <c r="H23" s="14">
        <v>13945.5663819</v>
      </c>
      <c r="I23" s="13"/>
      <c r="J23" s="13">
        <v>660853</v>
      </c>
      <c r="K23" s="13">
        <v>11166696.7136146</v>
      </c>
      <c r="L23" s="14">
        <v>16897.398837</v>
      </c>
    </row>
    <row r="24" spans="1:12" ht="11.25" customHeight="1">
      <c r="A24" s="5" t="s">
        <v>33</v>
      </c>
      <c r="B24" s="13">
        <v>352912</v>
      </c>
      <c r="C24" s="13">
        <v>6439858.7544306</v>
      </c>
      <c r="D24" s="14">
        <v>18247.7749536</v>
      </c>
      <c r="E24" s="13"/>
      <c r="F24" s="13">
        <v>239564</v>
      </c>
      <c r="G24" s="13">
        <v>3166622.2960022</v>
      </c>
      <c r="H24" s="14">
        <v>13218.2727622</v>
      </c>
      <c r="I24" s="13"/>
      <c r="J24" s="13">
        <v>592476</v>
      </c>
      <c r="K24" s="13">
        <v>9606481.0504327</v>
      </c>
      <c r="L24" s="14">
        <v>16214.1269021</v>
      </c>
    </row>
    <row r="25" spans="1:12" ht="11.25" customHeight="1">
      <c r="A25" s="5" t="s">
        <v>34</v>
      </c>
      <c r="B25" s="13">
        <v>48829</v>
      </c>
      <c r="C25" s="13">
        <v>794815.11486</v>
      </c>
      <c r="D25" s="14">
        <v>16277.5218591</v>
      </c>
      <c r="E25" s="13"/>
      <c r="F25" s="13">
        <v>40395</v>
      </c>
      <c r="G25" s="13">
        <v>497044.50921</v>
      </c>
      <c r="H25" s="14">
        <v>12304.6047583</v>
      </c>
      <c r="I25" s="13"/>
      <c r="J25" s="13">
        <v>89224</v>
      </c>
      <c r="K25" s="13">
        <v>1291859.6240699</v>
      </c>
      <c r="L25" s="14">
        <v>14478.8355607</v>
      </c>
    </row>
    <row r="26" spans="1:12" ht="11.25" customHeight="1">
      <c r="A26" s="5" t="s">
        <v>35</v>
      </c>
      <c r="B26" s="13">
        <v>147327</v>
      </c>
      <c r="C26" s="13">
        <v>2507587.8436203</v>
      </c>
      <c r="D26" s="14">
        <v>17020.5586459</v>
      </c>
      <c r="E26" s="13"/>
      <c r="F26" s="13">
        <v>124333</v>
      </c>
      <c r="G26" s="13">
        <v>1711730.5285905</v>
      </c>
      <c r="H26" s="14">
        <v>13767.3065766</v>
      </c>
      <c r="I26" s="13"/>
      <c r="J26" s="13">
        <v>271660</v>
      </c>
      <c r="K26" s="13">
        <v>4219318.3722108</v>
      </c>
      <c r="L26" s="14">
        <v>15531.6144158</v>
      </c>
    </row>
    <row r="27" spans="1:12" ht="11.25" customHeight="1">
      <c r="A27" s="5" t="s">
        <v>36</v>
      </c>
      <c r="B27" s="13">
        <v>389691</v>
      </c>
      <c r="C27" s="13">
        <v>7121429.5731305</v>
      </c>
      <c r="D27" s="14">
        <v>18274.554899</v>
      </c>
      <c r="E27" s="13"/>
      <c r="F27" s="13">
        <v>228643</v>
      </c>
      <c r="G27" s="13">
        <v>3391292.7231626</v>
      </c>
      <c r="H27" s="14">
        <v>14832.261312</v>
      </c>
      <c r="I27" s="13"/>
      <c r="J27" s="13">
        <v>618334</v>
      </c>
      <c r="K27" s="13">
        <v>10512722.2962931</v>
      </c>
      <c r="L27" s="14">
        <v>17001.6888871</v>
      </c>
    </row>
    <row r="28" spans="1:12" ht="11.25" customHeight="1">
      <c r="A28" s="5" t="s">
        <v>37</v>
      </c>
      <c r="B28" s="13">
        <v>145436</v>
      </c>
      <c r="C28" s="13">
        <v>2812683.1991603</v>
      </c>
      <c r="D28" s="14">
        <v>19339.6628012</v>
      </c>
      <c r="E28" s="13"/>
      <c r="F28" s="13">
        <v>93528</v>
      </c>
      <c r="G28" s="13">
        <v>1323103.8090902</v>
      </c>
      <c r="H28" s="14">
        <v>14146.6064611</v>
      </c>
      <c r="I28" s="13"/>
      <c r="J28" s="13">
        <v>238964</v>
      </c>
      <c r="K28" s="13">
        <v>4135787.0082505</v>
      </c>
      <c r="L28" s="14">
        <v>17307.1550872</v>
      </c>
    </row>
    <row r="29" spans="1:12" s="20" customFormat="1" ht="11.25" customHeight="1">
      <c r="A29" s="15" t="s">
        <v>38</v>
      </c>
      <c r="B29" s="16">
        <f>SUM(B7,B8,B9,B11,B12,B13,B14,B15,B16,B17,B18,B19,B20,B21,B22,B23,B24,B25,B26,B27,B28)</f>
        <v>6040610</v>
      </c>
      <c r="C29" s="16">
        <f>SUM(C7,C8,C9,C11,C12,C13,C14,C15,C16,C17,C18,C19,C20,C21,C22,C23,C24,C25,C26,C27,C28)</f>
        <v>120892514.01995099</v>
      </c>
      <c r="D29" s="17">
        <f>C29/B29*1000</f>
        <v>20013.295680395026</v>
      </c>
      <c r="E29" s="16"/>
      <c r="F29" s="16">
        <f>SUM(F7,F8,F9,F11,F12,F13,F14,F15,F16,F17,F18,F19,F20,F21,F22,F23,F24,F25,F26,F27,F28)</f>
        <v>5055109</v>
      </c>
      <c r="G29" s="16">
        <f>SUM(G7,G8,G9,G11,G12,G13,G14,G15,G16,G17,G18,G19,G20,G21,G22,G23,G24,G25,G26,G27,G28)</f>
        <v>69144678.7239801</v>
      </c>
      <c r="H29" s="17">
        <f>G29/F29*1000</f>
        <v>13678.177606848854</v>
      </c>
      <c r="I29" s="16"/>
      <c r="J29" s="16">
        <f>SUM(J7,J8,J9,J11,J12,J13,J14,J15,J16,J17,J18,J19,J20,J21,J22,J23,J24,J25,J26,J27,J28)</f>
        <v>11095719</v>
      </c>
      <c r="K29" s="16">
        <f>SUM(K7,K8,K9,K11,K12,K13,K14,K15,K16,K17,K18,K19,K20,K21,K22,K23,K24,K25,K26,K27,K28)</f>
        <v>190037192.74393088</v>
      </c>
      <c r="L29" s="17">
        <f>K29/J29*1000</f>
        <v>17127.07331033986</v>
      </c>
    </row>
    <row r="30" spans="1:12" ht="11.25" customHeight="1">
      <c r="A30" s="7" t="s">
        <v>5</v>
      </c>
      <c r="B30" s="13">
        <v>3170670</v>
      </c>
      <c r="C30" s="13">
        <v>64636026.5086708</v>
      </c>
      <c r="D30" s="14">
        <v>20385.6050956</v>
      </c>
      <c r="E30" s="13"/>
      <c r="F30" s="13">
        <v>2950058</v>
      </c>
      <c r="G30" s="13">
        <v>39559492.6528691</v>
      </c>
      <c r="H30" s="14">
        <v>13409.7338604</v>
      </c>
      <c r="I30" s="13"/>
      <c r="J30" s="13">
        <v>6120728</v>
      </c>
      <c r="K30" s="13">
        <v>104195519.161539</v>
      </c>
      <c r="L30" s="14">
        <v>17023.3866235</v>
      </c>
    </row>
    <row r="31" spans="1:12" ht="11.25" customHeight="1">
      <c r="A31" s="7" t="s">
        <v>39</v>
      </c>
      <c r="B31" s="13">
        <v>1235888</v>
      </c>
      <c r="C31" s="13">
        <v>26443250.5298953</v>
      </c>
      <c r="D31" s="14">
        <v>21396.1544492</v>
      </c>
      <c r="E31" s="13"/>
      <c r="F31" s="13">
        <v>978226</v>
      </c>
      <c r="G31" s="13">
        <v>14089582.671225</v>
      </c>
      <c r="H31" s="14">
        <v>14403.1979024</v>
      </c>
      <c r="I31" s="13"/>
      <c r="J31" s="13">
        <v>2214114</v>
      </c>
      <c r="K31" s="13">
        <v>40532833.2011203</v>
      </c>
      <c r="L31" s="14">
        <v>18306.570123</v>
      </c>
    </row>
    <row r="32" spans="1:12" ht="11.25" customHeight="1">
      <c r="A32" s="7" t="s">
        <v>40</v>
      </c>
      <c r="B32" s="13">
        <v>1634052</v>
      </c>
      <c r="C32" s="13">
        <v>29813236.9814143</v>
      </c>
      <c r="D32" s="14">
        <v>18244.9744448</v>
      </c>
      <c r="E32" s="13"/>
      <c r="F32" s="13">
        <v>1126825</v>
      </c>
      <c r="G32" s="13">
        <v>15495603.3997798</v>
      </c>
      <c r="H32" s="14">
        <v>13751.5616</v>
      </c>
      <c r="I32" s="13"/>
      <c r="J32" s="13">
        <v>2760877</v>
      </c>
      <c r="K32" s="13">
        <v>45308840.3811941</v>
      </c>
      <c r="L32" s="14">
        <v>16411.0318501</v>
      </c>
    </row>
    <row r="33" spans="1:12" ht="11.25" customHeight="1">
      <c r="A33" s="7" t="s">
        <v>41</v>
      </c>
      <c r="B33" s="13">
        <v>221887</v>
      </c>
      <c r="C33" s="13">
        <v>626270.46817</v>
      </c>
      <c r="D33" s="14">
        <v>2822.47481</v>
      </c>
      <c r="E33" s="13"/>
      <c r="F33" s="13">
        <v>92468</v>
      </c>
      <c r="G33" s="13">
        <v>264521.48346</v>
      </c>
      <c r="H33" s="14">
        <v>2860.6813542</v>
      </c>
      <c r="I33" s="13"/>
      <c r="J33" s="13">
        <v>314355</v>
      </c>
      <c r="K33" s="13">
        <v>890791.95163</v>
      </c>
      <c r="L33" s="14">
        <v>2833.7133229</v>
      </c>
    </row>
    <row r="34" spans="1:12" ht="11.25" customHeight="1">
      <c r="A34" s="11" t="s">
        <v>6</v>
      </c>
      <c r="B34" s="13">
        <v>168</v>
      </c>
      <c r="C34" s="13">
        <v>3213.60467</v>
      </c>
      <c r="D34" s="14">
        <v>19128.5992262</v>
      </c>
      <c r="E34" s="13"/>
      <c r="F34" s="13">
        <v>145</v>
      </c>
      <c r="G34" s="13">
        <v>2000.48589</v>
      </c>
      <c r="H34" s="14">
        <v>13796.4544138</v>
      </c>
      <c r="I34" s="13"/>
      <c r="J34" s="13">
        <v>313</v>
      </c>
      <c r="K34" s="13">
        <v>5214.09056</v>
      </c>
      <c r="L34" s="14">
        <v>16658.4362939</v>
      </c>
    </row>
    <row r="35" spans="1:12" ht="11.25" customHeight="1">
      <c r="A35" s="8" t="s">
        <v>7</v>
      </c>
      <c r="B35" s="16">
        <v>6262665</v>
      </c>
      <c r="C35" s="16">
        <v>121521998.09282</v>
      </c>
      <c r="D35" s="17">
        <v>19404.1990259</v>
      </c>
      <c r="E35" s="16"/>
      <c r="F35" s="16">
        <v>5147722</v>
      </c>
      <c r="G35" s="16">
        <v>69411200.693224</v>
      </c>
      <c r="H35" s="17">
        <v>13483.8673676</v>
      </c>
      <c r="I35" s="16"/>
      <c r="J35" s="16">
        <v>11410387</v>
      </c>
      <c r="K35" s="16">
        <v>190933198.786044</v>
      </c>
      <c r="L35" s="17">
        <v>16733.2798428</v>
      </c>
    </row>
    <row r="36" spans="2:12" ht="11.25" customHeight="1">
      <c r="B36" s="13"/>
      <c r="C36" s="13"/>
      <c r="D36" s="14"/>
      <c r="E36" s="13"/>
      <c r="F36" s="13"/>
      <c r="G36" s="13"/>
      <c r="H36" s="14"/>
      <c r="I36" s="13"/>
      <c r="J36" s="13"/>
      <c r="K36" s="13"/>
      <c r="L36" s="14"/>
    </row>
    <row r="37" spans="1:12" ht="11.25" customHeight="1">
      <c r="A37" s="5" t="s">
        <v>42</v>
      </c>
      <c r="B37" s="13"/>
      <c r="C37" s="13"/>
      <c r="D37" s="14"/>
      <c r="E37" s="13"/>
      <c r="F37" s="13"/>
      <c r="G37" s="13"/>
      <c r="H37" s="14"/>
      <c r="I37" s="13"/>
      <c r="J37" s="13"/>
      <c r="K37" s="13"/>
      <c r="L37" s="14"/>
    </row>
    <row r="38" spans="1:12" ht="11.25" customHeight="1">
      <c r="A38" s="5" t="s">
        <v>43</v>
      </c>
      <c r="B38" s="13" t="s">
        <v>72</v>
      </c>
      <c r="C38" s="13" t="s">
        <v>72</v>
      </c>
      <c r="D38" s="13" t="s">
        <v>72</v>
      </c>
      <c r="E38" s="13"/>
      <c r="F38" s="13" t="s">
        <v>72</v>
      </c>
      <c r="G38" s="13" t="s">
        <v>72</v>
      </c>
      <c r="H38" s="13" t="s">
        <v>72</v>
      </c>
      <c r="I38" s="13"/>
      <c r="J38" s="13" t="s">
        <v>72</v>
      </c>
      <c r="K38" s="13" t="s">
        <v>72</v>
      </c>
      <c r="L38" s="13" t="s">
        <v>72</v>
      </c>
    </row>
    <row r="39" spans="1:12" ht="11.25" customHeight="1">
      <c r="A39" s="5" t="s">
        <v>44</v>
      </c>
      <c r="B39" s="13" t="s">
        <v>72</v>
      </c>
      <c r="C39" s="13" t="s">
        <v>72</v>
      </c>
      <c r="D39" s="13" t="s">
        <v>72</v>
      </c>
      <c r="E39" s="13"/>
      <c r="F39" s="13" t="s">
        <v>72</v>
      </c>
      <c r="G39" s="13" t="s">
        <v>72</v>
      </c>
      <c r="H39" s="13" t="s">
        <v>72</v>
      </c>
      <c r="I39" s="13"/>
      <c r="J39" s="13" t="s">
        <v>72</v>
      </c>
      <c r="K39" s="13" t="s">
        <v>72</v>
      </c>
      <c r="L39" s="13" t="s">
        <v>72</v>
      </c>
    </row>
    <row r="40" spans="1:12" ht="11.25" customHeight="1">
      <c r="A40" s="5" t="s">
        <v>45</v>
      </c>
      <c r="B40" s="13" t="s">
        <v>72</v>
      </c>
      <c r="C40" s="13" t="s">
        <v>72</v>
      </c>
      <c r="D40" s="13" t="s">
        <v>72</v>
      </c>
      <c r="E40" s="13"/>
      <c r="F40" s="13" t="s">
        <v>72</v>
      </c>
      <c r="G40" s="13" t="s">
        <v>72</v>
      </c>
      <c r="H40" s="13" t="s">
        <v>72</v>
      </c>
      <c r="I40" s="13"/>
      <c r="J40" s="13" t="s">
        <v>72</v>
      </c>
      <c r="K40" s="13" t="s">
        <v>72</v>
      </c>
      <c r="L40" s="13" t="s">
        <v>72</v>
      </c>
    </row>
    <row r="41" spans="1:12" ht="11.25" customHeight="1">
      <c r="A41" s="5" t="s">
        <v>46</v>
      </c>
      <c r="B41" s="13" t="s">
        <v>72</v>
      </c>
      <c r="C41" s="13" t="s">
        <v>72</v>
      </c>
      <c r="D41" s="13" t="s">
        <v>72</v>
      </c>
      <c r="E41" s="13"/>
      <c r="F41" s="13" t="s">
        <v>72</v>
      </c>
      <c r="G41" s="13" t="s">
        <v>72</v>
      </c>
      <c r="H41" s="13" t="s">
        <v>72</v>
      </c>
      <c r="I41" s="13"/>
      <c r="J41" s="13" t="s">
        <v>72</v>
      </c>
      <c r="K41" s="13" t="s">
        <v>72</v>
      </c>
      <c r="L41" s="13" t="s">
        <v>72</v>
      </c>
    </row>
    <row r="42" spans="1:12" ht="11.25" customHeight="1">
      <c r="A42" s="5" t="s">
        <v>47</v>
      </c>
      <c r="B42" s="13" t="s">
        <v>72</v>
      </c>
      <c r="C42" s="13" t="s">
        <v>72</v>
      </c>
      <c r="D42" s="13" t="s">
        <v>72</v>
      </c>
      <c r="E42" s="13"/>
      <c r="F42" s="13" t="s">
        <v>72</v>
      </c>
      <c r="G42" s="13" t="s">
        <v>72</v>
      </c>
      <c r="H42" s="13" t="s">
        <v>72</v>
      </c>
      <c r="I42" s="13"/>
      <c r="J42" s="13" t="s">
        <v>72</v>
      </c>
      <c r="K42" s="13" t="s">
        <v>72</v>
      </c>
      <c r="L42" s="13" t="s">
        <v>72</v>
      </c>
    </row>
    <row r="43" spans="1:12" ht="11.25" customHeight="1">
      <c r="A43" s="5" t="s">
        <v>48</v>
      </c>
      <c r="B43" s="13" t="s">
        <v>72</v>
      </c>
      <c r="C43" s="13" t="s">
        <v>72</v>
      </c>
      <c r="D43" s="13" t="s">
        <v>72</v>
      </c>
      <c r="E43" s="13"/>
      <c r="F43" s="13" t="s">
        <v>72</v>
      </c>
      <c r="G43" s="13" t="s">
        <v>72</v>
      </c>
      <c r="H43" s="13" t="s">
        <v>72</v>
      </c>
      <c r="I43" s="13"/>
      <c r="J43" s="13" t="s">
        <v>72</v>
      </c>
      <c r="K43" s="13" t="s">
        <v>72</v>
      </c>
      <c r="L43" s="13" t="s">
        <v>72</v>
      </c>
    </row>
    <row r="44" spans="1:12" ht="11.25" customHeight="1">
      <c r="A44" s="5" t="s">
        <v>49</v>
      </c>
      <c r="B44" s="13" t="s">
        <v>72</v>
      </c>
      <c r="C44" s="13" t="s">
        <v>72</v>
      </c>
      <c r="D44" s="13" t="s">
        <v>72</v>
      </c>
      <c r="E44" s="13"/>
      <c r="F44" s="13" t="s">
        <v>72</v>
      </c>
      <c r="G44" s="13" t="s">
        <v>72</v>
      </c>
      <c r="H44" s="13" t="s">
        <v>72</v>
      </c>
      <c r="I44" s="13"/>
      <c r="J44" s="13" t="s">
        <v>72</v>
      </c>
      <c r="K44" s="13" t="s">
        <v>72</v>
      </c>
      <c r="L44" s="13" t="s">
        <v>72</v>
      </c>
    </row>
    <row r="45" spans="1:12" ht="11.25" customHeight="1">
      <c r="A45" s="5" t="s">
        <v>50</v>
      </c>
      <c r="B45" s="13" t="s">
        <v>72</v>
      </c>
      <c r="C45" s="13" t="s">
        <v>72</v>
      </c>
      <c r="D45" s="13" t="s">
        <v>72</v>
      </c>
      <c r="E45" s="13"/>
      <c r="F45" s="13" t="s">
        <v>72</v>
      </c>
      <c r="G45" s="13" t="s">
        <v>72</v>
      </c>
      <c r="H45" s="13" t="s">
        <v>72</v>
      </c>
      <c r="I45" s="13"/>
      <c r="J45" s="13" t="s">
        <v>72</v>
      </c>
      <c r="K45" s="13" t="s">
        <v>72</v>
      </c>
      <c r="L45" s="13" t="s">
        <v>72</v>
      </c>
    </row>
    <row r="46" spans="1:12" ht="11.25" customHeight="1">
      <c r="A46" s="5" t="s">
        <v>51</v>
      </c>
      <c r="B46" s="13">
        <v>2170</v>
      </c>
      <c r="C46" s="13">
        <v>37256.07249</v>
      </c>
      <c r="D46" s="14">
        <v>17168.697</v>
      </c>
      <c r="E46" s="13"/>
      <c r="F46" s="13">
        <v>497</v>
      </c>
      <c r="G46" s="13">
        <v>7778.55254</v>
      </c>
      <c r="H46" s="14">
        <v>15651.0111469</v>
      </c>
      <c r="I46" s="13"/>
      <c r="J46" s="13">
        <v>2667</v>
      </c>
      <c r="K46" s="13">
        <v>45034.62503</v>
      </c>
      <c r="L46" s="14">
        <v>16885.873652</v>
      </c>
    </row>
    <row r="47" spans="1:12" ht="11.25" customHeight="1">
      <c r="A47" s="5" t="s">
        <v>52</v>
      </c>
      <c r="B47" s="13">
        <v>7684</v>
      </c>
      <c r="C47" s="13">
        <v>165609.17931</v>
      </c>
      <c r="D47" s="14">
        <v>21552.4699779</v>
      </c>
      <c r="E47" s="13"/>
      <c r="F47" s="13">
        <v>2607</v>
      </c>
      <c r="G47" s="13">
        <v>41859.18347</v>
      </c>
      <c r="H47" s="14">
        <v>16056.4570272</v>
      </c>
      <c r="I47" s="13"/>
      <c r="J47" s="13">
        <v>10291</v>
      </c>
      <c r="K47" s="13">
        <v>207468.36278</v>
      </c>
      <c r="L47" s="14">
        <v>20160.1751803</v>
      </c>
    </row>
    <row r="48" spans="1:12" ht="11.25" customHeight="1">
      <c r="A48" s="5" t="s">
        <v>53</v>
      </c>
      <c r="B48" s="13">
        <v>41081</v>
      </c>
      <c r="C48" s="13">
        <v>1059337.78539</v>
      </c>
      <c r="D48" s="14">
        <v>25786.5627757</v>
      </c>
      <c r="E48" s="13"/>
      <c r="F48" s="13">
        <v>21289</v>
      </c>
      <c r="G48" s="13">
        <v>299299.00068</v>
      </c>
      <c r="H48" s="14">
        <v>14058.8567185</v>
      </c>
      <c r="I48" s="13"/>
      <c r="J48" s="13">
        <v>62370</v>
      </c>
      <c r="K48" s="13">
        <v>1358636.78607</v>
      </c>
      <c r="L48" s="14">
        <v>21783.4982535</v>
      </c>
    </row>
    <row r="49" spans="1:12" ht="11.25" customHeight="1">
      <c r="A49" s="5" t="s">
        <v>54</v>
      </c>
      <c r="B49" s="13">
        <v>494904</v>
      </c>
      <c r="C49" s="13">
        <v>11296281.20398</v>
      </c>
      <c r="D49" s="14">
        <v>22825.1968139</v>
      </c>
      <c r="E49" s="13"/>
      <c r="F49" s="13">
        <v>252431</v>
      </c>
      <c r="G49" s="13">
        <v>4428054.9305204</v>
      </c>
      <c r="H49" s="14">
        <v>17541.6447684</v>
      </c>
      <c r="I49" s="13"/>
      <c r="J49" s="13">
        <v>747335</v>
      </c>
      <c r="K49" s="13">
        <v>15724336.1345004</v>
      </c>
      <c r="L49" s="14">
        <v>21040.5455846</v>
      </c>
    </row>
    <row r="50" spans="1:12" ht="11.25" customHeight="1">
      <c r="A50" s="5" t="s">
        <v>55</v>
      </c>
      <c r="B50" s="13">
        <v>1138371</v>
      </c>
      <c r="C50" s="13">
        <v>25008335.3439659</v>
      </c>
      <c r="D50" s="14">
        <v>21968.5281371</v>
      </c>
      <c r="E50" s="13"/>
      <c r="F50" s="13">
        <v>981998</v>
      </c>
      <c r="G50" s="13">
        <v>13124022.2389465</v>
      </c>
      <c r="H50" s="14">
        <v>13364.6119839</v>
      </c>
      <c r="I50" s="13"/>
      <c r="J50" s="13">
        <v>2120369</v>
      </c>
      <c r="K50" s="13">
        <v>38132357.5829125</v>
      </c>
      <c r="L50" s="14">
        <v>17983.8309195</v>
      </c>
    </row>
    <row r="51" spans="1:12" ht="11.25" customHeight="1">
      <c r="A51" s="5" t="s">
        <v>56</v>
      </c>
      <c r="B51" s="13">
        <v>1388620</v>
      </c>
      <c r="C51" s="13">
        <v>27434668.3494939</v>
      </c>
      <c r="D51" s="14">
        <v>19756.7861254</v>
      </c>
      <c r="E51" s="13"/>
      <c r="F51" s="13">
        <v>1066987</v>
      </c>
      <c r="G51" s="13">
        <v>13320279.7127529</v>
      </c>
      <c r="H51" s="14">
        <v>12484.0131256</v>
      </c>
      <c r="I51" s="13"/>
      <c r="J51" s="13">
        <v>2455607</v>
      </c>
      <c r="K51" s="13">
        <v>40754948.0622468</v>
      </c>
      <c r="L51" s="14">
        <v>16596.689968</v>
      </c>
    </row>
    <row r="52" spans="1:12" ht="11.25" customHeight="1">
      <c r="A52" s="5" t="s">
        <v>57</v>
      </c>
      <c r="B52" s="13">
        <v>1260594</v>
      </c>
      <c r="C52" s="13">
        <v>23085816.9397532</v>
      </c>
      <c r="D52" s="14">
        <v>18313.4434558</v>
      </c>
      <c r="E52" s="13"/>
      <c r="F52" s="13">
        <v>992233</v>
      </c>
      <c r="G52" s="13">
        <v>11962954.622164</v>
      </c>
      <c r="H52" s="14">
        <v>12056.5982206</v>
      </c>
      <c r="I52" s="13"/>
      <c r="J52" s="13">
        <v>2252827</v>
      </c>
      <c r="K52" s="13">
        <v>35048771.5619172</v>
      </c>
      <c r="L52" s="14">
        <v>15557.6844392</v>
      </c>
    </row>
    <row r="53" spans="1:12" ht="11.25" customHeight="1">
      <c r="A53" s="5" t="s">
        <v>58</v>
      </c>
      <c r="B53" s="13">
        <v>972363</v>
      </c>
      <c r="C53" s="13">
        <v>16471105.0215648</v>
      </c>
      <c r="D53" s="14">
        <v>16939.2552181</v>
      </c>
      <c r="E53" s="13"/>
      <c r="F53" s="13">
        <v>815520</v>
      </c>
      <c r="G53" s="13">
        <v>10510454.3676338</v>
      </c>
      <c r="H53" s="14">
        <v>12888.0399839</v>
      </c>
      <c r="I53" s="13"/>
      <c r="J53" s="13">
        <v>1787883</v>
      </c>
      <c r="K53" s="13">
        <v>26981559.3891986</v>
      </c>
      <c r="L53" s="14">
        <v>15091.3451212</v>
      </c>
    </row>
    <row r="54" spans="1:12" ht="11.25" customHeight="1">
      <c r="A54" s="5" t="s">
        <v>59</v>
      </c>
      <c r="B54" s="13">
        <v>596368</v>
      </c>
      <c r="C54" s="13">
        <v>10276366.2893273</v>
      </c>
      <c r="D54" s="14">
        <v>17231.5856809</v>
      </c>
      <c r="E54" s="13"/>
      <c r="F54" s="13">
        <v>581050</v>
      </c>
      <c r="G54" s="13">
        <v>8481818.4353619</v>
      </c>
      <c r="H54" s="14">
        <v>14597.3985636</v>
      </c>
      <c r="I54" s="13"/>
      <c r="J54" s="13">
        <v>1177418</v>
      </c>
      <c r="K54" s="13">
        <v>18758184.7246892</v>
      </c>
      <c r="L54" s="14">
        <v>15931.6272765</v>
      </c>
    </row>
    <row r="55" spans="1:12" ht="11.25" customHeight="1">
      <c r="A55" s="5" t="s">
        <v>60</v>
      </c>
      <c r="B55" s="13">
        <v>278726</v>
      </c>
      <c r="C55" s="13">
        <v>5107426.7210603</v>
      </c>
      <c r="D55" s="14">
        <v>18324.1847587</v>
      </c>
      <c r="E55" s="13"/>
      <c r="F55" s="13">
        <v>310349</v>
      </c>
      <c r="G55" s="13">
        <v>5026131.5358413</v>
      </c>
      <c r="H55" s="14">
        <v>16195.0949925</v>
      </c>
      <c r="I55" s="13"/>
      <c r="J55" s="13">
        <v>589075</v>
      </c>
      <c r="K55" s="13">
        <v>10133558.2569016</v>
      </c>
      <c r="L55" s="14">
        <v>17202.4924787</v>
      </c>
    </row>
    <row r="56" spans="1:12" ht="11.25" customHeight="1">
      <c r="A56" s="5" t="s">
        <v>61</v>
      </c>
      <c r="B56" s="13">
        <v>61622</v>
      </c>
      <c r="C56" s="13">
        <v>1195663.49515</v>
      </c>
      <c r="D56" s="14">
        <v>19403.1919631</v>
      </c>
      <c r="E56" s="13"/>
      <c r="F56" s="13">
        <v>86573</v>
      </c>
      <c r="G56" s="13">
        <v>1547230.94577</v>
      </c>
      <c r="H56" s="14">
        <v>17871.9802452</v>
      </c>
      <c r="I56" s="13"/>
      <c r="J56" s="13">
        <v>148195</v>
      </c>
      <c r="K56" s="13">
        <v>2742894.44092</v>
      </c>
      <c r="L56" s="14">
        <v>18508.6841049</v>
      </c>
    </row>
    <row r="57" spans="1:12" ht="11.25" customHeight="1">
      <c r="A57" s="5" t="s">
        <v>62</v>
      </c>
      <c r="B57" s="13">
        <v>19369</v>
      </c>
      <c r="C57" s="13">
        <v>372299.5892</v>
      </c>
      <c r="D57" s="14">
        <v>19221.4151066</v>
      </c>
      <c r="E57" s="13"/>
      <c r="F57" s="13">
        <v>35942</v>
      </c>
      <c r="G57" s="13">
        <v>657892.47438</v>
      </c>
      <c r="H57" s="14">
        <v>18304.2811858</v>
      </c>
      <c r="I57" s="13"/>
      <c r="J57" s="13">
        <v>55311</v>
      </c>
      <c r="K57" s="13">
        <v>1030192.06358</v>
      </c>
      <c r="L57" s="14">
        <v>18625.4463593</v>
      </c>
    </row>
    <row r="58" spans="1:12" ht="11.25" customHeight="1">
      <c r="A58" s="5" t="s">
        <v>6</v>
      </c>
      <c r="B58" s="13">
        <v>793</v>
      </c>
      <c r="C58" s="13">
        <v>11832.10206</v>
      </c>
      <c r="D58" s="14">
        <v>14920.6835561</v>
      </c>
      <c r="E58" s="13"/>
      <c r="F58" s="13">
        <v>246</v>
      </c>
      <c r="G58" s="13">
        <v>3424.69314</v>
      </c>
      <c r="H58" s="14">
        <v>13921.5168293</v>
      </c>
      <c r="I58" s="13"/>
      <c r="J58" s="13">
        <v>1039</v>
      </c>
      <c r="K58" s="13">
        <v>15256.7952</v>
      </c>
      <c r="L58" s="14">
        <v>14684.1147257</v>
      </c>
    </row>
    <row r="59" spans="1:12" s="8" customFormat="1" ht="11.25" customHeight="1">
      <c r="A59" s="9" t="s">
        <v>7</v>
      </c>
      <c r="B59" s="16">
        <v>6262665</v>
      </c>
      <c r="C59" s="16">
        <v>121521998.09282</v>
      </c>
      <c r="D59" s="17">
        <v>19404.1990259</v>
      </c>
      <c r="E59" s="16"/>
      <c r="F59" s="16">
        <v>5147722</v>
      </c>
      <c r="G59" s="16">
        <v>69411200.693224</v>
      </c>
      <c r="H59" s="17">
        <v>13483.8673676</v>
      </c>
      <c r="I59" s="16"/>
      <c r="J59" s="16">
        <v>11410387</v>
      </c>
      <c r="K59" s="16">
        <v>190933198.786044</v>
      </c>
      <c r="L59" s="17">
        <v>16733.2798428</v>
      </c>
    </row>
    <row r="60" spans="2:12" ht="11.25" customHeight="1">
      <c r="B60" s="13"/>
      <c r="C60" s="13"/>
      <c r="D60" s="14"/>
      <c r="E60" s="13"/>
      <c r="F60" s="13"/>
      <c r="G60" s="13"/>
      <c r="H60" s="14"/>
      <c r="I60" s="13"/>
      <c r="J60" s="13"/>
      <c r="K60" s="13"/>
      <c r="L60" s="14"/>
    </row>
    <row r="61" spans="1:12" ht="20.25" customHeight="1">
      <c r="A61" s="10" t="s">
        <v>63</v>
      </c>
      <c r="B61" s="13"/>
      <c r="C61" s="13"/>
      <c r="D61" s="14"/>
      <c r="E61" s="13"/>
      <c r="F61" s="13"/>
      <c r="G61" s="13"/>
      <c r="H61" s="14"/>
      <c r="I61" s="13"/>
      <c r="J61" s="13"/>
      <c r="K61" s="13"/>
      <c r="L61" s="14"/>
    </row>
    <row r="62" spans="1:12" ht="11.25" customHeight="1">
      <c r="A62" s="11" t="s">
        <v>64</v>
      </c>
      <c r="B62" s="13">
        <v>213934</v>
      </c>
      <c r="C62" s="13">
        <v>211675.21488</v>
      </c>
      <c r="D62" s="14">
        <v>989.441673</v>
      </c>
      <c r="E62" s="13"/>
      <c r="F62" s="13">
        <v>164637</v>
      </c>
      <c r="G62" s="13">
        <v>249483.27987</v>
      </c>
      <c r="H62" s="14">
        <v>1515.353656</v>
      </c>
      <c r="I62" s="13"/>
      <c r="J62" s="13">
        <v>378571</v>
      </c>
      <c r="K62" s="13">
        <v>461158.49475</v>
      </c>
      <c r="L62" s="14">
        <v>1218.1558935</v>
      </c>
    </row>
    <row r="63" spans="1:12" ht="11.25" customHeight="1">
      <c r="A63" s="11" t="s">
        <v>65</v>
      </c>
      <c r="B63" s="13">
        <v>222063</v>
      </c>
      <c r="C63" s="13">
        <v>1191243.4970702</v>
      </c>
      <c r="D63" s="14">
        <v>5364.4393576</v>
      </c>
      <c r="E63" s="13"/>
      <c r="F63" s="13">
        <v>973363</v>
      </c>
      <c r="G63" s="13">
        <v>5408109.4933662</v>
      </c>
      <c r="H63" s="14">
        <v>5556.1075296</v>
      </c>
      <c r="I63" s="13"/>
      <c r="J63" s="13">
        <v>1195426</v>
      </c>
      <c r="K63" s="13">
        <v>6599352.9904364</v>
      </c>
      <c r="L63" s="14">
        <v>5520.5031431</v>
      </c>
    </row>
    <row r="64" spans="1:12" ht="11.25" customHeight="1">
      <c r="A64" s="11" t="s">
        <v>66</v>
      </c>
      <c r="B64" s="13">
        <v>588857</v>
      </c>
      <c r="C64" s="13">
        <v>4418260.0941917</v>
      </c>
      <c r="D64" s="14">
        <v>7503.1121209</v>
      </c>
      <c r="E64" s="13"/>
      <c r="F64" s="13">
        <v>794950</v>
      </c>
      <c r="G64" s="13">
        <v>5896881.8516626</v>
      </c>
      <c r="H64" s="14">
        <v>7417.927985</v>
      </c>
      <c r="I64" s="13"/>
      <c r="J64" s="13">
        <v>1383807</v>
      </c>
      <c r="K64" s="13">
        <v>10315141.9458543</v>
      </c>
      <c r="L64" s="14">
        <v>7454.1767355</v>
      </c>
    </row>
    <row r="65" spans="1:12" ht="11.25" customHeight="1">
      <c r="A65" s="11" t="s">
        <v>67</v>
      </c>
      <c r="B65" s="13">
        <v>739099</v>
      </c>
      <c r="C65" s="13">
        <v>7770127.9588804</v>
      </c>
      <c r="D65" s="14">
        <v>10512.9731726</v>
      </c>
      <c r="E65" s="13"/>
      <c r="F65" s="13">
        <v>717504</v>
      </c>
      <c r="G65" s="13">
        <v>7433214.2983332</v>
      </c>
      <c r="H65" s="14">
        <v>10359.8228001</v>
      </c>
      <c r="I65" s="13"/>
      <c r="J65" s="13">
        <v>1456603</v>
      </c>
      <c r="K65" s="13">
        <v>15203342.2572136</v>
      </c>
      <c r="L65" s="14">
        <v>10437.5332587</v>
      </c>
    </row>
    <row r="66" spans="1:12" ht="11.25" customHeight="1">
      <c r="A66" s="11" t="s">
        <v>8</v>
      </c>
      <c r="B66" s="13">
        <v>790056</v>
      </c>
      <c r="C66" s="13">
        <v>10696641.5193919</v>
      </c>
      <c r="D66" s="14">
        <v>13539.092823</v>
      </c>
      <c r="E66" s="13"/>
      <c r="F66" s="13">
        <v>752604</v>
      </c>
      <c r="G66" s="13">
        <v>10115789.910265</v>
      </c>
      <c r="H66" s="14">
        <v>13441.0525459</v>
      </c>
      <c r="I66" s="13"/>
      <c r="J66" s="13">
        <v>1542660</v>
      </c>
      <c r="K66" s="13">
        <v>20812431.429657</v>
      </c>
      <c r="L66" s="14">
        <v>13491.2627732</v>
      </c>
    </row>
    <row r="67" spans="1:12" ht="11.25" customHeight="1">
      <c r="A67" s="11" t="s">
        <v>9</v>
      </c>
      <c r="B67" s="13">
        <v>854656</v>
      </c>
      <c r="C67" s="13">
        <v>14084097.2522808</v>
      </c>
      <c r="D67" s="14">
        <v>16479.2586167</v>
      </c>
      <c r="E67" s="13"/>
      <c r="F67" s="13">
        <v>507480</v>
      </c>
      <c r="G67" s="13">
        <v>8311274.0388396</v>
      </c>
      <c r="H67" s="14">
        <v>16377.5400781</v>
      </c>
      <c r="I67" s="13"/>
      <c r="J67" s="13">
        <v>1362136</v>
      </c>
      <c r="K67" s="13">
        <v>22395371.2911204</v>
      </c>
      <c r="L67" s="14">
        <v>16441.3621629</v>
      </c>
    </row>
    <row r="68" spans="1:12" ht="11.25" customHeight="1">
      <c r="A68" s="11" t="s">
        <v>10</v>
      </c>
      <c r="B68" s="13">
        <v>728651</v>
      </c>
      <c r="C68" s="13">
        <v>14167310.6777005</v>
      </c>
      <c r="D68" s="14">
        <v>19443.2048782</v>
      </c>
      <c r="E68" s="13"/>
      <c r="F68" s="13">
        <v>378169</v>
      </c>
      <c r="G68" s="13">
        <v>7334349.20338</v>
      </c>
      <c r="H68" s="14">
        <v>19394.3691931</v>
      </c>
      <c r="I68" s="13"/>
      <c r="J68" s="13">
        <v>1106820</v>
      </c>
      <c r="K68" s="13">
        <v>21501659.8810804</v>
      </c>
      <c r="L68" s="14">
        <v>19426.5191098</v>
      </c>
    </row>
    <row r="69" spans="1:12" ht="11.25" customHeight="1">
      <c r="A69" s="11" t="s">
        <v>11</v>
      </c>
      <c r="B69" s="13">
        <v>561486</v>
      </c>
      <c r="C69" s="13">
        <v>12602364.9331099</v>
      </c>
      <c r="D69" s="14">
        <v>22444.6645742</v>
      </c>
      <c r="E69" s="13"/>
      <c r="F69" s="13">
        <v>277409</v>
      </c>
      <c r="G69" s="13">
        <v>6227495.2812001</v>
      </c>
      <c r="H69" s="14">
        <v>22448.7860206</v>
      </c>
      <c r="I69" s="13"/>
      <c r="J69" s="13">
        <v>838895</v>
      </c>
      <c r="K69" s="13">
        <v>18829860.21431</v>
      </c>
      <c r="L69" s="14">
        <v>22446.0274698</v>
      </c>
    </row>
    <row r="70" spans="1:12" ht="11.25" customHeight="1">
      <c r="A70" s="11" t="s">
        <v>12</v>
      </c>
      <c r="B70" s="13">
        <v>439231</v>
      </c>
      <c r="C70" s="13">
        <v>11157068.8383802</v>
      </c>
      <c r="D70" s="14">
        <v>25401.3692986</v>
      </c>
      <c r="E70" s="13"/>
      <c r="F70" s="13">
        <v>218628</v>
      </c>
      <c r="G70" s="13">
        <v>5552350.73168</v>
      </c>
      <c r="H70" s="14">
        <v>25396.3386743</v>
      </c>
      <c r="I70" s="13"/>
      <c r="J70" s="13">
        <v>657859</v>
      </c>
      <c r="K70" s="13">
        <v>16709419.5700602</v>
      </c>
      <c r="L70" s="14">
        <v>25399.6974581</v>
      </c>
    </row>
    <row r="71" spans="1:12" ht="11.25" customHeight="1">
      <c r="A71" s="11" t="s">
        <v>13</v>
      </c>
      <c r="B71" s="13">
        <v>299766</v>
      </c>
      <c r="C71" s="13">
        <v>8520211.821089</v>
      </c>
      <c r="D71" s="14">
        <v>28422.8759135</v>
      </c>
      <c r="E71" s="13"/>
      <c r="F71" s="13">
        <v>128770</v>
      </c>
      <c r="G71" s="13">
        <v>3656278.87545</v>
      </c>
      <c r="H71" s="14">
        <v>28393.8718292</v>
      </c>
      <c r="I71" s="13"/>
      <c r="J71" s="13">
        <v>428536</v>
      </c>
      <c r="K71" s="13">
        <v>12176490.696539</v>
      </c>
      <c r="L71" s="14">
        <v>28414.1605292</v>
      </c>
    </row>
    <row r="72" spans="1:12" ht="11.25" customHeight="1">
      <c r="A72" s="11" t="s">
        <v>14</v>
      </c>
      <c r="B72" s="13">
        <v>350842</v>
      </c>
      <c r="C72" s="13">
        <v>11442417.07899</v>
      </c>
      <c r="D72" s="14">
        <v>32614.1598754</v>
      </c>
      <c r="E72" s="13"/>
      <c r="F72" s="13">
        <v>123012</v>
      </c>
      <c r="G72" s="13">
        <v>3997481.11457</v>
      </c>
      <c r="H72" s="14">
        <v>32496.6760525</v>
      </c>
      <c r="I72" s="13"/>
      <c r="J72" s="13">
        <v>473854</v>
      </c>
      <c r="K72" s="13">
        <v>15439898.19356</v>
      </c>
      <c r="L72" s="14">
        <v>32583.6611985</v>
      </c>
    </row>
    <row r="73" spans="1:12" ht="11.25" customHeight="1">
      <c r="A73" s="11" t="s">
        <v>68</v>
      </c>
      <c r="B73" s="13">
        <v>474024</v>
      </c>
      <c r="C73" s="13">
        <v>25260579.2068405</v>
      </c>
      <c r="D73" s="14">
        <v>53289.6629851</v>
      </c>
      <c r="E73" s="13"/>
      <c r="F73" s="13">
        <v>111196</v>
      </c>
      <c r="G73" s="13">
        <v>5228492.61478</v>
      </c>
      <c r="H73" s="14">
        <v>47020.5098635</v>
      </c>
      <c r="I73" s="13"/>
      <c r="J73" s="13">
        <v>585220</v>
      </c>
      <c r="K73" s="13">
        <v>30489071.8216205</v>
      </c>
      <c r="L73" s="14">
        <v>52098.4788996</v>
      </c>
    </row>
    <row r="74" spans="1:12" s="8" customFormat="1" ht="11.25" customHeight="1">
      <c r="A74" s="9" t="s">
        <v>7</v>
      </c>
      <c r="B74" s="16">
        <v>6262665</v>
      </c>
      <c r="C74" s="16">
        <v>121521998.09282</v>
      </c>
      <c r="D74" s="17">
        <v>19404.1990259</v>
      </c>
      <c r="E74" s="16"/>
      <c r="F74" s="16">
        <v>5147722</v>
      </c>
      <c r="G74" s="16">
        <v>69411200.693224</v>
      </c>
      <c r="H74" s="17">
        <v>13483.8673676</v>
      </c>
      <c r="I74" s="16"/>
      <c r="J74" s="16">
        <v>11410387</v>
      </c>
      <c r="K74" s="16">
        <v>190933198.786044</v>
      </c>
      <c r="L74" s="17">
        <v>16733.2798428</v>
      </c>
    </row>
    <row r="75" spans="1:12" ht="6.75" customHeight="1">
      <c r="A75" s="21"/>
      <c r="B75" s="24"/>
      <c r="C75" s="24"/>
      <c r="D75" s="25"/>
      <c r="E75" s="24"/>
      <c r="F75" s="24"/>
      <c r="G75" s="24"/>
      <c r="H75" s="25"/>
      <c r="I75" s="24"/>
      <c r="J75" s="24"/>
      <c r="K75" s="24"/>
      <c r="L75" s="25"/>
    </row>
    <row r="76" spans="2:12" ht="12" customHeight="1">
      <c r="B76" s="13"/>
      <c r="C76" s="13"/>
      <c r="D76" s="14"/>
      <c r="E76" s="13"/>
      <c r="F76" s="13"/>
      <c r="G76" s="13"/>
      <c r="H76" s="14"/>
      <c r="I76" s="13"/>
      <c r="J76" s="13"/>
      <c r="K76" s="13"/>
      <c r="L76" s="14"/>
    </row>
    <row r="77" spans="2:12" ht="12" customHeight="1">
      <c r="B77" s="13"/>
      <c r="C77" s="13"/>
      <c r="D77" s="14"/>
      <c r="E77" s="13"/>
      <c r="F77" s="13"/>
      <c r="G77" s="13"/>
      <c r="H77" s="14"/>
      <c r="I77" s="13"/>
      <c r="J77" s="13"/>
      <c r="K77" s="13"/>
      <c r="L77" s="14"/>
    </row>
    <row r="78" spans="2:12" ht="12" customHeight="1">
      <c r="B78" s="13"/>
      <c r="C78" s="13"/>
      <c r="D78" s="14"/>
      <c r="E78" s="13"/>
      <c r="F78" s="13"/>
      <c r="G78" s="13"/>
      <c r="H78" s="14"/>
      <c r="I78" s="13"/>
      <c r="J78" s="13"/>
      <c r="K78" s="13"/>
      <c r="L78" s="14"/>
    </row>
    <row r="79" spans="2:12" ht="12" customHeight="1">
      <c r="B79" s="13"/>
      <c r="C79" s="13"/>
      <c r="D79" s="14"/>
      <c r="E79" s="13"/>
      <c r="F79" s="13"/>
      <c r="G79" s="13"/>
      <c r="H79" s="14"/>
      <c r="I79" s="13"/>
      <c r="J79" s="13"/>
      <c r="K79" s="13"/>
      <c r="L79" s="14"/>
    </row>
  </sheetData>
  <sheetProtection/>
  <mergeCells count="5">
    <mergeCell ref="A2:L2"/>
    <mergeCell ref="A3:A4"/>
    <mergeCell ref="B3:D3"/>
    <mergeCell ref="F3:H3"/>
    <mergeCell ref="J3:L3"/>
  </mergeCells>
  <printOptions horizontalCentered="1"/>
  <pageMargins left="0.5118110236220472" right="0.5118110236220472" top="0.984251968503937" bottom="0.984251968503937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Chiara CC. Coluccia</dc:creator>
  <cp:keywords/>
  <dc:description/>
  <cp:lastModifiedBy>template</cp:lastModifiedBy>
  <cp:lastPrinted>2011-06-21T10:31:24Z</cp:lastPrinted>
  <dcterms:created xsi:type="dcterms:W3CDTF">2007-04-12T07:25:29Z</dcterms:created>
  <dcterms:modified xsi:type="dcterms:W3CDTF">2011-06-21T10:31:29Z</dcterms:modified>
  <cp:category/>
  <cp:version/>
  <cp:contentType/>
  <cp:contentStatus/>
</cp:coreProperties>
</file>