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45" windowHeight="12015" activeTab="0"/>
  </bookViews>
  <sheets>
    <sheet name="10" sheetId="1" r:id="rId1"/>
  </sheets>
  <definedNames>
    <definedName name="IDX" localSheetId="0">'10'!#REF!</definedName>
    <definedName name="_xlnm.Print_Titles" localSheetId="0">'10'!$1:$7</definedName>
  </definedNames>
  <calcPr fullCalcOnLoad="1"/>
</workbook>
</file>

<file path=xl/sharedStrings.xml><?xml version="1.0" encoding="utf-8"?>
<sst xmlns="http://schemas.openxmlformats.org/spreadsheetml/2006/main" count="193" uniqueCount="74">
  <si>
    <t>Maschi e Femmine</t>
  </si>
  <si>
    <t>Numero</t>
  </si>
  <si>
    <t>Importo complessivo</t>
  </si>
  <si>
    <t>Importo medio</t>
  </si>
  <si>
    <t>Friuli-Venezia Giulia</t>
  </si>
  <si>
    <t xml:space="preserve">Nord </t>
  </si>
  <si>
    <t>Non ripartibili</t>
  </si>
  <si>
    <t>Totale</t>
  </si>
  <si>
    <t>1.000,00 - 1.249,99</t>
  </si>
  <si>
    <t>1.250,00 - 1.499,99</t>
  </si>
  <si>
    <t>1.500,00 - 1.749,99</t>
  </si>
  <si>
    <t>1.750,00 - 1.999,99</t>
  </si>
  <si>
    <t>2.000,00 - 2.249,99</t>
  </si>
  <si>
    <t>2.250,00 - 2.499,99</t>
  </si>
  <si>
    <t>2.500,00 - 2.999,99</t>
  </si>
  <si>
    <t>REGIONI, CLASSI DI ETA' E CLASSI DI IMPORTO MENSILE</t>
  </si>
  <si>
    <t>Maschi</t>
  </si>
  <si>
    <t>Femmine</t>
  </si>
  <si>
    <t>REGIONI</t>
  </si>
  <si>
    <t>Piemonte</t>
  </si>
  <si>
    <t>Lombardia</t>
  </si>
  <si>
    <t xml:space="preserve"> Bolzano-Bozen</t>
  </si>
  <si>
    <t xml:space="preserve"> Trento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</si>
  <si>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</si>
  <si>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</si>
  <si>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</si>
  <si>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</si>
  <si>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</si>
  <si>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</si>
  <si>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</si>
  <si>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</si>
  <si>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</si>
  <si>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</si>
  <si>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</si>
  <si>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</si>
  <si>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</si>
  <si>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</si>
  <si>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</si>
  <si>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</si>
  <si>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</si>
  <si>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</si>
  <si>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Estero</t>
  </si>
  <si>
    <t>CLASSI DI ETA'</t>
  </si>
  <si>
    <t>Meno di 5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</si>
  <si>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</si>
  <si>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</si>
  <si>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</si>
  <si>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</si>
  <si>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</si>
  <si>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</si>
  <si>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</si>
  <si>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</si>
  <si>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</si>
  <si>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</si>
  <si>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</si>
  <si>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</si>
  <si>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</si>
  <si>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</si>
  <si>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</si>
  <si>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</si>
  <si>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</si>
  <si>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90 - 94</t>
  </si>
  <si>
    <t>95 e più</t>
  </si>
  <si>
    <t>CLASSI DI IMPORTO 
MENSILE (euro)</t>
  </si>
  <si>
    <t>Fino a 249,99</t>
  </si>
  <si>
    <t>250,00 - 499,99</t>
  </si>
  <si>
    <t>500,00 - 749,99</t>
  </si>
  <si>
    <t>750,00 - 999,99</t>
  </si>
  <si>
    <t>3.000,00 e più</t>
  </si>
  <si>
    <t>Valle d'Aosta - Vallée d'Aoste</t>
  </si>
  <si>
    <t>-</t>
  </si>
  <si>
    <t>Tavola 10</t>
  </si>
  <si>
    <r>
      <t xml:space="preserve">Beneficiari delle maggiorazioni di cui all'art. 38 della legge n. 448 del 2001 ed importo annuo delle pensioni, complessivo e medio per sesso, classe di età, classe di importo mensile e provincia - Anno 2008 </t>
    </r>
    <r>
      <rPr>
        <i/>
        <sz val="9"/>
        <rFont val="Arial"/>
        <family val="2"/>
      </rPr>
      <t>(importo complessivo in migliaia di euro, medio in euro)</t>
    </r>
  </si>
  <si>
    <t>Trentino-Alto Adige/Südtirol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</si>
</sst>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0_-;\-* #,##0.00_-;_-* &quot;-&quot;_-;_-@_-"/>
    <numFmt numFmtId="169" formatCode="_-* #,##0.0_-;\-* #,##0.0_-;_-* &quot;-&quot;_-;_-@_-"/>
  </numFmts>
  <fonts count="26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 wrapText="1"/>
    </xf>
    <xf numFmtId="49" fontId="4" fillId="0" borderId="0" xfId="46" applyNumberFormat="1" applyFont="1" applyAlignment="1">
      <alignment/>
    </xf>
    <xf numFmtId="49" fontId="5" fillId="0" borderId="0" xfId="46" applyNumberFormat="1" applyFont="1" applyAlignment="1">
      <alignment/>
    </xf>
    <xf numFmtId="49" fontId="4" fillId="0" borderId="0" xfId="46" applyNumberFormat="1" applyFont="1" applyAlignment="1">
      <alignment vertical="center"/>
    </xf>
    <xf numFmtId="0" fontId="6" fillId="0" borderId="0" xfId="0" applyFont="1" applyAlignment="1">
      <alignment/>
    </xf>
    <xf numFmtId="49" fontId="6" fillId="0" borderId="0" xfId="46" applyNumberFormat="1" applyFont="1" applyAlignment="1">
      <alignment/>
    </xf>
    <xf numFmtId="49" fontId="4" fillId="0" borderId="0" xfId="46" applyNumberFormat="1" applyFont="1" applyAlignment="1">
      <alignment wrapText="1"/>
    </xf>
    <xf numFmtId="0" fontId="4" fillId="0" borderId="0" xfId="0" applyFont="1" applyAlignment="1">
      <alignment/>
    </xf>
    <xf numFmtId="49" fontId="4" fillId="0" borderId="0" xfId="46" applyNumberFormat="1" applyFont="1" applyFill="1" applyAlignment="1">
      <alignment/>
    </xf>
    <xf numFmtId="41" fontId="4" fillId="0" borderId="0" xfId="46" applyFont="1" applyFill="1" applyAlignment="1">
      <alignment horizontal="right" wrapText="1"/>
    </xf>
    <xf numFmtId="168" fontId="4" fillId="0" borderId="0" xfId="46" applyNumberFormat="1" applyFont="1" applyFill="1" applyAlignment="1">
      <alignment horizontal="right" wrapText="1"/>
    </xf>
    <xf numFmtId="49" fontId="6" fillId="0" borderId="0" xfId="46" applyNumberFormat="1" applyFont="1" applyFill="1" applyAlignment="1">
      <alignment vertical="center"/>
    </xf>
    <xf numFmtId="41" fontId="6" fillId="0" borderId="0" xfId="46" applyFont="1" applyFill="1" applyAlignment="1">
      <alignment horizontal="right" wrapText="1"/>
    </xf>
    <xf numFmtId="168" fontId="6" fillId="0" borderId="0" xfId="46" applyNumberFormat="1" applyFont="1" applyFill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Border="1" applyAlignment="1">
      <alignment/>
    </xf>
    <xf numFmtId="41" fontId="5" fillId="0" borderId="0" xfId="46" applyFont="1" applyFill="1" applyAlignment="1">
      <alignment horizontal="right" wrapText="1"/>
    </xf>
    <xf numFmtId="168" fontId="5" fillId="0" borderId="0" xfId="46" applyNumberFormat="1" applyFont="1" applyFill="1" applyAlignment="1">
      <alignment horizontal="right" wrapText="1"/>
    </xf>
    <xf numFmtId="41" fontId="4" fillId="0" borderId="10" xfId="46" applyFont="1" applyFill="1" applyBorder="1" applyAlignment="1">
      <alignment horizontal="right" wrapText="1"/>
    </xf>
    <xf numFmtId="168" fontId="4" fillId="0" borderId="10" xfId="46" applyNumberFormat="1" applyFont="1" applyFill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11" customWidth="1"/>
    <col min="2" max="4" width="8.00390625" style="11" customWidth="1"/>
    <col min="5" max="5" width="0.9921875" style="11" customWidth="1"/>
    <col min="6" max="8" width="8.00390625" style="11" customWidth="1"/>
    <col min="9" max="9" width="0.9921875" style="11" customWidth="1"/>
    <col min="10" max="12" width="8.00390625" style="11" customWidth="1"/>
    <col min="13" max="16384" width="9.140625" style="11" customWidth="1"/>
  </cols>
  <sheetData>
    <row r="1" spans="1:12" ht="12.75">
      <c r="A1" s="1" t="s">
        <v>71</v>
      </c>
      <c r="B1"/>
      <c r="C1"/>
      <c r="D1"/>
      <c r="E1"/>
      <c r="F1"/>
      <c r="G1"/>
      <c r="H1"/>
      <c r="I1"/>
      <c r="J1"/>
      <c r="K1"/>
      <c r="L1"/>
    </row>
    <row r="2" spans="1:12" s="30" customFormat="1" ht="43.5" customHeight="1">
      <c r="A2" s="29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8" customFormat="1" ht="12.75" customHeight="1">
      <c r="A3" s="26" t="s">
        <v>15</v>
      </c>
      <c r="B3" s="28" t="s">
        <v>16</v>
      </c>
      <c r="C3" s="28"/>
      <c r="D3" s="28"/>
      <c r="E3" s="2"/>
      <c r="F3" s="28" t="s">
        <v>17</v>
      </c>
      <c r="G3" s="28"/>
      <c r="H3" s="28"/>
      <c r="I3" s="2"/>
      <c r="J3" s="28" t="s">
        <v>0</v>
      </c>
      <c r="K3" s="28"/>
      <c r="L3" s="28"/>
    </row>
    <row r="4" spans="1:12" s="18" customFormat="1" ht="24.75" customHeight="1">
      <c r="A4" s="27"/>
      <c r="B4" s="3" t="s">
        <v>1</v>
      </c>
      <c r="C4" s="4" t="s">
        <v>2</v>
      </c>
      <c r="D4" s="4" t="s">
        <v>3</v>
      </c>
      <c r="E4" s="4"/>
      <c r="F4" s="3" t="s">
        <v>1</v>
      </c>
      <c r="G4" s="4" t="s">
        <v>2</v>
      </c>
      <c r="H4" s="4" t="s">
        <v>3</v>
      </c>
      <c r="I4" s="4"/>
      <c r="J4" s="3" t="s">
        <v>1</v>
      </c>
      <c r="K4" s="4" t="s">
        <v>2</v>
      </c>
      <c r="L4" s="4" t="s">
        <v>3</v>
      </c>
    </row>
    <row r="5" ht="4.5" customHeight="1"/>
    <row r="6" ht="11.25" customHeight="1">
      <c r="A6" s="5" t="s">
        <v>18</v>
      </c>
    </row>
    <row r="7" spans="1:12" ht="11.25" customHeight="1">
      <c r="A7" s="5" t="s">
        <v>19</v>
      </c>
      <c r="B7" s="13">
        <v>16799</v>
      </c>
      <c r="C7" s="13">
        <v>130809.3177</v>
      </c>
      <c r="D7" s="14">
        <v>7786.7324067</v>
      </c>
      <c r="E7" s="13"/>
      <c r="F7" s="13">
        <v>48472</v>
      </c>
      <c r="G7" s="13">
        <v>401163.9494101</v>
      </c>
      <c r="H7" s="14">
        <v>8276.1996495</v>
      </c>
      <c r="I7" s="13"/>
      <c r="J7" s="13">
        <v>65271</v>
      </c>
      <c r="K7" s="13">
        <v>531973.2671101</v>
      </c>
      <c r="L7" s="14">
        <v>8150.2239449</v>
      </c>
    </row>
    <row r="8" spans="1:12" ht="11.25" customHeight="1">
      <c r="A8" s="5" t="s">
        <v>69</v>
      </c>
      <c r="B8" s="13">
        <v>332</v>
      </c>
      <c r="C8" s="13">
        <v>2600.26892</v>
      </c>
      <c r="D8" s="14">
        <v>7832.1353012</v>
      </c>
      <c r="E8" s="13"/>
      <c r="F8" s="13">
        <v>976</v>
      </c>
      <c r="G8" s="13">
        <v>8217.76644</v>
      </c>
      <c r="H8" s="14">
        <v>8419.8426639</v>
      </c>
      <c r="I8" s="13"/>
      <c r="J8" s="13">
        <v>1308</v>
      </c>
      <c r="K8" s="13">
        <v>10818.03536</v>
      </c>
      <c r="L8" s="14">
        <v>8270.6692355</v>
      </c>
    </row>
    <row r="9" spans="1:12" ht="11.25" customHeight="1">
      <c r="A9" s="5" t="s">
        <v>20</v>
      </c>
      <c r="B9" s="13">
        <v>24185</v>
      </c>
      <c r="C9" s="13">
        <v>191196.07151</v>
      </c>
      <c r="D9" s="14">
        <v>7905.5642551</v>
      </c>
      <c r="E9" s="13"/>
      <c r="F9" s="13">
        <v>98856</v>
      </c>
      <c r="G9" s="13">
        <v>828253.2294396</v>
      </c>
      <c r="H9" s="14">
        <v>8378.3809727</v>
      </c>
      <c r="I9" s="13"/>
      <c r="J9" s="13">
        <v>123041</v>
      </c>
      <c r="K9" s="13">
        <v>1019449.3009496</v>
      </c>
      <c r="L9" s="14">
        <v>8285.4438842</v>
      </c>
    </row>
    <row r="10" spans="1:12" s="19" customFormat="1" ht="11.25" customHeight="1">
      <c r="A10" s="12" t="s">
        <v>73</v>
      </c>
      <c r="B10" s="13">
        <f>SUM(B11+B12)</f>
        <v>3553</v>
      </c>
      <c r="C10" s="13">
        <f>SUM(C11+C12)</f>
        <v>27030.57397</v>
      </c>
      <c r="D10" s="14">
        <f>(C10/B10)*1000</f>
        <v>7607.817047565438</v>
      </c>
      <c r="E10" s="13"/>
      <c r="F10" s="13">
        <f>SUM(F11+F12)</f>
        <v>10721</v>
      </c>
      <c r="G10" s="13">
        <f>SUM(G11+G12)</f>
        <v>86429.81913</v>
      </c>
      <c r="H10" s="14">
        <f>(G10/F10)*1000</f>
        <v>8061.731100643597</v>
      </c>
      <c r="I10" s="13"/>
      <c r="J10" s="13">
        <f>SUM(J11+J12)</f>
        <v>14274</v>
      </c>
      <c r="K10" s="13">
        <f>SUM(K11+K12)</f>
        <v>113460.3931</v>
      </c>
      <c r="L10" s="14">
        <f>(K10/J10)*1000</f>
        <v>7948.745488300406</v>
      </c>
    </row>
    <row r="11" spans="1:12" ht="11.25" customHeight="1">
      <c r="A11" s="6" t="s">
        <v>21</v>
      </c>
      <c r="B11" s="22">
        <v>1745</v>
      </c>
      <c r="C11" s="22">
        <v>13248.60819</v>
      </c>
      <c r="D11" s="23">
        <v>7592.3256103</v>
      </c>
      <c r="E11" s="22"/>
      <c r="F11" s="22">
        <v>5081</v>
      </c>
      <c r="G11" s="22">
        <v>41394.58832</v>
      </c>
      <c r="H11" s="23">
        <v>8146.9372801</v>
      </c>
      <c r="I11" s="22"/>
      <c r="J11" s="22">
        <v>6826</v>
      </c>
      <c r="K11" s="22">
        <v>54643.19651</v>
      </c>
      <c r="L11" s="23">
        <v>8005.1562423</v>
      </c>
    </row>
    <row r="12" spans="1:12" ht="11.25" customHeight="1">
      <c r="A12" s="6" t="s">
        <v>22</v>
      </c>
      <c r="B12" s="22">
        <v>1808</v>
      </c>
      <c r="C12" s="22">
        <v>13781.96578</v>
      </c>
      <c r="D12" s="23">
        <v>7622.7686836</v>
      </c>
      <c r="E12" s="22"/>
      <c r="F12" s="22">
        <v>5640</v>
      </c>
      <c r="G12" s="22">
        <v>45035.23081</v>
      </c>
      <c r="H12" s="23">
        <v>7984.9700018</v>
      </c>
      <c r="I12" s="22"/>
      <c r="J12" s="22">
        <v>7448</v>
      </c>
      <c r="K12" s="22">
        <v>58817.19659</v>
      </c>
      <c r="L12" s="23">
        <v>7897.0457291</v>
      </c>
    </row>
    <row r="13" spans="1:12" ht="11.25" customHeight="1">
      <c r="A13" s="5" t="s">
        <v>23</v>
      </c>
      <c r="B13" s="13">
        <v>17803</v>
      </c>
      <c r="C13" s="13">
        <v>140383.32687</v>
      </c>
      <c r="D13" s="14">
        <v>7885.374761</v>
      </c>
      <c r="E13" s="13"/>
      <c r="F13" s="13">
        <v>67910</v>
      </c>
      <c r="G13" s="13">
        <v>570722.3638101</v>
      </c>
      <c r="H13" s="14">
        <v>8404.0990106</v>
      </c>
      <c r="I13" s="13"/>
      <c r="J13" s="13">
        <v>85713</v>
      </c>
      <c r="K13" s="13">
        <v>711105.6906801</v>
      </c>
      <c r="L13" s="14">
        <v>8296.3575033</v>
      </c>
    </row>
    <row r="14" spans="1:12" ht="11.25" customHeight="1">
      <c r="A14" s="5" t="s">
        <v>4</v>
      </c>
      <c r="B14" s="13">
        <v>4047</v>
      </c>
      <c r="C14" s="13">
        <v>32352.06161</v>
      </c>
      <c r="D14" s="14">
        <v>7994.0849049</v>
      </c>
      <c r="E14" s="13"/>
      <c r="F14" s="13">
        <v>15052</v>
      </c>
      <c r="G14" s="13">
        <v>130201.9802</v>
      </c>
      <c r="H14" s="14">
        <v>8650.1448445</v>
      </c>
      <c r="I14" s="13"/>
      <c r="J14" s="13">
        <v>19099</v>
      </c>
      <c r="K14" s="13">
        <v>162554.04181</v>
      </c>
      <c r="L14" s="14">
        <v>8511.1284261</v>
      </c>
    </row>
    <row r="15" spans="1:12" ht="11.25" customHeight="1">
      <c r="A15" s="5" t="s">
        <v>24</v>
      </c>
      <c r="B15" s="13">
        <v>8190</v>
      </c>
      <c r="C15" s="13">
        <v>64769.70354</v>
      </c>
      <c r="D15" s="14">
        <v>7908.3887106</v>
      </c>
      <c r="E15" s="13"/>
      <c r="F15" s="13">
        <v>24200</v>
      </c>
      <c r="G15" s="13">
        <v>201857.10842</v>
      </c>
      <c r="H15" s="14">
        <v>8341.2028273</v>
      </c>
      <c r="I15" s="13"/>
      <c r="J15" s="13">
        <v>32390</v>
      </c>
      <c r="K15" s="13">
        <v>266626.81196</v>
      </c>
      <c r="L15" s="14">
        <v>8231.763259</v>
      </c>
    </row>
    <row r="16" spans="1:12" ht="11.25" customHeight="1">
      <c r="A16" s="5" t="s">
        <v>25</v>
      </c>
      <c r="B16" s="13">
        <v>13136</v>
      </c>
      <c r="C16" s="13">
        <v>105613.46889</v>
      </c>
      <c r="D16" s="14">
        <v>8040.0021993</v>
      </c>
      <c r="E16" s="13"/>
      <c r="F16" s="13">
        <v>40886</v>
      </c>
      <c r="G16" s="13">
        <v>352417.71136</v>
      </c>
      <c r="H16" s="14">
        <v>8619.520407</v>
      </c>
      <c r="I16" s="13"/>
      <c r="J16" s="13">
        <v>54022</v>
      </c>
      <c r="K16" s="13">
        <v>458031.18025</v>
      </c>
      <c r="L16" s="14">
        <v>8478.6046472</v>
      </c>
    </row>
    <row r="17" spans="1:12" ht="11.25" customHeight="1">
      <c r="A17" s="5" t="s">
        <v>26</v>
      </c>
      <c r="B17" s="13">
        <v>14213</v>
      </c>
      <c r="C17" s="13">
        <v>112599.34292</v>
      </c>
      <c r="D17" s="14">
        <v>7922.2784015</v>
      </c>
      <c r="E17" s="13"/>
      <c r="F17" s="13">
        <v>49055</v>
      </c>
      <c r="G17" s="13">
        <v>415931.5726401</v>
      </c>
      <c r="H17" s="14">
        <v>8478.8823288</v>
      </c>
      <c r="I17" s="13"/>
      <c r="J17" s="13">
        <v>63268</v>
      </c>
      <c r="K17" s="13">
        <v>528530.9155601</v>
      </c>
      <c r="L17" s="14">
        <v>8353.8426307</v>
      </c>
    </row>
    <row r="18" spans="1:12" ht="11.25" customHeight="1">
      <c r="A18" s="5" t="s">
        <v>27</v>
      </c>
      <c r="B18" s="13">
        <v>4394</v>
      </c>
      <c r="C18" s="13">
        <v>37237.38647</v>
      </c>
      <c r="D18" s="14">
        <v>8474.5986504</v>
      </c>
      <c r="E18" s="13"/>
      <c r="F18" s="13">
        <v>11255</v>
      </c>
      <c r="G18" s="13">
        <v>104775.15521</v>
      </c>
      <c r="H18" s="14">
        <v>9309.2097032</v>
      </c>
      <c r="I18" s="13"/>
      <c r="J18" s="13">
        <v>15649</v>
      </c>
      <c r="K18" s="13">
        <v>142012.54168</v>
      </c>
      <c r="L18" s="14">
        <v>9074.8636769</v>
      </c>
    </row>
    <row r="19" spans="1:12" ht="11.25" customHeight="1">
      <c r="A19" s="5" t="s">
        <v>28</v>
      </c>
      <c r="B19" s="13">
        <v>8560</v>
      </c>
      <c r="C19" s="13">
        <v>67664.36927</v>
      </c>
      <c r="D19" s="14">
        <v>7904.7160362</v>
      </c>
      <c r="E19" s="13"/>
      <c r="F19" s="13">
        <v>21387</v>
      </c>
      <c r="G19" s="13">
        <v>186762.51677</v>
      </c>
      <c r="H19" s="14">
        <v>8732.5252149</v>
      </c>
      <c r="I19" s="13"/>
      <c r="J19" s="13">
        <v>29947</v>
      </c>
      <c r="K19" s="13">
        <v>254426.88604</v>
      </c>
      <c r="L19" s="14">
        <v>8495.9056346</v>
      </c>
    </row>
    <row r="20" spans="1:12" ht="11.25" customHeight="1">
      <c r="A20" s="5" t="s">
        <v>29</v>
      </c>
      <c r="B20" s="13">
        <v>30925</v>
      </c>
      <c r="C20" s="13">
        <v>247342.81752</v>
      </c>
      <c r="D20" s="14">
        <v>7998.1509303</v>
      </c>
      <c r="E20" s="13"/>
      <c r="F20" s="13">
        <v>85015</v>
      </c>
      <c r="G20" s="13">
        <v>715097.2132799</v>
      </c>
      <c r="H20" s="14">
        <v>8411.4240226</v>
      </c>
      <c r="I20" s="13"/>
      <c r="J20" s="13">
        <v>115940</v>
      </c>
      <c r="K20" s="13">
        <v>962440.0307999</v>
      </c>
      <c r="L20" s="14">
        <v>8301.1905365</v>
      </c>
    </row>
    <row r="21" spans="1:12" ht="11.25" customHeight="1">
      <c r="A21" s="5" t="s">
        <v>30</v>
      </c>
      <c r="B21" s="13">
        <v>10605</v>
      </c>
      <c r="C21" s="13">
        <v>81613.18237</v>
      </c>
      <c r="D21" s="14">
        <v>7695.7267676</v>
      </c>
      <c r="E21" s="13"/>
      <c r="F21" s="13">
        <v>23702</v>
      </c>
      <c r="G21" s="13">
        <v>199822.81408</v>
      </c>
      <c r="H21" s="14">
        <v>8430.6309206</v>
      </c>
      <c r="I21" s="13"/>
      <c r="J21" s="13">
        <v>34307</v>
      </c>
      <c r="K21" s="13">
        <v>281435.99645</v>
      </c>
      <c r="L21" s="14">
        <v>8203.456917</v>
      </c>
    </row>
    <row r="22" spans="1:12" ht="11.25" customHeight="1">
      <c r="A22" s="5" t="s">
        <v>31</v>
      </c>
      <c r="B22" s="13">
        <v>3142</v>
      </c>
      <c r="C22" s="13">
        <v>22936.62904</v>
      </c>
      <c r="D22" s="14">
        <v>7300.0092425</v>
      </c>
      <c r="E22" s="13"/>
      <c r="F22" s="13">
        <v>5707</v>
      </c>
      <c r="G22" s="13">
        <v>46903.67083</v>
      </c>
      <c r="H22" s="14">
        <v>8218.6211372</v>
      </c>
      <c r="I22" s="13"/>
      <c r="J22" s="13">
        <v>8849</v>
      </c>
      <c r="K22" s="13">
        <v>69840.29987</v>
      </c>
      <c r="L22" s="14">
        <v>7892.4511097</v>
      </c>
    </row>
    <row r="23" spans="1:12" ht="11.25" customHeight="1">
      <c r="A23" s="5" t="s">
        <v>32</v>
      </c>
      <c r="B23" s="13">
        <v>43315</v>
      </c>
      <c r="C23" s="13">
        <v>346685.59215</v>
      </c>
      <c r="D23" s="14">
        <v>8003.8229747</v>
      </c>
      <c r="E23" s="13"/>
      <c r="F23" s="13">
        <v>101436</v>
      </c>
      <c r="G23" s="13">
        <v>871271.3807896</v>
      </c>
      <c r="H23" s="14">
        <v>8589.3704483</v>
      </c>
      <c r="I23" s="13"/>
      <c r="J23" s="13">
        <v>144751</v>
      </c>
      <c r="K23" s="13">
        <v>1217956.9729396</v>
      </c>
      <c r="L23" s="14">
        <v>8414.1523923</v>
      </c>
    </row>
    <row r="24" spans="1:12" ht="11.25" customHeight="1">
      <c r="A24" s="5" t="s">
        <v>33</v>
      </c>
      <c r="B24" s="13">
        <v>18871</v>
      </c>
      <c r="C24" s="13">
        <v>147074.38378</v>
      </c>
      <c r="D24" s="14">
        <v>7793.6719718</v>
      </c>
      <c r="E24" s="13"/>
      <c r="F24" s="13">
        <v>61142</v>
      </c>
      <c r="G24" s="13">
        <v>507841.0545501</v>
      </c>
      <c r="H24" s="14">
        <v>8305.9280781</v>
      </c>
      <c r="I24" s="13"/>
      <c r="J24" s="13">
        <v>80013</v>
      </c>
      <c r="K24" s="13">
        <v>654915.4383301</v>
      </c>
      <c r="L24" s="14">
        <v>8185.1128983</v>
      </c>
    </row>
    <row r="25" spans="1:12" ht="11.25" customHeight="1">
      <c r="A25" s="5" t="s">
        <v>34</v>
      </c>
      <c r="B25" s="13">
        <v>5508</v>
      </c>
      <c r="C25" s="13">
        <v>41436.7936</v>
      </c>
      <c r="D25" s="14">
        <v>7523.0198983</v>
      </c>
      <c r="E25" s="13"/>
      <c r="F25" s="13">
        <v>10357</v>
      </c>
      <c r="G25" s="13">
        <v>84133.06815</v>
      </c>
      <c r="H25" s="14">
        <v>8123.3048325</v>
      </c>
      <c r="I25" s="13"/>
      <c r="J25" s="13">
        <v>15865</v>
      </c>
      <c r="K25" s="13">
        <v>125569.86175</v>
      </c>
      <c r="L25" s="14">
        <v>7914.8983139</v>
      </c>
    </row>
    <row r="26" spans="1:12" ht="11.25" customHeight="1">
      <c r="A26" s="5" t="s">
        <v>35</v>
      </c>
      <c r="B26" s="13">
        <v>16163</v>
      </c>
      <c r="C26" s="13">
        <v>128444.46354</v>
      </c>
      <c r="D26" s="14">
        <v>7946.820735</v>
      </c>
      <c r="E26" s="13"/>
      <c r="F26" s="13">
        <v>36150</v>
      </c>
      <c r="G26" s="13">
        <v>313894.88572</v>
      </c>
      <c r="H26" s="14">
        <v>8683.1227032</v>
      </c>
      <c r="I26" s="13"/>
      <c r="J26" s="13">
        <v>52313</v>
      </c>
      <c r="K26" s="13">
        <v>442339.34926</v>
      </c>
      <c r="L26" s="14">
        <v>8455.6295617</v>
      </c>
    </row>
    <row r="27" spans="1:12" ht="11.25" customHeight="1">
      <c r="A27" s="5" t="s">
        <v>36</v>
      </c>
      <c r="B27" s="13">
        <v>38124</v>
      </c>
      <c r="C27" s="13">
        <v>295941.70479</v>
      </c>
      <c r="D27" s="14">
        <v>7762.608981</v>
      </c>
      <c r="E27" s="13"/>
      <c r="F27" s="13">
        <v>115448</v>
      </c>
      <c r="G27" s="13">
        <v>933836.5474396</v>
      </c>
      <c r="H27" s="14">
        <v>8088.8066267</v>
      </c>
      <c r="I27" s="13"/>
      <c r="J27" s="13">
        <v>153572</v>
      </c>
      <c r="K27" s="13">
        <v>1229778.2522296</v>
      </c>
      <c r="L27" s="14">
        <v>8007.82859</v>
      </c>
    </row>
    <row r="28" spans="1:12" ht="11.25" customHeight="1">
      <c r="A28" s="5" t="s">
        <v>37</v>
      </c>
      <c r="B28" s="13">
        <v>12042</v>
      </c>
      <c r="C28" s="13">
        <v>96132.53819</v>
      </c>
      <c r="D28" s="14">
        <v>7983.1039852</v>
      </c>
      <c r="E28" s="13"/>
      <c r="F28" s="13">
        <v>30224</v>
      </c>
      <c r="G28" s="13">
        <v>257691.3611799</v>
      </c>
      <c r="H28" s="14">
        <v>8526.0508596</v>
      </c>
      <c r="I28" s="13"/>
      <c r="J28" s="13">
        <v>42266</v>
      </c>
      <c r="K28" s="13">
        <v>353823.8993699</v>
      </c>
      <c r="L28" s="14">
        <v>8371.3599435</v>
      </c>
    </row>
    <row r="29" spans="1:12" s="20" customFormat="1" ht="11.25" customHeight="1">
      <c r="A29" s="15" t="s">
        <v>38</v>
      </c>
      <c r="B29" s="16">
        <f>SUM(B7,B8,B9,B11,B12,B13,B14,B15,B16,B17,B18,B19,B20,B21,B22,B23,B24,B26,B25,B27,B28)</f>
        <v>293907</v>
      </c>
      <c r="C29" s="16">
        <f>SUM(C7,C8,C9,C11,C12,C13,C14,C15,C16,C17,C18,C19,C20,C21,C22,C23,C24,C26,C25,C27,C28)</f>
        <v>2319863.99665</v>
      </c>
      <c r="D29" s="17">
        <f>(C29/B29)*1000</f>
        <v>7893.190691783456</v>
      </c>
      <c r="E29" s="16"/>
      <c r="F29" s="16">
        <f>SUM(F7,F8,F9,F11,F12,F13,F14,F15,F16,F17,F18,F19,F20,F21,F22,F23,F24,F26,F25,F27,F28)</f>
        <v>857951</v>
      </c>
      <c r="G29" s="16">
        <f>SUM(G7,G8,G9,G11,G12,G13,G14,G15,G16,G17,G18,G19,G20,G21,G22,G23,G24,G26,G25,G27,G28)</f>
        <v>7217225.168849002</v>
      </c>
      <c r="H29" s="17">
        <f>(G29/F29)*1000</f>
        <v>8412.164760981688</v>
      </c>
      <c r="I29" s="16"/>
      <c r="J29" s="16">
        <f>SUM(J7,J8,J9,J11,J12,J13,J14,J15,J16,J17,J18,J19,J20,J21,J22,J23,J24,J26,J25,J27,J28)</f>
        <v>1151858</v>
      </c>
      <c r="K29" s="16">
        <f>SUM(K7,K8,K9,K11,K12,K13,K14,K15,K16,K17,K18,K19,K20,K21,K22,K23,K24,K26,K25,K27,K28)</f>
        <v>9537089.165499</v>
      </c>
      <c r="L29" s="17">
        <f>(K29/J29)*1000</f>
        <v>8279.743827363269</v>
      </c>
    </row>
    <row r="30" spans="1:12" ht="11.25" customHeight="1">
      <c r="A30" s="7" t="s">
        <v>5</v>
      </c>
      <c r="B30" s="13">
        <v>88045</v>
      </c>
      <c r="C30" s="13">
        <v>694754.7930099</v>
      </c>
      <c r="D30" s="14">
        <v>7890.9057074</v>
      </c>
      <c r="E30" s="13"/>
      <c r="F30" s="13">
        <v>307073</v>
      </c>
      <c r="G30" s="13">
        <v>2579263.9282153</v>
      </c>
      <c r="H30" s="14">
        <v>8399.5138883</v>
      </c>
      <c r="I30" s="13"/>
      <c r="J30" s="13">
        <v>395118</v>
      </c>
      <c r="K30" s="13">
        <v>3274018.7212251</v>
      </c>
      <c r="L30" s="14">
        <v>8286.1796254</v>
      </c>
    </row>
    <row r="31" spans="1:12" ht="11.25" customHeight="1">
      <c r="A31" s="7" t="s">
        <v>39</v>
      </c>
      <c r="B31" s="13">
        <v>58092</v>
      </c>
      <c r="C31" s="13">
        <v>464843.91618</v>
      </c>
      <c r="D31" s="14">
        <v>8001.8576771</v>
      </c>
      <c r="E31" s="13"/>
      <c r="F31" s="13">
        <v>166712</v>
      </c>
      <c r="G31" s="13">
        <v>1422566.4579007</v>
      </c>
      <c r="H31" s="14">
        <v>8533.0777502</v>
      </c>
      <c r="I31" s="13"/>
      <c r="J31" s="13">
        <v>224804</v>
      </c>
      <c r="K31" s="13">
        <v>1887410.3740807</v>
      </c>
      <c r="L31" s="14">
        <v>8395.8042298</v>
      </c>
    </row>
    <row r="32" spans="1:12" ht="11.25" customHeight="1">
      <c r="A32" s="7" t="s">
        <v>40</v>
      </c>
      <c r="B32" s="13">
        <v>147770</v>
      </c>
      <c r="C32" s="13">
        <v>1160265.2874598</v>
      </c>
      <c r="D32" s="14">
        <v>7851.8324928</v>
      </c>
      <c r="E32" s="13"/>
      <c r="F32" s="13">
        <v>384166</v>
      </c>
      <c r="G32" s="13">
        <v>3215394.7827464</v>
      </c>
      <c r="H32" s="14">
        <v>8369.8057161</v>
      </c>
      <c r="I32" s="13"/>
      <c r="J32" s="13">
        <v>531936</v>
      </c>
      <c r="K32" s="13">
        <v>4375660.0702062</v>
      </c>
      <c r="L32" s="14">
        <v>8225.9145277</v>
      </c>
    </row>
    <row r="33" spans="1:12" ht="11.25" customHeight="1">
      <c r="A33" s="7" t="s">
        <v>41</v>
      </c>
      <c r="B33" s="13">
        <v>18368</v>
      </c>
      <c r="C33" s="13">
        <v>90684.67106</v>
      </c>
      <c r="D33" s="14">
        <v>4937.1009941</v>
      </c>
      <c r="E33" s="13"/>
      <c r="F33" s="13">
        <v>34743</v>
      </c>
      <c r="G33" s="13">
        <v>172405.38965</v>
      </c>
      <c r="H33" s="14">
        <v>4962.3057781</v>
      </c>
      <c r="I33" s="13"/>
      <c r="J33" s="13">
        <v>53111</v>
      </c>
      <c r="K33" s="13">
        <v>263090.06071</v>
      </c>
      <c r="L33" s="14">
        <v>4953.5889121</v>
      </c>
    </row>
    <row r="34" spans="1:12" ht="11.25" customHeight="1">
      <c r="A34" s="11" t="s">
        <v>6</v>
      </c>
      <c r="B34" s="13" t="s">
        <v>70</v>
      </c>
      <c r="C34" s="13" t="s">
        <v>70</v>
      </c>
      <c r="D34" s="14" t="s">
        <v>70</v>
      </c>
      <c r="E34" s="13"/>
      <c r="F34" s="13" t="s">
        <v>70</v>
      </c>
      <c r="G34" s="13" t="s">
        <v>70</v>
      </c>
      <c r="H34" s="14" t="s">
        <v>70</v>
      </c>
      <c r="I34" s="13"/>
      <c r="J34" s="13" t="s">
        <v>70</v>
      </c>
      <c r="K34" s="13" t="s">
        <v>70</v>
      </c>
      <c r="L34" s="14" t="s">
        <v>70</v>
      </c>
    </row>
    <row r="35" spans="1:12" s="8" customFormat="1" ht="11.25" customHeight="1">
      <c r="A35" s="8" t="s">
        <v>7</v>
      </c>
      <c r="B35" s="16">
        <v>312275</v>
      </c>
      <c r="C35" s="16">
        <v>2410548.6677097</v>
      </c>
      <c r="D35" s="17">
        <v>7719.3136425</v>
      </c>
      <c r="E35" s="16"/>
      <c r="F35" s="16">
        <v>892694</v>
      </c>
      <c r="G35" s="16">
        <v>7389630.5585124</v>
      </c>
      <c r="H35" s="17">
        <v>8277.8987632</v>
      </c>
      <c r="I35" s="16"/>
      <c r="J35" s="16">
        <v>1204969</v>
      </c>
      <c r="K35" s="16">
        <v>9800179.2262221</v>
      </c>
      <c r="L35" s="17">
        <v>8133.1380527</v>
      </c>
    </row>
    <row r="36" spans="2:12" ht="11.25" customHeight="1">
      <c r="B36" s="13"/>
      <c r="C36" s="13"/>
      <c r="D36" s="14"/>
      <c r="E36" s="13"/>
      <c r="F36" s="13"/>
      <c r="G36" s="13"/>
      <c r="H36" s="14"/>
      <c r="I36" s="13"/>
      <c r="J36" s="13"/>
      <c r="K36" s="13"/>
      <c r="L36" s="14"/>
    </row>
    <row r="37" spans="1:12" ht="11.25" customHeight="1">
      <c r="A37" s="5" t="s">
        <v>42</v>
      </c>
      <c r="B37" s="13"/>
      <c r="C37" s="13"/>
      <c r="D37" s="14"/>
      <c r="E37" s="13"/>
      <c r="F37" s="13"/>
      <c r="G37" s="13"/>
      <c r="H37" s="14"/>
      <c r="I37" s="13"/>
      <c r="J37" s="13"/>
      <c r="K37" s="13"/>
      <c r="L37" s="14"/>
    </row>
    <row r="38" spans="1:12" ht="11.25" customHeight="1">
      <c r="A38" s="5" t="s">
        <v>43</v>
      </c>
      <c r="B38" s="13"/>
      <c r="C38" s="13"/>
      <c r="D38" s="14"/>
      <c r="E38" s="13"/>
      <c r="F38" s="13"/>
      <c r="G38" s="13"/>
      <c r="H38" s="14"/>
      <c r="I38" s="13"/>
      <c r="J38" s="13"/>
      <c r="K38" s="13"/>
      <c r="L38" s="14"/>
    </row>
    <row r="39" spans="1:12" ht="11.25" customHeight="1">
      <c r="A39" s="5" t="s">
        <v>44</v>
      </c>
      <c r="B39" s="13" t="s">
        <v>70</v>
      </c>
      <c r="C39" s="13" t="s">
        <v>70</v>
      </c>
      <c r="D39" s="14" t="s">
        <v>70</v>
      </c>
      <c r="E39" s="13"/>
      <c r="F39" s="13" t="s">
        <v>70</v>
      </c>
      <c r="G39" s="13" t="s">
        <v>70</v>
      </c>
      <c r="H39" s="14" t="s">
        <v>70</v>
      </c>
      <c r="I39" s="13"/>
      <c r="J39" s="13" t="s">
        <v>70</v>
      </c>
      <c r="K39" s="13" t="s">
        <v>70</v>
      </c>
      <c r="L39" s="14" t="s">
        <v>70</v>
      </c>
    </row>
    <row r="40" spans="1:12" ht="11.25" customHeight="1">
      <c r="A40" s="5" t="s">
        <v>45</v>
      </c>
      <c r="B40" s="13" t="s">
        <v>70</v>
      </c>
      <c r="C40" s="13" t="s">
        <v>70</v>
      </c>
      <c r="D40" s="14" t="s">
        <v>70</v>
      </c>
      <c r="E40" s="13"/>
      <c r="F40" s="13" t="s">
        <v>70</v>
      </c>
      <c r="G40" s="13" t="s">
        <v>70</v>
      </c>
      <c r="H40" s="14" t="s">
        <v>70</v>
      </c>
      <c r="I40" s="13"/>
      <c r="J40" s="13" t="s">
        <v>70</v>
      </c>
      <c r="K40" s="13" t="s">
        <v>70</v>
      </c>
      <c r="L40" s="14" t="s">
        <v>70</v>
      </c>
    </row>
    <row r="41" spans="1:12" ht="11.25" customHeight="1">
      <c r="A41" s="5" t="s">
        <v>46</v>
      </c>
      <c r="B41" s="13" t="s">
        <v>70</v>
      </c>
      <c r="C41" s="13" t="s">
        <v>70</v>
      </c>
      <c r="D41" s="14" t="s">
        <v>70</v>
      </c>
      <c r="E41" s="13"/>
      <c r="F41" s="13" t="s">
        <v>70</v>
      </c>
      <c r="G41" s="13" t="s">
        <v>70</v>
      </c>
      <c r="H41" s="14" t="s">
        <v>70</v>
      </c>
      <c r="I41" s="13"/>
      <c r="J41" s="13" t="s">
        <v>70</v>
      </c>
      <c r="K41" s="13" t="s">
        <v>70</v>
      </c>
      <c r="L41" s="14" t="s">
        <v>70</v>
      </c>
    </row>
    <row r="42" spans="1:12" ht="11.25" customHeight="1">
      <c r="A42" s="5" t="s">
        <v>47</v>
      </c>
      <c r="B42" s="13" t="s">
        <v>70</v>
      </c>
      <c r="C42" s="13" t="s">
        <v>70</v>
      </c>
      <c r="D42" s="14" t="s">
        <v>70</v>
      </c>
      <c r="E42" s="13"/>
      <c r="F42" s="13" t="s">
        <v>70</v>
      </c>
      <c r="G42" s="13" t="s">
        <v>70</v>
      </c>
      <c r="H42" s="14" t="s">
        <v>70</v>
      </c>
      <c r="I42" s="13"/>
      <c r="J42" s="13" t="s">
        <v>70</v>
      </c>
      <c r="K42" s="13" t="s">
        <v>70</v>
      </c>
      <c r="L42" s="14" t="s">
        <v>70</v>
      </c>
    </row>
    <row r="43" spans="1:12" ht="11.25" customHeight="1">
      <c r="A43" s="5" t="s">
        <v>48</v>
      </c>
      <c r="B43" s="13" t="s">
        <v>70</v>
      </c>
      <c r="C43" s="13" t="s">
        <v>70</v>
      </c>
      <c r="D43" s="14" t="s">
        <v>70</v>
      </c>
      <c r="E43" s="13"/>
      <c r="F43" s="13" t="s">
        <v>70</v>
      </c>
      <c r="G43" s="13" t="s">
        <v>70</v>
      </c>
      <c r="H43" s="14" t="s">
        <v>70</v>
      </c>
      <c r="I43" s="13"/>
      <c r="J43" s="13" t="s">
        <v>70</v>
      </c>
      <c r="K43" s="13" t="s">
        <v>70</v>
      </c>
      <c r="L43" s="14" t="s">
        <v>70</v>
      </c>
    </row>
    <row r="44" spans="1:12" ht="11.25" customHeight="1">
      <c r="A44" s="5" t="s">
        <v>49</v>
      </c>
      <c r="B44" s="13" t="s">
        <v>70</v>
      </c>
      <c r="C44" s="13" t="s">
        <v>70</v>
      </c>
      <c r="D44" s="14" t="s">
        <v>70</v>
      </c>
      <c r="E44" s="13"/>
      <c r="F44" s="13" t="s">
        <v>70</v>
      </c>
      <c r="G44" s="13" t="s">
        <v>70</v>
      </c>
      <c r="H44" s="14" t="s">
        <v>70</v>
      </c>
      <c r="I44" s="13"/>
      <c r="J44" s="13" t="s">
        <v>70</v>
      </c>
      <c r="K44" s="13" t="s">
        <v>70</v>
      </c>
      <c r="L44" s="14" t="s">
        <v>70</v>
      </c>
    </row>
    <row r="45" spans="1:12" ht="11.25" customHeight="1">
      <c r="A45" s="5" t="s">
        <v>50</v>
      </c>
      <c r="B45" s="13" t="s">
        <v>70</v>
      </c>
      <c r="C45" s="13" t="s">
        <v>70</v>
      </c>
      <c r="D45" s="14" t="s">
        <v>70</v>
      </c>
      <c r="E45" s="13"/>
      <c r="F45" s="13" t="s">
        <v>70</v>
      </c>
      <c r="G45" s="13" t="s">
        <v>70</v>
      </c>
      <c r="H45" s="14" t="s">
        <v>70</v>
      </c>
      <c r="I45" s="13"/>
      <c r="J45" s="13" t="s">
        <v>70</v>
      </c>
      <c r="K45" s="13" t="s">
        <v>70</v>
      </c>
      <c r="L45" s="14" t="s">
        <v>70</v>
      </c>
    </row>
    <row r="46" spans="1:12" ht="11.25" customHeight="1">
      <c r="A46" s="5" t="s">
        <v>51</v>
      </c>
      <c r="B46" s="13" t="s">
        <v>70</v>
      </c>
      <c r="C46" s="13" t="s">
        <v>70</v>
      </c>
      <c r="D46" s="14" t="s">
        <v>70</v>
      </c>
      <c r="E46" s="13"/>
      <c r="F46" s="13" t="s">
        <v>70</v>
      </c>
      <c r="G46" s="13" t="s">
        <v>70</v>
      </c>
      <c r="H46" s="14" t="s">
        <v>70</v>
      </c>
      <c r="I46" s="13"/>
      <c r="J46" s="13" t="s">
        <v>70</v>
      </c>
      <c r="K46" s="13" t="s">
        <v>70</v>
      </c>
      <c r="L46" s="14" t="s">
        <v>70</v>
      </c>
    </row>
    <row r="47" spans="1:12" ht="11.25" customHeight="1">
      <c r="A47" s="5" t="s">
        <v>52</v>
      </c>
      <c r="B47" s="13" t="s">
        <v>70</v>
      </c>
      <c r="C47" s="13" t="s">
        <v>70</v>
      </c>
      <c r="D47" s="14" t="s">
        <v>70</v>
      </c>
      <c r="E47" s="13"/>
      <c r="F47" s="13" t="s">
        <v>70</v>
      </c>
      <c r="G47" s="13" t="s">
        <v>70</v>
      </c>
      <c r="H47" s="14" t="s">
        <v>70</v>
      </c>
      <c r="I47" s="13"/>
      <c r="J47" s="13" t="s">
        <v>70</v>
      </c>
      <c r="K47" s="13" t="s">
        <v>70</v>
      </c>
      <c r="L47" s="14" t="s">
        <v>70</v>
      </c>
    </row>
    <row r="48" spans="1:12" ht="11.25" customHeight="1">
      <c r="A48" s="5" t="s">
        <v>53</v>
      </c>
      <c r="B48" s="13" t="s">
        <v>70</v>
      </c>
      <c r="C48" s="13" t="s">
        <v>70</v>
      </c>
      <c r="D48" s="14" t="s">
        <v>70</v>
      </c>
      <c r="E48" s="13"/>
      <c r="F48" s="13" t="s">
        <v>70</v>
      </c>
      <c r="G48" s="13" t="s">
        <v>70</v>
      </c>
      <c r="H48" s="14" t="s">
        <v>70</v>
      </c>
      <c r="I48" s="13"/>
      <c r="J48" s="13" t="s">
        <v>70</v>
      </c>
      <c r="K48" s="13" t="s">
        <v>70</v>
      </c>
      <c r="L48" s="14" t="s">
        <v>70</v>
      </c>
    </row>
    <row r="49" spans="1:12" ht="11.25" customHeight="1">
      <c r="A49" s="5" t="s">
        <v>54</v>
      </c>
      <c r="B49" s="13" t="s">
        <v>70</v>
      </c>
      <c r="C49" s="13" t="s">
        <v>70</v>
      </c>
      <c r="D49" s="14" t="s">
        <v>70</v>
      </c>
      <c r="E49" s="13"/>
      <c r="F49" s="13" t="s">
        <v>70</v>
      </c>
      <c r="G49" s="13" t="s">
        <v>70</v>
      </c>
      <c r="H49" s="14" t="s">
        <v>70</v>
      </c>
      <c r="I49" s="13"/>
      <c r="J49" s="13" t="s">
        <v>70</v>
      </c>
      <c r="K49" s="13" t="s">
        <v>70</v>
      </c>
      <c r="L49" s="14" t="s">
        <v>70</v>
      </c>
    </row>
    <row r="50" spans="1:12" ht="11.25" customHeight="1">
      <c r="A50" s="5" t="s">
        <v>55</v>
      </c>
      <c r="B50" s="13">
        <v>2140</v>
      </c>
      <c r="C50" s="13">
        <v>20493.86959</v>
      </c>
      <c r="D50" s="14">
        <v>9576.5745748</v>
      </c>
      <c r="E50" s="13"/>
      <c r="F50" s="13">
        <v>1659</v>
      </c>
      <c r="G50" s="13">
        <v>15607.65583</v>
      </c>
      <c r="H50" s="14">
        <v>9407.8696986</v>
      </c>
      <c r="I50" s="13"/>
      <c r="J50" s="13">
        <v>3799</v>
      </c>
      <c r="K50" s="13">
        <v>36101.52542</v>
      </c>
      <c r="L50" s="14">
        <v>9502.90219</v>
      </c>
    </row>
    <row r="51" spans="1:12" ht="11.25" customHeight="1">
      <c r="A51" s="5" t="s">
        <v>56</v>
      </c>
      <c r="B51" s="13">
        <v>22966</v>
      </c>
      <c r="C51" s="13">
        <v>175496.20811</v>
      </c>
      <c r="D51" s="14">
        <v>7641.566146</v>
      </c>
      <c r="E51" s="13"/>
      <c r="F51" s="13">
        <v>50016</v>
      </c>
      <c r="G51" s="13">
        <v>373000.6286501</v>
      </c>
      <c r="H51" s="14">
        <v>7457.6261326</v>
      </c>
      <c r="I51" s="13"/>
      <c r="J51" s="13">
        <v>72982</v>
      </c>
      <c r="K51" s="13">
        <v>548496.8367601</v>
      </c>
      <c r="L51" s="14">
        <v>7515.5084371</v>
      </c>
    </row>
    <row r="52" spans="1:12" ht="11.25" customHeight="1">
      <c r="A52" s="5" t="s">
        <v>57</v>
      </c>
      <c r="B52" s="13">
        <v>81260</v>
      </c>
      <c r="C52" s="13">
        <v>598622.7560699</v>
      </c>
      <c r="D52" s="14">
        <v>7366.7580122</v>
      </c>
      <c r="E52" s="13"/>
      <c r="F52" s="13">
        <v>190970</v>
      </c>
      <c r="G52" s="13">
        <v>1367257.5042908</v>
      </c>
      <c r="H52" s="14">
        <v>7159.540788</v>
      </c>
      <c r="I52" s="13"/>
      <c r="J52" s="13">
        <v>272230</v>
      </c>
      <c r="K52" s="13">
        <v>1965880.2603607</v>
      </c>
      <c r="L52" s="14">
        <v>7221.3946309</v>
      </c>
    </row>
    <row r="53" spans="1:12" ht="11.25" customHeight="1">
      <c r="A53" s="5" t="s">
        <v>58</v>
      </c>
      <c r="B53" s="13">
        <v>93571</v>
      </c>
      <c r="C53" s="13">
        <v>696532.7610199</v>
      </c>
      <c r="D53" s="14">
        <v>7443.8956623</v>
      </c>
      <c r="E53" s="13"/>
      <c r="F53" s="13">
        <v>230131</v>
      </c>
      <c r="G53" s="13">
        <v>1743461.0429821</v>
      </c>
      <c r="H53" s="14">
        <v>7575.9504064</v>
      </c>
      <c r="I53" s="13"/>
      <c r="J53" s="13">
        <v>323702</v>
      </c>
      <c r="K53" s="13">
        <v>2439993.804002</v>
      </c>
      <c r="L53" s="14">
        <v>7537.7779686</v>
      </c>
    </row>
    <row r="54" spans="1:12" ht="11.25" customHeight="1">
      <c r="A54" s="5" t="s">
        <v>59</v>
      </c>
      <c r="B54" s="13">
        <v>69154</v>
      </c>
      <c r="C54" s="13">
        <v>539889.41089</v>
      </c>
      <c r="D54" s="14">
        <v>7807.0597636</v>
      </c>
      <c r="E54" s="13"/>
      <c r="F54" s="13">
        <v>200084</v>
      </c>
      <c r="G54" s="13">
        <v>1675716.5900014</v>
      </c>
      <c r="H54" s="14">
        <v>8375.0654225</v>
      </c>
      <c r="I54" s="13"/>
      <c r="J54" s="13">
        <v>269238</v>
      </c>
      <c r="K54" s="13">
        <v>2215606.0008915</v>
      </c>
      <c r="L54" s="14">
        <v>8229.1727055</v>
      </c>
    </row>
    <row r="55" spans="1:12" ht="11.25" customHeight="1">
      <c r="A55" s="5" t="s">
        <v>60</v>
      </c>
      <c r="B55" s="13">
        <v>32010</v>
      </c>
      <c r="C55" s="13">
        <v>270308.77402</v>
      </c>
      <c r="D55" s="14">
        <v>8444.5102787</v>
      </c>
      <c r="E55" s="13"/>
      <c r="F55" s="13">
        <v>140628</v>
      </c>
      <c r="G55" s="13">
        <v>1334047.7425502</v>
      </c>
      <c r="H55" s="14">
        <v>9486.3593491</v>
      </c>
      <c r="I55" s="13"/>
      <c r="J55" s="13">
        <v>172638</v>
      </c>
      <c r="K55" s="13">
        <v>1604356.5165702</v>
      </c>
      <c r="L55" s="14">
        <v>9293.182941</v>
      </c>
    </row>
    <row r="56" spans="1:12" ht="11.25" customHeight="1">
      <c r="A56" s="5" t="s">
        <v>61</v>
      </c>
      <c r="B56" s="13">
        <v>8204</v>
      </c>
      <c r="C56" s="13">
        <v>78783.52166</v>
      </c>
      <c r="D56" s="14">
        <v>9603.0621234</v>
      </c>
      <c r="E56" s="13"/>
      <c r="F56" s="13">
        <v>53540</v>
      </c>
      <c r="G56" s="13">
        <v>583082.37341</v>
      </c>
      <c r="H56" s="14">
        <v>10890.5934518</v>
      </c>
      <c r="I56" s="13"/>
      <c r="J56" s="13">
        <v>61744</v>
      </c>
      <c r="K56" s="13">
        <v>661865.89507</v>
      </c>
      <c r="L56" s="14">
        <v>10719.5176061</v>
      </c>
    </row>
    <row r="57" spans="1:12" ht="11.25" customHeight="1">
      <c r="A57" s="5" t="s">
        <v>62</v>
      </c>
      <c r="B57" s="13">
        <v>2970</v>
      </c>
      <c r="C57" s="13">
        <v>30421.36635</v>
      </c>
      <c r="D57" s="14">
        <v>10242.8842929</v>
      </c>
      <c r="E57" s="13"/>
      <c r="F57" s="13">
        <v>25665</v>
      </c>
      <c r="G57" s="13">
        <v>297443.89971</v>
      </c>
      <c r="H57" s="14">
        <v>11589.4759287</v>
      </c>
      <c r="I57" s="13"/>
      <c r="J57" s="13">
        <v>28635</v>
      </c>
      <c r="K57" s="13">
        <v>327865.26606</v>
      </c>
      <c r="L57" s="14">
        <v>11449.8084882</v>
      </c>
    </row>
    <row r="58" spans="1:12" ht="11.25" customHeight="1">
      <c r="A58" s="5" t="s">
        <v>6</v>
      </c>
      <c r="B58" s="13" t="s">
        <v>70</v>
      </c>
      <c r="C58" s="13" t="s">
        <v>70</v>
      </c>
      <c r="D58" s="14" t="s">
        <v>70</v>
      </c>
      <c r="E58" s="13"/>
      <c r="F58" s="13">
        <v>1</v>
      </c>
      <c r="G58" s="13">
        <v>13.12108</v>
      </c>
      <c r="H58" s="14">
        <v>13121.08</v>
      </c>
      <c r="I58" s="13"/>
      <c r="J58" s="13">
        <v>1</v>
      </c>
      <c r="K58" s="13">
        <v>13.12108</v>
      </c>
      <c r="L58" s="14">
        <v>13121.08</v>
      </c>
    </row>
    <row r="59" spans="1:12" s="8" customFormat="1" ht="11.25" customHeight="1">
      <c r="A59" s="9" t="s">
        <v>7</v>
      </c>
      <c r="B59" s="16">
        <v>312275</v>
      </c>
      <c r="C59" s="16">
        <v>2410548.6677097</v>
      </c>
      <c r="D59" s="17">
        <v>7719.3136425</v>
      </c>
      <c r="E59" s="16"/>
      <c r="F59" s="16">
        <v>892694</v>
      </c>
      <c r="G59" s="16">
        <v>7389630.5585124</v>
      </c>
      <c r="H59" s="17">
        <v>8277.8987632</v>
      </c>
      <c r="I59" s="16"/>
      <c r="J59" s="16">
        <v>1204969</v>
      </c>
      <c r="K59" s="16">
        <v>9800179.2262221</v>
      </c>
      <c r="L59" s="17">
        <v>8133.1380527</v>
      </c>
    </row>
    <row r="60" spans="2:12" ht="11.25" customHeight="1">
      <c r="B60" s="13"/>
      <c r="C60" s="13"/>
      <c r="D60" s="14"/>
      <c r="E60" s="13"/>
      <c r="F60" s="13"/>
      <c r="G60" s="13"/>
      <c r="H60" s="14"/>
      <c r="I60" s="13"/>
      <c r="J60" s="13"/>
      <c r="K60" s="13"/>
      <c r="L60" s="14"/>
    </row>
    <row r="61" spans="1:12" ht="20.25" customHeight="1">
      <c r="A61" s="10" t="s">
        <v>63</v>
      </c>
      <c r="B61" s="13"/>
      <c r="C61" s="13"/>
      <c r="D61" s="14"/>
      <c r="E61" s="13"/>
      <c r="F61" s="13"/>
      <c r="G61" s="13"/>
      <c r="H61" s="14"/>
      <c r="I61" s="13"/>
      <c r="J61" s="13"/>
      <c r="K61" s="13"/>
      <c r="L61" s="14"/>
    </row>
    <row r="62" spans="1:12" ht="11.25" customHeight="1">
      <c r="A62" s="11" t="s">
        <v>64</v>
      </c>
      <c r="B62" s="13">
        <v>6352</v>
      </c>
      <c r="C62" s="13">
        <v>13764.71759</v>
      </c>
      <c r="D62" s="14">
        <v>2166.989545</v>
      </c>
      <c r="E62" s="13"/>
      <c r="F62" s="13">
        <v>11906</v>
      </c>
      <c r="G62" s="13">
        <v>30646.17617</v>
      </c>
      <c r="H62" s="14">
        <v>2574.0111011</v>
      </c>
      <c r="I62" s="13"/>
      <c r="J62" s="13">
        <v>18258</v>
      </c>
      <c r="K62" s="13">
        <v>44410.89376</v>
      </c>
      <c r="L62" s="14">
        <v>2432.4073699</v>
      </c>
    </row>
    <row r="63" spans="1:12" ht="11.25" customHeight="1">
      <c r="A63" s="11" t="s">
        <v>65</v>
      </c>
      <c r="B63" s="13">
        <v>57079</v>
      </c>
      <c r="C63" s="13">
        <v>329976.71511</v>
      </c>
      <c r="D63" s="14">
        <v>5781.052841</v>
      </c>
      <c r="E63" s="13"/>
      <c r="F63" s="13">
        <v>124908</v>
      </c>
      <c r="G63" s="13">
        <v>666006.88928</v>
      </c>
      <c r="H63" s="14">
        <v>5331.9794511</v>
      </c>
      <c r="I63" s="13"/>
      <c r="J63" s="13">
        <v>181987</v>
      </c>
      <c r="K63" s="13">
        <v>995983.60439</v>
      </c>
      <c r="L63" s="14">
        <v>5472.8283031</v>
      </c>
    </row>
    <row r="64" spans="1:12" ht="11.25" customHeight="1">
      <c r="A64" s="11" t="s">
        <v>66</v>
      </c>
      <c r="B64" s="13">
        <v>202321</v>
      </c>
      <c r="C64" s="13">
        <v>1464107.1742112</v>
      </c>
      <c r="D64" s="14">
        <v>7236.5556428</v>
      </c>
      <c r="E64" s="13"/>
      <c r="F64" s="13">
        <v>558688</v>
      </c>
      <c r="G64" s="13">
        <v>4115793.1447194</v>
      </c>
      <c r="H64" s="14">
        <v>7366.8901868</v>
      </c>
      <c r="I64" s="13"/>
      <c r="J64" s="13">
        <v>761009</v>
      </c>
      <c r="K64" s="13">
        <v>5579900.3189306</v>
      </c>
      <c r="L64" s="14">
        <v>7332.239591</v>
      </c>
    </row>
    <row r="65" spans="1:12" ht="11.25" customHeight="1">
      <c r="A65" s="11" t="s">
        <v>67</v>
      </c>
      <c r="B65" s="13">
        <v>35320</v>
      </c>
      <c r="C65" s="13">
        <v>439409.08065</v>
      </c>
      <c r="D65" s="14">
        <v>12440.8006979</v>
      </c>
      <c r="E65" s="13"/>
      <c r="F65" s="13">
        <v>155920</v>
      </c>
      <c r="G65" s="13">
        <v>1981157.7502698</v>
      </c>
      <c r="H65" s="14">
        <v>12706.2451916</v>
      </c>
      <c r="I65" s="13"/>
      <c r="J65" s="13">
        <v>191240</v>
      </c>
      <c r="K65" s="13">
        <v>2420566.8309198</v>
      </c>
      <c r="L65" s="14">
        <v>12657.2204085</v>
      </c>
    </row>
    <row r="66" spans="1:12" ht="11.25" customHeight="1">
      <c r="A66" s="11" t="s">
        <v>8</v>
      </c>
      <c r="B66" s="13">
        <v>9911</v>
      </c>
      <c r="C66" s="13">
        <v>131981.91913</v>
      </c>
      <c r="D66" s="14">
        <v>13316.7106377</v>
      </c>
      <c r="E66" s="13"/>
      <c r="F66" s="13">
        <v>33407</v>
      </c>
      <c r="G66" s="13">
        <v>448708.2815902</v>
      </c>
      <c r="H66" s="14">
        <v>13431.5646897</v>
      </c>
      <c r="I66" s="13"/>
      <c r="J66" s="13">
        <v>43318</v>
      </c>
      <c r="K66" s="13">
        <v>580690.2007202</v>
      </c>
      <c r="L66" s="14">
        <v>13405.2865026</v>
      </c>
    </row>
    <row r="67" spans="1:12" ht="11.25" customHeight="1">
      <c r="A67" s="11" t="s">
        <v>9</v>
      </c>
      <c r="B67" s="13">
        <v>785</v>
      </c>
      <c r="C67" s="13">
        <v>13515.45655</v>
      </c>
      <c r="D67" s="14">
        <v>17217.1421019</v>
      </c>
      <c r="E67" s="13"/>
      <c r="F67" s="13">
        <v>6033</v>
      </c>
      <c r="G67" s="13">
        <v>105906.11367</v>
      </c>
      <c r="H67" s="14">
        <v>17554.4693635</v>
      </c>
      <c r="I67" s="13"/>
      <c r="J67" s="13">
        <v>6818</v>
      </c>
      <c r="K67" s="13">
        <v>119421.57022</v>
      </c>
      <c r="L67" s="14">
        <v>17515.6307158</v>
      </c>
    </row>
    <row r="68" spans="1:12" ht="11.25" customHeight="1">
      <c r="A68" s="11" t="s">
        <v>10</v>
      </c>
      <c r="B68" s="13">
        <v>162</v>
      </c>
      <c r="C68" s="13">
        <v>3501.49939</v>
      </c>
      <c r="D68" s="14">
        <v>21614.1937654</v>
      </c>
      <c r="E68" s="13"/>
      <c r="F68" s="13">
        <v>1395</v>
      </c>
      <c r="G68" s="13">
        <v>29469.97347</v>
      </c>
      <c r="H68" s="14">
        <v>21125.4290108</v>
      </c>
      <c r="I68" s="13"/>
      <c r="J68" s="13">
        <v>1557</v>
      </c>
      <c r="K68" s="13">
        <v>32971.47286</v>
      </c>
      <c r="L68" s="14">
        <v>21176.2831471</v>
      </c>
    </row>
    <row r="69" spans="1:12" ht="11.25" customHeight="1">
      <c r="A69" s="11" t="s">
        <v>11</v>
      </c>
      <c r="B69" s="13">
        <v>163</v>
      </c>
      <c r="C69" s="13">
        <v>3918.86585</v>
      </c>
      <c r="D69" s="14">
        <v>24042.1217791</v>
      </c>
      <c r="E69" s="13"/>
      <c r="F69" s="13">
        <v>294</v>
      </c>
      <c r="G69" s="13">
        <v>7249.89164</v>
      </c>
      <c r="H69" s="14">
        <v>24659.4953741</v>
      </c>
      <c r="I69" s="13"/>
      <c r="J69" s="13">
        <v>457</v>
      </c>
      <c r="K69" s="13">
        <v>11168.75749</v>
      </c>
      <c r="L69" s="14">
        <v>24439.2942888</v>
      </c>
    </row>
    <row r="70" spans="1:12" ht="11.25" customHeight="1">
      <c r="A70" s="11" t="s">
        <v>12</v>
      </c>
      <c r="B70" s="13">
        <v>74</v>
      </c>
      <c r="C70" s="13">
        <v>2053.89091</v>
      </c>
      <c r="D70" s="14">
        <v>27755.2825676</v>
      </c>
      <c r="E70" s="13"/>
      <c r="F70" s="13">
        <v>110</v>
      </c>
      <c r="G70" s="13">
        <v>3026.96528</v>
      </c>
      <c r="H70" s="14">
        <v>27517.8661818</v>
      </c>
      <c r="I70" s="13"/>
      <c r="J70" s="13">
        <v>184</v>
      </c>
      <c r="K70" s="13">
        <v>5080.85619</v>
      </c>
      <c r="L70" s="14">
        <v>27613.3488587</v>
      </c>
    </row>
    <row r="71" spans="1:12" ht="11.25" customHeight="1">
      <c r="A71" s="11" t="s">
        <v>13</v>
      </c>
      <c r="B71" s="13">
        <v>34</v>
      </c>
      <c r="C71" s="13">
        <v>1044.63044</v>
      </c>
      <c r="D71" s="14">
        <v>30724.4247059</v>
      </c>
      <c r="E71" s="13"/>
      <c r="F71" s="13">
        <v>14</v>
      </c>
      <c r="G71" s="13">
        <v>431.55524</v>
      </c>
      <c r="H71" s="14">
        <v>30825.3742857</v>
      </c>
      <c r="I71" s="13"/>
      <c r="J71" s="13">
        <v>48</v>
      </c>
      <c r="K71" s="13">
        <v>1476.18568</v>
      </c>
      <c r="L71" s="14">
        <v>30753.8683333</v>
      </c>
    </row>
    <row r="72" spans="1:12" ht="11.25" customHeight="1">
      <c r="A72" s="11" t="s">
        <v>14</v>
      </c>
      <c r="B72" s="13">
        <v>21</v>
      </c>
      <c r="C72" s="13">
        <v>746.55426</v>
      </c>
      <c r="D72" s="14">
        <v>35550.2028571</v>
      </c>
      <c r="E72" s="13"/>
      <c r="F72" s="13">
        <v>10</v>
      </c>
      <c r="G72" s="13">
        <v>353.66502</v>
      </c>
      <c r="H72" s="14">
        <v>35366.502</v>
      </c>
      <c r="I72" s="13"/>
      <c r="J72" s="13">
        <v>31</v>
      </c>
      <c r="K72" s="13">
        <v>1100.21928</v>
      </c>
      <c r="L72" s="14">
        <v>35490.9445161</v>
      </c>
    </row>
    <row r="73" spans="1:12" ht="11.25" customHeight="1">
      <c r="A73" s="11" t="s">
        <v>68</v>
      </c>
      <c r="B73" s="13">
        <v>53</v>
      </c>
      <c r="C73" s="13">
        <v>6528.16362</v>
      </c>
      <c r="D73" s="14">
        <v>123172.8984906</v>
      </c>
      <c r="E73" s="13"/>
      <c r="F73" s="13">
        <v>9</v>
      </c>
      <c r="G73" s="13">
        <v>880.15217</v>
      </c>
      <c r="H73" s="14">
        <v>97794.6855556</v>
      </c>
      <c r="I73" s="13"/>
      <c r="J73" s="13">
        <v>62</v>
      </c>
      <c r="K73" s="13">
        <v>7408.31579</v>
      </c>
      <c r="L73" s="14">
        <v>119488.9643548</v>
      </c>
    </row>
    <row r="74" spans="1:12" s="8" customFormat="1" ht="11.25" customHeight="1">
      <c r="A74" s="9" t="s">
        <v>7</v>
      </c>
      <c r="B74" s="16">
        <v>312275</v>
      </c>
      <c r="C74" s="16">
        <v>2410548.6677097</v>
      </c>
      <c r="D74" s="17">
        <v>7719.3136425</v>
      </c>
      <c r="E74" s="16"/>
      <c r="F74" s="16">
        <v>892694</v>
      </c>
      <c r="G74" s="16">
        <v>7389630.5585124</v>
      </c>
      <c r="H74" s="17">
        <v>8277.8987632</v>
      </c>
      <c r="I74" s="16"/>
      <c r="J74" s="16">
        <v>1204969</v>
      </c>
      <c r="K74" s="16">
        <v>9800179.2262221</v>
      </c>
      <c r="L74" s="17">
        <v>8133.1380527</v>
      </c>
    </row>
    <row r="75" spans="1:12" ht="6.75" customHeight="1">
      <c r="A75" s="21"/>
      <c r="B75" s="24"/>
      <c r="C75" s="24"/>
      <c r="D75" s="25"/>
      <c r="E75" s="24"/>
      <c r="F75" s="24"/>
      <c r="G75" s="24"/>
      <c r="H75" s="25"/>
      <c r="I75" s="24"/>
      <c r="J75" s="24"/>
      <c r="K75" s="24"/>
      <c r="L75" s="25"/>
    </row>
    <row r="76" spans="2:12" ht="12" customHeight="1">
      <c r="B76" s="13"/>
      <c r="C76" s="13"/>
      <c r="D76" s="14"/>
      <c r="E76" s="13"/>
      <c r="F76" s="13"/>
      <c r="G76" s="13"/>
      <c r="H76" s="14"/>
      <c r="I76" s="13"/>
      <c r="J76" s="13"/>
      <c r="K76" s="13"/>
      <c r="L76" s="14"/>
    </row>
    <row r="77" spans="2:12" ht="12" customHeight="1">
      <c r="B77" s="13"/>
      <c r="C77" s="13"/>
      <c r="D77" s="14"/>
      <c r="E77" s="13"/>
      <c r="F77" s="13"/>
      <c r="G77" s="13"/>
      <c r="H77" s="14"/>
      <c r="I77" s="13"/>
      <c r="J77" s="13"/>
      <c r="K77" s="13"/>
      <c r="L77" s="14"/>
    </row>
    <row r="78" spans="2:12" ht="12" customHeight="1">
      <c r="B78" s="13"/>
      <c r="C78" s="13"/>
      <c r="D78" s="14"/>
      <c r="E78" s="13"/>
      <c r="F78" s="13"/>
      <c r="G78" s="13"/>
      <c r="H78" s="14"/>
      <c r="I78" s="13"/>
      <c r="J78" s="13"/>
      <c r="K78" s="13"/>
      <c r="L78" s="14"/>
    </row>
    <row r="79" spans="2:12" ht="12" customHeight="1">
      <c r="B79" s="13"/>
      <c r="C79" s="13"/>
      <c r="D79" s="14"/>
      <c r="E79" s="13"/>
      <c r="F79" s="13"/>
      <c r="G79" s="13"/>
      <c r="H79" s="14"/>
      <c r="I79" s="13"/>
      <c r="J79" s="13"/>
      <c r="K79" s="13"/>
      <c r="L79" s="14"/>
    </row>
  </sheetData>
  <sheetProtection/>
  <mergeCells count="5">
    <mergeCell ref="A2:L2"/>
    <mergeCell ref="A3:A4"/>
    <mergeCell ref="B3:D3"/>
    <mergeCell ref="F3:H3"/>
    <mergeCell ref="J3:L3"/>
  </mergeCells>
  <printOptions horizontalCentered="1"/>
  <pageMargins left="0.5118110236220472" right="0.5118110236220472" top="0.984251968503937" bottom="0.98425196850393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template</cp:lastModifiedBy>
  <cp:lastPrinted>2011-06-21T09:55:22Z</cp:lastPrinted>
  <dcterms:created xsi:type="dcterms:W3CDTF">2007-04-12T07:25:29Z</dcterms:created>
  <dcterms:modified xsi:type="dcterms:W3CDTF">2011-06-21T09:55:39Z</dcterms:modified>
  <cp:category/>
  <cp:version/>
  <cp:contentType/>
  <cp:contentStatus/>
</cp:coreProperties>
</file>