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45" windowHeight="12075" activeTab="0"/>
  </bookViews>
  <sheets>
    <sheet name="1" sheetId="1" r:id="rId1"/>
  </sheets>
  <definedNames>
    <definedName name="IDX" localSheetId="0">'1'!#REF!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<sst xmlns="http://schemas.openxmlformats.org/spreadsheetml/2006/main" count="82" uniqueCount="73">
  <si>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</si>
  <si>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</si>
  <si>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</si>
  <si>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</si>
  <si>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</si>
  <si>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</si>
  <si>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</si>
  <si>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</si>
  <si>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</si>
  <si>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</si>
  <si>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</si>
  <si>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</si>
  <si>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</si>
  <si>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</si>
  <si>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</si>
  <si>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</si>
  <si>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</si>
  <si>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</si>
  <si>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</si>
  <si>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</si>
  <si>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</si>
  <si>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</si>
  <si>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</si>
  <si>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</si>
  <si>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</si>
  <si>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</si>
  <si>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</si>
  <si>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</si>
  <si>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</si>
  <si>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</si>
  <si>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</si>
  <si>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</si>
  <si>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</si>
  <si>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</si>
  <si>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</si>
  <si>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</si>
  <si>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</si>
  <si>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</si>
  <si>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</si>
  <si>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</si>
  <si>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</si>
  <si>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</si>
  <si>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</si>
  <si>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</si>
  <si>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</si>
  <si>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</si>
  <si>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</si>
  <si>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</si>
  <si>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</si>
  <si>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</si>
  <si>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</si>
  <si>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</si>
  <si>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</si>
  <si>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</si>
  <si>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</si>
  <si>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</si>
  <si>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</si>
  <si>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</si>
  <si>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</si>
  <si>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</si>
  <si>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</si>
  <si>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</si>
  <si>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</si>
  <si>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</si>
  <si>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</si>
  <si>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</si>
  <si>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</si>
  <si>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</si>
  <si>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</si>
  <si>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t>Valle d'Aosta - Vallée d'Aoste</t>
  </si>
  <si>
    <t>Tavola 1</t>
  </si>
  <si>
    <r>
      <t xml:space="preserve">Pensionati e importo annuo delle pensioni, complessivo e medio per sesso, regione di residenza, classe di età e classe di importo mensile. Anno 2008 </t>
    </r>
    <r>
      <rPr>
        <i/>
        <sz val="9"/>
        <rFont val="Arial"/>
        <family val="2"/>
      </rPr>
      <t>(importo complessivo in migliaia di euro, medio in euro)</t>
    </r>
  </si>
  <si>
    <t>Trentino-Alto Adige/Südtirol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</si>
</sst>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</numFmts>
  <fonts count="27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9" fontId="4" fillId="0" borderId="0" xfId="46" applyNumberFormat="1" applyFont="1" applyAlignment="1">
      <alignment/>
    </xf>
    <xf numFmtId="49" fontId="5" fillId="0" borderId="0" xfId="46" applyNumberFormat="1" applyFont="1" applyAlignment="1">
      <alignment/>
    </xf>
    <xf numFmtId="49" fontId="4" fillId="0" borderId="0" xfId="46" applyNumberFormat="1" applyFont="1" applyAlignment="1">
      <alignment vertical="center"/>
    </xf>
    <xf numFmtId="0" fontId="6" fillId="0" borderId="0" xfId="0" applyFont="1" applyAlignment="1">
      <alignment/>
    </xf>
    <xf numFmtId="49" fontId="6" fillId="0" borderId="0" xfId="46" applyNumberFormat="1" applyFont="1" applyAlignment="1">
      <alignment/>
    </xf>
    <xf numFmtId="49" fontId="4" fillId="0" borderId="0" xfId="46" applyNumberFormat="1" applyFont="1" applyAlignment="1">
      <alignment wrapText="1"/>
    </xf>
    <xf numFmtId="0" fontId="4" fillId="0" borderId="0" xfId="0" applyFont="1" applyAlignment="1">
      <alignment/>
    </xf>
    <xf numFmtId="49" fontId="4" fillId="0" borderId="0" xfId="46" applyNumberFormat="1" applyFont="1" applyFill="1" applyAlignment="1">
      <alignment/>
    </xf>
    <xf numFmtId="41" fontId="4" fillId="0" borderId="0" xfId="46" applyFont="1" applyFill="1" applyAlignment="1">
      <alignment horizontal="right" wrapText="1"/>
    </xf>
    <xf numFmtId="168" fontId="4" fillId="0" borderId="0" xfId="46" applyNumberFormat="1" applyFont="1" applyFill="1" applyAlignment="1">
      <alignment horizontal="right" wrapText="1"/>
    </xf>
    <xf numFmtId="49" fontId="6" fillId="0" borderId="0" xfId="46" applyNumberFormat="1" applyFont="1" applyFill="1" applyAlignment="1">
      <alignment vertical="center"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/>
    </xf>
    <xf numFmtId="41" fontId="5" fillId="0" borderId="0" xfId="46" applyFont="1" applyFill="1" applyAlignment="1">
      <alignment horizontal="right" wrapText="1"/>
    </xf>
    <xf numFmtId="168" fontId="5" fillId="0" borderId="0" xfId="46" applyNumberFormat="1" applyFont="1" applyFill="1" applyAlignment="1">
      <alignment horizontal="right" wrapText="1"/>
    </xf>
    <xf numFmtId="41" fontId="4" fillId="0" borderId="10" xfId="46" applyFont="1" applyFill="1" applyBorder="1" applyAlignment="1">
      <alignment horizontal="right" wrapText="1"/>
    </xf>
    <xf numFmtId="168" fontId="4" fillId="0" borderId="10" xfId="46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11" customWidth="1"/>
    <col min="2" max="4" width="8.140625" style="11" customWidth="1"/>
    <col min="5" max="5" width="0.9921875" style="11" customWidth="1"/>
    <col min="6" max="8" width="8.140625" style="11" customWidth="1"/>
    <col min="9" max="9" width="0.9921875" style="11" customWidth="1"/>
    <col min="10" max="12" width="8.140625" style="11" customWidth="1"/>
    <col min="13" max="16384" width="9.140625" style="11" customWidth="1"/>
  </cols>
  <sheetData>
    <row r="1" spans="1:12" ht="12">
      <c r="A1" s="1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31" customFormat="1" ht="25.5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18" customFormat="1" ht="12.75" customHeight="1">
      <c r="A3" s="27" t="s">
        <v>15</v>
      </c>
      <c r="B3" s="29" t="s">
        <v>16</v>
      </c>
      <c r="C3" s="29"/>
      <c r="D3" s="29"/>
      <c r="E3" s="2"/>
      <c r="F3" s="29" t="s">
        <v>17</v>
      </c>
      <c r="G3" s="29"/>
      <c r="H3" s="29"/>
      <c r="I3" s="2"/>
      <c r="J3" s="29" t="s">
        <v>0</v>
      </c>
      <c r="K3" s="29"/>
      <c r="L3" s="29"/>
    </row>
    <row r="4" spans="1:12" s="18" customFormat="1" ht="27">
      <c r="A4" s="28"/>
      <c r="B4" s="3" t="s">
        <v>1</v>
      </c>
      <c r="C4" s="4" t="s">
        <v>2</v>
      </c>
      <c r="D4" s="4" t="s">
        <v>3</v>
      </c>
      <c r="E4" s="4"/>
      <c r="F4" s="3" t="s">
        <v>1</v>
      </c>
      <c r="G4" s="4" t="s">
        <v>2</v>
      </c>
      <c r="H4" s="4" t="s">
        <v>3</v>
      </c>
      <c r="I4" s="4"/>
      <c r="J4" s="3" t="s">
        <v>1</v>
      </c>
      <c r="K4" s="4" t="s">
        <v>2</v>
      </c>
      <c r="L4" s="4" t="s">
        <v>3</v>
      </c>
    </row>
    <row r="5" ht="4.5" customHeight="1"/>
    <row r="6" ht="11.25" customHeight="1">
      <c r="A6" s="5" t="s">
        <v>18</v>
      </c>
    </row>
    <row r="7" spans="1:12" ht="11.25" customHeight="1">
      <c r="A7" s="5" t="s">
        <v>19</v>
      </c>
      <c r="B7" s="13">
        <v>635600</v>
      </c>
      <c r="C7" s="13">
        <v>11885893.1878287</v>
      </c>
      <c r="D7" s="14">
        <v>18700.2724793</v>
      </c>
      <c r="E7" s="13"/>
      <c r="F7" s="13">
        <v>728967</v>
      </c>
      <c r="G7" s="13">
        <v>9243813.8972387</v>
      </c>
      <c r="H7" s="14">
        <v>12680.7028264</v>
      </c>
      <c r="I7" s="13"/>
      <c r="J7" s="13">
        <v>1364567</v>
      </c>
      <c r="K7" s="13">
        <v>21129707.0850674</v>
      </c>
      <c r="L7" s="14">
        <v>15484.5508393</v>
      </c>
    </row>
    <row r="8" spans="1:12" ht="11.25" customHeight="1">
      <c r="A8" s="5" t="s">
        <v>69</v>
      </c>
      <c r="B8" s="13">
        <v>17421</v>
      </c>
      <c r="C8" s="13">
        <v>328388.33844</v>
      </c>
      <c r="D8" s="14">
        <v>18850.1428414</v>
      </c>
      <c r="E8" s="13"/>
      <c r="F8" s="13">
        <v>19258</v>
      </c>
      <c r="G8" s="13">
        <v>243969.4081</v>
      </c>
      <c r="H8" s="14">
        <v>12668.4706667</v>
      </c>
      <c r="I8" s="13"/>
      <c r="J8" s="13">
        <v>36679</v>
      </c>
      <c r="K8" s="13">
        <v>572357.74654</v>
      </c>
      <c r="L8" s="14">
        <v>15604.5079348</v>
      </c>
    </row>
    <row r="9" spans="1:12" ht="11.25" customHeight="1">
      <c r="A9" s="5" t="s">
        <v>20</v>
      </c>
      <c r="B9" s="13">
        <v>1236948</v>
      </c>
      <c r="C9" s="13">
        <v>24209538.1201354</v>
      </c>
      <c r="D9" s="14">
        <v>19571.9934226</v>
      </c>
      <c r="E9" s="13"/>
      <c r="F9" s="13">
        <v>1437941</v>
      </c>
      <c r="G9" s="13">
        <v>18358913.7148497</v>
      </c>
      <c r="H9" s="14">
        <v>12767.5013891</v>
      </c>
      <c r="I9" s="13"/>
      <c r="J9" s="13">
        <v>2674889</v>
      </c>
      <c r="K9" s="13">
        <v>42568451.8349851</v>
      </c>
      <c r="L9" s="14">
        <v>15914.1002992</v>
      </c>
    </row>
    <row r="10" spans="1:12" s="19" customFormat="1" ht="11.25" customHeight="1">
      <c r="A10" s="12" t="s">
        <v>72</v>
      </c>
      <c r="B10" s="13">
        <f>SUM(B11+B12)</f>
        <v>123970</v>
      </c>
      <c r="C10" s="13">
        <f>SUM(C11+C12)</f>
        <v>2240941.55944</v>
      </c>
      <c r="D10" s="14">
        <f>(C10/B10)*1000</f>
        <v>18076.482692909576</v>
      </c>
      <c r="E10" s="13"/>
      <c r="F10" s="13">
        <f>SUM(F11+F12)</f>
        <v>143418</v>
      </c>
      <c r="G10" s="13">
        <f>SUM(G11+G12)</f>
        <v>1689293.0492398</v>
      </c>
      <c r="H10" s="14">
        <f>(G10/F10)*1000</f>
        <v>11778.807745469885</v>
      </c>
      <c r="I10" s="13"/>
      <c r="J10" s="13">
        <f>SUM(J11+J12)</f>
        <v>267388</v>
      </c>
      <c r="K10" s="13">
        <f>SUM(K11+K12)</f>
        <v>3930234.6086796997</v>
      </c>
      <c r="L10" s="14">
        <f>(K10/J10)*1000</f>
        <v>14698.620015407198</v>
      </c>
    </row>
    <row r="11" spans="1:12" ht="11.25" customHeight="1">
      <c r="A11" s="6" t="s">
        <v>21</v>
      </c>
      <c r="B11" s="22">
        <v>58868</v>
      </c>
      <c r="C11" s="22">
        <v>1065988.98412</v>
      </c>
      <c r="D11" s="23">
        <v>18108.1229891</v>
      </c>
      <c r="E11" s="22"/>
      <c r="F11" s="22">
        <v>67646</v>
      </c>
      <c r="G11" s="22">
        <v>796261.1576599</v>
      </c>
      <c r="H11" s="23">
        <v>11771.001355</v>
      </c>
      <c r="I11" s="22"/>
      <c r="J11" s="22">
        <v>126514</v>
      </c>
      <c r="K11" s="22">
        <v>1862250.1417798</v>
      </c>
      <c r="L11" s="23">
        <v>14719.7159348</v>
      </c>
    </row>
    <row r="12" spans="1:12" ht="11.25" customHeight="1">
      <c r="A12" s="6" t="s">
        <v>22</v>
      </c>
      <c r="B12" s="22">
        <v>65102</v>
      </c>
      <c r="C12" s="22">
        <v>1174952.57532</v>
      </c>
      <c r="D12" s="23">
        <v>18047.8721901</v>
      </c>
      <c r="E12" s="22"/>
      <c r="F12" s="22">
        <v>75772</v>
      </c>
      <c r="G12" s="22">
        <v>893031.8915799</v>
      </c>
      <c r="H12" s="23">
        <v>11785.7769569</v>
      </c>
      <c r="I12" s="22"/>
      <c r="J12" s="22">
        <v>140874</v>
      </c>
      <c r="K12" s="22">
        <v>2067984.4668999</v>
      </c>
      <c r="L12" s="23">
        <v>14679.6745098</v>
      </c>
    </row>
    <row r="13" spans="1:12" ht="11.25" customHeight="1">
      <c r="A13" s="5" t="s">
        <v>23</v>
      </c>
      <c r="B13" s="13">
        <v>620947</v>
      </c>
      <c r="C13" s="13">
        <v>10880869.6716989</v>
      </c>
      <c r="D13" s="14">
        <v>17523.0247859</v>
      </c>
      <c r="E13" s="13"/>
      <c r="F13" s="13">
        <v>675296</v>
      </c>
      <c r="G13" s="13">
        <v>7808054.2889847</v>
      </c>
      <c r="H13" s="14">
        <v>11562.4175013</v>
      </c>
      <c r="I13" s="13"/>
      <c r="J13" s="13">
        <v>1296243</v>
      </c>
      <c r="K13" s="13">
        <v>18688923.9606836</v>
      </c>
      <c r="L13" s="14">
        <v>14417.7626885</v>
      </c>
    </row>
    <row r="14" spans="1:12" ht="11.25" customHeight="1">
      <c r="A14" s="5" t="s">
        <v>4</v>
      </c>
      <c r="B14" s="13">
        <v>177856</v>
      </c>
      <c r="C14" s="13">
        <v>3408996.8156801</v>
      </c>
      <c r="D14" s="14">
        <v>19167.1735318</v>
      </c>
      <c r="E14" s="13"/>
      <c r="F14" s="13">
        <v>203553</v>
      </c>
      <c r="G14" s="13">
        <v>2557533.8939012</v>
      </c>
      <c r="H14" s="14">
        <v>12564.4618055</v>
      </c>
      <c r="I14" s="13"/>
      <c r="J14" s="13">
        <v>381409</v>
      </c>
      <c r="K14" s="13">
        <v>5966530.7095813</v>
      </c>
      <c r="L14" s="14">
        <v>15643.3925513</v>
      </c>
    </row>
    <row r="15" spans="1:12" ht="11.25" customHeight="1">
      <c r="A15" s="5" t="s">
        <v>24</v>
      </c>
      <c r="B15" s="13">
        <v>253623</v>
      </c>
      <c r="C15" s="13">
        <v>5113484.5045201</v>
      </c>
      <c r="D15" s="14">
        <v>20161.7538808</v>
      </c>
      <c r="E15" s="13"/>
      <c r="F15" s="13">
        <v>290679</v>
      </c>
      <c r="G15" s="13">
        <v>3742118.6377325</v>
      </c>
      <c r="H15" s="14">
        <v>12873.7151213</v>
      </c>
      <c r="I15" s="13"/>
      <c r="J15" s="13">
        <v>544302</v>
      </c>
      <c r="K15" s="13">
        <v>8855603.1422525</v>
      </c>
      <c r="L15" s="14">
        <v>16269.6501983</v>
      </c>
    </row>
    <row r="16" spans="1:12" ht="11.25" customHeight="1">
      <c r="A16" s="5" t="s">
        <v>25</v>
      </c>
      <c r="B16" s="13">
        <v>614117</v>
      </c>
      <c r="C16" s="13">
        <v>11052159.0973088</v>
      </c>
      <c r="D16" s="14">
        <v>17996.8297528</v>
      </c>
      <c r="E16" s="13"/>
      <c r="F16" s="13">
        <v>719070</v>
      </c>
      <c r="G16" s="13">
        <v>9288354.7392394</v>
      </c>
      <c r="H16" s="14">
        <v>12917.1773808</v>
      </c>
      <c r="I16" s="13"/>
      <c r="J16" s="13">
        <v>1333187</v>
      </c>
      <c r="K16" s="13">
        <v>20340513.8365482</v>
      </c>
      <c r="L16" s="14">
        <v>15257.0598397</v>
      </c>
    </row>
    <row r="17" spans="1:12" ht="11.25" customHeight="1">
      <c r="A17" s="5" t="s">
        <v>26</v>
      </c>
      <c r="B17" s="13">
        <v>532091</v>
      </c>
      <c r="C17" s="13">
        <v>9695227.0044097</v>
      </c>
      <c r="D17" s="14">
        <v>18220.9941615</v>
      </c>
      <c r="E17" s="13"/>
      <c r="F17" s="13">
        <v>592478</v>
      </c>
      <c r="G17" s="13">
        <v>7359036.8476544</v>
      </c>
      <c r="H17" s="14">
        <v>12420.7765481</v>
      </c>
      <c r="I17" s="13"/>
      <c r="J17" s="13">
        <v>1124569</v>
      </c>
      <c r="K17" s="13">
        <v>17054263.8520641</v>
      </c>
      <c r="L17" s="14">
        <v>15165.1555859</v>
      </c>
    </row>
    <row r="18" spans="1:12" ht="11.25" customHeight="1">
      <c r="A18" s="5" t="s">
        <v>27</v>
      </c>
      <c r="B18" s="13">
        <v>132518</v>
      </c>
      <c r="C18" s="13">
        <v>2287841.0671801</v>
      </c>
      <c r="D18" s="14">
        <v>17264.3796856</v>
      </c>
      <c r="E18" s="13"/>
      <c r="F18" s="13">
        <v>146168</v>
      </c>
      <c r="G18" s="13">
        <v>1829729.1350605</v>
      </c>
      <c r="H18" s="14">
        <v>12517.9870769</v>
      </c>
      <c r="I18" s="13"/>
      <c r="J18" s="13">
        <v>278686</v>
      </c>
      <c r="K18" s="13">
        <v>4117570.2022406</v>
      </c>
      <c r="L18" s="14">
        <v>14774.9445693</v>
      </c>
    </row>
    <row r="19" spans="1:12" ht="11.25" customHeight="1">
      <c r="A19" s="5" t="s">
        <v>28</v>
      </c>
      <c r="B19" s="13">
        <v>222874</v>
      </c>
      <c r="C19" s="13">
        <v>3530096.5529802</v>
      </c>
      <c r="D19" s="14">
        <v>15838.9787637</v>
      </c>
      <c r="E19" s="13"/>
      <c r="F19" s="13">
        <v>250072</v>
      </c>
      <c r="G19" s="13">
        <v>2927680.4554022</v>
      </c>
      <c r="H19" s="14">
        <v>11707.3501048</v>
      </c>
      <c r="I19" s="13"/>
      <c r="J19" s="13">
        <v>472946</v>
      </c>
      <c r="K19" s="13">
        <v>6457777.0083824</v>
      </c>
      <c r="L19" s="14">
        <v>13654.3643638</v>
      </c>
    </row>
    <row r="20" spans="1:12" ht="11.25" customHeight="1">
      <c r="A20" s="5" t="s">
        <v>29</v>
      </c>
      <c r="B20" s="13">
        <v>660836</v>
      </c>
      <c r="C20" s="13">
        <v>13806945.8361577</v>
      </c>
      <c r="D20" s="14">
        <v>20893.1502463</v>
      </c>
      <c r="E20" s="13"/>
      <c r="F20" s="13">
        <v>742023</v>
      </c>
      <c r="G20" s="13">
        <v>9998561.1329247</v>
      </c>
      <c r="H20" s="14">
        <v>13474.7320945</v>
      </c>
      <c r="I20" s="13"/>
      <c r="J20" s="13">
        <v>1402859</v>
      </c>
      <c r="K20" s="13">
        <v>23805506.9690824</v>
      </c>
      <c r="L20" s="14">
        <v>16969.2798557</v>
      </c>
    </row>
    <row r="21" spans="1:12" ht="11.25" customHeight="1">
      <c r="A21" s="5" t="s">
        <v>30</v>
      </c>
      <c r="B21" s="13">
        <v>178694</v>
      </c>
      <c r="C21" s="13">
        <v>2703013.9768502</v>
      </c>
      <c r="D21" s="14">
        <v>15126.4954439</v>
      </c>
      <c r="E21" s="13"/>
      <c r="F21" s="13">
        <v>200300</v>
      </c>
      <c r="G21" s="13">
        <v>2265259.6215211</v>
      </c>
      <c r="H21" s="14">
        <v>11309.3341064</v>
      </c>
      <c r="I21" s="13"/>
      <c r="J21" s="13">
        <v>378994</v>
      </c>
      <c r="K21" s="13">
        <v>4968273.5983714</v>
      </c>
      <c r="L21" s="14">
        <v>13109.108847</v>
      </c>
    </row>
    <row r="22" spans="1:12" ht="11.25" customHeight="1">
      <c r="A22" s="5" t="s">
        <v>31</v>
      </c>
      <c r="B22" s="13">
        <v>43118</v>
      </c>
      <c r="C22" s="13">
        <v>582778.36705</v>
      </c>
      <c r="D22" s="14">
        <v>13515.8951494</v>
      </c>
      <c r="E22" s="13"/>
      <c r="F22" s="13">
        <v>50391</v>
      </c>
      <c r="G22" s="13">
        <v>534373.42045</v>
      </c>
      <c r="H22" s="14">
        <v>10604.5408992</v>
      </c>
      <c r="I22" s="13"/>
      <c r="J22" s="13">
        <v>93509</v>
      </c>
      <c r="K22" s="13">
        <v>1117151.7875</v>
      </c>
      <c r="L22" s="14">
        <v>11946.9974815</v>
      </c>
    </row>
    <row r="23" spans="1:12" ht="11.25" customHeight="1">
      <c r="A23" s="5" t="s">
        <v>32</v>
      </c>
      <c r="B23" s="13">
        <v>603191</v>
      </c>
      <c r="C23" s="13">
        <v>9109308.6046593</v>
      </c>
      <c r="D23" s="14">
        <v>15101.8642597</v>
      </c>
      <c r="E23" s="13"/>
      <c r="F23" s="13">
        <v>688600</v>
      </c>
      <c r="G23" s="13">
        <v>7599347.7464532</v>
      </c>
      <c r="H23" s="14">
        <v>11035.9392193</v>
      </c>
      <c r="I23" s="13"/>
      <c r="J23" s="13">
        <v>1291791</v>
      </c>
      <c r="K23" s="13">
        <v>16708656.3511125</v>
      </c>
      <c r="L23" s="14">
        <v>12934.4889004</v>
      </c>
    </row>
    <row r="24" spans="1:12" ht="11.25" customHeight="1">
      <c r="A24" s="5" t="s">
        <v>33</v>
      </c>
      <c r="B24" s="13">
        <v>497453</v>
      </c>
      <c r="C24" s="13">
        <v>7608046.6266403</v>
      </c>
      <c r="D24" s="14">
        <v>15294.0008938</v>
      </c>
      <c r="E24" s="13"/>
      <c r="F24" s="13">
        <v>520602</v>
      </c>
      <c r="G24" s="13">
        <v>5800073.1172828</v>
      </c>
      <c r="H24" s="14">
        <v>11141.0888112</v>
      </c>
      <c r="I24" s="13"/>
      <c r="J24" s="13">
        <v>1018055</v>
      </c>
      <c r="K24" s="13">
        <v>13408119.7439231</v>
      </c>
      <c r="L24" s="14">
        <v>13170.3294458</v>
      </c>
    </row>
    <row r="25" spans="1:12" ht="11.25" customHeight="1">
      <c r="A25" s="5" t="s">
        <v>34</v>
      </c>
      <c r="B25" s="13">
        <v>74638</v>
      </c>
      <c r="C25" s="13">
        <v>1002896.64775</v>
      </c>
      <c r="D25" s="14">
        <v>13436.8103078</v>
      </c>
      <c r="E25" s="13"/>
      <c r="F25" s="13">
        <v>84323</v>
      </c>
      <c r="G25" s="13">
        <v>895889.7048398</v>
      </c>
      <c r="H25" s="14">
        <v>10624.4998973</v>
      </c>
      <c r="I25" s="13"/>
      <c r="J25" s="13">
        <v>158961</v>
      </c>
      <c r="K25" s="13">
        <v>1898786.3525898</v>
      </c>
      <c r="L25" s="14">
        <v>11944.9824334</v>
      </c>
    </row>
    <row r="26" spans="1:12" ht="11.25" customHeight="1">
      <c r="A26" s="5" t="s">
        <v>35</v>
      </c>
      <c r="B26" s="13">
        <v>234965</v>
      </c>
      <c r="C26" s="13">
        <v>3223469.8806702</v>
      </c>
      <c r="D26" s="14">
        <v>13718.9363551</v>
      </c>
      <c r="E26" s="13"/>
      <c r="F26" s="13">
        <v>275339</v>
      </c>
      <c r="G26" s="13">
        <v>3135643.3237217</v>
      </c>
      <c r="H26" s="14">
        <v>11388.3006901</v>
      </c>
      <c r="I26" s="13"/>
      <c r="J26" s="13">
        <v>510304</v>
      </c>
      <c r="K26" s="13">
        <v>6359113.2043919</v>
      </c>
      <c r="L26" s="14">
        <v>12461.4214358</v>
      </c>
    </row>
    <row r="27" spans="1:12" ht="11.25" customHeight="1">
      <c r="A27" s="5" t="s">
        <v>36</v>
      </c>
      <c r="B27" s="13">
        <v>583448</v>
      </c>
      <c r="C27" s="13">
        <v>8688561.8585799</v>
      </c>
      <c r="D27" s="14">
        <v>14891.7501792</v>
      </c>
      <c r="E27" s="13"/>
      <c r="F27" s="13">
        <v>630047</v>
      </c>
      <c r="G27" s="13">
        <v>7008240.1634715</v>
      </c>
      <c r="H27" s="14">
        <v>11123.3608976</v>
      </c>
      <c r="I27" s="13"/>
      <c r="J27" s="13">
        <v>1213495</v>
      </c>
      <c r="K27" s="13">
        <v>15696802.0220515</v>
      </c>
      <c r="L27" s="14">
        <v>12935.2012345</v>
      </c>
    </row>
    <row r="28" spans="1:12" ht="11.25" customHeight="1">
      <c r="A28" s="5" t="s">
        <v>37</v>
      </c>
      <c r="B28" s="13">
        <v>214888</v>
      </c>
      <c r="C28" s="13">
        <v>3422223.65125</v>
      </c>
      <c r="D28" s="14">
        <v>15925.6154427</v>
      </c>
      <c r="E28" s="13"/>
      <c r="F28" s="13">
        <v>224206</v>
      </c>
      <c r="G28" s="13">
        <v>2619774.3833612</v>
      </c>
      <c r="H28" s="14">
        <v>11684.6756258</v>
      </c>
      <c r="I28" s="13"/>
      <c r="J28" s="13">
        <v>439094</v>
      </c>
      <c r="K28" s="13">
        <v>6041998.0346113</v>
      </c>
      <c r="L28" s="14">
        <v>13760.1471088</v>
      </c>
    </row>
    <row r="29" spans="1:12" s="20" customFormat="1" ht="11.25" customHeight="1">
      <c r="A29" s="15" t="s">
        <v>38</v>
      </c>
      <c r="B29" s="16">
        <f>SUM(B7,B8,B9,B11,B12,B13,B14,B15,B16,B17,B18,B19,B20,B21,B22,B23,B24,B26,B25,B27,B28)</f>
        <v>7659196</v>
      </c>
      <c r="C29" s="16">
        <f>SUM(C7,C8,C9,C11,C12,C13,C14,C15,C16,C17,C18,C19,C20,C21,C22,C23,C24,C26,C25,C27,C28)</f>
        <v>134780681.3692296</v>
      </c>
      <c r="D29" s="17">
        <f>(C29/B29)*1000</f>
        <v>17597.23623331086</v>
      </c>
      <c r="E29" s="16"/>
      <c r="F29" s="16">
        <f>SUM(F7,F8,F9,F11,F12,F13,F14,F15,F16,F17,F18,F19,F20,F21,F22,F23,F24,F26,F25,F27,F28)</f>
        <v>8622731</v>
      </c>
      <c r="G29" s="16">
        <f>SUM(G7,G8,G9,G11,G12,G13,G14,G15,G16,G17,G18,G19,G20,G21,G22,G23,G24,G26,G25,G27,G28)</f>
        <v>104905660.68142912</v>
      </c>
      <c r="H29" s="17">
        <f>(G29/F29)*1000</f>
        <v>12166.17573729589</v>
      </c>
      <c r="I29" s="16"/>
      <c r="J29" s="16">
        <f>SUM(J7,J8,J9,J11,J12,J13,J14,J15,J16,J17,J18,J19,J20,J21,J22,J23,J24,J26,J25,J27,J28)</f>
        <v>16281927</v>
      </c>
      <c r="K29" s="16">
        <f>SUM(K7,K8,K9,K11,K12,K13,K14,K15,K16,K17,K18,K19,K20,K21,K22,K23,K24,K26,K25,K27,K28)</f>
        <v>239686342.05065882</v>
      </c>
      <c r="L29" s="17">
        <f>(K29/J29)*1000</f>
        <v>14721.00581526123</v>
      </c>
    </row>
    <row r="30" spans="1:12" ht="11.25" customHeight="1">
      <c r="A30" s="7" t="s">
        <v>5</v>
      </c>
      <c r="B30" s="13">
        <v>3680482</v>
      </c>
      <c r="C30" s="13">
        <v>69120271.2951067</v>
      </c>
      <c r="D30" s="14">
        <v>18780.2226163</v>
      </c>
      <c r="E30" s="13"/>
      <c r="F30" s="13">
        <v>4218182</v>
      </c>
      <c r="G30" s="13">
        <v>52932051.6297867</v>
      </c>
      <c r="H30" s="14">
        <v>12548.5461815</v>
      </c>
      <c r="I30" s="13"/>
      <c r="J30" s="13">
        <v>7898664</v>
      </c>
      <c r="K30" s="13">
        <v>122052322.924893</v>
      </c>
      <c r="L30" s="14">
        <v>15452.2743244</v>
      </c>
    </row>
    <row r="31" spans="1:12" ht="11.25" customHeight="1">
      <c r="A31" s="7" t="s">
        <v>39</v>
      </c>
      <c r="B31" s="13">
        <v>1548319</v>
      </c>
      <c r="C31" s="13">
        <v>29320110.4607174</v>
      </c>
      <c r="D31" s="14">
        <v>18936.7374945</v>
      </c>
      <c r="E31" s="13"/>
      <c r="F31" s="13">
        <v>1730741</v>
      </c>
      <c r="G31" s="13">
        <v>22115007.5709411</v>
      </c>
      <c r="H31" s="14">
        <v>12777.7683495</v>
      </c>
      <c r="I31" s="13"/>
      <c r="J31" s="13">
        <v>3279060</v>
      </c>
      <c r="K31" s="13">
        <v>51435118.0316585</v>
      </c>
      <c r="L31" s="14">
        <v>15685.9337834</v>
      </c>
    </row>
    <row r="32" spans="1:12" ht="11.25" customHeight="1">
      <c r="A32" s="7" t="s">
        <v>40</v>
      </c>
      <c r="B32" s="13">
        <v>2430395</v>
      </c>
      <c r="C32" s="13">
        <v>36340299.6134379</v>
      </c>
      <c r="D32" s="14">
        <v>14952.4252698</v>
      </c>
      <c r="E32" s="13"/>
      <c r="F32" s="13">
        <v>2673808</v>
      </c>
      <c r="G32" s="13">
        <v>29858601.4809128</v>
      </c>
      <c r="H32" s="14">
        <v>11167.0701416</v>
      </c>
      <c r="I32" s="13"/>
      <c r="J32" s="13">
        <v>5104203</v>
      </c>
      <c r="K32" s="13">
        <v>66198901.0943507</v>
      </c>
      <c r="L32" s="14">
        <v>12969.488301</v>
      </c>
    </row>
    <row r="33" spans="1:12" ht="11.25" customHeight="1">
      <c r="A33" s="7" t="s">
        <v>41</v>
      </c>
      <c r="B33" s="13">
        <v>245314</v>
      </c>
      <c r="C33" s="13">
        <v>692938.46816</v>
      </c>
      <c r="D33" s="14">
        <v>2824.7000504</v>
      </c>
      <c r="E33" s="13"/>
      <c r="F33" s="13">
        <v>251511</v>
      </c>
      <c r="G33" s="13">
        <v>777210.4900899</v>
      </c>
      <c r="H33" s="14">
        <v>3090.1650031</v>
      </c>
      <c r="I33" s="13"/>
      <c r="J33" s="13">
        <v>496825</v>
      </c>
      <c r="K33" s="13">
        <v>1470148.9582498</v>
      </c>
      <c r="L33" s="14">
        <v>2959.0881261</v>
      </c>
    </row>
    <row r="34" spans="1:12" ht="11.25" customHeight="1">
      <c r="A34" s="11" t="s">
        <v>6</v>
      </c>
      <c r="B34" s="13">
        <v>300</v>
      </c>
      <c r="C34" s="13">
        <v>3853.8225</v>
      </c>
      <c r="D34" s="14">
        <v>12846.075</v>
      </c>
      <c r="E34" s="13"/>
      <c r="F34" s="13">
        <v>503</v>
      </c>
      <c r="G34" s="13">
        <v>4729.6249</v>
      </c>
      <c r="H34" s="14">
        <v>9402.8328032</v>
      </c>
      <c r="I34" s="13"/>
      <c r="J34" s="13">
        <v>803</v>
      </c>
      <c r="K34" s="13">
        <v>8583.4474</v>
      </c>
      <c r="L34" s="14">
        <v>10689.2246575</v>
      </c>
    </row>
    <row r="35" spans="1:12" s="8" customFormat="1" ht="11.25" customHeight="1">
      <c r="A35" s="8" t="s">
        <v>7</v>
      </c>
      <c r="B35" s="16">
        <v>7904810</v>
      </c>
      <c r="C35" s="16">
        <v>135477473.659922</v>
      </c>
      <c r="D35" s="17">
        <v>17138.6122703</v>
      </c>
      <c r="E35" s="16"/>
      <c r="F35" s="16">
        <v>8874745</v>
      </c>
      <c r="G35" s="16">
        <v>105687600.79663</v>
      </c>
      <c r="H35" s="17">
        <v>11908.80423</v>
      </c>
      <c r="I35" s="16"/>
      <c r="J35" s="16">
        <v>16779555</v>
      </c>
      <c r="K35" s="16">
        <v>241165074.456552</v>
      </c>
      <c r="L35" s="17">
        <v>14372.5548417</v>
      </c>
    </row>
    <row r="36" spans="2:12" ht="11.25" customHeight="1">
      <c r="B36" s="13"/>
      <c r="C36" s="13"/>
      <c r="D36" s="14"/>
      <c r="E36" s="13"/>
      <c r="F36" s="13"/>
      <c r="G36" s="13"/>
      <c r="H36" s="14"/>
      <c r="I36" s="13"/>
      <c r="J36" s="13"/>
      <c r="K36" s="13"/>
      <c r="L36" s="14"/>
    </row>
    <row r="37" spans="1:12" ht="11.25" customHeight="1">
      <c r="A37" s="5" t="s">
        <v>42</v>
      </c>
      <c r="B37" s="13"/>
      <c r="C37" s="13"/>
      <c r="D37" s="14"/>
      <c r="E37" s="13"/>
      <c r="F37" s="13"/>
      <c r="G37" s="13"/>
      <c r="H37" s="14"/>
      <c r="I37" s="13"/>
      <c r="J37" s="13"/>
      <c r="K37" s="13"/>
      <c r="L37" s="14"/>
    </row>
    <row r="38" spans="1:12" ht="11.25" customHeight="1">
      <c r="A38" s="5" t="s">
        <v>43</v>
      </c>
      <c r="B38" s="13">
        <v>13134</v>
      </c>
      <c r="C38" s="13">
        <v>55316.18709</v>
      </c>
      <c r="D38" s="14">
        <v>4211.6786272</v>
      </c>
      <c r="E38" s="13"/>
      <c r="F38" s="13">
        <v>10070</v>
      </c>
      <c r="G38" s="13">
        <v>41645.66642</v>
      </c>
      <c r="H38" s="14">
        <v>4135.6173208</v>
      </c>
      <c r="I38" s="13"/>
      <c r="J38" s="13">
        <v>23204</v>
      </c>
      <c r="K38" s="13">
        <v>96961.85351</v>
      </c>
      <c r="L38" s="14">
        <v>4178.6697772</v>
      </c>
    </row>
    <row r="39" spans="1:12" ht="11.25" customHeight="1">
      <c r="A39" s="5" t="s">
        <v>44</v>
      </c>
      <c r="B39" s="13">
        <v>37184</v>
      </c>
      <c r="C39" s="13">
        <v>142025.0837001</v>
      </c>
      <c r="D39" s="14">
        <v>3819.521399</v>
      </c>
      <c r="E39" s="13"/>
      <c r="F39" s="13">
        <v>26893</v>
      </c>
      <c r="G39" s="13">
        <v>98856.62427</v>
      </c>
      <c r="H39" s="14">
        <v>3675.9240051</v>
      </c>
      <c r="I39" s="13"/>
      <c r="J39" s="13">
        <v>64077</v>
      </c>
      <c r="K39" s="13">
        <v>240881.7079701</v>
      </c>
      <c r="L39" s="14">
        <v>3759.2538348</v>
      </c>
    </row>
    <row r="40" spans="1:12" ht="11.25" customHeight="1">
      <c r="A40" s="5" t="s">
        <v>45</v>
      </c>
      <c r="B40" s="13">
        <v>49931</v>
      </c>
      <c r="C40" s="13">
        <v>181209.09492</v>
      </c>
      <c r="D40" s="14">
        <v>3629.1901809</v>
      </c>
      <c r="E40" s="13"/>
      <c r="F40" s="13">
        <v>39383</v>
      </c>
      <c r="G40" s="13">
        <v>138587.92979</v>
      </c>
      <c r="H40" s="14">
        <v>3518.9784879</v>
      </c>
      <c r="I40" s="13"/>
      <c r="J40" s="13">
        <v>89314</v>
      </c>
      <c r="K40" s="13">
        <v>319797.02471</v>
      </c>
      <c r="L40" s="14">
        <v>3580.5923451</v>
      </c>
    </row>
    <row r="41" spans="1:12" ht="11.25" customHeight="1">
      <c r="A41" s="5" t="s">
        <v>46</v>
      </c>
      <c r="B41" s="13">
        <v>52538</v>
      </c>
      <c r="C41" s="13">
        <v>212361.6894</v>
      </c>
      <c r="D41" s="14">
        <v>4042.0588793</v>
      </c>
      <c r="E41" s="13"/>
      <c r="F41" s="13">
        <v>45389</v>
      </c>
      <c r="G41" s="13">
        <v>174457.49631</v>
      </c>
      <c r="H41" s="14">
        <v>3843.6074007</v>
      </c>
      <c r="I41" s="13"/>
      <c r="J41" s="13">
        <v>97927</v>
      </c>
      <c r="K41" s="13">
        <v>386819.18571</v>
      </c>
      <c r="L41" s="14">
        <v>3950.0769523</v>
      </c>
    </row>
    <row r="42" spans="1:12" ht="11.25" customHeight="1">
      <c r="A42" s="5" t="s">
        <v>47</v>
      </c>
      <c r="B42" s="13">
        <v>35312</v>
      </c>
      <c r="C42" s="13">
        <v>202006.49595</v>
      </c>
      <c r="D42" s="14">
        <v>5720.6189383</v>
      </c>
      <c r="E42" s="13"/>
      <c r="F42" s="13">
        <v>31714</v>
      </c>
      <c r="G42" s="13">
        <v>170060.04175</v>
      </c>
      <c r="H42" s="14">
        <v>5362.3018777</v>
      </c>
      <c r="I42" s="13"/>
      <c r="J42" s="13">
        <v>67026</v>
      </c>
      <c r="K42" s="13">
        <v>372066.5377</v>
      </c>
      <c r="L42" s="14">
        <v>5551.0777564</v>
      </c>
    </row>
    <row r="43" spans="1:12" ht="11.25" customHeight="1">
      <c r="A43" s="5" t="s">
        <v>48</v>
      </c>
      <c r="B43" s="13">
        <v>34079</v>
      </c>
      <c r="C43" s="13">
        <v>197504.19308</v>
      </c>
      <c r="D43" s="14">
        <v>5795.480885</v>
      </c>
      <c r="E43" s="13"/>
      <c r="F43" s="13">
        <v>24856</v>
      </c>
      <c r="G43" s="13">
        <v>144771.78259</v>
      </c>
      <c r="H43" s="14">
        <v>5824.4199626</v>
      </c>
      <c r="I43" s="13"/>
      <c r="J43" s="13">
        <v>58935</v>
      </c>
      <c r="K43" s="13">
        <v>342275.97567</v>
      </c>
      <c r="L43" s="14">
        <v>5807.6860214</v>
      </c>
    </row>
    <row r="44" spans="1:12" ht="11.25" customHeight="1">
      <c r="A44" s="5" t="s">
        <v>49</v>
      </c>
      <c r="B44" s="13">
        <v>48613</v>
      </c>
      <c r="C44" s="13">
        <v>283629.4025</v>
      </c>
      <c r="D44" s="14">
        <v>5834.4352848</v>
      </c>
      <c r="E44" s="13"/>
      <c r="F44" s="13">
        <v>34363</v>
      </c>
      <c r="G44" s="13">
        <v>207268.88346</v>
      </c>
      <c r="H44" s="14">
        <v>6031.7458738</v>
      </c>
      <c r="I44" s="13"/>
      <c r="J44" s="13">
        <v>82976</v>
      </c>
      <c r="K44" s="13">
        <v>490898.28596</v>
      </c>
      <c r="L44" s="14">
        <v>5916.1478736</v>
      </c>
    </row>
    <row r="45" spans="1:12" ht="11.25" customHeight="1">
      <c r="A45" s="5" t="s">
        <v>50</v>
      </c>
      <c r="B45" s="13">
        <v>70977</v>
      </c>
      <c r="C45" s="13">
        <v>420607.7528601</v>
      </c>
      <c r="D45" s="14">
        <v>5925.9725384</v>
      </c>
      <c r="E45" s="13"/>
      <c r="F45" s="13">
        <v>53256</v>
      </c>
      <c r="G45" s="13">
        <v>334606.0755701</v>
      </c>
      <c r="H45" s="14">
        <v>6282.9742296</v>
      </c>
      <c r="I45" s="13"/>
      <c r="J45" s="13">
        <v>124233</v>
      </c>
      <c r="K45" s="13">
        <v>755213.8284302</v>
      </c>
      <c r="L45" s="14">
        <v>6079.0114416</v>
      </c>
    </row>
    <row r="46" spans="1:12" ht="11.25" customHeight="1">
      <c r="A46" s="5" t="s">
        <v>51</v>
      </c>
      <c r="B46" s="13">
        <v>100439</v>
      </c>
      <c r="C46" s="13">
        <v>636747.2472402</v>
      </c>
      <c r="D46" s="14">
        <v>6339.6414464</v>
      </c>
      <c r="E46" s="13"/>
      <c r="F46" s="13">
        <v>84022</v>
      </c>
      <c r="G46" s="13">
        <v>554688.8245202</v>
      </c>
      <c r="H46" s="14">
        <v>6601.709368</v>
      </c>
      <c r="I46" s="13"/>
      <c r="J46" s="13">
        <v>184461</v>
      </c>
      <c r="K46" s="13">
        <v>1191436.0717603</v>
      </c>
      <c r="L46" s="14">
        <v>6459.0134053</v>
      </c>
    </row>
    <row r="47" spans="1:12" ht="11.25" customHeight="1">
      <c r="A47" s="5" t="s">
        <v>52</v>
      </c>
      <c r="B47" s="13">
        <v>126003</v>
      </c>
      <c r="C47" s="13">
        <v>938116.1746201</v>
      </c>
      <c r="D47" s="14">
        <v>7445.1891988</v>
      </c>
      <c r="E47" s="13"/>
      <c r="F47" s="13">
        <v>122468</v>
      </c>
      <c r="G47" s="13">
        <v>894185.2075498</v>
      </c>
      <c r="H47" s="14">
        <v>7301.3783809</v>
      </c>
      <c r="I47" s="13"/>
      <c r="J47" s="13">
        <v>248471</v>
      </c>
      <c r="K47" s="13">
        <v>1832301.38217</v>
      </c>
      <c r="L47" s="14">
        <v>7374.306789</v>
      </c>
    </row>
    <row r="48" spans="1:12" ht="11.25" customHeight="1">
      <c r="A48" s="5" t="s">
        <v>53</v>
      </c>
      <c r="B48" s="13">
        <v>184889</v>
      </c>
      <c r="C48" s="13">
        <v>2128026.1485299</v>
      </c>
      <c r="D48" s="14">
        <v>11509.749896</v>
      </c>
      <c r="E48" s="13"/>
      <c r="F48" s="13">
        <v>191542</v>
      </c>
      <c r="G48" s="13">
        <v>1620154.1357698</v>
      </c>
      <c r="H48" s="14">
        <v>8458.4797891</v>
      </c>
      <c r="I48" s="13"/>
      <c r="J48" s="13">
        <v>376431</v>
      </c>
      <c r="K48" s="13">
        <v>3748180.2842997</v>
      </c>
      <c r="L48" s="14">
        <v>9957.1509368</v>
      </c>
    </row>
    <row r="49" spans="1:12" ht="11.25" customHeight="1">
      <c r="A49" s="5" t="s">
        <v>54</v>
      </c>
      <c r="B49" s="13">
        <v>657366</v>
      </c>
      <c r="C49" s="13">
        <v>12744997.1683819</v>
      </c>
      <c r="D49" s="14">
        <v>19387.9774256</v>
      </c>
      <c r="E49" s="13"/>
      <c r="F49" s="13">
        <v>489045</v>
      </c>
      <c r="G49" s="13">
        <v>6350893.5771249</v>
      </c>
      <c r="H49" s="14">
        <v>12986.3173678</v>
      </c>
      <c r="I49" s="13"/>
      <c r="J49" s="13">
        <v>1146411</v>
      </c>
      <c r="K49" s="13">
        <v>19095890.7455069</v>
      </c>
      <c r="L49" s="14">
        <v>16657.1070458</v>
      </c>
    </row>
    <row r="50" spans="1:12" ht="11.25" customHeight="1">
      <c r="A50" s="5" t="s">
        <v>55</v>
      </c>
      <c r="B50" s="13">
        <v>1288361</v>
      </c>
      <c r="C50" s="13">
        <v>26445313.6722559</v>
      </c>
      <c r="D50" s="14">
        <v>20526.322725</v>
      </c>
      <c r="E50" s="13"/>
      <c r="F50" s="13">
        <v>1212607</v>
      </c>
      <c r="G50" s="13">
        <v>15054745.28662</v>
      </c>
      <c r="H50" s="14">
        <v>12415.1891641</v>
      </c>
      <c r="I50" s="13"/>
      <c r="J50" s="13">
        <v>2500968</v>
      </c>
      <c r="K50" s="13">
        <v>41500058.9588759</v>
      </c>
      <c r="L50" s="14">
        <v>16593.5985422</v>
      </c>
    </row>
    <row r="51" spans="1:12" ht="11.25" customHeight="1">
      <c r="A51" s="5" t="s">
        <v>56</v>
      </c>
      <c r="B51" s="13">
        <v>1508896</v>
      </c>
      <c r="C51" s="13">
        <v>28578474.8372471</v>
      </c>
      <c r="D51" s="14">
        <v>18939.9897921</v>
      </c>
      <c r="E51" s="13"/>
      <c r="F51" s="13">
        <v>1407373</v>
      </c>
      <c r="G51" s="13">
        <v>16173011.3769264</v>
      </c>
      <c r="H51" s="14">
        <v>11491.6311291</v>
      </c>
      <c r="I51" s="13"/>
      <c r="J51" s="13">
        <v>2916269</v>
      </c>
      <c r="K51" s="13">
        <v>44751486.2141736</v>
      </c>
      <c r="L51" s="14">
        <v>15345.4589458</v>
      </c>
    </row>
    <row r="52" spans="1:12" ht="11.25" customHeight="1">
      <c r="A52" s="5" t="s">
        <v>57</v>
      </c>
      <c r="B52" s="13">
        <v>1379330</v>
      </c>
      <c r="C52" s="13">
        <v>24311066.4103192</v>
      </c>
      <c r="D52" s="14">
        <v>17625.2719874</v>
      </c>
      <c r="E52" s="13"/>
      <c r="F52" s="13">
        <v>1428994</v>
      </c>
      <c r="G52" s="13">
        <v>16050594.5648418</v>
      </c>
      <c r="H52" s="14">
        <v>11232.0937422</v>
      </c>
      <c r="I52" s="13"/>
      <c r="J52" s="13">
        <v>2808324</v>
      </c>
      <c r="K52" s="13">
        <v>40361660.975161</v>
      </c>
      <c r="L52" s="14">
        <v>14372.1525634</v>
      </c>
    </row>
    <row r="53" spans="1:12" ht="11.25" customHeight="1">
      <c r="A53" s="5" t="s">
        <v>58</v>
      </c>
      <c r="B53" s="13">
        <v>1099935</v>
      </c>
      <c r="C53" s="13">
        <v>17873750.2765249</v>
      </c>
      <c r="D53" s="14">
        <v>16249.8241047</v>
      </c>
      <c r="E53" s="13"/>
      <c r="F53" s="13">
        <v>1373923</v>
      </c>
      <c r="G53" s="13">
        <v>16209577.7641812</v>
      </c>
      <c r="H53" s="14">
        <v>11798.0248997</v>
      </c>
      <c r="I53" s="13"/>
      <c r="J53" s="13">
        <v>2473858</v>
      </c>
      <c r="K53" s="13">
        <v>34083328.040706</v>
      </c>
      <c r="L53" s="14">
        <v>13777.3987193</v>
      </c>
    </row>
    <row r="54" spans="1:12" ht="11.25" customHeight="1">
      <c r="A54" s="5" t="s">
        <v>59</v>
      </c>
      <c r="B54" s="13">
        <v>727825</v>
      </c>
      <c r="C54" s="13">
        <v>11788137.5958923</v>
      </c>
      <c r="D54" s="14">
        <v>16196.3900607</v>
      </c>
      <c r="E54" s="13"/>
      <c r="F54" s="13">
        <v>1173422</v>
      </c>
      <c r="G54" s="13">
        <v>15159005.8432936</v>
      </c>
      <c r="H54" s="14">
        <v>12918.6310154</v>
      </c>
      <c r="I54" s="13"/>
      <c r="J54" s="13">
        <v>1901247</v>
      </c>
      <c r="K54" s="13">
        <v>26947143.4391859</v>
      </c>
      <c r="L54" s="14">
        <v>14173.4048439</v>
      </c>
    </row>
    <row r="55" spans="1:12" ht="11.25" customHeight="1">
      <c r="A55" s="5" t="s">
        <v>60</v>
      </c>
      <c r="B55" s="13">
        <v>368433</v>
      </c>
      <c r="C55" s="13">
        <v>6220673.9596101</v>
      </c>
      <c r="D55" s="14">
        <v>16884.1389333</v>
      </c>
      <c r="E55" s="13"/>
      <c r="F55" s="13">
        <v>762936</v>
      </c>
      <c r="G55" s="13">
        <v>10753815.8087371</v>
      </c>
      <c r="H55" s="14">
        <v>14095.3052533</v>
      </c>
      <c r="I55" s="13"/>
      <c r="J55" s="13">
        <v>1131369</v>
      </c>
      <c r="K55" s="13">
        <v>16974489.7683472</v>
      </c>
      <c r="L55" s="14">
        <v>15003.4955601</v>
      </c>
    </row>
    <row r="56" spans="1:12" ht="11.25" customHeight="1">
      <c r="A56" s="5" t="s">
        <v>61</v>
      </c>
      <c r="B56" s="13">
        <v>91220</v>
      </c>
      <c r="C56" s="13">
        <v>1593228.10012</v>
      </c>
      <c r="D56" s="14">
        <v>17465.7761469</v>
      </c>
      <c r="E56" s="13"/>
      <c r="F56" s="13">
        <v>253270</v>
      </c>
      <c r="G56" s="13">
        <v>3857730.2580903</v>
      </c>
      <c r="H56" s="14">
        <v>15231.6905204</v>
      </c>
      <c r="I56" s="13"/>
      <c r="J56" s="13">
        <v>344490</v>
      </c>
      <c r="K56" s="13">
        <v>5450958.3582103</v>
      </c>
      <c r="L56" s="14">
        <v>15823.2702204</v>
      </c>
    </row>
    <row r="57" spans="1:12" ht="11.25" customHeight="1">
      <c r="A57" s="5" t="s">
        <v>62</v>
      </c>
      <c r="B57" s="13">
        <v>29512</v>
      </c>
      <c r="C57" s="13">
        <v>512250.08824</v>
      </c>
      <c r="D57" s="14">
        <v>17357.3491542</v>
      </c>
      <c r="E57" s="13"/>
      <c r="F57" s="13">
        <v>108939</v>
      </c>
      <c r="G57" s="13">
        <v>1695334.2434599</v>
      </c>
      <c r="H57" s="14">
        <v>15562.2343097</v>
      </c>
      <c r="I57" s="13"/>
      <c r="J57" s="13">
        <v>138451</v>
      </c>
      <c r="K57" s="13">
        <v>2207584.3316999</v>
      </c>
      <c r="L57" s="14">
        <v>15944.8782002</v>
      </c>
    </row>
    <row r="58" spans="1:12" ht="11.25" customHeight="1">
      <c r="A58" s="5" t="s">
        <v>6</v>
      </c>
      <c r="B58" s="13">
        <v>833</v>
      </c>
      <c r="C58" s="13">
        <v>12032.08132</v>
      </c>
      <c r="D58" s="14">
        <v>14444.2752941</v>
      </c>
      <c r="E58" s="13"/>
      <c r="F58" s="13">
        <v>280</v>
      </c>
      <c r="G58" s="13">
        <v>3609.40487</v>
      </c>
      <c r="H58" s="14">
        <v>12890.7316786</v>
      </c>
      <c r="I58" s="13"/>
      <c r="J58" s="13">
        <v>1113</v>
      </c>
      <c r="K58" s="13">
        <v>15641.48619</v>
      </c>
      <c r="L58" s="14">
        <v>14053.4467116</v>
      </c>
    </row>
    <row r="59" spans="1:12" s="8" customFormat="1" ht="11.25" customHeight="1">
      <c r="A59" s="9" t="s">
        <v>7</v>
      </c>
      <c r="B59" s="16">
        <v>7904810</v>
      </c>
      <c r="C59" s="16">
        <v>135477473.659922</v>
      </c>
      <c r="D59" s="17">
        <v>17138.6122703</v>
      </c>
      <c r="E59" s="16"/>
      <c r="F59" s="16">
        <v>8874745</v>
      </c>
      <c r="G59" s="16">
        <v>105687600.79663</v>
      </c>
      <c r="H59" s="17">
        <v>11908.80423</v>
      </c>
      <c r="I59" s="16"/>
      <c r="J59" s="16">
        <v>16779555</v>
      </c>
      <c r="K59" s="16">
        <v>241165074.456552</v>
      </c>
      <c r="L59" s="17">
        <v>14372.5548417</v>
      </c>
    </row>
    <row r="60" spans="2:12" ht="11.25" customHeight="1">
      <c r="B60" s="13"/>
      <c r="C60" s="13"/>
      <c r="D60" s="14"/>
      <c r="E60" s="13"/>
      <c r="F60" s="13"/>
      <c r="G60" s="13"/>
      <c r="H60" s="14"/>
      <c r="I60" s="13"/>
      <c r="J60" s="13"/>
      <c r="K60" s="13"/>
      <c r="L60" s="14"/>
    </row>
    <row r="61" spans="1:12" ht="20.25" customHeight="1">
      <c r="A61" s="10" t="s">
        <v>63</v>
      </c>
      <c r="B61" s="13"/>
      <c r="C61" s="13"/>
      <c r="D61" s="14"/>
      <c r="E61" s="13"/>
      <c r="F61" s="13"/>
      <c r="G61" s="13"/>
      <c r="H61" s="14"/>
      <c r="I61" s="13"/>
      <c r="J61" s="13"/>
      <c r="K61" s="13"/>
      <c r="L61" s="14"/>
    </row>
    <row r="62" spans="1:12" ht="11.25" customHeight="1">
      <c r="A62" s="11" t="s">
        <v>64</v>
      </c>
      <c r="B62" s="13">
        <v>434978</v>
      </c>
      <c r="C62" s="13">
        <v>608612.2206899</v>
      </c>
      <c r="D62" s="14">
        <v>1399.1793164</v>
      </c>
      <c r="E62" s="13"/>
      <c r="F62" s="13">
        <v>416373</v>
      </c>
      <c r="G62" s="13">
        <v>658894.55125</v>
      </c>
      <c r="H62" s="14">
        <v>1582.4622424</v>
      </c>
      <c r="I62" s="13"/>
      <c r="J62" s="13">
        <v>851351</v>
      </c>
      <c r="K62" s="13">
        <v>1267506.7719399</v>
      </c>
      <c r="L62" s="14">
        <v>1488.8180926</v>
      </c>
    </row>
    <row r="63" spans="1:12" ht="11.25" customHeight="1">
      <c r="A63" s="11" t="s">
        <v>65</v>
      </c>
      <c r="B63" s="13">
        <v>752764</v>
      </c>
      <c r="C63" s="13">
        <v>3487393.8499144</v>
      </c>
      <c r="D63" s="14">
        <v>4632.7851092</v>
      </c>
      <c r="E63" s="13"/>
      <c r="F63" s="13">
        <v>1991620</v>
      </c>
      <c r="G63" s="13">
        <v>10041761.1328204</v>
      </c>
      <c r="H63" s="14">
        <v>5042.006574</v>
      </c>
      <c r="I63" s="13"/>
      <c r="J63" s="13">
        <v>2744384</v>
      </c>
      <c r="K63" s="13">
        <v>13529154.9827347</v>
      </c>
      <c r="L63" s="14">
        <v>4929.7601876</v>
      </c>
    </row>
    <row r="64" spans="1:12" ht="11.25" customHeight="1">
      <c r="A64" s="11" t="s">
        <v>66</v>
      </c>
      <c r="B64" s="13">
        <v>930223</v>
      </c>
      <c r="C64" s="13">
        <v>7072775.9450084</v>
      </c>
      <c r="D64" s="14">
        <v>7603.3122649</v>
      </c>
      <c r="E64" s="13"/>
      <c r="F64" s="13">
        <v>1646188</v>
      </c>
      <c r="G64" s="13">
        <v>12364070.216451</v>
      </c>
      <c r="H64" s="14">
        <v>7510.7279464</v>
      </c>
      <c r="I64" s="13"/>
      <c r="J64" s="13">
        <v>2576411</v>
      </c>
      <c r="K64" s="13">
        <v>19436846.1614593</v>
      </c>
      <c r="L64" s="14">
        <v>7544.155867</v>
      </c>
    </row>
    <row r="65" spans="1:12" ht="11.25" customHeight="1">
      <c r="A65" s="11" t="s">
        <v>67</v>
      </c>
      <c r="B65" s="13">
        <v>918865</v>
      </c>
      <c r="C65" s="13">
        <v>9647944.4907996</v>
      </c>
      <c r="D65" s="14">
        <v>10499.8498047</v>
      </c>
      <c r="E65" s="13"/>
      <c r="F65" s="13">
        <v>1153886</v>
      </c>
      <c r="G65" s="13">
        <v>11967222.5129153</v>
      </c>
      <c r="H65" s="14">
        <v>10371.2346912</v>
      </c>
      <c r="I65" s="13"/>
      <c r="J65" s="13">
        <v>2072751</v>
      </c>
      <c r="K65" s="13">
        <v>21615167.0037149</v>
      </c>
      <c r="L65" s="14">
        <v>10428.2506696</v>
      </c>
    </row>
    <row r="66" spans="1:12" ht="11.25" customHeight="1">
      <c r="A66" s="11" t="s">
        <v>8</v>
      </c>
      <c r="B66" s="13">
        <v>936491</v>
      </c>
      <c r="C66" s="13">
        <v>12669299.2236175</v>
      </c>
      <c r="D66" s="14">
        <v>13528.4794233</v>
      </c>
      <c r="E66" s="13"/>
      <c r="F66" s="13">
        <v>1281020</v>
      </c>
      <c r="G66" s="13">
        <v>17202662.06465</v>
      </c>
      <c r="H66" s="14">
        <v>13428.8786003</v>
      </c>
      <c r="I66" s="13"/>
      <c r="J66" s="13">
        <v>2217511</v>
      </c>
      <c r="K66" s="13">
        <v>29871961.2882675</v>
      </c>
      <c r="L66" s="14">
        <v>13470.9416495</v>
      </c>
    </row>
    <row r="67" spans="1:12" ht="11.25" customHeight="1">
      <c r="A67" s="11" t="s">
        <v>9</v>
      </c>
      <c r="B67" s="13">
        <v>942564</v>
      </c>
      <c r="C67" s="13">
        <v>15515813.2472227</v>
      </c>
      <c r="D67" s="14">
        <v>16461.2835279</v>
      </c>
      <c r="E67" s="13"/>
      <c r="F67" s="13">
        <v>780375</v>
      </c>
      <c r="G67" s="13">
        <v>12766900.1436694</v>
      </c>
      <c r="H67" s="14">
        <v>16359.9553339</v>
      </c>
      <c r="I67" s="13"/>
      <c r="J67" s="13">
        <v>1722939</v>
      </c>
      <c r="K67" s="13">
        <v>28282713.3908922</v>
      </c>
      <c r="L67" s="14">
        <v>16415.3886997</v>
      </c>
    </row>
    <row r="68" spans="1:12" ht="11.25" customHeight="1">
      <c r="A68" s="11" t="s">
        <v>10</v>
      </c>
      <c r="B68" s="13">
        <v>784017</v>
      </c>
      <c r="C68" s="13">
        <v>15237879.5115009</v>
      </c>
      <c r="D68" s="14">
        <v>19435.6493692</v>
      </c>
      <c r="E68" s="13"/>
      <c r="F68" s="13">
        <v>551668</v>
      </c>
      <c r="G68" s="13">
        <v>10678965.444881</v>
      </c>
      <c r="H68" s="14">
        <v>19357.5945041</v>
      </c>
      <c r="I68" s="13"/>
      <c r="J68" s="13">
        <v>1335685</v>
      </c>
      <c r="K68" s="13">
        <v>25916844.9563819</v>
      </c>
      <c r="L68" s="14">
        <v>19403.4109512</v>
      </c>
    </row>
    <row r="69" spans="1:12" ht="11.25" customHeight="1">
      <c r="A69" s="11" t="s">
        <v>11</v>
      </c>
      <c r="B69" s="13">
        <v>595421</v>
      </c>
      <c r="C69" s="13">
        <v>13359679.6605298</v>
      </c>
      <c r="D69" s="14">
        <v>22437.3672755</v>
      </c>
      <c r="E69" s="13"/>
      <c r="F69" s="13">
        <v>365460</v>
      </c>
      <c r="G69" s="13">
        <v>8193557.71673</v>
      </c>
      <c r="H69" s="14">
        <v>22419.8481824</v>
      </c>
      <c r="I69" s="13"/>
      <c r="J69" s="13">
        <v>960881</v>
      </c>
      <c r="K69" s="13">
        <v>21553237.3772598</v>
      </c>
      <c r="L69" s="14">
        <v>22430.7040906</v>
      </c>
    </row>
    <row r="70" spans="1:12" ht="11.25" customHeight="1">
      <c r="A70" s="11" t="s">
        <v>12</v>
      </c>
      <c r="B70" s="13">
        <v>455648</v>
      </c>
      <c r="C70" s="13">
        <v>11573543.7021804</v>
      </c>
      <c r="D70" s="14">
        <v>25400.185455</v>
      </c>
      <c r="E70" s="13"/>
      <c r="F70" s="13">
        <v>261513</v>
      </c>
      <c r="G70" s="13">
        <v>6638350.6426401</v>
      </c>
      <c r="H70" s="14">
        <v>25384.4001738</v>
      </c>
      <c r="I70" s="13"/>
      <c r="J70" s="13">
        <v>717161</v>
      </c>
      <c r="K70" s="13">
        <v>18211894.3448204</v>
      </c>
      <c r="L70" s="14">
        <v>25394.4293469</v>
      </c>
    </row>
    <row r="71" spans="1:12" ht="11.25" customHeight="1">
      <c r="A71" s="11" t="s">
        <v>13</v>
      </c>
      <c r="B71" s="13">
        <v>309666</v>
      </c>
      <c r="C71" s="13">
        <v>8801039.185929</v>
      </c>
      <c r="D71" s="14">
        <v>28421.0703982</v>
      </c>
      <c r="E71" s="13"/>
      <c r="F71" s="13">
        <v>151278</v>
      </c>
      <c r="G71" s="13">
        <v>4293714.7679101</v>
      </c>
      <c r="H71" s="14">
        <v>28382.9424497</v>
      </c>
      <c r="I71" s="13"/>
      <c r="J71" s="13">
        <v>460944</v>
      </c>
      <c r="K71" s="13">
        <v>13094753.9538391</v>
      </c>
      <c r="L71" s="14">
        <v>28408.5571216</v>
      </c>
    </row>
    <row r="72" spans="1:12" ht="11.25" customHeight="1">
      <c r="A72" s="11" t="s">
        <v>14</v>
      </c>
      <c r="B72" s="13">
        <v>361448</v>
      </c>
      <c r="C72" s="13">
        <v>11787584.9781101</v>
      </c>
      <c r="D72" s="14">
        <v>32612.1184184</v>
      </c>
      <c r="E72" s="13"/>
      <c r="F72" s="13">
        <v>143722</v>
      </c>
      <c r="G72" s="13">
        <v>4671835.24601</v>
      </c>
      <c r="H72" s="14">
        <v>32506.0550647</v>
      </c>
      <c r="I72" s="13"/>
      <c r="J72" s="13">
        <v>505170</v>
      </c>
      <c r="K72" s="13">
        <v>16459420.2241201</v>
      </c>
      <c r="L72" s="14">
        <v>32581.943156</v>
      </c>
    </row>
    <row r="73" spans="1:12" ht="11.25" customHeight="1">
      <c r="A73" s="11" t="s">
        <v>68</v>
      </c>
      <c r="B73" s="13">
        <v>482725</v>
      </c>
      <c r="C73" s="13">
        <v>25715907.6444003</v>
      </c>
      <c r="D73" s="14">
        <v>53272.3758753</v>
      </c>
      <c r="E73" s="13"/>
      <c r="F73" s="13">
        <v>131642</v>
      </c>
      <c r="G73" s="13">
        <v>6209666.35646</v>
      </c>
      <c r="H73" s="14">
        <v>47170.860033</v>
      </c>
      <c r="I73" s="13"/>
      <c r="J73" s="13">
        <v>614367</v>
      </c>
      <c r="K73" s="13">
        <v>31925574.0008604</v>
      </c>
      <c r="L73" s="14">
        <v>51964.9883553</v>
      </c>
    </row>
    <row r="74" spans="1:12" s="8" customFormat="1" ht="11.25" customHeight="1">
      <c r="A74" s="9" t="s">
        <v>7</v>
      </c>
      <c r="B74" s="16">
        <v>7904810</v>
      </c>
      <c r="C74" s="16">
        <v>135477473.659922</v>
      </c>
      <c r="D74" s="17">
        <v>17138.6122703</v>
      </c>
      <c r="E74" s="16"/>
      <c r="F74" s="16">
        <v>8874745</v>
      </c>
      <c r="G74" s="16">
        <v>105687600.79663</v>
      </c>
      <c r="H74" s="17">
        <v>11908.80423</v>
      </c>
      <c r="I74" s="16"/>
      <c r="J74" s="16">
        <v>16779555</v>
      </c>
      <c r="K74" s="16">
        <v>241165074.456552</v>
      </c>
      <c r="L74" s="17">
        <v>14372.5548417</v>
      </c>
    </row>
    <row r="75" spans="1:12" ht="6.75" customHeight="1">
      <c r="A75" s="21"/>
      <c r="B75" s="24"/>
      <c r="C75" s="24"/>
      <c r="D75" s="25"/>
      <c r="E75" s="24"/>
      <c r="F75" s="24"/>
      <c r="G75" s="24"/>
      <c r="H75" s="25"/>
      <c r="I75" s="24"/>
      <c r="J75" s="24"/>
      <c r="K75" s="24"/>
      <c r="L75" s="25"/>
    </row>
    <row r="76" spans="2:12" ht="12" customHeight="1">
      <c r="B76" s="13"/>
      <c r="C76" s="13"/>
      <c r="D76" s="14"/>
      <c r="E76" s="13"/>
      <c r="F76" s="13"/>
      <c r="G76" s="13"/>
      <c r="H76" s="14"/>
      <c r="I76" s="13"/>
      <c r="J76" s="13"/>
      <c r="K76" s="13"/>
      <c r="L76" s="14"/>
    </row>
    <row r="77" spans="2:12" ht="12" customHeight="1">
      <c r="B77" s="13"/>
      <c r="C77" s="13"/>
      <c r="D77" s="14"/>
      <c r="E77" s="13"/>
      <c r="F77" s="13"/>
      <c r="G77" s="13"/>
      <c r="H77" s="14"/>
      <c r="I77" s="13"/>
      <c r="J77" s="13"/>
      <c r="K77" s="13"/>
      <c r="L77" s="14"/>
    </row>
    <row r="78" spans="2:12" ht="12" customHeight="1">
      <c r="B78" s="13"/>
      <c r="C78" s="13"/>
      <c r="D78" s="14"/>
      <c r="E78" s="13"/>
      <c r="F78" s="13"/>
      <c r="G78" s="13"/>
      <c r="H78" s="14"/>
      <c r="I78" s="13"/>
      <c r="J78" s="13"/>
      <c r="K78" s="13"/>
      <c r="L78" s="14"/>
    </row>
    <row r="79" spans="2:12" ht="12" customHeight="1">
      <c r="B79" s="13"/>
      <c r="C79" s="13"/>
      <c r="D79" s="14"/>
      <c r="E79" s="13"/>
      <c r="F79" s="13"/>
      <c r="G79" s="13"/>
      <c r="H79" s="14"/>
      <c r="I79" s="13"/>
      <c r="J79" s="13"/>
      <c r="K79" s="13"/>
      <c r="L79" s="14"/>
    </row>
  </sheetData>
  <sheetProtection/>
  <mergeCells count="5">
    <mergeCell ref="A2:L2"/>
    <mergeCell ref="A3:A4"/>
    <mergeCell ref="B3:D3"/>
    <mergeCell ref="F3:H3"/>
    <mergeCell ref="J3:L3"/>
  </mergeCells>
  <printOptions horizontalCentered="1"/>
  <pageMargins left="0.5118110236220472" right="0.5118110236220472" top="0.984251968503937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template</cp:lastModifiedBy>
  <cp:lastPrinted>2011-06-21T10:21:14Z</cp:lastPrinted>
  <dcterms:created xsi:type="dcterms:W3CDTF">2007-04-12T07:25:29Z</dcterms:created>
  <dcterms:modified xsi:type="dcterms:W3CDTF">2011-06-21T10:21:33Z</dcterms:modified>
  <cp:category/>
  <cp:version/>
  <cp:contentType/>
  <cp:contentStatus/>
</cp:coreProperties>
</file>