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tabRatio="963" activeTab="0"/>
  </bookViews>
  <sheets>
    <sheet name="Indice" sheetId="1" r:id="rId1"/>
    <sheet name="II.3.1.1" sheetId="2" r:id="rId2"/>
    <sheet name="II.3.1.2" sheetId="3" r:id="rId3"/>
    <sheet name="II.3.1.3" sheetId="4" r:id="rId4"/>
    <sheet name="II.3.1.4" sheetId="5" r:id="rId5"/>
    <sheet name="II.3.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#REF!</definedName>
    <definedName name="_xlnm.Print_Area" localSheetId="1">'II.3.1.1'!$A$1:$G$37</definedName>
    <definedName name="_xlnm.Print_Area" localSheetId="2">'II.3.1.2'!$A$1:$T$173</definedName>
    <definedName name="_xlnm.Print_Area" localSheetId="3">'II.3.1.3'!$A$1:$T$173</definedName>
    <definedName name="_xlnm.Print_Area" localSheetId="4">'II.3.1.4'!$A$1:$T$175</definedName>
    <definedName name="_xlnm.Print_Area" localSheetId="5">'II.3.1.5'!$A$1:$T$64</definedName>
    <definedName name="_xlnm.Print_Area" localSheetId="0">'Indice'!$A$1:$E$15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LE_LINK1" localSheetId="0">'Indice'!$A$1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b2">#REF!</definedName>
    <definedName name="Tav_1_1_CENTRO">'[7]TAV_1_1STRAN'!#REF!</definedName>
    <definedName name="Tav_1_1_ITALIA">'[7]TAV_1_1STRAN'!#REF!</definedName>
    <definedName name="Tav_1_1_MEZZOGIORNO">'[7]TAV_1_1STRAN'!#REF!</definedName>
    <definedName name="Tav_1_1_NE">'[7]TAV_1_1STRAN'!#REF!</definedName>
    <definedName name="Tav_1_1_NO">'[7]TAV_1_1STRAN'!#REF!</definedName>
    <definedName name="Tav_1_1_NORD">'[7]TAV_1_1STRAN'!#REF!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'[6]TAV_2_1'!#REF!</definedName>
    <definedName name="Tav_2_1_ITALIA">'[6]TAV_2_1'!#REF!</definedName>
    <definedName name="Tav_2_1_MEZZOGIORNO">'[6]TAV_2_1'!#REF!</definedName>
    <definedName name="Tav_2_1_NE">'[6]TAV_2_1'!#REF!</definedName>
    <definedName name="Tav_2_1_NO">'[6]TAV_2_1'!#REF!</definedName>
    <definedName name="Tav_2_1_NORD">'[6]TAV_2_1'!#REF!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'[6]TAV_2_2'!#REF!</definedName>
    <definedName name="Tav_2_3_ITALIA">'[6]TAV_2_2'!#REF!</definedName>
    <definedName name="Tav_2_3_MEZZOGIORNO">'[6]TAV_2_2'!#REF!</definedName>
    <definedName name="Tav_2_3_NE">'[6]TAV_2_2'!#REF!</definedName>
    <definedName name="Tav_2_3_NO">'[6]TAV_2_2'!#REF!</definedName>
    <definedName name="Tav_2_3_NORD">'[6]TAV_2_2'!#REF!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'[6]TAV_3_1'!#REF!</definedName>
    <definedName name="Tav_3_1_ITALIA">'[6]TAV_3_1'!#REF!</definedName>
    <definedName name="Tav_3_1_MEZZOGIORNO">'[6]TAV_3_1'!#REF!</definedName>
    <definedName name="Tav_3_1_NE">'[6]TAV_3_1'!#REF!</definedName>
    <definedName name="Tav_3_1_NO">'[6]TAV_3_1'!#REF!</definedName>
    <definedName name="Tav_3_1_NORD">'[6]TAV_3_1'!#REF!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'[6]TAV_3_2'!#REF!</definedName>
    <definedName name="Tav_3_2_NO">'[6]TAV_3_2'!#REF!</definedName>
    <definedName name="Tav_3_2_NORD">'[6]TAV_3_2'!#REF!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'[6]TAV_3_8'!#REF!</definedName>
    <definedName name="Tav_3_24_ITALIA">'[6]TAV_3_8'!#REF!</definedName>
    <definedName name="Tav_3_24_MEZZOGIORNO">'[6]TAV_3_8'!#REF!</definedName>
    <definedName name="Tav_3_24_NE">'[6]TAV_3_8'!#REF!</definedName>
    <definedName name="Tav_3_24_NO">'[6]TAV_3_8'!#REF!</definedName>
    <definedName name="Tav_3_24_NORD">'[6]TAV_3_8'!#REF!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'[6]TAV_3_5'!#REF!</definedName>
    <definedName name="Tav_3_7_ITALIA">'[6]TAV_3_5'!#REF!</definedName>
    <definedName name="Tav_3_7_MEZZOGIORNO">'[6]TAV_3_5'!#REF!</definedName>
    <definedName name="Tav_3_7_NE">'[6]TAV_3_5'!#REF!</definedName>
    <definedName name="Tav_3_7_NO">'[6]TAV_3_5'!#REF!</definedName>
    <definedName name="Tav_3_7_NORD">'[6]TAV_3_5'!#REF!</definedName>
    <definedName name="Tav_3_8_CENTRO">'[6]TAV_3_6'!#REF!</definedName>
    <definedName name="Tav_3_8_ITALIA">'[6]TAV_3_6'!#REF!</definedName>
    <definedName name="Tav_3_8_MEZZOGIORNO">'[6]TAV_3_6'!#REF!</definedName>
    <definedName name="Tav_3_8_NE">'[6]TAV_3_6'!#REF!</definedName>
    <definedName name="Tav_3_8_NO">'[6]TAV_3_6'!#REF!</definedName>
    <definedName name="Tav_3_8_NORD">'[6]TAV_3_6'!#REF!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'[6]TAV_4_2'!#REF!</definedName>
    <definedName name="Tav_4_5_ITALIA">'[6]TAV_4_2'!#REF!</definedName>
    <definedName name="Tav_4_5_MEZZOGIORNO">'[6]TAV_4_2'!#REF!</definedName>
    <definedName name="Tav_4_5_NE">'[6]TAV_4_2'!#REF!</definedName>
    <definedName name="Tav_4_5_NO">'[6]TAV_4_2'!#REF!</definedName>
    <definedName name="Tav_4_5_NORD">'[6]TAV_4_2'!#REF!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'[6]TAV_5_1'!#REF!</definedName>
    <definedName name="Tav_5_1_ITALIA">'[6]TAV_5_1'!#REF!</definedName>
    <definedName name="Tav_5_1_MEZZOGIORNO">'[6]TAV_5_1'!#REF!</definedName>
    <definedName name="Tav_5_1_NE">'[6]TAV_5_1'!#REF!</definedName>
    <definedName name="Tav_5_1_NO">'[6]TAV_5_1'!#REF!</definedName>
    <definedName name="Tav_5_1_NORD">'[6]TAV_5_1'!#REF!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<sst xmlns="http://schemas.openxmlformats.org/spreadsheetml/2006/main" count="1346" uniqueCount="74">
  <si>
    <t>MASCHI</t>
  </si>
  <si>
    <t>FEMMINE</t>
  </si>
  <si>
    <t>Valle d'Aosta-Vallée d'Aoste</t>
  </si>
  <si>
    <t>Nord-est</t>
  </si>
  <si>
    <t>Centro</t>
  </si>
  <si>
    <t>Mezzogiorno</t>
  </si>
  <si>
    <t>Sud</t>
  </si>
  <si>
    <t>Isole</t>
  </si>
  <si>
    <t>Totale</t>
  </si>
  <si>
    <t>-</t>
  </si>
  <si>
    <t>ANNO 1991</t>
  </si>
  <si>
    <t>VALORI ASSOLUTI</t>
  </si>
  <si>
    <t>TASSI PER 10.000 RESIDENTI</t>
  </si>
  <si>
    <t>Classi di età</t>
  </si>
  <si>
    <t>0-14 anni</t>
  </si>
  <si>
    <t>15-24</t>
  </si>
  <si>
    <t>25-34</t>
  </si>
  <si>
    <t>35-44</t>
  </si>
  <si>
    <t>45-54</t>
  </si>
  <si>
    <t>55-64</t>
  </si>
  <si>
    <t>64-75</t>
  </si>
  <si>
    <t>75 e più</t>
  </si>
  <si>
    <t>Piemonte</t>
  </si>
  <si>
    <t>..</t>
  </si>
  <si>
    <t>Lombardia</t>
  </si>
  <si>
    <t>Trentino - Alto Adige</t>
  </si>
  <si>
    <t>Veneto</t>
  </si>
  <si>
    <t>Friuli -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</si>
  <si>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</si>
  <si>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</si>
  <si>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</si>
  <si>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</si>
  <si>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</si>
  <si>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</si>
  <si>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</si>
  <si>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</si>
  <si>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</si>
  <si>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</si>
  <si>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</si>
  <si>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</si>
  <si>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</si>
  <si>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</si>
  <si>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</si>
  <si>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1999</t>
  </si>
  <si>
    <t>ANNO 2007</t>
  </si>
  <si>
    <t>EU (UNIONE EUROPEA)</t>
  </si>
  <si>
    <t>Nord</t>
  </si>
  <si>
    <t>Estero e non Indicato</t>
  </si>
  <si>
    <t>ALTRI PAESI EUROPEI</t>
  </si>
  <si>
    <t>AFRICA</t>
  </si>
  <si>
    <t>AMERICA</t>
  </si>
  <si>
    <t>ASIA</t>
  </si>
  <si>
    <t>ALTRI E NON INDICATO</t>
  </si>
  <si>
    <t>CITTADINANZA ITALIANA</t>
  </si>
  <si>
    <t>Fonte: Indagine sulle Cause di morte</t>
  </si>
  <si>
    <t>ANNO</t>
  </si>
  <si>
    <t>Valle d'Aosta - Vallée d'Aoste</t>
  </si>
  <si>
    <t>Nord-ovest</t>
  </si>
  <si>
    <r>
      <t xml:space="preserve">Fonte: </t>
    </r>
    <r>
      <rPr>
        <sz val="7"/>
        <rFont val="Arial"/>
        <family val="2"/>
      </rPr>
      <t>Health for All Italia</t>
    </r>
  </si>
  <si>
    <t>REGIONE DI RESIDENZA</t>
  </si>
  <si>
    <r>
      <t xml:space="preserve">Fonte: </t>
    </r>
    <r>
      <rPr>
        <sz val="7"/>
        <rFont val="Arial"/>
        <family val="2"/>
      </rPr>
      <t>Istat, Indagine sulle cause di morte</t>
    </r>
  </si>
  <si>
    <r>
      <t xml:space="preserve">Fonte: </t>
    </r>
    <r>
      <rPr>
        <sz val="7"/>
        <rFont val="Arial"/>
        <family val="2"/>
      </rPr>
      <t>Istat, Indagine sulle cause di morte; Health for all Italia</t>
    </r>
  </si>
  <si>
    <r>
      <t>Fonte: I</t>
    </r>
    <r>
      <rPr>
        <sz val="7"/>
        <rFont val="Arial"/>
        <family val="2"/>
      </rPr>
      <t>stat, Indagine sulle cause di morte; Health for all Italia</t>
    </r>
  </si>
  <si>
    <t>Classe di età</t>
  </si>
  <si>
    <t>(a) Comprende i morti nel primo anno di vita, ovvero i nati vivi deceduti anteriormente al compimento del primo compleanno, compresi quelli morti prima della registrazione della nascita.</t>
  </si>
  <si>
    <t>REGIONI E
RIPARTIZIONI GEOGRAFICHE</t>
  </si>
  <si>
    <t>II. FAMIGLIA E COESIONE SOCIALE</t>
  </si>
  <si>
    <t>II.3 SALUTE</t>
  </si>
  <si>
    <t>II.3.1 Cause di morte in generale</t>
  </si>
  <si>
    <r>
      <t xml:space="preserve">Tavola II.3.1.1 - Mortalità infantile (a) nelle regioni italiane - Vari anni </t>
    </r>
    <r>
      <rPr>
        <i/>
        <sz val="9"/>
        <rFont val="Arial"/>
        <family val="2"/>
      </rPr>
      <t>(tasso per 1.000 nati vivi).</t>
    </r>
  </si>
  <si>
    <r>
      <t>Tavola II.3.1.2 - Decessi per cause esterne di traumatismo ed avvelenamento per classe di età, sesso e regione di residenza - Vari anni</t>
    </r>
    <r>
      <rPr>
        <i/>
        <sz val="9"/>
        <rFont val="Arial"/>
        <family val="2"/>
      </rPr>
      <t xml:space="preserve"> (valori assoluti e tassi per 10.000 residenti)</t>
    </r>
  </si>
  <si>
    <r>
      <t>Tavola II.3.1.3 - Decessi per incidenti di trasporto per classe di età, sesso e regione  di residenza - Vari anni</t>
    </r>
    <r>
      <rPr>
        <i/>
        <sz val="9"/>
        <rFont val="Arial"/>
        <family val="2"/>
      </rPr>
      <t xml:space="preserve"> (valori assoluti e tassi per 10.000 residenti)</t>
    </r>
  </si>
  <si>
    <r>
      <t xml:space="preserve">Tavola II.3.1.4 - Decessi per suicidio per classe di età, sesso e regione di residenza di residenza - Vari anni </t>
    </r>
    <r>
      <rPr>
        <i/>
        <sz val="9"/>
        <rFont val="Arial"/>
        <family val="2"/>
      </rPr>
      <t>(valori assoluti e tassi per 10.000 residenti)</t>
    </r>
  </si>
  <si>
    <r>
      <t>Tavola II.3.1.5 - Decessi per cause esterne di traumatismo ed avvelenamento secondo il sesso, la classe di età, la cittadinanza e la ripartizione geografica di residenza - Anno 2007</t>
    </r>
    <r>
      <rPr>
        <i/>
        <sz val="9"/>
        <rFont val="Arial"/>
        <family val="2"/>
      </rPr>
      <t>(valori assoluti)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</si>
</sst>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_(* #,##0_);_(* \(#,##0\);_(* &quot;-&quot;_);_(@_)"/>
    <numFmt numFmtId="168" formatCode="_-[$€]\ * #,##0.00_-;\-[$€]\ * #,##0.00_-;_-[$€]\ * &quot;-&quot;??_-;_-@_-"/>
    <numFmt numFmtId="169" formatCode="#,##0;\-\ #,##0;_-\ &quot;- &quot;"/>
    <numFmt numFmtId="170" formatCode="#,##0.0_-"/>
    <numFmt numFmtId="171" formatCode="#,##0;;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10" fillId="0" borderId="1">
      <alignment horizontal="right" vertical="center"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 quotePrefix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49" fontId="6" fillId="0" borderId="0" xfId="21" applyNumberFormat="1" applyFont="1" applyAlignment="1">
      <alignment horizontal="left" vertical="center"/>
      <protection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 quotePrefix="1">
      <alignment horizontal="right"/>
    </xf>
    <xf numFmtId="0" fontId="7" fillId="0" borderId="0" xfId="0" applyFont="1" applyAlignment="1" quotePrefix="1">
      <alignment horizontal="right"/>
    </xf>
    <xf numFmtId="0" fontId="8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camporese 2" xfId="19"/>
    <cellStyle name="Comma [0]" xfId="20"/>
    <cellStyle name="Normale_A.21" xfId="21"/>
    <cellStyle name="Nuovo" xfId="22"/>
    <cellStyle name="Percent" xfId="23"/>
    <cellStyle name="T_decimale(1)" xfId="24"/>
    <cellStyle name="Currency" xfId="25"/>
    <cellStyle name="Valuta (0)_A.43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3"/>
  <sheetViews>
    <sheetView tabSelected="1" zoomScaleSheetLayoutView="130" workbookViewId="0" topLeftCell="A1">
      <selection activeCell="A5" sqref="A5"/>
    </sheetView>
  </sheetViews>
  <sheetFormatPr defaultColWidth="9.140625" defaultRowHeight="12.75"/>
  <cols>
    <col min="1" max="1" width="152.140625" style="42" customWidth="1"/>
    <col min="2" max="16384" width="9.140625" style="42" customWidth="1"/>
  </cols>
  <sheetData>
    <row r="1" s="41" customFormat="1" ht="12.75">
      <c r="A1" s="41" t="s">
        <v>66</v>
      </c>
    </row>
    <row r="2" ht="12.75">
      <c r="A2" s="42" t="s">
        <v>67</v>
      </c>
    </row>
    <row r="3" ht="12.75">
      <c r="A3" s="43" t="s">
        <v>68</v>
      </c>
    </row>
    <row r="4" s="41" customFormat="1" ht="12.75">
      <c r="A4" s="43"/>
    </row>
    <row r="5" ht="12.75">
      <c r="A5" s="42" t="str">
        <f>+'II.3.1.1'!A1</f>
        <v>Tavola II.3.1.1 - Mortalità infantile (a) nelle regioni italiane - Vari anni (tasso per 1.000 nati vivi).</v>
      </c>
    </row>
    <row r="7" ht="12.75">
      <c r="A7" s="42" t="str">
        <f>+'II.3.1.2'!A1:T1</f>
        <v>Tavola II.3.1.2 - Decessi per cause esterne di traumatismo ed avvelenamento per classe di età, sesso e regione di residenza - Vari anni (valori assoluti e tassi per 10.000 residenti)</v>
      </c>
    </row>
    <row r="9" ht="12.75">
      <c r="A9" s="42" t="str">
        <f>+'II.3.1.3'!A1:T1</f>
        <v>Tavola II.3.1.3 - Decessi per incidenti di trasporto per classe di età, sesso e regione  di residenza - Vari anni (valori assoluti e tassi per 10.000 residenti)</v>
      </c>
    </row>
    <row r="11" ht="12.75">
      <c r="A11" s="42" t="str">
        <f>+'II.3.1.4'!A1:T1</f>
        <v>Tavola II.3.1.4 - Decessi per suicidio per classe di età, sesso e regione di residenza di residenza - Vari anni (valori assoluti e tassi per 10.000 residenti)</v>
      </c>
    </row>
    <row r="13" ht="12.75">
      <c r="A13" s="42" t="str">
        <f>+'II.3.1.5'!A1:T1</f>
        <v>Tavola II.3.1.5 - Decessi per cause esterne di traumatismo ed avvelenamento secondo il sesso, la classe di età, la cittadinanza e la ripartizione geografica di residenza - Anno 2007(valori assoluti)</v>
      </c>
    </row>
  </sheetData>
  <printOptions/>
  <pageMargins left="0.44" right="0.2" top="1" bottom="0.96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7" width="10.00390625" style="0" customWidth="1"/>
    <col min="8" max="8" width="2.28125" style="0" customWidth="1"/>
  </cols>
  <sheetData>
    <row r="1" ht="12.75">
      <c r="A1" s="31" t="s">
        <v>69</v>
      </c>
    </row>
    <row r="2" ht="12.75">
      <c r="A2" s="38"/>
    </row>
    <row r="3" spans="1:7" ht="12.75">
      <c r="A3" s="45" t="s">
        <v>59</v>
      </c>
      <c r="B3" s="44" t="s">
        <v>55</v>
      </c>
      <c r="C3" s="44"/>
      <c r="D3" s="44"/>
      <c r="E3" s="44"/>
      <c r="F3" s="44"/>
      <c r="G3" s="44"/>
    </row>
    <row r="4" spans="1:7" ht="12.75" customHeight="1">
      <c r="A4" s="46"/>
      <c r="B4" s="39">
        <v>1990</v>
      </c>
      <c r="C4" s="39">
        <v>1995</v>
      </c>
      <c r="D4" s="39">
        <v>2000</v>
      </c>
      <c r="E4" s="39">
        <v>2005</v>
      </c>
      <c r="F4" s="39">
        <v>2006</v>
      </c>
      <c r="G4" s="39">
        <v>2007</v>
      </c>
    </row>
    <row r="5" spans="1:7" ht="5.25" customHeight="1">
      <c r="A5" s="37"/>
      <c r="B5" s="5"/>
      <c r="C5" s="5"/>
      <c r="D5" s="5"/>
      <c r="E5" s="5"/>
      <c r="F5" s="5"/>
      <c r="G5" s="5"/>
    </row>
    <row r="6" spans="1:7" ht="10.5" customHeight="1">
      <c r="A6" s="1" t="s">
        <v>22</v>
      </c>
      <c r="B6" s="32">
        <v>6.427</v>
      </c>
      <c r="C6" s="32">
        <v>5.737</v>
      </c>
      <c r="D6" s="32">
        <v>3.401</v>
      </c>
      <c r="E6" s="32">
        <v>2.9370000000000003</v>
      </c>
      <c r="F6" s="32">
        <v>3.46</v>
      </c>
      <c r="G6" s="32">
        <v>2.7960000000000003</v>
      </c>
    </row>
    <row r="7" spans="1:7" ht="10.5" customHeight="1">
      <c r="A7" s="1" t="s">
        <v>56</v>
      </c>
      <c r="B7" s="32">
        <v>6.085</v>
      </c>
      <c r="C7" s="32">
        <v>5.03</v>
      </c>
      <c r="D7" s="32">
        <v>4.27</v>
      </c>
      <c r="E7" s="32">
        <v>3.876</v>
      </c>
      <c r="F7" s="32">
        <v>0.8230000000000001</v>
      </c>
      <c r="G7" s="32">
        <v>3.31</v>
      </c>
    </row>
    <row r="8" spans="1:7" ht="10.5" customHeight="1">
      <c r="A8" s="1" t="s">
        <v>24</v>
      </c>
      <c r="B8" s="32">
        <v>6.895</v>
      </c>
      <c r="C8" s="32">
        <v>4.659000000000001</v>
      </c>
      <c r="D8" s="32">
        <v>3.425</v>
      </c>
      <c r="E8" s="32">
        <v>3.278</v>
      </c>
      <c r="F8" s="32">
        <v>2.649</v>
      </c>
      <c r="G8" s="32">
        <v>3.0170000000000003</v>
      </c>
    </row>
    <row r="9" spans="1:7" ht="10.5" customHeight="1">
      <c r="A9" s="1" t="s">
        <v>25</v>
      </c>
      <c r="B9" s="32">
        <v>6.367</v>
      </c>
      <c r="C9" s="32">
        <v>4.833</v>
      </c>
      <c r="D9" s="32">
        <v>3.03</v>
      </c>
      <c r="E9" s="32">
        <v>3.1109999999999998</v>
      </c>
      <c r="F9" s="32">
        <v>3.6119999999999997</v>
      </c>
      <c r="G9" s="32">
        <v>2.825</v>
      </c>
    </row>
    <row r="10" spans="1:7" ht="10.5" customHeight="1">
      <c r="A10" s="33" t="s">
        <v>26</v>
      </c>
      <c r="B10" s="34">
        <v>5.723</v>
      </c>
      <c r="C10" s="34">
        <v>4.297</v>
      </c>
      <c r="D10" s="34">
        <v>3.025</v>
      </c>
      <c r="E10" s="34">
        <v>2.823</v>
      </c>
      <c r="F10" s="34">
        <v>2.817</v>
      </c>
      <c r="G10" s="34">
        <v>2.912</v>
      </c>
    </row>
    <row r="11" spans="1:7" ht="10.5" customHeight="1">
      <c r="A11" s="1" t="s">
        <v>27</v>
      </c>
      <c r="B11" s="32">
        <v>3.8560000000000003</v>
      </c>
      <c r="C11" s="32">
        <v>3.8560000000000003</v>
      </c>
      <c r="D11" s="32">
        <v>2.402</v>
      </c>
      <c r="E11" s="32">
        <v>3.6670000000000003</v>
      </c>
      <c r="F11" s="32">
        <v>2.3920000000000003</v>
      </c>
      <c r="G11" s="32">
        <v>1.454</v>
      </c>
    </row>
    <row r="12" spans="1:7" ht="10.5" customHeight="1">
      <c r="A12" s="1" t="s">
        <v>28</v>
      </c>
      <c r="B12" s="32">
        <v>7.226999999999999</v>
      </c>
      <c r="C12" s="32">
        <v>5.37</v>
      </c>
      <c r="D12" s="32">
        <v>4.503</v>
      </c>
      <c r="E12" s="32">
        <v>2.629</v>
      </c>
      <c r="F12" s="32">
        <v>3.176</v>
      </c>
      <c r="G12" s="32">
        <v>3.604</v>
      </c>
    </row>
    <row r="13" spans="1:7" ht="10.5" customHeight="1">
      <c r="A13" s="1" t="s">
        <v>29</v>
      </c>
      <c r="B13" s="32">
        <v>6.956</v>
      </c>
      <c r="C13" s="32">
        <v>4.468999999999999</v>
      </c>
      <c r="D13" s="32">
        <v>3.559</v>
      </c>
      <c r="E13" s="32">
        <v>3.543</v>
      </c>
      <c r="F13" s="32">
        <v>3.162</v>
      </c>
      <c r="G13" s="32">
        <v>2.717</v>
      </c>
    </row>
    <row r="14" spans="1:7" ht="10.5" customHeight="1">
      <c r="A14" s="1" t="s">
        <v>30</v>
      </c>
      <c r="B14" s="32">
        <v>6.171</v>
      </c>
      <c r="C14" s="32">
        <v>6.699</v>
      </c>
      <c r="D14" s="32">
        <v>3.4520000000000004</v>
      </c>
      <c r="E14" s="32">
        <v>2.605</v>
      </c>
      <c r="F14" s="32">
        <v>2.88</v>
      </c>
      <c r="G14" s="32">
        <v>2.644</v>
      </c>
    </row>
    <row r="15" spans="1:7" ht="10.5" customHeight="1">
      <c r="A15" s="1" t="s">
        <v>31</v>
      </c>
      <c r="B15" s="32">
        <v>7.92</v>
      </c>
      <c r="C15" s="32">
        <v>5.553</v>
      </c>
      <c r="D15" s="32">
        <v>4.274</v>
      </c>
      <c r="E15" s="32">
        <v>3.134</v>
      </c>
      <c r="F15" s="32">
        <v>3.004</v>
      </c>
      <c r="G15" s="32">
        <v>2.807</v>
      </c>
    </row>
    <row r="16" spans="1:7" ht="10.5" customHeight="1">
      <c r="A16" s="1" t="s">
        <v>32</v>
      </c>
      <c r="B16" s="32">
        <v>7.590999999999999</v>
      </c>
      <c r="C16" s="32">
        <v>6.17</v>
      </c>
      <c r="D16" s="32">
        <v>3.133</v>
      </c>
      <c r="E16" s="32">
        <v>3.066</v>
      </c>
      <c r="F16" s="32">
        <v>3.3609999999999998</v>
      </c>
      <c r="G16" s="32">
        <v>2.721</v>
      </c>
    </row>
    <row r="17" spans="1:7" ht="10.5" customHeight="1">
      <c r="A17" s="1" t="s">
        <v>33</v>
      </c>
      <c r="B17" s="32">
        <v>7.13</v>
      </c>
      <c r="C17" s="32">
        <v>5.411</v>
      </c>
      <c r="D17" s="32">
        <v>4.622999999999999</v>
      </c>
      <c r="E17" s="32">
        <v>4.161</v>
      </c>
      <c r="F17" s="32">
        <v>3.945</v>
      </c>
      <c r="G17" s="32">
        <v>3.569</v>
      </c>
    </row>
    <row r="18" spans="1:7" ht="10.5" customHeight="1">
      <c r="A18" s="1" t="s">
        <v>34</v>
      </c>
      <c r="B18" s="32">
        <v>8.353</v>
      </c>
      <c r="C18" s="32">
        <v>6.776000000000001</v>
      </c>
      <c r="D18" s="32">
        <v>3.9509999999999996</v>
      </c>
      <c r="E18" s="32">
        <v>3.399</v>
      </c>
      <c r="F18" s="32">
        <v>3.895</v>
      </c>
      <c r="G18" s="32">
        <v>4.493</v>
      </c>
    </row>
    <row r="19" spans="1:7" ht="10.5" customHeight="1">
      <c r="A19" s="1" t="s">
        <v>35</v>
      </c>
      <c r="B19" s="32">
        <v>7.895999999999999</v>
      </c>
      <c r="C19" s="32">
        <v>6.228</v>
      </c>
      <c r="D19" s="32">
        <v>5.99</v>
      </c>
      <c r="E19" s="32">
        <v>2.002</v>
      </c>
      <c r="F19" s="32">
        <v>2.075</v>
      </c>
      <c r="G19" s="32">
        <v>2.8440000000000003</v>
      </c>
    </row>
    <row r="20" spans="1:7" ht="10.5" customHeight="1">
      <c r="A20" s="1" t="s">
        <v>36</v>
      </c>
      <c r="B20" s="32">
        <v>10.199</v>
      </c>
      <c r="C20" s="32">
        <v>7.309</v>
      </c>
      <c r="D20" s="32">
        <v>4.912</v>
      </c>
      <c r="E20" s="32">
        <v>4.285</v>
      </c>
      <c r="F20" s="32">
        <v>4.183</v>
      </c>
      <c r="G20" s="32">
        <v>4.147</v>
      </c>
    </row>
    <row r="21" spans="1:7" ht="10.5" customHeight="1">
      <c r="A21" s="1" t="s">
        <v>37</v>
      </c>
      <c r="B21" s="32">
        <v>9.993</v>
      </c>
      <c r="C21" s="32">
        <v>7.5280000000000005</v>
      </c>
      <c r="D21" s="32">
        <v>5.721</v>
      </c>
      <c r="E21" s="32">
        <v>4.554</v>
      </c>
      <c r="F21" s="32">
        <v>4.034000000000001</v>
      </c>
      <c r="G21" s="32">
        <v>3.9979999999999998</v>
      </c>
    </row>
    <row r="22" spans="1:7" ht="10.5" customHeight="1">
      <c r="A22" s="1" t="s">
        <v>38</v>
      </c>
      <c r="B22" s="32">
        <v>11.169</v>
      </c>
      <c r="C22" s="32">
        <v>7.266</v>
      </c>
      <c r="D22" s="32">
        <v>4.061999999999999</v>
      </c>
      <c r="E22" s="32">
        <v>4.701</v>
      </c>
      <c r="F22" s="32">
        <v>3.437</v>
      </c>
      <c r="G22" s="32">
        <v>0.20600000000000002</v>
      </c>
    </row>
    <row r="23" spans="1:7" ht="10.5" customHeight="1">
      <c r="A23" s="1" t="s">
        <v>39</v>
      </c>
      <c r="B23" s="32">
        <v>8.943999999999999</v>
      </c>
      <c r="C23" s="32">
        <v>7.7459999999999996</v>
      </c>
      <c r="D23" s="32">
        <v>6.024</v>
      </c>
      <c r="E23" s="32">
        <v>5.429</v>
      </c>
      <c r="F23" s="32">
        <v>5.52</v>
      </c>
      <c r="G23" s="32">
        <v>4.86</v>
      </c>
    </row>
    <row r="24" spans="1:7" ht="10.5" customHeight="1">
      <c r="A24" s="1" t="s">
        <v>40</v>
      </c>
      <c r="B24" s="32">
        <v>10.462</v>
      </c>
      <c r="C24" s="32">
        <v>8.341</v>
      </c>
      <c r="D24" s="32">
        <v>6.039</v>
      </c>
      <c r="E24" s="32">
        <v>5.053</v>
      </c>
      <c r="F24" s="32">
        <v>4.053</v>
      </c>
      <c r="G24" s="32">
        <v>4.34</v>
      </c>
    </row>
    <row r="25" spans="1:7" ht="10.5" customHeight="1">
      <c r="A25" s="1" t="s">
        <v>41</v>
      </c>
      <c r="B25" s="32">
        <v>8.485</v>
      </c>
      <c r="C25" s="32">
        <v>4.893</v>
      </c>
      <c r="D25" s="32">
        <v>4.039</v>
      </c>
      <c r="E25" s="32">
        <v>2.585</v>
      </c>
      <c r="F25" s="32">
        <v>3.194</v>
      </c>
      <c r="G25" s="32">
        <v>3.015</v>
      </c>
    </row>
    <row r="26" spans="1:7" ht="6" customHeight="1">
      <c r="A26" s="1"/>
      <c r="B26" s="32"/>
      <c r="C26" s="32"/>
      <c r="D26" s="32"/>
      <c r="E26" s="32"/>
      <c r="F26" s="32"/>
      <c r="G26" s="32"/>
    </row>
    <row r="27" spans="1:7" ht="10.5" customHeight="1">
      <c r="A27" s="35" t="s">
        <v>42</v>
      </c>
      <c r="B27" s="36">
        <v>8.152</v>
      </c>
      <c r="C27" s="36">
        <v>6.132</v>
      </c>
      <c r="D27" s="36">
        <v>4.27</v>
      </c>
      <c r="E27" s="36">
        <v>3.694</v>
      </c>
      <c r="F27" s="36">
        <v>3.4619999999999997</v>
      </c>
      <c r="G27" s="36">
        <v>3.343</v>
      </c>
    </row>
    <row r="28" spans="1:7" ht="6" customHeight="1">
      <c r="A28" s="35"/>
      <c r="B28" s="36"/>
      <c r="C28" s="36"/>
      <c r="D28" s="36"/>
      <c r="E28" s="36"/>
      <c r="F28" s="36"/>
      <c r="G28" s="36"/>
    </row>
    <row r="29" spans="1:7" ht="10.5" customHeight="1">
      <c r="A29" s="33" t="s">
        <v>57</v>
      </c>
      <c r="B29" s="34">
        <v>6.789</v>
      </c>
      <c r="C29" s="34">
        <v>5.021</v>
      </c>
      <c r="D29" s="34">
        <v>3.5170000000000003</v>
      </c>
      <c r="E29" s="34">
        <v>3.138</v>
      </c>
      <c r="F29" s="34">
        <v>2.89</v>
      </c>
      <c r="G29" s="34">
        <v>3.01</v>
      </c>
    </row>
    <row r="30" spans="1:7" ht="10.5" customHeight="1">
      <c r="A30" s="33" t="s">
        <v>3</v>
      </c>
      <c r="B30" s="34">
        <v>6.011</v>
      </c>
      <c r="C30" s="34">
        <v>4.372</v>
      </c>
      <c r="D30" s="34">
        <v>3.1510000000000002</v>
      </c>
      <c r="E30" s="34">
        <v>3.197</v>
      </c>
      <c r="F30" s="34">
        <v>2.9829999999999997</v>
      </c>
      <c r="G30" s="34">
        <v>2.692</v>
      </c>
    </row>
    <row r="31" spans="1:7" ht="10.5" customHeight="1">
      <c r="A31" s="33" t="s">
        <v>4</v>
      </c>
      <c r="B31" s="34">
        <v>6.976999999999999</v>
      </c>
      <c r="C31" s="34">
        <v>5.88</v>
      </c>
      <c r="D31" s="34">
        <v>4.061999999999999</v>
      </c>
      <c r="E31" s="34">
        <v>3.467</v>
      </c>
      <c r="F31" s="34">
        <v>3.4829999999999997</v>
      </c>
      <c r="G31" s="34">
        <v>3.12</v>
      </c>
    </row>
    <row r="32" spans="1:7" ht="10.5" customHeight="1">
      <c r="A32" s="33" t="s">
        <v>6</v>
      </c>
      <c r="B32" s="34">
        <v>9.831</v>
      </c>
      <c r="C32" s="34">
        <v>7.3709999999999996</v>
      </c>
      <c r="D32" s="34">
        <v>5.207</v>
      </c>
      <c r="E32" s="34">
        <v>4.412</v>
      </c>
      <c r="F32" s="34">
        <v>4.232</v>
      </c>
      <c r="G32" s="34">
        <v>4.064</v>
      </c>
    </row>
    <row r="33" spans="1:7" ht="10.5" customHeight="1">
      <c r="A33" s="33" t="s">
        <v>7</v>
      </c>
      <c r="B33" s="34">
        <v>10.046</v>
      </c>
      <c r="C33" s="34">
        <v>7.644</v>
      </c>
      <c r="D33" s="34">
        <v>5.625</v>
      </c>
      <c r="E33" s="34">
        <v>4.543</v>
      </c>
      <c r="F33" s="34">
        <v>3.8729999999999998</v>
      </c>
      <c r="G33" s="34">
        <v>4.057</v>
      </c>
    </row>
    <row r="34" spans="1:7" ht="5.25" customHeight="1">
      <c r="A34" s="2"/>
      <c r="B34" s="2"/>
      <c r="C34" s="2"/>
      <c r="D34" s="2"/>
      <c r="E34" s="2"/>
      <c r="F34" s="2"/>
      <c r="G34" s="2"/>
    </row>
    <row r="36" spans="1:7" ht="19.5" customHeight="1">
      <c r="A36" s="47" t="s">
        <v>64</v>
      </c>
      <c r="B36" s="47"/>
      <c r="C36" s="47"/>
      <c r="D36" s="47"/>
      <c r="E36" s="47"/>
      <c r="F36" s="47"/>
      <c r="G36" s="47"/>
    </row>
    <row r="37" ht="12.75">
      <c r="A37" s="3" t="s">
        <v>58</v>
      </c>
    </row>
  </sheetData>
  <mergeCells count="3">
    <mergeCell ref="B3:G3"/>
    <mergeCell ref="A3:A4"/>
    <mergeCell ref="A36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T173"/>
  <sheetViews>
    <sheetView workbookViewId="0" topLeftCell="A1">
      <selection activeCell="A1" sqref="A1:T1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23.25" customHeight="1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8" customHeight="1">
      <c r="A3" s="9"/>
      <c r="B3" s="50" t="s">
        <v>10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customHeight="1">
      <c r="A4" s="45" t="s">
        <v>59</v>
      </c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5"/>
      <c r="L4" s="44" t="s">
        <v>12</v>
      </c>
      <c r="M4" s="44"/>
      <c r="N4" s="44"/>
      <c r="O4" s="44"/>
      <c r="P4" s="44"/>
      <c r="Q4" s="44"/>
      <c r="R4" s="44"/>
      <c r="S4" s="44"/>
      <c r="T4" s="44"/>
    </row>
    <row r="5" spans="1:20" ht="12.75" customHeight="1">
      <c r="A5" s="51"/>
      <c r="B5" s="52" t="s">
        <v>63</v>
      </c>
      <c r="C5" s="52"/>
      <c r="D5" s="52"/>
      <c r="E5" s="52"/>
      <c r="F5" s="52"/>
      <c r="G5" s="52"/>
      <c r="H5" s="52"/>
      <c r="I5" s="52"/>
      <c r="J5" s="53" t="s">
        <v>8</v>
      </c>
      <c r="K5" s="5"/>
      <c r="L5" s="52" t="s">
        <v>63</v>
      </c>
      <c r="M5" s="52"/>
      <c r="N5" s="52"/>
      <c r="O5" s="52"/>
      <c r="P5" s="52"/>
      <c r="Q5" s="52"/>
      <c r="R5" s="52"/>
      <c r="S5" s="52"/>
      <c r="T5" s="53" t="s">
        <v>8</v>
      </c>
    </row>
    <row r="6" spans="1:20" ht="9">
      <c r="A6" s="46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54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54"/>
    </row>
    <row r="7" ht="9" customHeight="1"/>
    <row r="8" spans="1:20" ht="9">
      <c r="A8" s="13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3" ht="9">
      <c r="B9" s="14"/>
      <c r="C9" s="14"/>
    </row>
    <row r="10" spans="1:20" ht="9">
      <c r="A10" s="1" t="s">
        <v>22</v>
      </c>
      <c r="B10" s="15">
        <v>39</v>
      </c>
      <c r="C10" s="15">
        <v>258</v>
      </c>
      <c r="D10" s="15">
        <v>217</v>
      </c>
      <c r="E10" s="15">
        <v>171</v>
      </c>
      <c r="F10" s="15">
        <v>177</v>
      </c>
      <c r="G10" s="15">
        <v>220</v>
      </c>
      <c r="H10" s="15">
        <v>201</v>
      </c>
      <c r="I10" s="15">
        <v>425</v>
      </c>
      <c r="J10" s="15">
        <v>1708</v>
      </c>
      <c r="L10" s="16">
        <v>1.37</v>
      </c>
      <c r="M10" s="16">
        <v>8.34</v>
      </c>
      <c r="N10" s="16">
        <v>6.68</v>
      </c>
      <c r="O10" s="16">
        <v>5.62</v>
      </c>
      <c r="P10" s="16">
        <v>6.02</v>
      </c>
      <c r="Q10" s="16">
        <v>8.02</v>
      </c>
      <c r="R10" s="16">
        <v>11.65</v>
      </c>
      <c r="S10" s="16">
        <v>34.91</v>
      </c>
      <c r="T10" s="16">
        <v>9.24</v>
      </c>
    </row>
    <row r="11" spans="1:20" ht="9">
      <c r="A11" s="1" t="s">
        <v>2</v>
      </c>
      <c r="B11" s="17" t="s">
        <v>9</v>
      </c>
      <c r="C11" s="15">
        <v>14</v>
      </c>
      <c r="D11" s="15">
        <v>11</v>
      </c>
      <c r="E11" s="15">
        <v>15</v>
      </c>
      <c r="F11" s="15">
        <v>7</v>
      </c>
      <c r="G11" s="15">
        <v>13</v>
      </c>
      <c r="H11" s="15">
        <v>10</v>
      </c>
      <c r="I11" s="15">
        <v>9</v>
      </c>
      <c r="J11" s="15">
        <v>79</v>
      </c>
      <c r="L11" s="16" t="s">
        <v>23</v>
      </c>
      <c r="M11" s="16">
        <v>16.55</v>
      </c>
      <c r="N11" s="16">
        <v>11.45</v>
      </c>
      <c r="O11" s="16">
        <v>17.07</v>
      </c>
      <c r="P11" s="16">
        <v>8.74</v>
      </c>
      <c r="Q11" s="16">
        <v>18.46</v>
      </c>
      <c r="R11" s="16">
        <v>22.23</v>
      </c>
      <c r="S11" s="16">
        <v>30.64</v>
      </c>
      <c r="T11" s="16">
        <v>15.79</v>
      </c>
    </row>
    <row r="12" spans="1:20" ht="9">
      <c r="A12" s="1" t="s">
        <v>24</v>
      </c>
      <c r="B12" s="15">
        <v>47</v>
      </c>
      <c r="C12" s="15">
        <v>540</v>
      </c>
      <c r="D12" s="15">
        <v>396</v>
      </c>
      <c r="E12" s="15">
        <v>298</v>
      </c>
      <c r="F12" s="15">
        <v>305</v>
      </c>
      <c r="G12" s="15">
        <v>334</v>
      </c>
      <c r="H12" s="15">
        <v>268</v>
      </c>
      <c r="I12" s="15">
        <v>542</v>
      </c>
      <c r="J12" s="15">
        <v>2730</v>
      </c>
      <c r="L12" s="16">
        <v>0.73</v>
      </c>
      <c r="M12" s="16">
        <v>7.85</v>
      </c>
      <c r="N12" s="16">
        <v>5.54</v>
      </c>
      <c r="O12" s="16">
        <v>4.65</v>
      </c>
      <c r="P12" s="16">
        <v>5.04</v>
      </c>
      <c r="Q12" s="16">
        <v>6.49</v>
      </c>
      <c r="R12" s="16">
        <v>8.95</v>
      </c>
      <c r="S12" s="16">
        <v>30.41</v>
      </c>
      <c r="T12" s="16">
        <v>7.88</v>
      </c>
    </row>
    <row r="13" spans="1:20" ht="9">
      <c r="A13" s="1" t="s">
        <v>25</v>
      </c>
      <c r="B13" s="15">
        <v>18</v>
      </c>
      <c r="C13" s="15">
        <v>66</v>
      </c>
      <c r="D13" s="15">
        <v>67</v>
      </c>
      <c r="E13" s="15">
        <v>39</v>
      </c>
      <c r="F13" s="15">
        <v>44</v>
      </c>
      <c r="G13" s="15">
        <v>60</v>
      </c>
      <c r="H13" s="15">
        <v>31</v>
      </c>
      <c r="I13" s="15">
        <v>56</v>
      </c>
      <c r="J13" s="15">
        <v>381</v>
      </c>
      <c r="L13" s="16">
        <v>2.41</v>
      </c>
      <c r="M13" s="16">
        <v>9.22</v>
      </c>
      <c r="N13" s="16">
        <v>8.85</v>
      </c>
      <c r="O13" s="16">
        <v>6.29</v>
      </c>
      <c r="P13" s="16">
        <v>7.97</v>
      </c>
      <c r="Q13" s="16">
        <v>13.15</v>
      </c>
      <c r="R13" s="16">
        <v>10.37</v>
      </c>
      <c r="S13" s="16">
        <v>28.1</v>
      </c>
      <c r="T13" s="16">
        <v>10.19</v>
      </c>
    </row>
    <row r="14" spans="1:20" ht="9">
      <c r="A14" s="1" t="s">
        <v>26</v>
      </c>
      <c r="B14" s="15">
        <v>35</v>
      </c>
      <c r="C14" s="15">
        <v>299</v>
      </c>
      <c r="D14" s="15">
        <v>197</v>
      </c>
      <c r="E14" s="15">
        <v>154</v>
      </c>
      <c r="F14" s="15">
        <v>167</v>
      </c>
      <c r="G14" s="15">
        <v>225</v>
      </c>
      <c r="H14" s="15">
        <v>200</v>
      </c>
      <c r="I14" s="15">
        <v>285</v>
      </c>
      <c r="J14" s="15">
        <v>1562</v>
      </c>
      <c r="L14" s="16">
        <v>1.08</v>
      </c>
      <c r="M14" s="16">
        <v>8.58</v>
      </c>
      <c r="N14" s="16">
        <v>5.47</v>
      </c>
      <c r="O14" s="16">
        <v>4.93</v>
      </c>
      <c r="P14" s="16">
        <v>5.89</v>
      </c>
      <c r="Q14" s="16">
        <v>9.33</v>
      </c>
      <c r="R14" s="16">
        <v>12.61</v>
      </c>
      <c r="S14" s="16">
        <v>29.28</v>
      </c>
      <c r="T14" s="16">
        <v>8.62</v>
      </c>
    </row>
    <row r="15" spans="1:20" ht="9">
      <c r="A15" s="1" t="s">
        <v>27</v>
      </c>
      <c r="B15" s="15">
        <v>12</v>
      </c>
      <c r="C15" s="15">
        <v>63</v>
      </c>
      <c r="D15" s="15">
        <v>68</v>
      </c>
      <c r="E15" s="15">
        <v>64</v>
      </c>
      <c r="F15" s="15">
        <v>70</v>
      </c>
      <c r="G15" s="15">
        <v>62</v>
      </c>
      <c r="H15" s="15">
        <v>78</v>
      </c>
      <c r="I15" s="15">
        <v>127</v>
      </c>
      <c r="J15" s="15">
        <v>544</v>
      </c>
      <c r="L15" s="16">
        <v>1.64</v>
      </c>
      <c r="M15" s="16">
        <v>7.39</v>
      </c>
      <c r="N15" s="16">
        <v>7.53</v>
      </c>
      <c r="O15" s="16">
        <v>7.64</v>
      </c>
      <c r="P15" s="16">
        <v>8.33</v>
      </c>
      <c r="Q15" s="16">
        <v>9.03</v>
      </c>
      <c r="R15" s="16">
        <v>15.16</v>
      </c>
      <c r="S15" s="16">
        <v>36.4</v>
      </c>
      <c r="T15" s="16">
        <v>10.51</v>
      </c>
    </row>
    <row r="16" spans="1:20" ht="9">
      <c r="A16" s="1" t="s">
        <v>28</v>
      </c>
      <c r="B16" s="15">
        <v>1</v>
      </c>
      <c r="C16" s="15">
        <v>54</v>
      </c>
      <c r="D16" s="15">
        <v>62</v>
      </c>
      <c r="E16" s="15">
        <v>42</v>
      </c>
      <c r="F16" s="15">
        <v>52</v>
      </c>
      <c r="G16" s="15">
        <v>75</v>
      </c>
      <c r="H16" s="15">
        <v>73</v>
      </c>
      <c r="I16" s="15">
        <v>202</v>
      </c>
      <c r="J16" s="15">
        <v>561</v>
      </c>
      <c r="L16" s="16">
        <v>0.11</v>
      </c>
      <c r="M16" s="16">
        <v>4.89</v>
      </c>
      <c r="N16" s="16">
        <v>5.17</v>
      </c>
      <c r="O16" s="16">
        <v>3.89</v>
      </c>
      <c r="P16" s="16">
        <v>4.63</v>
      </c>
      <c r="Q16" s="16">
        <v>6.66</v>
      </c>
      <c r="R16" s="16">
        <v>8.92</v>
      </c>
      <c r="S16" s="16">
        <v>34.82</v>
      </c>
      <c r="T16" s="16">
        <v>7.57</v>
      </c>
    </row>
    <row r="17" spans="1:20" ht="9">
      <c r="A17" s="1" t="s">
        <v>29</v>
      </c>
      <c r="B17" s="15">
        <v>28</v>
      </c>
      <c r="C17" s="15">
        <v>235</v>
      </c>
      <c r="D17" s="15">
        <v>195</v>
      </c>
      <c r="E17" s="15">
        <v>147</v>
      </c>
      <c r="F17" s="15">
        <v>138</v>
      </c>
      <c r="G17" s="15">
        <v>220</v>
      </c>
      <c r="H17" s="15">
        <v>207</v>
      </c>
      <c r="I17" s="15">
        <v>439</v>
      </c>
      <c r="J17" s="15">
        <v>1609</v>
      </c>
      <c r="L17" s="16">
        <v>1.2</v>
      </c>
      <c r="M17" s="16">
        <v>8.71</v>
      </c>
      <c r="N17" s="16">
        <v>6.59</v>
      </c>
      <c r="O17" s="16">
        <v>5.45</v>
      </c>
      <c r="P17" s="16">
        <v>5.32</v>
      </c>
      <c r="Q17" s="16">
        <v>8.76</v>
      </c>
      <c r="R17" s="16">
        <v>11.18</v>
      </c>
      <c r="S17" s="16">
        <v>34.9</v>
      </c>
      <c r="T17" s="16">
        <v>9.24</v>
      </c>
    </row>
    <row r="18" spans="1:20" ht="9">
      <c r="A18" s="1" t="s">
        <v>30</v>
      </c>
      <c r="B18" s="15">
        <v>20</v>
      </c>
      <c r="C18" s="15">
        <v>165</v>
      </c>
      <c r="D18" s="15">
        <v>132</v>
      </c>
      <c r="E18" s="15">
        <v>96</v>
      </c>
      <c r="F18" s="15">
        <v>95</v>
      </c>
      <c r="G18" s="15">
        <v>142</v>
      </c>
      <c r="H18" s="15">
        <v>176</v>
      </c>
      <c r="I18" s="15">
        <v>338</v>
      </c>
      <c r="J18" s="15">
        <v>1164</v>
      </c>
      <c r="L18" s="16">
        <v>0.88</v>
      </c>
      <c r="M18" s="16">
        <v>6.72</v>
      </c>
      <c r="N18" s="16">
        <v>5.14</v>
      </c>
      <c r="O18" s="16">
        <v>4.01</v>
      </c>
      <c r="P18" s="16">
        <v>4.11</v>
      </c>
      <c r="Q18" s="16">
        <v>6.44</v>
      </c>
      <c r="R18" s="16">
        <v>10.55</v>
      </c>
      <c r="S18" s="16">
        <v>29.48</v>
      </c>
      <c r="T18" s="16">
        <v>7.54</v>
      </c>
    </row>
    <row r="19" spans="1:20" ht="9">
      <c r="A19" s="1" t="s">
        <v>31</v>
      </c>
      <c r="B19" s="15">
        <v>6</v>
      </c>
      <c r="C19" s="15">
        <v>34</v>
      </c>
      <c r="D19" s="15">
        <v>23</v>
      </c>
      <c r="E19" s="15">
        <v>30</v>
      </c>
      <c r="F19" s="15">
        <v>27</v>
      </c>
      <c r="G19" s="15">
        <v>49</v>
      </c>
      <c r="H19" s="15">
        <v>35</v>
      </c>
      <c r="I19" s="15">
        <v>75</v>
      </c>
      <c r="J19" s="15">
        <v>279</v>
      </c>
      <c r="L19" s="16">
        <v>1.04</v>
      </c>
      <c r="M19" s="16">
        <v>6.2</v>
      </c>
      <c r="N19" s="16">
        <v>4</v>
      </c>
      <c r="O19" s="16">
        <v>5.5</v>
      </c>
      <c r="P19" s="16">
        <v>5.23</v>
      </c>
      <c r="Q19" s="16">
        <v>9.48</v>
      </c>
      <c r="R19" s="16">
        <v>8.59</v>
      </c>
      <c r="S19" s="16">
        <v>29.07</v>
      </c>
      <c r="T19" s="16">
        <v>7.7</v>
      </c>
    </row>
    <row r="20" spans="1:20" ht="9">
      <c r="A20" s="1" t="s">
        <v>32</v>
      </c>
      <c r="B20" s="15">
        <v>8</v>
      </c>
      <c r="C20" s="15">
        <v>60</v>
      </c>
      <c r="D20" s="15">
        <v>53</v>
      </c>
      <c r="E20" s="15">
        <v>32</v>
      </c>
      <c r="F20" s="15">
        <v>43</v>
      </c>
      <c r="G20" s="15">
        <v>54</v>
      </c>
      <c r="H20" s="15">
        <v>58</v>
      </c>
      <c r="I20" s="15">
        <v>146</v>
      </c>
      <c r="J20" s="15">
        <v>454</v>
      </c>
      <c r="L20" s="16">
        <v>0.76</v>
      </c>
      <c r="M20" s="16">
        <v>5.98</v>
      </c>
      <c r="N20" s="16">
        <v>5.04</v>
      </c>
      <c r="O20" s="16">
        <v>3.35</v>
      </c>
      <c r="P20" s="16">
        <v>4.86</v>
      </c>
      <c r="Q20" s="16">
        <v>6.07</v>
      </c>
      <c r="R20" s="16">
        <v>8.69</v>
      </c>
      <c r="S20" s="16">
        <v>33.11</v>
      </c>
      <c r="T20" s="16">
        <v>7.61</v>
      </c>
    </row>
    <row r="21" spans="1:20" ht="9">
      <c r="A21" s="1" t="s">
        <v>33</v>
      </c>
      <c r="B21" s="15">
        <v>24</v>
      </c>
      <c r="C21" s="15">
        <v>245</v>
      </c>
      <c r="D21" s="15">
        <v>190</v>
      </c>
      <c r="E21" s="15">
        <v>150</v>
      </c>
      <c r="F21" s="15">
        <v>147</v>
      </c>
      <c r="G21" s="15">
        <v>175</v>
      </c>
      <c r="H21" s="15">
        <v>178</v>
      </c>
      <c r="I21" s="15">
        <v>327</v>
      </c>
      <c r="J21" s="15">
        <v>1436</v>
      </c>
      <c r="L21" s="16">
        <v>0.58</v>
      </c>
      <c r="M21" s="16">
        <v>6.04</v>
      </c>
      <c r="N21" s="16">
        <v>4.72</v>
      </c>
      <c r="O21" s="16">
        <v>4.23</v>
      </c>
      <c r="P21" s="16">
        <v>4.56</v>
      </c>
      <c r="Q21" s="16">
        <v>6</v>
      </c>
      <c r="R21" s="16">
        <v>9.4</v>
      </c>
      <c r="S21" s="16">
        <v>29.91</v>
      </c>
      <c r="T21" s="16">
        <v>7.39</v>
      </c>
    </row>
    <row r="22" spans="1:20" ht="9">
      <c r="A22" s="1" t="s">
        <v>34</v>
      </c>
      <c r="B22" s="15">
        <v>6</v>
      </c>
      <c r="C22" s="15">
        <v>62</v>
      </c>
      <c r="D22" s="15">
        <v>48</v>
      </c>
      <c r="E22" s="15">
        <v>30</v>
      </c>
      <c r="F22" s="15">
        <v>32</v>
      </c>
      <c r="G22" s="15">
        <v>50</v>
      </c>
      <c r="H22" s="15">
        <v>58</v>
      </c>
      <c r="I22" s="15">
        <v>92</v>
      </c>
      <c r="J22" s="15">
        <v>378</v>
      </c>
      <c r="L22" s="16">
        <v>0.56</v>
      </c>
      <c r="M22" s="16">
        <v>6.6</v>
      </c>
      <c r="N22" s="16">
        <v>5.27</v>
      </c>
      <c r="O22" s="16">
        <v>3.63</v>
      </c>
      <c r="P22" s="16">
        <v>4.49</v>
      </c>
      <c r="Q22" s="16">
        <v>6.82</v>
      </c>
      <c r="R22" s="16">
        <v>10.84</v>
      </c>
      <c r="S22" s="16">
        <v>25.48</v>
      </c>
      <c r="T22" s="16">
        <v>7.26</v>
      </c>
    </row>
    <row r="23" spans="1:20" ht="9">
      <c r="A23" s="1" t="s">
        <v>35</v>
      </c>
      <c r="B23" s="15">
        <v>6</v>
      </c>
      <c r="C23" s="15">
        <v>10</v>
      </c>
      <c r="D23" s="15">
        <v>17</v>
      </c>
      <c r="E23" s="15">
        <v>9</v>
      </c>
      <c r="F23" s="15">
        <v>16</v>
      </c>
      <c r="G23" s="15">
        <v>15</v>
      </c>
      <c r="H23" s="15">
        <v>7</v>
      </c>
      <c r="I23" s="15">
        <v>29</v>
      </c>
      <c r="J23" s="15">
        <v>109</v>
      </c>
      <c r="L23" s="16">
        <v>2.07</v>
      </c>
      <c r="M23" s="16">
        <v>4.06</v>
      </c>
      <c r="N23" s="16">
        <v>6.98</v>
      </c>
      <c r="O23" s="16">
        <v>4.1</v>
      </c>
      <c r="P23" s="16">
        <v>9.12</v>
      </c>
      <c r="Q23" s="16">
        <v>7.72</v>
      </c>
      <c r="R23" s="16">
        <v>5</v>
      </c>
      <c r="S23" s="16">
        <v>27.04</v>
      </c>
      <c r="T23" s="16">
        <v>7.8</v>
      </c>
    </row>
    <row r="24" spans="1:20" ht="9">
      <c r="A24" s="1" t="s">
        <v>36</v>
      </c>
      <c r="B24" s="15">
        <v>54</v>
      </c>
      <c r="C24" s="15">
        <v>275</v>
      </c>
      <c r="D24" s="15">
        <v>255</v>
      </c>
      <c r="E24" s="15">
        <v>168</v>
      </c>
      <c r="F24" s="15">
        <v>127</v>
      </c>
      <c r="G24" s="15">
        <v>141</v>
      </c>
      <c r="H24" s="15">
        <v>129</v>
      </c>
      <c r="I24" s="15">
        <v>208</v>
      </c>
      <c r="J24" s="15">
        <v>1357</v>
      </c>
      <c r="L24" s="16">
        <v>0.85</v>
      </c>
      <c r="M24" s="16">
        <v>5.43</v>
      </c>
      <c r="N24" s="16">
        <v>5.89</v>
      </c>
      <c r="O24" s="16">
        <v>4.63</v>
      </c>
      <c r="P24" s="16">
        <v>4.34</v>
      </c>
      <c r="Q24" s="16">
        <v>5.31</v>
      </c>
      <c r="R24" s="16">
        <v>7.77</v>
      </c>
      <c r="S24" s="16">
        <v>22.06</v>
      </c>
      <c r="T24" s="16">
        <v>6.52</v>
      </c>
    </row>
    <row r="25" spans="1:20" ht="9">
      <c r="A25" s="1" t="s">
        <v>37</v>
      </c>
      <c r="B25" s="15">
        <v>50</v>
      </c>
      <c r="C25" s="15">
        <v>246</v>
      </c>
      <c r="D25" s="15">
        <v>216</v>
      </c>
      <c r="E25" s="15">
        <v>132</v>
      </c>
      <c r="F25" s="15">
        <v>114</v>
      </c>
      <c r="G25" s="15">
        <v>107</v>
      </c>
      <c r="H25" s="15">
        <v>129</v>
      </c>
      <c r="I25" s="15">
        <v>192</v>
      </c>
      <c r="J25" s="15">
        <v>1186</v>
      </c>
      <c r="L25" s="16">
        <v>1.17</v>
      </c>
      <c r="M25" s="16">
        <v>6.86</v>
      </c>
      <c r="N25" s="16">
        <v>7.23</v>
      </c>
      <c r="O25" s="16">
        <v>5.09</v>
      </c>
      <c r="P25" s="16">
        <v>5.25</v>
      </c>
      <c r="Q25" s="16">
        <v>5.5</v>
      </c>
      <c r="R25" s="16">
        <v>10.02</v>
      </c>
      <c r="S25" s="16">
        <v>23.45</v>
      </c>
      <c r="T25" s="16">
        <v>7.52</v>
      </c>
    </row>
    <row r="26" spans="1:20" ht="9">
      <c r="A26" s="1" t="s">
        <v>38</v>
      </c>
      <c r="B26" s="15">
        <v>6</v>
      </c>
      <c r="C26" s="15">
        <v>38</v>
      </c>
      <c r="D26" s="15">
        <v>33</v>
      </c>
      <c r="E26" s="15">
        <v>18</v>
      </c>
      <c r="F26" s="15">
        <v>19</v>
      </c>
      <c r="G26" s="15">
        <v>27</v>
      </c>
      <c r="H26" s="15">
        <v>20</v>
      </c>
      <c r="I26" s="15">
        <v>41</v>
      </c>
      <c r="J26" s="15">
        <v>202</v>
      </c>
      <c r="L26" s="16">
        <v>0.98</v>
      </c>
      <c r="M26" s="16">
        <v>7.51</v>
      </c>
      <c r="N26" s="16">
        <v>7.1</v>
      </c>
      <c r="O26" s="16">
        <v>4.62</v>
      </c>
      <c r="P26" s="16">
        <v>6.12</v>
      </c>
      <c r="Q26" s="16">
        <v>7.84</v>
      </c>
      <c r="R26" s="16">
        <v>8.88</v>
      </c>
      <c r="S26" s="16">
        <v>25.05</v>
      </c>
      <c r="T26" s="16">
        <v>7.8</v>
      </c>
    </row>
    <row r="27" spans="1:20" ht="9">
      <c r="A27" s="1" t="s">
        <v>39</v>
      </c>
      <c r="B27" s="15">
        <v>19</v>
      </c>
      <c r="C27" s="15">
        <v>119</v>
      </c>
      <c r="D27" s="15">
        <v>138</v>
      </c>
      <c r="E27" s="15">
        <v>102</v>
      </c>
      <c r="F27" s="15">
        <v>88</v>
      </c>
      <c r="G27" s="15">
        <v>101</v>
      </c>
      <c r="H27" s="15">
        <v>60</v>
      </c>
      <c r="I27" s="15">
        <v>115</v>
      </c>
      <c r="J27" s="15">
        <v>742</v>
      </c>
      <c r="L27" s="16">
        <v>0.85</v>
      </c>
      <c r="M27" s="16">
        <v>6.73</v>
      </c>
      <c r="N27" s="16">
        <v>8.71</v>
      </c>
      <c r="O27" s="16">
        <v>7.58</v>
      </c>
      <c r="P27" s="16">
        <v>8.37</v>
      </c>
      <c r="Q27" s="16">
        <v>9.57</v>
      </c>
      <c r="R27" s="16">
        <v>8.58</v>
      </c>
      <c r="S27" s="16">
        <v>23.97</v>
      </c>
      <c r="T27" s="16">
        <v>8.8</v>
      </c>
    </row>
    <row r="28" spans="1:20" ht="9">
      <c r="A28" s="1" t="s">
        <v>40</v>
      </c>
      <c r="B28" s="15">
        <v>39</v>
      </c>
      <c r="C28" s="15">
        <v>250</v>
      </c>
      <c r="D28" s="15">
        <v>263</v>
      </c>
      <c r="E28" s="15">
        <v>210</v>
      </c>
      <c r="F28" s="15">
        <v>149</v>
      </c>
      <c r="G28" s="15">
        <v>181</v>
      </c>
      <c r="H28" s="15">
        <v>152</v>
      </c>
      <c r="I28" s="15">
        <v>286</v>
      </c>
      <c r="J28" s="15">
        <v>1530</v>
      </c>
      <c r="L28" s="16">
        <v>0.74</v>
      </c>
      <c r="M28" s="16">
        <v>6.02</v>
      </c>
      <c r="N28" s="16">
        <v>7.3</v>
      </c>
      <c r="O28" s="16">
        <v>6.65</v>
      </c>
      <c r="P28" s="16">
        <v>5.72</v>
      </c>
      <c r="Q28" s="16">
        <v>7.16</v>
      </c>
      <c r="R28" s="16">
        <v>8.66</v>
      </c>
      <c r="S28" s="16">
        <v>23.93</v>
      </c>
      <c r="T28" s="16">
        <v>7.64</v>
      </c>
    </row>
    <row r="29" spans="1:20" ht="9">
      <c r="A29" s="1" t="s">
        <v>41</v>
      </c>
      <c r="B29" s="15">
        <v>21</v>
      </c>
      <c r="C29" s="15">
        <v>114</v>
      </c>
      <c r="D29" s="15">
        <v>112</v>
      </c>
      <c r="E29" s="15">
        <v>80</v>
      </c>
      <c r="F29" s="15">
        <v>55</v>
      </c>
      <c r="G29" s="15">
        <v>70</v>
      </c>
      <c r="H29" s="15">
        <v>76</v>
      </c>
      <c r="I29" s="15">
        <v>129</v>
      </c>
      <c r="J29" s="15">
        <v>657</v>
      </c>
      <c r="L29" s="16">
        <v>1.32</v>
      </c>
      <c r="M29" s="16">
        <v>7.79</v>
      </c>
      <c r="N29" s="16">
        <v>8.61</v>
      </c>
      <c r="O29" s="16">
        <v>7.02</v>
      </c>
      <c r="P29" s="16">
        <v>5.87</v>
      </c>
      <c r="Q29" s="16">
        <v>8.85</v>
      </c>
      <c r="R29" s="16">
        <v>14.48</v>
      </c>
      <c r="S29" s="16">
        <v>33.78</v>
      </c>
      <c r="T29" s="16">
        <v>9.84</v>
      </c>
    </row>
    <row r="30" spans="1:20" ht="9">
      <c r="A30" s="4" t="s">
        <v>42</v>
      </c>
      <c r="B30" s="18">
        <v>439</v>
      </c>
      <c r="C30" s="18">
        <v>3147</v>
      </c>
      <c r="D30" s="18">
        <v>2693</v>
      </c>
      <c r="E30" s="18">
        <v>1987</v>
      </c>
      <c r="F30" s="18">
        <v>1872</v>
      </c>
      <c r="G30" s="18">
        <v>2321</v>
      </c>
      <c r="H30" s="18">
        <v>2146</v>
      </c>
      <c r="I30" s="18">
        <v>4063</v>
      </c>
      <c r="J30" s="18">
        <v>18668</v>
      </c>
      <c r="L30" s="19">
        <v>0.93</v>
      </c>
      <c r="M30" s="19">
        <v>7.04</v>
      </c>
      <c r="N30" s="19">
        <v>6.18</v>
      </c>
      <c r="O30" s="19">
        <v>5.14</v>
      </c>
      <c r="P30" s="19">
        <v>5.37</v>
      </c>
      <c r="Q30" s="19">
        <v>7.27</v>
      </c>
      <c r="R30" s="19">
        <v>10.08</v>
      </c>
      <c r="S30" s="19">
        <v>29.49</v>
      </c>
      <c r="T30" s="19">
        <v>8.11</v>
      </c>
    </row>
    <row r="32" spans="1:20" ht="9">
      <c r="A32" s="13"/>
      <c r="B32" s="48" t="s">
        <v>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4" spans="1:20" ht="9">
      <c r="A34" s="1" t="s">
        <v>22</v>
      </c>
      <c r="B34" s="6">
        <v>13</v>
      </c>
      <c r="C34" s="6">
        <v>54</v>
      </c>
      <c r="D34" s="6">
        <v>48</v>
      </c>
      <c r="E34" s="6">
        <v>42</v>
      </c>
      <c r="F34" s="6">
        <v>54</v>
      </c>
      <c r="G34" s="6">
        <v>75</v>
      </c>
      <c r="H34" s="6">
        <v>118</v>
      </c>
      <c r="I34" s="6">
        <v>769</v>
      </c>
      <c r="J34" s="6">
        <v>1173</v>
      </c>
      <c r="K34" s="15"/>
      <c r="L34" s="16">
        <v>0.48</v>
      </c>
      <c r="M34" s="16">
        <v>1.84</v>
      </c>
      <c r="N34" s="16">
        <v>1.54</v>
      </c>
      <c r="O34" s="16">
        <v>1.39</v>
      </c>
      <c r="P34" s="16">
        <v>1.81</v>
      </c>
      <c r="Q34" s="16">
        <v>2.54</v>
      </c>
      <c r="R34" s="16">
        <v>5.25</v>
      </c>
      <c r="S34" s="16">
        <v>34.09</v>
      </c>
      <c r="T34" s="16">
        <v>4.75</v>
      </c>
    </row>
    <row r="35" spans="1:20" ht="9">
      <c r="A35" s="1" t="s">
        <v>2</v>
      </c>
      <c r="B35" s="6">
        <v>2</v>
      </c>
      <c r="C35" s="6">
        <v>2</v>
      </c>
      <c r="D35" s="6">
        <v>1</v>
      </c>
      <c r="E35" s="6">
        <v>2</v>
      </c>
      <c r="F35" s="6">
        <v>2</v>
      </c>
      <c r="G35" s="6">
        <v>3</v>
      </c>
      <c r="H35" s="6">
        <v>4</v>
      </c>
      <c r="I35" s="6">
        <v>15</v>
      </c>
      <c r="J35" s="6">
        <v>31</v>
      </c>
      <c r="K35" s="15"/>
      <c r="L35" s="16">
        <v>2.7</v>
      </c>
      <c r="M35" s="16">
        <v>2.49</v>
      </c>
      <c r="N35" s="16">
        <v>1.14</v>
      </c>
      <c r="O35" s="16">
        <v>2.46</v>
      </c>
      <c r="P35" s="16">
        <v>2.63</v>
      </c>
      <c r="Q35" s="16">
        <v>4</v>
      </c>
      <c r="R35" s="16">
        <v>6.87</v>
      </c>
      <c r="S35" s="16">
        <v>28.94</v>
      </c>
      <c r="T35" s="16">
        <v>5.14</v>
      </c>
    </row>
    <row r="36" spans="1:20" ht="9">
      <c r="A36" s="1" t="s">
        <v>24</v>
      </c>
      <c r="B36" s="6">
        <v>27</v>
      </c>
      <c r="C36" s="6">
        <v>133</v>
      </c>
      <c r="D36" s="6">
        <v>107</v>
      </c>
      <c r="E36" s="6">
        <v>92</v>
      </c>
      <c r="F36" s="6">
        <v>96</v>
      </c>
      <c r="G36" s="6">
        <v>115</v>
      </c>
      <c r="H36" s="6">
        <v>178</v>
      </c>
      <c r="I36" s="6">
        <v>974</v>
      </c>
      <c r="J36" s="6">
        <v>1722</v>
      </c>
      <c r="K36" s="15"/>
      <c r="L36" s="16">
        <v>0.44</v>
      </c>
      <c r="M36" s="16">
        <v>2.04</v>
      </c>
      <c r="N36" s="16">
        <v>1.56</v>
      </c>
      <c r="O36" s="16">
        <v>1.44</v>
      </c>
      <c r="P36" s="16">
        <v>1.56</v>
      </c>
      <c r="Q36" s="16">
        <v>2.02</v>
      </c>
      <c r="R36" s="16">
        <v>4.24</v>
      </c>
      <c r="S36" s="16">
        <v>25.52</v>
      </c>
      <c r="T36" s="16">
        <v>3.93</v>
      </c>
    </row>
    <row r="37" spans="1:20" ht="9">
      <c r="A37" s="1" t="s">
        <v>25</v>
      </c>
      <c r="B37" s="6">
        <v>8</v>
      </c>
      <c r="C37" s="6">
        <v>16</v>
      </c>
      <c r="D37" s="6">
        <v>11</v>
      </c>
      <c r="E37" s="6">
        <v>11</v>
      </c>
      <c r="F37" s="6">
        <v>13</v>
      </c>
      <c r="G37" s="6">
        <v>12</v>
      </c>
      <c r="H37" s="6">
        <v>11</v>
      </c>
      <c r="I37" s="6">
        <v>106</v>
      </c>
      <c r="J37" s="6">
        <v>188</v>
      </c>
      <c r="K37" s="15"/>
      <c r="L37" s="16">
        <v>1.13</v>
      </c>
      <c r="M37" s="16">
        <v>2.35</v>
      </c>
      <c r="N37" s="16">
        <v>1.55</v>
      </c>
      <c r="O37" s="16">
        <v>1.86</v>
      </c>
      <c r="P37" s="16">
        <v>2.35</v>
      </c>
      <c r="Q37" s="16">
        <v>2.39</v>
      </c>
      <c r="R37" s="16">
        <v>2.63</v>
      </c>
      <c r="S37" s="16">
        <v>27.4</v>
      </c>
      <c r="T37" s="16">
        <v>4.17</v>
      </c>
    </row>
    <row r="38" spans="1:20" ht="9">
      <c r="A38" s="1" t="s">
        <v>26</v>
      </c>
      <c r="B38" s="6">
        <v>19</v>
      </c>
      <c r="C38" s="6">
        <v>56</v>
      </c>
      <c r="D38" s="6">
        <v>53</v>
      </c>
      <c r="E38" s="6">
        <v>49</v>
      </c>
      <c r="F38" s="6">
        <v>64</v>
      </c>
      <c r="G38" s="6">
        <v>74</v>
      </c>
      <c r="H38" s="6">
        <v>99</v>
      </c>
      <c r="I38" s="6">
        <v>465</v>
      </c>
      <c r="J38" s="6">
        <v>879</v>
      </c>
      <c r="K38" s="15"/>
      <c r="L38" s="16">
        <v>0.62</v>
      </c>
      <c r="M38" s="16">
        <v>1.68</v>
      </c>
      <c r="N38" s="16">
        <v>1.53</v>
      </c>
      <c r="O38" s="16">
        <v>1.61</v>
      </c>
      <c r="P38" s="16">
        <v>2.24</v>
      </c>
      <c r="Q38" s="16">
        <v>2.78</v>
      </c>
      <c r="R38" s="16">
        <v>4.62</v>
      </c>
      <c r="S38" s="16">
        <v>24.04</v>
      </c>
      <c r="T38" s="16">
        <v>3.98</v>
      </c>
    </row>
    <row r="39" spans="1:20" ht="9">
      <c r="A39" s="1" t="s">
        <v>27</v>
      </c>
      <c r="B39" s="6">
        <v>3</v>
      </c>
      <c r="C39" s="6">
        <v>15</v>
      </c>
      <c r="D39" s="6">
        <v>12</v>
      </c>
      <c r="E39" s="6">
        <v>9</v>
      </c>
      <c r="F39" s="6">
        <v>28</v>
      </c>
      <c r="G39" s="6">
        <v>29</v>
      </c>
      <c r="H39" s="6">
        <v>41</v>
      </c>
      <c r="I39" s="6">
        <v>198</v>
      </c>
      <c r="J39" s="6">
        <v>335</v>
      </c>
      <c r="K39" s="15"/>
      <c r="L39" s="16">
        <v>0.43</v>
      </c>
      <c r="M39" s="16">
        <v>1.85</v>
      </c>
      <c r="N39" s="16">
        <v>1.4</v>
      </c>
      <c r="O39" s="16">
        <v>1.09</v>
      </c>
      <c r="P39" s="16">
        <v>3.35</v>
      </c>
      <c r="Q39" s="16">
        <v>3.74</v>
      </c>
      <c r="R39" s="16">
        <v>5.65</v>
      </c>
      <c r="S39" s="16">
        <v>27.19</v>
      </c>
      <c r="T39" s="16">
        <v>4.43</v>
      </c>
    </row>
    <row r="40" spans="1:20" ht="9">
      <c r="A40" s="1" t="s">
        <v>28</v>
      </c>
      <c r="B40" s="6">
        <v>4</v>
      </c>
      <c r="C40" s="6">
        <v>11</v>
      </c>
      <c r="D40" s="6">
        <v>20</v>
      </c>
      <c r="E40" s="6">
        <v>9</v>
      </c>
      <c r="F40" s="6">
        <v>12</v>
      </c>
      <c r="G40" s="6">
        <v>24</v>
      </c>
      <c r="H40" s="6">
        <v>53</v>
      </c>
      <c r="I40" s="6">
        <v>358</v>
      </c>
      <c r="J40" s="6">
        <v>491</v>
      </c>
      <c r="K40" s="15"/>
      <c r="L40" s="16">
        <v>0.46</v>
      </c>
      <c r="M40" s="16">
        <v>1.04</v>
      </c>
      <c r="N40" s="16">
        <v>1.74</v>
      </c>
      <c r="O40" s="16">
        <v>0.82</v>
      </c>
      <c r="P40" s="16">
        <v>1</v>
      </c>
      <c r="Q40" s="16">
        <v>1.88</v>
      </c>
      <c r="R40" s="16">
        <v>4.79</v>
      </c>
      <c r="S40" s="16">
        <v>32.75</v>
      </c>
      <c r="T40" s="16">
        <v>4.17</v>
      </c>
    </row>
    <row r="41" spans="1:20" ht="9">
      <c r="A41" s="1" t="s">
        <v>29</v>
      </c>
      <c r="B41" s="6">
        <v>9</v>
      </c>
      <c r="C41" s="6">
        <v>58</v>
      </c>
      <c r="D41" s="6">
        <v>65</v>
      </c>
      <c r="E41" s="6">
        <v>39</v>
      </c>
      <c r="F41" s="6">
        <v>60</v>
      </c>
      <c r="G41" s="6">
        <v>53</v>
      </c>
      <c r="H41" s="6">
        <v>115</v>
      </c>
      <c r="I41" s="6">
        <v>528</v>
      </c>
      <c r="J41" s="6">
        <v>927</v>
      </c>
      <c r="K41" s="15"/>
      <c r="L41" s="16">
        <v>0.41</v>
      </c>
      <c r="M41" s="16">
        <v>2.26</v>
      </c>
      <c r="N41" s="16">
        <v>2.29</v>
      </c>
      <c r="O41" s="16">
        <v>1.44</v>
      </c>
      <c r="P41" s="16">
        <v>2.25</v>
      </c>
      <c r="Q41" s="16">
        <v>1.96</v>
      </c>
      <c r="R41" s="16">
        <v>4.94</v>
      </c>
      <c r="S41" s="16">
        <v>24.33</v>
      </c>
      <c r="T41" s="16">
        <v>4.09</v>
      </c>
    </row>
    <row r="42" spans="1:20" ht="9">
      <c r="A42" s="1" t="s">
        <v>30</v>
      </c>
      <c r="B42" s="6">
        <v>15</v>
      </c>
      <c r="C42" s="6">
        <v>31</v>
      </c>
      <c r="D42" s="6">
        <v>37</v>
      </c>
      <c r="E42" s="6">
        <v>26</v>
      </c>
      <c r="F42" s="6">
        <v>33</v>
      </c>
      <c r="G42" s="6">
        <v>57</v>
      </c>
      <c r="H42" s="6">
        <v>93</v>
      </c>
      <c r="I42" s="6">
        <v>641</v>
      </c>
      <c r="J42" s="6">
        <v>933</v>
      </c>
      <c r="K42" s="15"/>
      <c r="L42" s="16">
        <v>0.7</v>
      </c>
      <c r="M42" s="16">
        <v>1.32</v>
      </c>
      <c r="N42" s="16">
        <v>1.48</v>
      </c>
      <c r="O42" s="16">
        <v>1.07</v>
      </c>
      <c r="P42" s="16">
        <v>1.36</v>
      </c>
      <c r="Q42" s="16">
        <v>2.39</v>
      </c>
      <c r="R42" s="16">
        <v>4.5</v>
      </c>
      <c r="S42" s="16">
        <v>32.49</v>
      </c>
      <c r="T42" s="16">
        <v>4.34</v>
      </c>
    </row>
    <row r="43" spans="1:20" ht="9">
      <c r="A43" s="1" t="s">
        <v>31</v>
      </c>
      <c r="B43" s="17" t="s">
        <v>9</v>
      </c>
      <c r="C43" s="6">
        <v>10</v>
      </c>
      <c r="D43" s="6">
        <v>3</v>
      </c>
      <c r="E43" s="6">
        <v>2</v>
      </c>
      <c r="F43" s="6">
        <v>6</v>
      </c>
      <c r="G43" s="6">
        <v>20</v>
      </c>
      <c r="H43" s="6">
        <v>19</v>
      </c>
      <c r="I43" s="6">
        <v>111</v>
      </c>
      <c r="J43" s="6">
        <v>171</v>
      </c>
      <c r="K43" s="15"/>
      <c r="L43" s="16" t="s">
        <v>23</v>
      </c>
      <c r="M43" s="16">
        <v>1.89</v>
      </c>
      <c r="N43" s="16">
        <v>0.53</v>
      </c>
      <c r="O43" s="16">
        <v>0.37</v>
      </c>
      <c r="P43" s="16">
        <v>1.13</v>
      </c>
      <c r="Q43" s="16">
        <v>3.55</v>
      </c>
      <c r="R43" s="16">
        <v>3.89</v>
      </c>
      <c r="S43" s="16">
        <v>27.51</v>
      </c>
      <c r="T43" s="16">
        <v>3.86</v>
      </c>
    </row>
    <row r="44" spans="1:20" ht="9">
      <c r="A44" s="1" t="s">
        <v>32</v>
      </c>
      <c r="B44" s="6">
        <v>4</v>
      </c>
      <c r="C44" s="6">
        <v>15</v>
      </c>
      <c r="D44" s="6">
        <v>11</v>
      </c>
      <c r="E44" s="6">
        <v>20</v>
      </c>
      <c r="F44" s="6">
        <v>7</v>
      </c>
      <c r="G44" s="6">
        <v>14</v>
      </c>
      <c r="H44" s="6">
        <v>32</v>
      </c>
      <c r="I44" s="6">
        <v>231</v>
      </c>
      <c r="J44" s="6">
        <v>334</v>
      </c>
      <c r="K44" s="15"/>
      <c r="L44" s="16">
        <v>0.4</v>
      </c>
      <c r="M44" s="16">
        <v>1.55</v>
      </c>
      <c r="N44" s="16">
        <v>1.07</v>
      </c>
      <c r="O44" s="16">
        <v>2.09</v>
      </c>
      <c r="P44" s="16">
        <v>0.77</v>
      </c>
      <c r="Q44" s="16">
        <v>1.47</v>
      </c>
      <c r="R44" s="16">
        <v>4.01</v>
      </c>
      <c r="S44" s="16">
        <v>32.06</v>
      </c>
      <c r="T44" s="16">
        <v>4.3</v>
      </c>
    </row>
    <row r="45" spans="1:20" ht="9">
      <c r="A45" s="1" t="s">
        <v>33</v>
      </c>
      <c r="B45" s="6">
        <v>17</v>
      </c>
      <c r="C45" s="6">
        <v>56</v>
      </c>
      <c r="D45" s="6">
        <v>53</v>
      </c>
      <c r="E45" s="6">
        <v>54</v>
      </c>
      <c r="F45" s="6">
        <v>58</v>
      </c>
      <c r="G45" s="6">
        <v>60</v>
      </c>
      <c r="H45" s="6">
        <v>97</v>
      </c>
      <c r="I45" s="6">
        <v>619</v>
      </c>
      <c r="J45" s="6">
        <v>1014</v>
      </c>
      <c r="K45" s="15"/>
      <c r="L45" s="16">
        <v>0.43</v>
      </c>
      <c r="M45" s="16">
        <v>1.43</v>
      </c>
      <c r="N45" s="16">
        <v>1.31</v>
      </c>
      <c r="O45" s="16">
        <v>1.46</v>
      </c>
      <c r="P45" s="16">
        <v>1.68</v>
      </c>
      <c r="Q45" s="16">
        <v>1.87</v>
      </c>
      <c r="R45" s="16">
        <v>4.05</v>
      </c>
      <c r="S45" s="16">
        <v>33.48</v>
      </c>
      <c r="T45" s="16">
        <v>4.59</v>
      </c>
    </row>
    <row r="46" spans="1:20" ht="9">
      <c r="A46" s="1" t="s">
        <v>34</v>
      </c>
      <c r="B46" s="6">
        <v>2</v>
      </c>
      <c r="C46" s="6">
        <v>15</v>
      </c>
      <c r="D46" s="6">
        <v>10</v>
      </c>
      <c r="E46" s="6">
        <v>6</v>
      </c>
      <c r="F46" s="6">
        <v>7</v>
      </c>
      <c r="G46" s="6">
        <v>20</v>
      </c>
      <c r="H46" s="6">
        <v>20</v>
      </c>
      <c r="I46" s="6">
        <v>152</v>
      </c>
      <c r="J46" s="6">
        <v>232</v>
      </c>
      <c r="K46" s="15"/>
      <c r="L46" s="16">
        <v>0.2</v>
      </c>
      <c r="M46" s="16">
        <v>1.64</v>
      </c>
      <c r="N46" s="16">
        <v>1.09</v>
      </c>
      <c r="O46" s="16">
        <v>0.72</v>
      </c>
      <c r="P46" s="16">
        <v>0.97</v>
      </c>
      <c r="Q46" s="16">
        <v>2.5</v>
      </c>
      <c r="R46" s="16">
        <v>3.03</v>
      </c>
      <c r="S46" s="16">
        <v>27.64</v>
      </c>
      <c r="T46" s="16">
        <v>3.75</v>
      </c>
    </row>
    <row r="47" spans="1:20" ht="9">
      <c r="A47" s="1" t="s">
        <v>35</v>
      </c>
      <c r="B47" s="6">
        <v>3</v>
      </c>
      <c r="C47" s="6">
        <v>3</v>
      </c>
      <c r="D47" s="6">
        <v>5</v>
      </c>
      <c r="E47" s="6">
        <v>1</v>
      </c>
      <c r="F47" s="6">
        <v>1</v>
      </c>
      <c r="G47" s="6">
        <v>4</v>
      </c>
      <c r="H47" s="6">
        <v>13</v>
      </c>
      <c r="I47" s="6">
        <v>51</v>
      </c>
      <c r="J47" s="6">
        <v>81</v>
      </c>
      <c r="K47" s="15"/>
      <c r="L47" s="16">
        <v>1.08</v>
      </c>
      <c r="M47" s="16">
        <v>1.24</v>
      </c>
      <c r="N47" s="16">
        <v>2.09</v>
      </c>
      <c r="O47" s="16">
        <v>0.47</v>
      </c>
      <c r="P47" s="16">
        <v>0.56</v>
      </c>
      <c r="Q47" s="16">
        <v>1.87</v>
      </c>
      <c r="R47" s="16">
        <v>7.53</v>
      </c>
      <c r="S47" s="16">
        <v>32.33</v>
      </c>
      <c r="T47" s="16">
        <v>4.72</v>
      </c>
    </row>
    <row r="48" spans="1:20" ht="9">
      <c r="A48" s="1" t="s">
        <v>36</v>
      </c>
      <c r="B48" s="6">
        <v>12</v>
      </c>
      <c r="C48" s="6">
        <v>42</v>
      </c>
      <c r="D48" s="6">
        <v>33</v>
      </c>
      <c r="E48" s="6">
        <v>34</v>
      </c>
      <c r="F48" s="6">
        <v>32</v>
      </c>
      <c r="G48" s="6">
        <v>56</v>
      </c>
      <c r="H48" s="6">
        <v>70</v>
      </c>
      <c r="I48" s="6">
        <v>348</v>
      </c>
      <c r="J48" s="6">
        <v>627</v>
      </c>
      <c r="K48" s="15"/>
      <c r="L48" s="16">
        <v>0.2</v>
      </c>
      <c r="M48" s="16">
        <v>0.84</v>
      </c>
      <c r="N48" s="16">
        <v>0.75</v>
      </c>
      <c r="O48" s="16">
        <v>0.93</v>
      </c>
      <c r="P48" s="16">
        <v>1.06</v>
      </c>
      <c r="Q48" s="16">
        <v>1.9</v>
      </c>
      <c r="R48" s="16">
        <v>3.27</v>
      </c>
      <c r="S48" s="16">
        <v>22.56</v>
      </c>
      <c r="T48" s="16">
        <v>3.16</v>
      </c>
    </row>
    <row r="49" spans="1:20" ht="9">
      <c r="A49" s="1" t="s">
        <v>37</v>
      </c>
      <c r="B49" s="6">
        <v>26</v>
      </c>
      <c r="C49" s="6">
        <v>31</v>
      </c>
      <c r="D49" s="6">
        <v>31</v>
      </c>
      <c r="E49" s="6">
        <v>27</v>
      </c>
      <c r="F49" s="6">
        <v>31</v>
      </c>
      <c r="G49" s="6">
        <v>39</v>
      </c>
      <c r="H49" s="6">
        <v>46</v>
      </c>
      <c r="I49" s="6">
        <v>305</v>
      </c>
      <c r="J49" s="6">
        <v>536</v>
      </c>
      <c r="K49" s="15"/>
      <c r="L49" s="16">
        <v>0.64</v>
      </c>
      <c r="M49" s="16">
        <v>0.88</v>
      </c>
      <c r="N49" s="16">
        <v>1</v>
      </c>
      <c r="O49" s="16">
        <v>1</v>
      </c>
      <c r="P49" s="16">
        <v>1.36</v>
      </c>
      <c r="Q49" s="16">
        <v>1.79</v>
      </c>
      <c r="R49" s="16">
        <v>2.91</v>
      </c>
      <c r="S49" s="16">
        <v>24.78</v>
      </c>
      <c r="T49" s="16">
        <v>3.53</v>
      </c>
    </row>
    <row r="50" spans="1:20" ht="9">
      <c r="A50" s="1" t="s">
        <v>38</v>
      </c>
      <c r="B50" s="6">
        <v>1</v>
      </c>
      <c r="C50" s="6">
        <v>5</v>
      </c>
      <c r="D50" s="6">
        <v>6</v>
      </c>
      <c r="E50" s="6">
        <v>3</v>
      </c>
      <c r="F50" s="6">
        <v>5</v>
      </c>
      <c r="G50" s="6">
        <v>6</v>
      </c>
      <c r="H50" s="6">
        <v>8</v>
      </c>
      <c r="I50" s="6">
        <v>48</v>
      </c>
      <c r="J50" s="6">
        <v>82</v>
      </c>
      <c r="K50" s="15"/>
      <c r="L50" s="16">
        <v>0.17</v>
      </c>
      <c r="M50" s="16">
        <v>1.02</v>
      </c>
      <c r="N50" s="16">
        <v>1.3</v>
      </c>
      <c r="O50" s="16">
        <v>0.78</v>
      </c>
      <c r="P50" s="16">
        <v>1.56</v>
      </c>
      <c r="Q50" s="16">
        <v>1.63</v>
      </c>
      <c r="R50" s="16">
        <v>2.99</v>
      </c>
      <c r="S50" s="16">
        <v>22.03</v>
      </c>
      <c r="T50" s="16">
        <v>3.19</v>
      </c>
    </row>
    <row r="51" spans="1:20" ht="9">
      <c r="A51" s="1" t="s">
        <v>39</v>
      </c>
      <c r="B51" s="6">
        <v>4</v>
      </c>
      <c r="C51" s="6">
        <v>13</v>
      </c>
      <c r="D51" s="6">
        <v>16</v>
      </c>
      <c r="E51" s="6">
        <v>7</v>
      </c>
      <c r="F51" s="6">
        <v>16</v>
      </c>
      <c r="G51" s="6">
        <v>21</v>
      </c>
      <c r="H51" s="6">
        <v>39</v>
      </c>
      <c r="I51" s="6">
        <v>202</v>
      </c>
      <c r="J51" s="6">
        <v>318</v>
      </c>
      <c r="K51" s="15"/>
      <c r="L51" s="16">
        <v>0.19</v>
      </c>
      <c r="M51" s="16">
        <v>0.76</v>
      </c>
      <c r="N51" s="16">
        <v>1.01</v>
      </c>
      <c r="O51" s="16">
        <v>0.54</v>
      </c>
      <c r="P51" s="16">
        <v>1.52</v>
      </c>
      <c r="Q51" s="16">
        <v>1.83</v>
      </c>
      <c r="R51" s="16">
        <v>4.46</v>
      </c>
      <c r="S51" s="16">
        <v>28.42</v>
      </c>
      <c r="T51" s="16">
        <v>3.81</v>
      </c>
    </row>
    <row r="52" spans="1:20" ht="9">
      <c r="A52" s="1" t="s">
        <v>40</v>
      </c>
      <c r="B52" s="6">
        <v>19</v>
      </c>
      <c r="C52" s="6">
        <v>31</v>
      </c>
      <c r="D52" s="6">
        <v>33</v>
      </c>
      <c r="E52" s="6">
        <v>34</v>
      </c>
      <c r="F52" s="6">
        <v>35</v>
      </c>
      <c r="G52" s="6">
        <v>56</v>
      </c>
      <c r="H52" s="6">
        <v>70</v>
      </c>
      <c r="I52" s="6">
        <v>388</v>
      </c>
      <c r="J52" s="6">
        <v>666</v>
      </c>
      <c r="K52" s="15"/>
      <c r="L52" s="16">
        <v>0.38</v>
      </c>
      <c r="M52" s="16">
        <v>0.77</v>
      </c>
      <c r="N52" s="16">
        <v>0.88</v>
      </c>
      <c r="O52" s="16">
        <v>1.04</v>
      </c>
      <c r="P52" s="16">
        <v>1.27</v>
      </c>
      <c r="Q52" s="16">
        <v>1.98</v>
      </c>
      <c r="R52" s="16">
        <v>3.22</v>
      </c>
      <c r="S52" s="16">
        <v>23.16</v>
      </c>
      <c r="T52" s="16">
        <v>3.34</v>
      </c>
    </row>
    <row r="53" spans="1:20" ht="9">
      <c r="A53" s="1" t="s">
        <v>41</v>
      </c>
      <c r="B53" s="6">
        <v>6</v>
      </c>
      <c r="C53" s="6">
        <v>18</v>
      </c>
      <c r="D53" s="6">
        <v>19</v>
      </c>
      <c r="E53" s="6">
        <v>12</v>
      </c>
      <c r="F53" s="6">
        <v>14</v>
      </c>
      <c r="G53" s="6">
        <v>30</v>
      </c>
      <c r="H53" s="6">
        <v>38</v>
      </c>
      <c r="I53" s="6">
        <v>158</v>
      </c>
      <c r="J53" s="6">
        <v>295</v>
      </c>
      <c r="K53" s="15"/>
      <c r="L53" s="16">
        <v>0.4</v>
      </c>
      <c r="M53" s="16">
        <v>1.27</v>
      </c>
      <c r="N53" s="16">
        <v>1.45</v>
      </c>
      <c r="O53" s="16">
        <v>1.08</v>
      </c>
      <c r="P53" s="16">
        <v>1.45</v>
      </c>
      <c r="Q53" s="16">
        <v>3.48</v>
      </c>
      <c r="R53" s="16">
        <v>6.03</v>
      </c>
      <c r="S53" s="16">
        <v>29.75</v>
      </c>
      <c r="T53" s="16">
        <v>4.37</v>
      </c>
    </row>
    <row r="54" spans="1:20" ht="9">
      <c r="A54" s="4" t="s">
        <v>42</v>
      </c>
      <c r="B54" s="7">
        <v>194</v>
      </c>
      <c r="C54" s="7">
        <v>615</v>
      </c>
      <c r="D54" s="7">
        <v>574</v>
      </c>
      <c r="E54" s="7">
        <v>479</v>
      </c>
      <c r="F54" s="7">
        <v>574</v>
      </c>
      <c r="G54" s="7">
        <v>768</v>
      </c>
      <c r="H54" s="7">
        <v>1164</v>
      </c>
      <c r="I54" s="7">
        <v>6667</v>
      </c>
      <c r="J54" s="7">
        <v>11035</v>
      </c>
      <c r="K54" s="15"/>
      <c r="L54" s="19">
        <v>0.43</v>
      </c>
      <c r="M54" s="19">
        <v>1.43</v>
      </c>
      <c r="N54" s="19">
        <v>1.34</v>
      </c>
      <c r="O54" s="19">
        <v>1.23</v>
      </c>
      <c r="P54" s="19">
        <v>1.6</v>
      </c>
      <c r="Q54" s="19">
        <v>2.19</v>
      </c>
      <c r="R54" s="19">
        <v>4.24</v>
      </c>
      <c r="S54" s="19">
        <v>27.78</v>
      </c>
      <c r="T54" s="19">
        <v>4</v>
      </c>
    </row>
    <row r="55" spans="1:20" ht="5.25" customHeight="1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"/>
      <c r="M55" s="2"/>
      <c r="N55" s="2"/>
      <c r="O55" s="2"/>
      <c r="P55" s="2"/>
      <c r="Q55" s="2"/>
      <c r="R55" s="2"/>
      <c r="S55" s="2"/>
      <c r="T55" s="2"/>
    </row>
    <row r="56" spans="2:11" ht="9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9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20" ht="13.5" customHeight="1">
      <c r="A59" s="9"/>
      <c r="B59" s="50" t="s">
        <v>43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0" ht="17.25" customHeight="1">
      <c r="A60" s="51" t="s">
        <v>59</v>
      </c>
      <c r="B60" s="44" t="s">
        <v>11</v>
      </c>
      <c r="C60" s="44"/>
      <c r="D60" s="44"/>
      <c r="E60" s="44"/>
      <c r="F60" s="44"/>
      <c r="G60" s="44"/>
      <c r="H60" s="44"/>
      <c r="I60" s="44"/>
      <c r="J60" s="44"/>
      <c r="K60" s="5"/>
      <c r="L60" s="44" t="s">
        <v>12</v>
      </c>
      <c r="M60" s="44"/>
      <c r="N60" s="44"/>
      <c r="O60" s="44"/>
      <c r="P60" s="44"/>
      <c r="Q60" s="44"/>
      <c r="R60" s="44"/>
      <c r="S60" s="44"/>
      <c r="T60" s="44"/>
    </row>
    <row r="61" spans="1:20" ht="11.25" customHeight="1">
      <c r="A61" s="51"/>
      <c r="B61" s="52" t="s">
        <v>13</v>
      </c>
      <c r="C61" s="52"/>
      <c r="D61" s="52"/>
      <c r="E61" s="52"/>
      <c r="F61" s="52"/>
      <c r="G61" s="52"/>
      <c r="H61" s="52"/>
      <c r="I61" s="52"/>
      <c r="J61" s="53" t="s">
        <v>8</v>
      </c>
      <c r="K61" s="5"/>
      <c r="L61" s="52" t="s">
        <v>13</v>
      </c>
      <c r="M61" s="52"/>
      <c r="N61" s="52"/>
      <c r="O61" s="52"/>
      <c r="P61" s="52"/>
      <c r="Q61" s="52"/>
      <c r="R61" s="52"/>
      <c r="S61" s="52"/>
      <c r="T61" s="53" t="s">
        <v>8</v>
      </c>
    </row>
    <row r="62" spans="1:20" ht="9">
      <c r="A62" s="46"/>
      <c r="B62" s="11" t="s">
        <v>14</v>
      </c>
      <c r="C62" s="11" t="s">
        <v>15</v>
      </c>
      <c r="D62" s="12" t="s">
        <v>16</v>
      </c>
      <c r="E62" s="12" t="s">
        <v>17</v>
      </c>
      <c r="F62" s="12" t="s">
        <v>18</v>
      </c>
      <c r="G62" s="12" t="s">
        <v>19</v>
      </c>
      <c r="H62" s="12" t="s">
        <v>20</v>
      </c>
      <c r="I62" s="12" t="s">
        <v>21</v>
      </c>
      <c r="J62" s="54"/>
      <c r="K62" s="2"/>
      <c r="L62" s="11" t="s">
        <v>14</v>
      </c>
      <c r="M62" s="11" t="s">
        <v>15</v>
      </c>
      <c r="N62" s="12" t="s">
        <v>16</v>
      </c>
      <c r="O62" s="12" t="s">
        <v>17</v>
      </c>
      <c r="P62" s="12" t="s">
        <v>18</v>
      </c>
      <c r="Q62" s="12" t="s">
        <v>19</v>
      </c>
      <c r="R62" s="12" t="s">
        <v>20</v>
      </c>
      <c r="S62" s="12" t="s">
        <v>21</v>
      </c>
      <c r="T62" s="54"/>
    </row>
    <row r="64" spans="1:20" ht="9">
      <c r="A64" s="13"/>
      <c r="B64" s="48" t="s">
        <v>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2:3" ht="9">
      <c r="B65" s="14"/>
      <c r="C65" s="14"/>
    </row>
    <row r="66" spans="1:20" ht="9">
      <c r="A66" s="1" t="s">
        <v>22</v>
      </c>
      <c r="B66" s="6">
        <v>18</v>
      </c>
      <c r="C66" s="6">
        <v>146</v>
      </c>
      <c r="D66" s="6">
        <v>196</v>
      </c>
      <c r="E66" s="6">
        <v>144</v>
      </c>
      <c r="F66" s="6">
        <v>133</v>
      </c>
      <c r="G66" s="6">
        <v>177</v>
      </c>
      <c r="H66" s="6">
        <v>197</v>
      </c>
      <c r="I66" s="6">
        <v>416</v>
      </c>
      <c r="J66" s="6">
        <v>1427</v>
      </c>
      <c r="L66" s="16">
        <v>0.7</v>
      </c>
      <c r="M66" s="16">
        <v>6.52</v>
      </c>
      <c r="N66" s="16">
        <v>5.88</v>
      </c>
      <c r="O66" s="16">
        <v>4.65</v>
      </c>
      <c r="P66" s="16">
        <v>4.56</v>
      </c>
      <c r="Q66" s="16">
        <v>6.39</v>
      </c>
      <c r="R66" s="16">
        <v>9.01</v>
      </c>
      <c r="S66" s="16">
        <v>31.96</v>
      </c>
      <c r="T66" s="16">
        <v>7.52</v>
      </c>
    </row>
    <row r="67" spans="1:20" ht="9">
      <c r="A67" s="1" t="s">
        <v>2</v>
      </c>
      <c r="B67" s="17" t="s">
        <v>9</v>
      </c>
      <c r="C67" s="6">
        <v>5</v>
      </c>
      <c r="D67" s="6">
        <v>5</v>
      </c>
      <c r="E67" s="6">
        <v>9</v>
      </c>
      <c r="F67" s="6">
        <v>5</v>
      </c>
      <c r="G67" s="6">
        <v>8</v>
      </c>
      <c r="H67" s="6">
        <v>7</v>
      </c>
      <c r="I67" s="6">
        <v>13</v>
      </c>
      <c r="J67" s="6">
        <v>52</v>
      </c>
      <c r="L67" s="16" t="s">
        <v>23</v>
      </c>
      <c r="M67" s="16">
        <v>7.98</v>
      </c>
      <c r="N67" s="16">
        <v>4.91</v>
      </c>
      <c r="O67" s="16">
        <v>9.6</v>
      </c>
      <c r="P67" s="16">
        <v>5.94</v>
      </c>
      <c r="Q67" s="16">
        <v>10.71</v>
      </c>
      <c r="R67" s="16">
        <v>12.5</v>
      </c>
      <c r="S67" s="16">
        <v>39.49</v>
      </c>
      <c r="T67" s="16">
        <v>10.04</v>
      </c>
    </row>
    <row r="68" spans="1:20" ht="9">
      <c r="A68" s="1" t="s">
        <v>24</v>
      </c>
      <c r="B68" s="6">
        <v>35</v>
      </c>
      <c r="C68" s="6">
        <v>285</v>
      </c>
      <c r="D68" s="6">
        <v>395</v>
      </c>
      <c r="E68" s="6">
        <v>295</v>
      </c>
      <c r="F68" s="6">
        <v>236</v>
      </c>
      <c r="G68" s="6">
        <v>277</v>
      </c>
      <c r="H68" s="6">
        <v>275</v>
      </c>
      <c r="I68" s="6">
        <v>499</v>
      </c>
      <c r="J68" s="6">
        <v>2297</v>
      </c>
      <c r="L68" s="16">
        <v>0.59</v>
      </c>
      <c r="M68" s="16">
        <v>5.62</v>
      </c>
      <c r="N68" s="16">
        <v>5.15</v>
      </c>
      <c r="O68" s="16">
        <v>4.32</v>
      </c>
      <c r="P68" s="16">
        <v>3.84</v>
      </c>
      <c r="Q68" s="16">
        <v>4.95</v>
      </c>
      <c r="R68" s="16">
        <v>6.94</v>
      </c>
      <c r="S68" s="16">
        <v>23.84</v>
      </c>
      <c r="T68" s="16">
        <v>6.15</v>
      </c>
    </row>
    <row r="69" spans="1:20" ht="9">
      <c r="A69" s="1" t="s">
        <v>25</v>
      </c>
      <c r="B69" s="6">
        <v>5</v>
      </c>
      <c r="C69" s="6">
        <v>41</v>
      </c>
      <c r="D69" s="6">
        <v>58</v>
      </c>
      <c r="E69" s="6">
        <v>45</v>
      </c>
      <c r="F69" s="6">
        <v>37</v>
      </c>
      <c r="G69" s="6">
        <v>23</v>
      </c>
      <c r="H69" s="6">
        <v>31</v>
      </c>
      <c r="I69" s="6">
        <v>35</v>
      </c>
      <c r="J69" s="6">
        <v>275</v>
      </c>
      <c r="L69" s="16">
        <v>0.66</v>
      </c>
      <c r="M69" s="16">
        <v>7.51</v>
      </c>
      <c r="N69" s="16">
        <v>7.32</v>
      </c>
      <c r="O69" s="16">
        <v>6.22</v>
      </c>
      <c r="P69" s="16">
        <v>6.27</v>
      </c>
      <c r="Q69" s="16">
        <v>4.5</v>
      </c>
      <c r="R69" s="16">
        <v>8.18</v>
      </c>
      <c r="S69" s="16">
        <v>15.33</v>
      </c>
      <c r="T69" s="16">
        <v>6.52</v>
      </c>
    </row>
    <row r="70" spans="1:20" ht="9">
      <c r="A70" s="1" t="s">
        <v>26</v>
      </c>
      <c r="B70" s="6">
        <v>16</v>
      </c>
      <c r="C70" s="6">
        <v>193</v>
      </c>
      <c r="D70" s="6">
        <v>208</v>
      </c>
      <c r="E70" s="6">
        <v>173</v>
      </c>
      <c r="F70" s="6">
        <v>141</v>
      </c>
      <c r="G70" s="6">
        <v>170</v>
      </c>
      <c r="H70" s="6">
        <v>198</v>
      </c>
      <c r="I70" s="6">
        <v>276</v>
      </c>
      <c r="J70" s="6">
        <v>1375</v>
      </c>
      <c r="L70" s="16">
        <v>0.53</v>
      </c>
      <c r="M70" s="16">
        <v>7.52</v>
      </c>
      <c r="N70" s="16">
        <v>5.39</v>
      </c>
      <c r="O70" s="16">
        <v>4.96</v>
      </c>
      <c r="P70" s="16">
        <v>4.69</v>
      </c>
      <c r="Q70" s="16">
        <v>6.38</v>
      </c>
      <c r="R70" s="16">
        <v>10.13</v>
      </c>
      <c r="S70" s="16">
        <v>23.78</v>
      </c>
      <c r="T70" s="16">
        <v>7.05</v>
      </c>
    </row>
    <row r="71" spans="1:20" ht="9">
      <c r="A71" s="1" t="s">
        <v>27</v>
      </c>
      <c r="B71" s="6">
        <v>2</v>
      </c>
      <c r="C71" s="6">
        <v>46</v>
      </c>
      <c r="D71" s="6">
        <v>38</v>
      </c>
      <c r="E71" s="6">
        <v>50</v>
      </c>
      <c r="F71" s="6">
        <v>46</v>
      </c>
      <c r="G71" s="6">
        <v>43</v>
      </c>
      <c r="H71" s="6">
        <v>64</v>
      </c>
      <c r="I71" s="6">
        <v>135</v>
      </c>
      <c r="J71" s="6">
        <v>424</v>
      </c>
      <c r="L71" s="16">
        <v>0.3</v>
      </c>
      <c r="M71" s="16">
        <v>7.55</v>
      </c>
      <c r="N71" s="16">
        <v>4.01</v>
      </c>
      <c r="O71" s="16">
        <v>5.79</v>
      </c>
      <c r="P71" s="16">
        <v>5.6</v>
      </c>
      <c r="Q71" s="16">
        <v>5.49</v>
      </c>
      <c r="R71" s="16">
        <v>11.42</v>
      </c>
      <c r="S71" s="16">
        <v>35.23</v>
      </c>
      <c r="T71" s="16">
        <v>8.01</v>
      </c>
    </row>
    <row r="72" spans="1:20" ht="9">
      <c r="A72" s="1" t="s">
        <v>28</v>
      </c>
      <c r="B72" s="6">
        <v>2</v>
      </c>
      <c r="C72" s="6">
        <v>34</v>
      </c>
      <c r="D72" s="6">
        <v>34</v>
      </c>
      <c r="E72" s="6">
        <v>27</v>
      </c>
      <c r="F72" s="6">
        <v>29</v>
      </c>
      <c r="G72" s="6">
        <v>42</v>
      </c>
      <c r="H72" s="6">
        <v>63</v>
      </c>
      <c r="I72" s="6">
        <v>190</v>
      </c>
      <c r="J72" s="6">
        <v>421</v>
      </c>
      <c r="L72" s="16">
        <v>0.24</v>
      </c>
      <c r="M72" s="16">
        <v>4.79</v>
      </c>
      <c r="N72" s="16">
        <v>2.91</v>
      </c>
      <c r="O72" s="16">
        <v>2.44</v>
      </c>
      <c r="P72" s="16">
        <v>2.78</v>
      </c>
      <c r="Q72" s="16">
        <v>3.93</v>
      </c>
      <c r="R72" s="16">
        <v>6.74</v>
      </c>
      <c r="S72" s="16">
        <v>30.04</v>
      </c>
      <c r="T72" s="16">
        <v>5.55</v>
      </c>
    </row>
    <row r="73" spans="1:20" ht="9">
      <c r="A73" s="1" t="s">
        <v>29</v>
      </c>
      <c r="B73" s="6">
        <v>13</v>
      </c>
      <c r="C73" s="6">
        <v>138</v>
      </c>
      <c r="D73" s="6">
        <v>169</v>
      </c>
      <c r="E73" s="6">
        <v>126</v>
      </c>
      <c r="F73" s="6">
        <v>103</v>
      </c>
      <c r="G73" s="6">
        <v>138</v>
      </c>
      <c r="H73" s="6">
        <v>198</v>
      </c>
      <c r="I73" s="6">
        <v>460</v>
      </c>
      <c r="J73" s="6">
        <v>1345</v>
      </c>
      <c r="L73" s="16">
        <v>0.57</v>
      </c>
      <c r="M73" s="16">
        <v>7.04</v>
      </c>
      <c r="N73" s="16">
        <v>5.35</v>
      </c>
      <c r="O73" s="16">
        <v>4.3</v>
      </c>
      <c r="P73" s="16">
        <v>3.93</v>
      </c>
      <c r="Q73" s="16">
        <v>5.54</v>
      </c>
      <c r="R73" s="16">
        <v>9.4</v>
      </c>
      <c r="S73" s="16">
        <v>31.37</v>
      </c>
      <c r="T73" s="16">
        <v>7.21</v>
      </c>
    </row>
    <row r="74" spans="1:20" ht="9">
      <c r="A74" s="1" t="s">
        <v>30</v>
      </c>
      <c r="B74" s="6">
        <v>7</v>
      </c>
      <c r="C74" s="6">
        <v>93</v>
      </c>
      <c r="D74" s="6">
        <v>125</v>
      </c>
      <c r="E74" s="6">
        <v>102</v>
      </c>
      <c r="F74" s="6">
        <v>97</v>
      </c>
      <c r="G74" s="6">
        <v>109</v>
      </c>
      <c r="H74" s="6">
        <v>168</v>
      </c>
      <c r="I74" s="6">
        <v>358</v>
      </c>
      <c r="J74" s="6">
        <v>1059</v>
      </c>
      <c r="L74" s="16">
        <v>0.34</v>
      </c>
      <c r="M74" s="16">
        <v>5.09</v>
      </c>
      <c r="N74" s="16">
        <v>4.63</v>
      </c>
      <c r="O74" s="16">
        <v>4.11</v>
      </c>
      <c r="P74" s="16">
        <v>4.13</v>
      </c>
      <c r="Q74" s="16">
        <v>4.97</v>
      </c>
      <c r="R74" s="16">
        <v>9.02</v>
      </c>
      <c r="S74" s="16">
        <v>27.35</v>
      </c>
      <c r="T74" s="16">
        <v>6.42</v>
      </c>
    </row>
    <row r="75" spans="1:20" ht="9">
      <c r="A75" s="1" t="s">
        <v>31</v>
      </c>
      <c r="B75" s="6">
        <v>3</v>
      </c>
      <c r="C75" s="6">
        <v>32</v>
      </c>
      <c r="D75" s="6">
        <v>30</v>
      </c>
      <c r="E75" s="6">
        <v>15</v>
      </c>
      <c r="F75" s="6">
        <v>19</v>
      </c>
      <c r="G75" s="6">
        <v>31</v>
      </c>
      <c r="H75" s="6">
        <v>45</v>
      </c>
      <c r="I75" s="6">
        <v>91</v>
      </c>
      <c r="J75" s="6">
        <v>266</v>
      </c>
      <c r="L75" s="16">
        <v>0.58</v>
      </c>
      <c r="M75" s="16">
        <v>7.01</v>
      </c>
      <c r="N75" s="16">
        <v>5.01</v>
      </c>
      <c r="O75" s="16">
        <v>2.62</v>
      </c>
      <c r="P75" s="16">
        <v>3.54</v>
      </c>
      <c r="Q75" s="16">
        <v>6.11</v>
      </c>
      <c r="R75" s="16">
        <v>9.84</v>
      </c>
      <c r="S75" s="16">
        <v>28.77</v>
      </c>
      <c r="T75" s="16">
        <v>6.85</v>
      </c>
    </row>
    <row r="76" spans="1:20" ht="9">
      <c r="A76" s="1" t="s">
        <v>32</v>
      </c>
      <c r="B76" s="6">
        <v>5</v>
      </c>
      <c r="C76" s="6">
        <v>43</v>
      </c>
      <c r="D76" s="6">
        <v>58</v>
      </c>
      <c r="E76" s="6">
        <v>39</v>
      </c>
      <c r="F76" s="6">
        <v>33</v>
      </c>
      <c r="G76" s="6">
        <v>48</v>
      </c>
      <c r="H76" s="6">
        <v>61</v>
      </c>
      <c r="I76" s="6">
        <v>153</v>
      </c>
      <c r="J76" s="6">
        <v>440</v>
      </c>
      <c r="L76" s="16">
        <v>0.52</v>
      </c>
      <c r="M76" s="16">
        <v>5.16</v>
      </c>
      <c r="N76" s="16">
        <v>5.25</v>
      </c>
      <c r="O76" s="16">
        <v>3.72</v>
      </c>
      <c r="P76" s="16">
        <v>3.53</v>
      </c>
      <c r="Q76" s="16">
        <v>5.53</v>
      </c>
      <c r="R76" s="16">
        <v>7.86</v>
      </c>
      <c r="S76" s="16">
        <v>28.77</v>
      </c>
      <c r="T76" s="16">
        <v>6.47</v>
      </c>
    </row>
    <row r="77" spans="1:20" ht="9">
      <c r="A77" s="1" t="s">
        <v>33</v>
      </c>
      <c r="B77" s="6">
        <v>18</v>
      </c>
      <c r="C77" s="6">
        <v>124</v>
      </c>
      <c r="D77" s="6">
        <v>187</v>
      </c>
      <c r="E77" s="6">
        <v>162</v>
      </c>
      <c r="F77" s="6">
        <v>121</v>
      </c>
      <c r="G77" s="6">
        <v>139</v>
      </c>
      <c r="H77" s="6">
        <v>187</v>
      </c>
      <c r="I77" s="6">
        <v>385</v>
      </c>
      <c r="J77" s="6">
        <v>1323</v>
      </c>
      <c r="L77" s="16">
        <v>0.49</v>
      </c>
      <c r="M77" s="16">
        <v>4.04</v>
      </c>
      <c r="N77" s="16">
        <v>4.52</v>
      </c>
      <c r="O77" s="16">
        <v>4.28</v>
      </c>
      <c r="P77" s="16">
        <v>3.65</v>
      </c>
      <c r="Q77" s="16">
        <v>4.67</v>
      </c>
      <c r="R77" s="16">
        <v>8.06</v>
      </c>
      <c r="S77" s="16">
        <v>28.62</v>
      </c>
      <c r="T77" s="16">
        <v>6.36</v>
      </c>
    </row>
    <row r="78" spans="1:20" ht="9">
      <c r="A78" s="1" t="s">
        <v>34</v>
      </c>
      <c r="B78" s="6">
        <v>7</v>
      </c>
      <c r="C78" s="6">
        <v>35</v>
      </c>
      <c r="D78" s="6">
        <v>46</v>
      </c>
      <c r="E78" s="6">
        <v>39</v>
      </c>
      <c r="F78" s="6">
        <v>39</v>
      </c>
      <c r="G78" s="6">
        <v>36</v>
      </c>
      <c r="H78" s="6">
        <v>61</v>
      </c>
      <c r="I78" s="6">
        <v>123</v>
      </c>
      <c r="J78" s="6">
        <v>386</v>
      </c>
      <c r="L78" s="16">
        <v>0.76</v>
      </c>
      <c r="M78" s="16">
        <v>4.42</v>
      </c>
      <c r="N78" s="16">
        <v>4.78</v>
      </c>
      <c r="O78" s="16">
        <v>4.38</v>
      </c>
      <c r="P78" s="16">
        <v>4.91</v>
      </c>
      <c r="Q78" s="16">
        <v>5.14</v>
      </c>
      <c r="R78" s="16">
        <v>9.62</v>
      </c>
      <c r="S78" s="16">
        <v>29.12</v>
      </c>
      <c r="T78" s="16">
        <v>6.84</v>
      </c>
    </row>
    <row r="79" spans="1:20" ht="9">
      <c r="A79" s="1" t="s">
        <v>35</v>
      </c>
      <c r="B79" s="6">
        <v>3</v>
      </c>
      <c r="C79" s="6">
        <v>11</v>
      </c>
      <c r="D79" s="6">
        <v>12</v>
      </c>
      <c r="E79" s="6">
        <v>15</v>
      </c>
      <c r="F79" s="6">
        <v>6</v>
      </c>
      <c r="G79" s="6">
        <v>4</v>
      </c>
      <c r="H79" s="6">
        <v>12</v>
      </c>
      <c r="I79" s="6">
        <v>42</v>
      </c>
      <c r="J79" s="6">
        <v>105</v>
      </c>
      <c r="L79" s="16">
        <v>1.23</v>
      </c>
      <c r="M79" s="16">
        <v>5.27</v>
      </c>
      <c r="N79" s="16">
        <v>5.05</v>
      </c>
      <c r="O79" s="16">
        <v>6.58</v>
      </c>
      <c r="P79" s="16">
        <v>2.96</v>
      </c>
      <c r="Q79" s="16">
        <v>2.37</v>
      </c>
      <c r="R79" s="16">
        <v>7.13</v>
      </c>
      <c r="S79" s="16">
        <v>36.8</v>
      </c>
      <c r="T79" s="16">
        <v>7.13</v>
      </c>
    </row>
    <row r="80" spans="1:20" ht="9">
      <c r="A80" s="1" t="s">
        <v>36</v>
      </c>
      <c r="B80" s="6">
        <v>21</v>
      </c>
      <c r="C80" s="6">
        <v>156</v>
      </c>
      <c r="D80" s="6">
        <v>159</v>
      </c>
      <c r="E80" s="6">
        <v>108</v>
      </c>
      <c r="F80" s="6">
        <v>106</v>
      </c>
      <c r="G80" s="6">
        <v>94</v>
      </c>
      <c r="H80" s="6">
        <v>138</v>
      </c>
      <c r="I80" s="6">
        <v>248</v>
      </c>
      <c r="J80" s="6">
        <v>1030</v>
      </c>
      <c r="L80" s="16">
        <v>0.38</v>
      </c>
      <c r="M80" s="16">
        <v>3.57</v>
      </c>
      <c r="N80" s="16">
        <v>3.43</v>
      </c>
      <c r="O80" s="16">
        <v>2.69</v>
      </c>
      <c r="P80" s="16">
        <v>3.1</v>
      </c>
      <c r="Q80" s="16">
        <v>3.54</v>
      </c>
      <c r="R80" s="16">
        <v>6.5</v>
      </c>
      <c r="S80" s="16">
        <v>22.33</v>
      </c>
      <c r="T80" s="16">
        <v>4.97</v>
      </c>
    </row>
    <row r="81" spans="1:20" ht="9">
      <c r="A81" s="1" t="s">
        <v>37</v>
      </c>
      <c r="B81" s="6">
        <v>22</v>
      </c>
      <c r="C81" s="6">
        <v>138</v>
      </c>
      <c r="D81" s="6">
        <v>163</v>
      </c>
      <c r="E81" s="6">
        <v>95</v>
      </c>
      <c r="F81" s="6">
        <v>113</v>
      </c>
      <c r="G81" s="6">
        <v>116</v>
      </c>
      <c r="H81" s="6">
        <v>121</v>
      </c>
      <c r="I81" s="6">
        <v>245</v>
      </c>
      <c r="J81" s="6">
        <v>1013</v>
      </c>
      <c r="L81" s="16">
        <v>0.61</v>
      </c>
      <c r="M81" s="16">
        <v>4.5</v>
      </c>
      <c r="N81" s="16">
        <v>5.13</v>
      </c>
      <c r="O81" s="16">
        <v>3.47</v>
      </c>
      <c r="P81" s="16">
        <v>4.58</v>
      </c>
      <c r="Q81" s="16">
        <v>5.78</v>
      </c>
      <c r="R81" s="16">
        <v>7.46</v>
      </c>
      <c r="S81" s="16">
        <v>25.05</v>
      </c>
      <c r="T81" s="16">
        <v>6.2</v>
      </c>
    </row>
    <row r="82" spans="1:20" ht="9">
      <c r="A82" s="1" t="s">
        <v>38</v>
      </c>
      <c r="B82" s="6">
        <v>3</v>
      </c>
      <c r="C82" s="6">
        <v>18</v>
      </c>
      <c r="D82" s="6">
        <v>24</v>
      </c>
      <c r="E82" s="6">
        <v>9</v>
      </c>
      <c r="F82" s="6">
        <v>17</v>
      </c>
      <c r="G82" s="6">
        <v>15</v>
      </c>
      <c r="H82" s="6">
        <v>35</v>
      </c>
      <c r="I82" s="6">
        <v>52</v>
      </c>
      <c r="J82" s="6">
        <v>173</v>
      </c>
      <c r="L82" s="16">
        <v>0.59</v>
      </c>
      <c r="M82" s="16">
        <v>4.22</v>
      </c>
      <c r="N82" s="16">
        <v>5.1</v>
      </c>
      <c r="O82" s="16">
        <v>2.1</v>
      </c>
      <c r="P82" s="16">
        <v>4.77</v>
      </c>
      <c r="Q82" s="16">
        <v>4.93</v>
      </c>
      <c r="R82" s="16">
        <v>11.97</v>
      </c>
      <c r="S82" s="16">
        <v>29.4</v>
      </c>
      <c r="T82" s="16">
        <v>6.71</v>
      </c>
    </row>
    <row r="83" spans="1:20" ht="9">
      <c r="A83" s="1" t="s">
        <v>39</v>
      </c>
      <c r="B83" s="6">
        <v>11</v>
      </c>
      <c r="C83" s="6">
        <v>62</v>
      </c>
      <c r="D83" s="6">
        <v>65</v>
      </c>
      <c r="E83" s="6">
        <v>55</v>
      </c>
      <c r="F83" s="6">
        <v>51</v>
      </c>
      <c r="G83" s="6">
        <v>57</v>
      </c>
      <c r="H83" s="6">
        <v>73</v>
      </c>
      <c r="I83" s="6">
        <v>148</v>
      </c>
      <c r="J83" s="6">
        <v>522</v>
      </c>
      <c r="L83" s="16">
        <v>0.6</v>
      </c>
      <c r="M83" s="16">
        <v>4.07</v>
      </c>
      <c r="N83" s="16">
        <v>4.16</v>
      </c>
      <c r="O83" s="16">
        <v>3.85</v>
      </c>
      <c r="P83" s="16">
        <v>4.16</v>
      </c>
      <c r="Q83" s="16">
        <v>5.71</v>
      </c>
      <c r="R83" s="16">
        <v>8.27</v>
      </c>
      <c r="S83" s="16">
        <v>27.64</v>
      </c>
      <c r="T83" s="16">
        <v>6.27</v>
      </c>
    </row>
    <row r="84" spans="1:20" ht="9">
      <c r="A84" s="1" t="s">
        <v>40</v>
      </c>
      <c r="B84" s="6">
        <v>27</v>
      </c>
      <c r="C84" s="6">
        <v>143</v>
      </c>
      <c r="D84" s="6">
        <v>156</v>
      </c>
      <c r="E84" s="6">
        <v>137</v>
      </c>
      <c r="F84" s="6">
        <v>119</v>
      </c>
      <c r="G84" s="6">
        <v>109</v>
      </c>
      <c r="H84" s="6">
        <v>178</v>
      </c>
      <c r="I84" s="6">
        <v>358</v>
      </c>
      <c r="J84" s="6">
        <v>1227</v>
      </c>
      <c r="L84" s="16">
        <v>0.59</v>
      </c>
      <c r="M84" s="16">
        <v>4</v>
      </c>
      <c r="N84" s="16">
        <v>4.1</v>
      </c>
      <c r="O84" s="16">
        <v>4.05</v>
      </c>
      <c r="P84" s="16">
        <v>4.01</v>
      </c>
      <c r="Q84" s="16">
        <v>4.45</v>
      </c>
      <c r="R84" s="16">
        <v>8.3</v>
      </c>
      <c r="S84" s="16">
        <v>26.87</v>
      </c>
      <c r="T84" s="16">
        <v>6.11</v>
      </c>
    </row>
    <row r="85" spans="1:20" ht="9">
      <c r="A85" s="1" t="s">
        <v>41</v>
      </c>
      <c r="B85" s="6">
        <v>9</v>
      </c>
      <c r="C85" s="6">
        <v>61</v>
      </c>
      <c r="D85" s="6">
        <v>88</v>
      </c>
      <c r="E85" s="6">
        <v>65</v>
      </c>
      <c r="F85" s="6">
        <v>60</v>
      </c>
      <c r="G85" s="6">
        <v>55</v>
      </c>
      <c r="H85" s="6">
        <v>78</v>
      </c>
      <c r="I85" s="6">
        <v>132</v>
      </c>
      <c r="J85" s="6">
        <v>548</v>
      </c>
      <c r="L85" s="16">
        <v>0.73</v>
      </c>
      <c r="M85" s="16">
        <v>5.1</v>
      </c>
      <c r="N85" s="16">
        <v>6.43</v>
      </c>
      <c r="O85" s="16">
        <v>5.25</v>
      </c>
      <c r="P85" s="16">
        <v>5.54</v>
      </c>
      <c r="Q85" s="16">
        <v>6.35</v>
      </c>
      <c r="R85" s="16">
        <v>11.9</v>
      </c>
      <c r="S85" s="16">
        <v>31.61</v>
      </c>
      <c r="T85" s="16">
        <v>7.85</v>
      </c>
    </row>
    <row r="86" spans="2:20" ht="6" customHeight="1">
      <c r="B86" s="6"/>
      <c r="C86" s="6"/>
      <c r="D86" s="6"/>
      <c r="E86" s="6"/>
      <c r="F86" s="6"/>
      <c r="G86" s="6"/>
      <c r="H86" s="6"/>
      <c r="I86" s="6"/>
      <c r="J86" s="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9">
      <c r="A87" s="4" t="s">
        <v>42</v>
      </c>
      <c r="B87" s="7">
        <v>227</v>
      </c>
      <c r="C87" s="7">
        <v>1804</v>
      </c>
      <c r="D87" s="7">
        <v>2216</v>
      </c>
      <c r="E87" s="7">
        <v>1710</v>
      </c>
      <c r="F87" s="7">
        <v>1511</v>
      </c>
      <c r="G87" s="7">
        <v>1691</v>
      </c>
      <c r="H87" s="7">
        <v>2190</v>
      </c>
      <c r="I87" s="7">
        <v>4359</v>
      </c>
      <c r="J87" s="7">
        <v>15708</v>
      </c>
      <c r="L87" s="19">
        <v>0.54</v>
      </c>
      <c r="M87" s="19">
        <v>5.14</v>
      </c>
      <c r="N87" s="19">
        <v>4.84</v>
      </c>
      <c r="O87" s="19">
        <v>4.13</v>
      </c>
      <c r="P87" s="19">
        <v>4.1</v>
      </c>
      <c r="Q87" s="19">
        <v>5.18</v>
      </c>
      <c r="R87" s="19">
        <v>8.4</v>
      </c>
      <c r="S87" s="19">
        <v>27.44</v>
      </c>
      <c r="T87" s="19">
        <v>6.49</v>
      </c>
    </row>
    <row r="89" spans="1:20" ht="9">
      <c r="A89" s="13"/>
      <c r="B89" s="48" t="s">
        <v>1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1" spans="1:20" ht="9">
      <c r="A91" s="1" t="s">
        <v>22</v>
      </c>
      <c r="B91" s="6">
        <v>9</v>
      </c>
      <c r="C91" s="6">
        <v>45</v>
      </c>
      <c r="D91" s="6">
        <v>41</v>
      </c>
      <c r="E91" s="6">
        <v>38</v>
      </c>
      <c r="F91" s="6">
        <v>39</v>
      </c>
      <c r="G91" s="6">
        <v>59</v>
      </c>
      <c r="H91" s="6">
        <v>114</v>
      </c>
      <c r="I91" s="6">
        <v>691</v>
      </c>
      <c r="J91" s="6">
        <v>1036</v>
      </c>
      <c r="K91" s="15"/>
      <c r="L91" s="16">
        <v>0.37</v>
      </c>
      <c r="M91" s="16">
        <v>2.1</v>
      </c>
      <c r="N91" s="16">
        <v>1.28</v>
      </c>
      <c r="O91" s="16">
        <v>1.25</v>
      </c>
      <c r="P91" s="16">
        <v>1.32</v>
      </c>
      <c r="Q91" s="16">
        <v>2.02</v>
      </c>
      <c r="R91" s="16">
        <v>4.23</v>
      </c>
      <c r="S91" s="16">
        <v>28.36</v>
      </c>
      <c r="T91" s="16">
        <v>3.66</v>
      </c>
    </row>
    <row r="92" spans="1:20" ht="9">
      <c r="A92" s="1" t="s">
        <v>2</v>
      </c>
      <c r="B92" s="17" t="s">
        <v>9</v>
      </c>
      <c r="C92" s="17" t="s">
        <v>9</v>
      </c>
      <c r="D92" s="6">
        <v>2</v>
      </c>
      <c r="E92" s="17" t="s">
        <v>9</v>
      </c>
      <c r="F92" s="6">
        <v>3</v>
      </c>
      <c r="G92" s="6">
        <v>3</v>
      </c>
      <c r="H92" s="6">
        <v>2</v>
      </c>
      <c r="I92" s="6">
        <v>21</v>
      </c>
      <c r="J92" s="6">
        <v>31</v>
      </c>
      <c r="K92" s="15"/>
      <c r="L92" s="16" t="s">
        <v>23</v>
      </c>
      <c r="M92" s="16" t="s">
        <v>23</v>
      </c>
      <c r="N92" s="16">
        <v>2.05</v>
      </c>
      <c r="O92" s="16" t="s">
        <v>23</v>
      </c>
      <c r="P92" s="16">
        <v>3.79</v>
      </c>
      <c r="Q92" s="16">
        <v>3.98</v>
      </c>
      <c r="R92" s="16">
        <v>2.89</v>
      </c>
      <c r="S92" s="16">
        <v>33.32</v>
      </c>
      <c r="T92" s="16">
        <v>4.18</v>
      </c>
    </row>
    <row r="93" spans="1:20" ht="9">
      <c r="A93" s="1" t="s">
        <v>24</v>
      </c>
      <c r="B93" s="6">
        <v>17</v>
      </c>
      <c r="C93" s="6">
        <v>65</v>
      </c>
      <c r="D93" s="6">
        <v>88</v>
      </c>
      <c r="E93" s="6">
        <v>90</v>
      </c>
      <c r="F93" s="6">
        <v>69</v>
      </c>
      <c r="G93" s="6">
        <v>92</v>
      </c>
      <c r="H93" s="6">
        <v>130</v>
      </c>
      <c r="I93" s="6">
        <v>946</v>
      </c>
      <c r="J93" s="6">
        <v>1497</v>
      </c>
      <c r="K93" s="15"/>
      <c r="L93" s="16">
        <v>0.3</v>
      </c>
      <c r="M93" s="16">
        <v>1.34</v>
      </c>
      <c r="N93" s="16">
        <v>1.2</v>
      </c>
      <c r="O93" s="16">
        <v>1.34</v>
      </c>
      <c r="P93" s="16">
        <v>1.11</v>
      </c>
      <c r="Q93" s="16">
        <v>1.54</v>
      </c>
      <c r="R93" s="16">
        <v>2.55</v>
      </c>
      <c r="S93" s="16">
        <v>21.47</v>
      </c>
      <c r="T93" s="16">
        <v>2.83</v>
      </c>
    </row>
    <row r="94" spans="1:20" ht="9">
      <c r="A94" s="1" t="s">
        <v>25</v>
      </c>
      <c r="B94" s="6">
        <v>3</v>
      </c>
      <c r="C94" s="6">
        <v>4</v>
      </c>
      <c r="D94" s="6">
        <v>12</v>
      </c>
      <c r="E94" s="6">
        <v>6</v>
      </c>
      <c r="F94" s="6">
        <v>11</v>
      </c>
      <c r="G94" s="6">
        <v>6</v>
      </c>
      <c r="H94" s="6">
        <v>18</v>
      </c>
      <c r="I94" s="6">
        <v>34</v>
      </c>
      <c r="J94" s="6">
        <v>94</v>
      </c>
      <c r="K94" s="15"/>
      <c r="L94" s="16">
        <v>0.42</v>
      </c>
      <c r="M94" s="16">
        <v>0.76</v>
      </c>
      <c r="N94" s="16">
        <v>1.59</v>
      </c>
      <c r="O94" s="16">
        <v>0.87</v>
      </c>
      <c r="P94" s="16">
        <v>1.91</v>
      </c>
      <c r="Q94" s="16">
        <v>1.11</v>
      </c>
      <c r="R94" s="16">
        <v>3.8</v>
      </c>
      <c r="S94" s="16">
        <v>7.48</v>
      </c>
      <c r="T94" s="16">
        <v>1.9</v>
      </c>
    </row>
    <row r="95" spans="1:20" ht="9">
      <c r="A95" s="1" t="s">
        <v>26</v>
      </c>
      <c r="B95" s="6">
        <v>10</v>
      </c>
      <c r="C95" s="6">
        <v>36</v>
      </c>
      <c r="D95" s="6">
        <v>56</v>
      </c>
      <c r="E95" s="6">
        <v>36</v>
      </c>
      <c r="F95" s="6">
        <v>47</v>
      </c>
      <c r="G95" s="6">
        <v>64</v>
      </c>
      <c r="H95" s="6">
        <v>85</v>
      </c>
      <c r="I95" s="6">
        <v>474</v>
      </c>
      <c r="J95" s="6">
        <v>808</v>
      </c>
      <c r="K95" s="15"/>
      <c r="L95" s="16">
        <v>0.35</v>
      </c>
      <c r="M95" s="16">
        <v>1.46</v>
      </c>
      <c r="N95" s="16">
        <v>1.52</v>
      </c>
      <c r="O95" s="16">
        <v>1.07</v>
      </c>
      <c r="P95" s="16">
        <v>1.57</v>
      </c>
      <c r="Q95" s="16">
        <v>2.28</v>
      </c>
      <c r="R95" s="16">
        <v>3.41</v>
      </c>
      <c r="S95" s="16">
        <v>20.65</v>
      </c>
      <c r="T95" s="16">
        <v>3.05</v>
      </c>
    </row>
    <row r="96" spans="1:20" ht="9">
      <c r="A96" s="1" t="s">
        <v>27</v>
      </c>
      <c r="B96" s="6">
        <v>3</v>
      </c>
      <c r="C96" s="6">
        <v>11</v>
      </c>
      <c r="D96" s="6">
        <v>13</v>
      </c>
      <c r="E96" s="6">
        <v>9</v>
      </c>
      <c r="F96" s="6">
        <v>9</v>
      </c>
      <c r="G96" s="6">
        <v>19</v>
      </c>
      <c r="H96" s="6">
        <v>36</v>
      </c>
      <c r="I96" s="6">
        <v>183</v>
      </c>
      <c r="J96" s="6">
        <v>283</v>
      </c>
      <c r="K96" s="15"/>
      <c r="L96" s="16">
        <v>0.47</v>
      </c>
      <c r="M96" s="16">
        <v>1.93</v>
      </c>
      <c r="N96" s="16">
        <v>1.44</v>
      </c>
      <c r="O96" s="16">
        <v>1.08</v>
      </c>
      <c r="P96" s="16">
        <v>1.08</v>
      </c>
      <c r="Q96" s="16">
        <v>2.31</v>
      </c>
      <c r="R96" s="16">
        <v>4.89</v>
      </c>
      <c r="S96" s="16">
        <v>22.95</v>
      </c>
      <c r="T96" s="16">
        <v>3.34</v>
      </c>
    </row>
    <row r="97" spans="1:20" ht="9">
      <c r="A97" s="1" t="s">
        <v>28</v>
      </c>
      <c r="B97" s="17" t="s">
        <v>9</v>
      </c>
      <c r="C97" s="6">
        <v>8</v>
      </c>
      <c r="D97" s="6">
        <v>11</v>
      </c>
      <c r="E97" s="6">
        <v>9</v>
      </c>
      <c r="F97" s="6">
        <v>9</v>
      </c>
      <c r="G97" s="6">
        <v>10</v>
      </c>
      <c r="H97" s="6">
        <v>43</v>
      </c>
      <c r="I97" s="6">
        <v>370</v>
      </c>
      <c r="J97" s="6">
        <v>460</v>
      </c>
      <c r="K97" s="15"/>
      <c r="L97" s="16" t="s">
        <v>23</v>
      </c>
      <c r="M97" s="16">
        <v>1.16</v>
      </c>
      <c r="N97" s="16">
        <v>0.97</v>
      </c>
      <c r="O97" s="16">
        <v>0.82</v>
      </c>
      <c r="P97" s="16">
        <v>0.82</v>
      </c>
      <c r="Q97" s="16">
        <v>0.83</v>
      </c>
      <c r="R97" s="16">
        <v>3.61</v>
      </c>
      <c r="S97" s="16">
        <v>30.97</v>
      </c>
      <c r="T97" s="16">
        <v>3.3</v>
      </c>
    </row>
    <row r="98" spans="1:20" ht="9">
      <c r="A98" s="1" t="s">
        <v>29</v>
      </c>
      <c r="B98" s="6">
        <v>9</v>
      </c>
      <c r="C98" s="6">
        <v>39</v>
      </c>
      <c r="D98" s="6">
        <v>41</v>
      </c>
      <c r="E98" s="6">
        <v>48</v>
      </c>
      <c r="F98" s="6">
        <v>36</v>
      </c>
      <c r="G98" s="6">
        <v>47</v>
      </c>
      <c r="H98" s="6">
        <v>94</v>
      </c>
      <c r="I98" s="6">
        <v>487</v>
      </c>
      <c r="J98" s="6">
        <v>801</v>
      </c>
      <c r="K98" s="15"/>
      <c r="L98" s="16">
        <v>0.42</v>
      </c>
      <c r="M98" s="16">
        <v>2.07</v>
      </c>
      <c r="N98" s="16">
        <v>1.35</v>
      </c>
      <c r="O98" s="16">
        <v>1.68</v>
      </c>
      <c r="P98" s="16">
        <v>1.34</v>
      </c>
      <c r="Q98" s="16">
        <v>1.77</v>
      </c>
      <c r="R98" s="16">
        <v>3.7</v>
      </c>
      <c r="S98" s="16">
        <v>19.13</v>
      </c>
      <c r="T98" s="16">
        <v>3</v>
      </c>
    </row>
    <row r="99" spans="1:20" ht="9">
      <c r="A99" s="1" t="s">
        <v>30</v>
      </c>
      <c r="B99" s="6">
        <v>8</v>
      </c>
      <c r="C99" s="6">
        <v>24</v>
      </c>
      <c r="D99" s="6">
        <v>24</v>
      </c>
      <c r="E99" s="6">
        <v>21</v>
      </c>
      <c r="F99" s="6">
        <v>20</v>
      </c>
      <c r="G99" s="6">
        <v>38</v>
      </c>
      <c r="H99" s="6">
        <v>63</v>
      </c>
      <c r="I99" s="6">
        <v>518</v>
      </c>
      <c r="J99" s="6">
        <v>716</v>
      </c>
      <c r="K99" s="15"/>
      <c r="L99" s="16">
        <v>0.41</v>
      </c>
      <c r="M99" s="16">
        <v>1.37</v>
      </c>
      <c r="N99" s="16">
        <v>0.92</v>
      </c>
      <c r="O99" s="16">
        <v>0.84</v>
      </c>
      <c r="P99" s="16">
        <v>0.82</v>
      </c>
      <c r="Q99" s="16">
        <v>1.6</v>
      </c>
      <c r="R99" s="16">
        <v>2.8</v>
      </c>
      <c r="S99" s="16">
        <v>23.09</v>
      </c>
      <c r="T99" s="16">
        <v>2.84</v>
      </c>
    </row>
    <row r="100" spans="1:20" ht="9">
      <c r="A100" s="1" t="s">
        <v>31</v>
      </c>
      <c r="B100" s="6">
        <v>2</v>
      </c>
      <c r="C100" s="6">
        <v>5</v>
      </c>
      <c r="D100" s="6">
        <v>8</v>
      </c>
      <c r="E100" s="6">
        <v>8</v>
      </c>
      <c r="F100" s="6">
        <v>4</v>
      </c>
      <c r="G100" s="6">
        <v>7</v>
      </c>
      <c r="H100" s="6">
        <v>8</v>
      </c>
      <c r="I100" s="6">
        <v>99</v>
      </c>
      <c r="J100" s="6">
        <v>141</v>
      </c>
      <c r="K100" s="15"/>
      <c r="L100" s="16">
        <v>0.41</v>
      </c>
      <c r="M100" s="16">
        <v>1.14</v>
      </c>
      <c r="N100" s="16">
        <v>1.35</v>
      </c>
      <c r="O100" s="16">
        <v>1.4</v>
      </c>
      <c r="P100" s="16">
        <v>0.73</v>
      </c>
      <c r="Q100" s="16">
        <v>1.29</v>
      </c>
      <c r="R100" s="16">
        <v>1.47</v>
      </c>
      <c r="S100" s="16">
        <v>19.53</v>
      </c>
      <c r="T100" s="16">
        <v>2.59</v>
      </c>
    </row>
    <row r="101" spans="1:20" ht="9">
      <c r="A101" s="1" t="s">
        <v>32</v>
      </c>
      <c r="B101" s="6">
        <v>1</v>
      </c>
      <c r="C101" s="6">
        <v>13</v>
      </c>
      <c r="D101" s="6">
        <v>8</v>
      </c>
      <c r="E101" s="6">
        <v>7</v>
      </c>
      <c r="F101" s="6">
        <v>11</v>
      </c>
      <c r="G101" s="6">
        <v>18</v>
      </c>
      <c r="H101" s="6">
        <v>26</v>
      </c>
      <c r="I101" s="6">
        <v>212</v>
      </c>
      <c r="J101" s="6">
        <v>296</v>
      </c>
      <c r="K101" s="15"/>
      <c r="L101" s="16">
        <v>0.11</v>
      </c>
      <c r="M101" s="16">
        <v>1.62</v>
      </c>
      <c r="N101" s="16">
        <v>0.74</v>
      </c>
      <c r="O101" s="16">
        <v>0.68</v>
      </c>
      <c r="P101" s="16">
        <v>1.16</v>
      </c>
      <c r="Q101" s="16">
        <v>1.93</v>
      </c>
      <c r="R101" s="16">
        <v>2.85</v>
      </c>
      <c r="S101" s="16">
        <v>24.4</v>
      </c>
      <c r="T101" s="16">
        <v>2.97</v>
      </c>
    </row>
    <row r="102" spans="1:20" ht="9">
      <c r="A102" s="1" t="s">
        <v>33</v>
      </c>
      <c r="B102" s="6">
        <v>9</v>
      </c>
      <c r="C102" s="6">
        <v>41</v>
      </c>
      <c r="D102" s="6">
        <v>41</v>
      </c>
      <c r="E102" s="6">
        <v>32</v>
      </c>
      <c r="F102" s="6">
        <v>39</v>
      </c>
      <c r="G102" s="6">
        <v>50</v>
      </c>
      <c r="H102" s="6">
        <v>87</v>
      </c>
      <c r="I102" s="6">
        <v>741</v>
      </c>
      <c r="J102" s="6">
        <v>1040</v>
      </c>
      <c r="K102" s="15"/>
      <c r="L102" s="16">
        <v>0.26</v>
      </c>
      <c r="M102" s="16">
        <v>1.37</v>
      </c>
      <c r="N102" s="16">
        <v>0.97</v>
      </c>
      <c r="O102" s="16">
        <v>0.81</v>
      </c>
      <c r="P102" s="16">
        <v>1.1</v>
      </c>
      <c r="Q102" s="16">
        <v>1.51</v>
      </c>
      <c r="R102" s="16">
        <v>3.06</v>
      </c>
      <c r="S102" s="16">
        <v>32.54</v>
      </c>
      <c r="T102" s="16">
        <v>3.79</v>
      </c>
    </row>
    <row r="103" spans="1:20" ht="9">
      <c r="A103" s="1" t="s">
        <v>34</v>
      </c>
      <c r="B103" s="6">
        <v>4</v>
      </c>
      <c r="C103" s="6">
        <v>1</v>
      </c>
      <c r="D103" s="6">
        <v>8</v>
      </c>
      <c r="E103" s="6">
        <v>3</v>
      </c>
      <c r="F103" s="6">
        <v>4</v>
      </c>
      <c r="G103" s="6">
        <v>10</v>
      </c>
      <c r="H103" s="6">
        <v>29</v>
      </c>
      <c r="I103" s="6">
        <v>195</v>
      </c>
      <c r="J103" s="6">
        <v>254</v>
      </c>
      <c r="K103" s="15"/>
      <c r="L103" s="16">
        <v>0.45</v>
      </c>
      <c r="M103" s="16">
        <v>0.13</v>
      </c>
      <c r="N103" s="16">
        <v>0.83</v>
      </c>
      <c r="O103" s="16">
        <v>0.33</v>
      </c>
      <c r="P103" s="16">
        <v>0.5</v>
      </c>
      <c r="Q103" s="16">
        <v>1.36</v>
      </c>
      <c r="R103" s="16">
        <v>3.82</v>
      </c>
      <c r="S103" s="16">
        <v>29.03</v>
      </c>
      <c r="T103" s="16">
        <v>3.21</v>
      </c>
    </row>
    <row r="104" spans="1:20" ht="9">
      <c r="A104" s="1" t="s">
        <v>35</v>
      </c>
      <c r="B104" s="6">
        <v>1</v>
      </c>
      <c r="C104" s="6">
        <v>2</v>
      </c>
      <c r="D104" s="6">
        <v>2</v>
      </c>
      <c r="E104" s="6">
        <v>1</v>
      </c>
      <c r="F104" s="17" t="s">
        <v>9</v>
      </c>
      <c r="G104" s="6">
        <v>5</v>
      </c>
      <c r="H104" s="6">
        <v>2</v>
      </c>
      <c r="I104" s="6">
        <v>55</v>
      </c>
      <c r="J104" s="6">
        <v>68</v>
      </c>
      <c r="K104" s="15"/>
      <c r="L104" s="16">
        <v>0.43</v>
      </c>
      <c r="M104" s="16">
        <v>0.99</v>
      </c>
      <c r="N104" s="16">
        <v>0.84</v>
      </c>
      <c r="O104" s="16">
        <v>0.44</v>
      </c>
      <c r="P104" s="16" t="s">
        <v>23</v>
      </c>
      <c r="Q104" s="16">
        <v>2.73</v>
      </c>
      <c r="R104" s="16">
        <v>1</v>
      </c>
      <c r="S104" s="16">
        <v>30.8</v>
      </c>
      <c r="T104" s="16">
        <v>3.24</v>
      </c>
    </row>
    <row r="105" spans="1:20" ht="9">
      <c r="A105" s="1" t="s">
        <v>36</v>
      </c>
      <c r="B105" s="6">
        <v>10</v>
      </c>
      <c r="C105" s="6">
        <v>22</v>
      </c>
      <c r="D105" s="6">
        <v>17</v>
      </c>
      <c r="E105" s="6">
        <v>20</v>
      </c>
      <c r="F105" s="6">
        <v>28</v>
      </c>
      <c r="G105" s="6">
        <v>33</v>
      </c>
      <c r="H105" s="6">
        <v>103</v>
      </c>
      <c r="I105" s="6">
        <v>489</v>
      </c>
      <c r="J105" s="6">
        <v>722</v>
      </c>
      <c r="K105" s="15"/>
      <c r="L105" s="16">
        <v>0.19</v>
      </c>
      <c r="M105" s="16">
        <v>0.52</v>
      </c>
      <c r="N105" s="16">
        <v>0.36</v>
      </c>
      <c r="O105" s="16">
        <v>0.49</v>
      </c>
      <c r="P105" s="16">
        <v>0.81</v>
      </c>
      <c r="Q105" s="16">
        <v>1.15</v>
      </c>
      <c r="R105" s="16">
        <v>3.91</v>
      </c>
      <c r="S105" s="16">
        <v>25.71</v>
      </c>
      <c r="T105" s="16">
        <v>3.07</v>
      </c>
    </row>
    <row r="106" spans="1:20" ht="9">
      <c r="A106" s="1" t="s">
        <v>37</v>
      </c>
      <c r="B106" s="6">
        <v>15</v>
      </c>
      <c r="C106" s="6">
        <v>40</v>
      </c>
      <c r="D106" s="6">
        <v>38</v>
      </c>
      <c r="E106" s="6">
        <v>27</v>
      </c>
      <c r="F106" s="6">
        <v>27</v>
      </c>
      <c r="G106" s="6">
        <v>50</v>
      </c>
      <c r="H106" s="6">
        <v>59</v>
      </c>
      <c r="I106" s="6">
        <v>389</v>
      </c>
      <c r="J106" s="6">
        <v>645</v>
      </c>
      <c r="K106" s="15"/>
      <c r="L106" s="16">
        <v>0.44</v>
      </c>
      <c r="M106" s="16">
        <v>1.35</v>
      </c>
      <c r="N106" s="16">
        <v>1.17</v>
      </c>
      <c r="O106" s="16">
        <v>0.93</v>
      </c>
      <c r="P106" s="16">
        <v>1.04</v>
      </c>
      <c r="Q106" s="16">
        <v>2.28</v>
      </c>
      <c r="R106" s="16">
        <v>3</v>
      </c>
      <c r="S106" s="16">
        <v>25.43</v>
      </c>
      <c r="T106" s="16">
        <v>3.35</v>
      </c>
    </row>
    <row r="107" spans="1:20" ht="9">
      <c r="A107" s="1" t="s">
        <v>38</v>
      </c>
      <c r="B107" s="6">
        <v>2</v>
      </c>
      <c r="C107" s="6">
        <v>3</v>
      </c>
      <c r="D107" s="6">
        <v>8</v>
      </c>
      <c r="E107" s="6">
        <v>1</v>
      </c>
      <c r="F107" s="6">
        <v>3</v>
      </c>
      <c r="G107" s="6">
        <v>8</v>
      </c>
      <c r="H107" s="6">
        <v>15</v>
      </c>
      <c r="I107" s="6">
        <v>67</v>
      </c>
      <c r="J107" s="6">
        <v>107</v>
      </c>
      <c r="K107" s="15"/>
      <c r="L107" s="16">
        <v>0.42</v>
      </c>
      <c r="M107" s="16">
        <v>0.73</v>
      </c>
      <c r="N107" s="16">
        <v>1.71</v>
      </c>
      <c r="O107" s="16">
        <v>0.23</v>
      </c>
      <c r="P107" s="16">
        <v>0.84</v>
      </c>
      <c r="Q107" s="16">
        <v>2.43</v>
      </c>
      <c r="R107" s="16">
        <v>4.49</v>
      </c>
      <c r="S107" s="16">
        <v>26.32</v>
      </c>
      <c r="T107" s="16">
        <v>3.52</v>
      </c>
    </row>
    <row r="108" spans="1:20" ht="9">
      <c r="A108" s="1" t="s">
        <v>39</v>
      </c>
      <c r="B108" s="6">
        <v>2</v>
      </c>
      <c r="C108" s="6">
        <v>6</v>
      </c>
      <c r="D108" s="6">
        <v>11</v>
      </c>
      <c r="E108" s="6">
        <v>12</v>
      </c>
      <c r="F108" s="6">
        <v>10</v>
      </c>
      <c r="G108" s="6">
        <v>18</v>
      </c>
      <c r="H108" s="6">
        <v>28</v>
      </c>
      <c r="I108" s="6">
        <v>214</v>
      </c>
      <c r="J108" s="6">
        <v>301</v>
      </c>
      <c r="K108" s="15"/>
      <c r="L108" s="16">
        <v>0.12</v>
      </c>
      <c r="M108" s="16">
        <v>0.41</v>
      </c>
      <c r="N108" s="16">
        <v>0.69</v>
      </c>
      <c r="O108" s="16">
        <v>0.83</v>
      </c>
      <c r="P108" s="16">
        <v>0.83</v>
      </c>
      <c r="Q108" s="16">
        <v>1.72</v>
      </c>
      <c r="R108" s="16">
        <v>2.69</v>
      </c>
      <c r="S108" s="16">
        <v>25.62</v>
      </c>
      <c r="T108" s="16">
        <v>3</v>
      </c>
    </row>
    <row r="109" spans="1:20" ht="9">
      <c r="A109" s="1" t="s">
        <v>40</v>
      </c>
      <c r="B109" s="6">
        <v>14</v>
      </c>
      <c r="C109" s="6">
        <v>35</v>
      </c>
      <c r="D109" s="6">
        <v>18</v>
      </c>
      <c r="E109" s="6">
        <v>25</v>
      </c>
      <c r="F109" s="6">
        <v>32</v>
      </c>
      <c r="G109" s="6">
        <v>35</v>
      </c>
      <c r="H109" s="6">
        <v>101</v>
      </c>
      <c r="I109" s="6">
        <v>559</v>
      </c>
      <c r="J109" s="6">
        <v>819</v>
      </c>
      <c r="K109" s="15"/>
      <c r="L109" s="16">
        <v>0.32</v>
      </c>
      <c r="M109" s="16">
        <v>1.01</v>
      </c>
      <c r="N109" s="16">
        <v>0.46</v>
      </c>
      <c r="O109" s="16">
        <v>0.7</v>
      </c>
      <c r="P109" s="16">
        <v>1.02</v>
      </c>
      <c r="Q109" s="16">
        <v>1.29</v>
      </c>
      <c r="R109" s="16">
        <v>3.9</v>
      </c>
      <c r="S109" s="16">
        <v>27.69</v>
      </c>
      <c r="T109" s="16">
        <v>3.36</v>
      </c>
    </row>
    <row r="110" spans="1:20" ht="9">
      <c r="A110" s="1" t="s">
        <v>41</v>
      </c>
      <c r="B110" s="6">
        <v>5</v>
      </c>
      <c r="C110" s="6">
        <v>8</v>
      </c>
      <c r="D110" s="6">
        <v>14</v>
      </c>
      <c r="E110" s="6">
        <v>14</v>
      </c>
      <c r="F110" s="6">
        <v>10</v>
      </c>
      <c r="G110" s="6">
        <v>16</v>
      </c>
      <c r="H110" s="6">
        <v>40</v>
      </c>
      <c r="I110" s="6">
        <v>201</v>
      </c>
      <c r="J110" s="6">
        <v>308</v>
      </c>
      <c r="K110" s="15"/>
      <c r="L110" s="16">
        <v>0.43</v>
      </c>
      <c r="M110" s="16">
        <v>0.7</v>
      </c>
      <c r="N110" s="16">
        <v>1.03</v>
      </c>
      <c r="O110" s="16">
        <v>1.11</v>
      </c>
      <c r="P110" s="16">
        <v>0.92</v>
      </c>
      <c r="Q110" s="16">
        <v>1.7</v>
      </c>
      <c r="R110" s="16">
        <v>5.06</v>
      </c>
      <c r="S110" s="16">
        <v>31.8</v>
      </c>
      <c r="T110" s="16">
        <v>3.87</v>
      </c>
    </row>
    <row r="111" spans="2:20" ht="6" customHeight="1">
      <c r="B111" s="6"/>
      <c r="C111" s="6"/>
      <c r="D111" s="6"/>
      <c r="E111" s="6"/>
      <c r="F111" s="6"/>
      <c r="G111" s="6"/>
      <c r="H111" s="6"/>
      <c r="I111" s="6"/>
      <c r="J111" s="6"/>
      <c r="K111" s="15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9">
      <c r="A112" s="4" t="s">
        <v>42</v>
      </c>
      <c r="B112" s="7">
        <v>124</v>
      </c>
      <c r="C112" s="7">
        <v>408</v>
      </c>
      <c r="D112" s="7">
        <v>461</v>
      </c>
      <c r="E112" s="7">
        <v>407</v>
      </c>
      <c r="F112" s="7">
        <v>411</v>
      </c>
      <c r="G112" s="7">
        <v>588</v>
      </c>
      <c r="H112" s="7">
        <v>1083</v>
      </c>
      <c r="I112" s="7">
        <v>6945</v>
      </c>
      <c r="J112" s="7">
        <v>10427</v>
      </c>
      <c r="K112" s="15"/>
      <c r="L112" s="19">
        <v>0.31</v>
      </c>
      <c r="M112" s="19">
        <v>1.2</v>
      </c>
      <c r="N112" s="19">
        <v>1.02</v>
      </c>
      <c r="O112" s="19">
        <v>0.98</v>
      </c>
      <c r="P112" s="19">
        <v>1.09</v>
      </c>
      <c r="Q112" s="19">
        <v>1.67</v>
      </c>
      <c r="R112" s="19">
        <v>3.37</v>
      </c>
      <c r="S112" s="19">
        <v>24.71</v>
      </c>
      <c r="T112" s="19">
        <v>3.12</v>
      </c>
    </row>
    <row r="113" spans="1:20" ht="4.5" customHeight="1">
      <c r="A113" s="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"/>
      <c r="M113" s="2"/>
      <c r="N113" s="2"/>
      <c r="O113" s="2"/>
      <c r="P113" s="2"/>
      <c r="Q113" s="2"/>
      <c r="R113" s="2"/>
      <c r="S113" s="2"/>
      <c r="T113" s="2"/>
    </row>
    <row r="116" spans="2:11" ht="9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20" ht="13.5" customHeight="1">
      <c r="A117" s="9"/>
      <c r="B117" s="50" t="s">
        <v>44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ht="17.25" customHeight="1">
      <c r="A118" s="51" t="s">
        <v>59</v>
      </c>
      <c r="B118" s="44" t="s">
        <v>11</v>
      </c>
      <c r="C118" s="44"/>
      <c r="D118" s="44"/>
      <c r="E118" s="44"/>
      <c r="F118" s="44"/>
      <c r="G118" s="44"/>
      <c r="H118" s="44"/>
      <c r="I118" s="44"/>
      <c r="J118" s="44"/>
      <c r="K118" s="5"/>
      <c r="L118" s="44" t="s">
        <v>12</v>
      </c>
      <c r="M118" s="44"/>
      <c r="N118" s="44"/>
      <c r="O118" s="44"/>
      <c r="P118" s="44"/>
      <c r="Q118" s="44"/>
      <c r="R118" s="44"/>
      <c r="S118" s="44"/>
      <c r="T118" s="44"/>
    </row>
    <row r="119" spans="1:20" ht="11.25" customHeight="1">
      <c r="A119" s="51"/>
      <c r="B119" s="52" t="s">
        <v>13</v>
      </c>
      <c r="C119" s="52"/>
      <c r="D119" s="52"/>
      <c r="E119" s="52"/>
      <c r="F119" s="52"/>
      <c r="G119" s="52"/>
      <c r="H119" s="52"/>
      <c r="I119" s="52"/>
      <c r="J119" s="53" t="s">
        <v>8</v>
      </c>
      <c r="K119" s="5"/>
      <c r="L119" s="52" t="s">
        <v>13</v>
      </c>
      <c r="M119" s="52"/>
      <c r="N119" s="52"/>
      <c r="O119" s="52"/>
      <c r="P119" s="52"/>
      <c r="Q119" s="52"/>
      <c r="R119" s="52"/>
      <c r="S119" s="52"/>
      <c r="T119" s="53" t="s">
        <v>8</v>
      </c>
    </row>
    <row r="120" spans="1:20" ht="9">
      <c r="A120" s="46"/>
      <c r="B120" s="11" t="s">
        <v>14</v>
      </c>
      <c r="C120" s="11" t="s">
        <v>15</v>
      </c>
      <c r="D120" s="12" t="s">
        <v>16</v>
      </c>
      <c r="E120" s="12" t="s">
        <v>17</v>
      </c>
      <c r="F120" s="12" t="s">
        <v>18</v>
      </c>
      <c r="G120" s="12" t="s">
        <v>19</v>
      </c>
      <c r="H120" s="12" t="s">
        <v>20</v>
      </c>
      <c r="I120" s="12" t="s">
        <v>21</v>
      </c>
      <c r="J120" s="54"/>
      <c r="K120" s="2"/>
      <c r="L120" s="11" t="s">
        <v>14</v>
      </c>
      <c r="M120" s="11" t="s">
        <v>15</v>
      </c>
      <c r="N120" s="12" t="s">
        <v>16</v>
      </c>
      <c r="O120" s="12" t="s">
        <v>17</v>
      </c>
      <c r="P120" s="12" t="s">
        <v>18</v>
      </c>
      <c r="Q120" s="12" t="s">
        <v>19</v>
      </c>
      <c r="R120" s="12" t="s">
        <v>20</v>
      </c>
      <c r="S120" s="12" t="s">
        <v>21</v>
      </c>
      <c r="T120" s="54"/>
    </row>
    <row r="122" spans="1:20" ht="9">
      <c r="A122" s="13"/>
      <c r="B122" s="48" t="s">
        <v>0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2:3" ht="9">
      <c r="B123" s="14"/>
      <c r="C123" s="14"/>
    </row>
    <row r="124" spans="1:20" ht="9">
      <c r="A124" s="1" t="s">
        <v>22</v>
      </c>
      <c r="B124" s="21">
        <v>11</v>
      </c>
      <c r="C124" s="21">
        <v>79</v>
      </c>
      <c r="D124" s="21">
        <v>138</v>
      </c>
      <c r="E124" s="21">
        <v>158</v>
      </c>
      <c r="F124" s="21">
        <v>125</v>
      </c>
      <c r="G124" s="21">
        <v>129</v>
      </c>
      <c r="H124" s="21">
        <v>148</v>
      </c>
      <c r="I124" s="21">
        <v>381</v>
      </c>
      <c r="J124" s="6">
        <v>1169</v>
      </c>
      <c r="L124" s="16">
        <v>0.39</v>
      </c>
      <c r="M124" s="16">
        <v>4.09</v>
      </c>
      <c r="N124" s="16">
        <v>4.83</v>
      </c>
      <c r="O124" s="16">
        <v>4.35</v>
      </c>
      <c r="P124" s="16">
        <v>4.08</v>
      </c>
      <c r="Q124" s="16">
        <v>4.64</v>
      </c>
      <c r="R124" s="16">
        <v>6.11</v>
      </c>
      <c r="S124" s="16">
        <v>22.13</v>
      </c>
      <c r="T124" s="16">
        <v>5.72</v>
      </c>
    </row>
    <row r="125" spans="1:20" ht="9">
      <c r="A125" s="1" t="s">
        <v>2</v>
      </c>
      <c r="B125" s="22" t="s">
        <v>9</v>
      </c>
      <c r="C125" s="21">
        <v>3</v>
      </c>
      <c r="D125" s="21">
        <v>1</v>
      </c>
      <c r="E125" s="21">
        <v>4</v>
      </c>
      <c r="F125" s="21">
        <v>5</v>
      </c>
      <c r="G125" s="21">
        <v>4</v>
      </c>
      <c r="H125" s="21">
        <v>8</v>
      </c>
      <c r="I125" s="21">
        <v>10</v>
      </c>
      <c r="J125" s="6">
        <v>35</v>
      </c>
      <c r="L125" s="16" t="s">
        <v>23</v>
      </c>
      <c r="M125" s="16">
        <v>5.31</v>
      </c>
      <c r="N125" s="16">
        <v>1.17</v>
      </c>
      <c r="O125" s="16">
        <v>3.61</v>
      </c>
      <c r="P125" s="16">
        <v>5.53</v>
      </c>
      <c r="Q125" s="16">
        <v>5.02</v>
      </c>
      <c r="R125" s="16">
        <v>12.72</v>
      </c>
      <c r="S125" s="16">
        <v>22.92</v>
      </c>
      <c r="T125" s="16">
        <v>6.17</v>
      </c>
    </row>
    <row r="126" spans="1:20" ht="9">
      <c r="A126" s="1" t="s">
        <v>24</v>
      </c>
      <c r="B126" s="21">
        <v>30</v>
      </c>
      <c r="C126" s="21">
        <v>161</v>
      </c>
      <c r="D126" s="21">
        <v>241</v>
      </c>
      <c r="E126" s="21">
        <v>279</v>
      </c>
      <c r="F126" s="21">
        <v>211</v>
      </c>
      <c r="G126" s="21">
        <v>203</v>
      </c>
      <c r="H126" s="21">
        <v>268</v>
      </c>
      <c r="I126" s="21">
        <v>645</v>
      </c>
      <c r="J126" s="6">
        <v>2038</v>
      </c>
      <c r="L126" s="16">
        <v>0.44</v>
      </c>
      <c r="M126" s="16">
        <v>3.61</v>
      </c>
      <c r="N126" s="16">
        <v>3.54</v>
      </c>
      <c r="O126" s="16">
        <v>3.25</v>
      </c>
      <c r="P126" s="16">
        <v>3.18</v>
      </c>
      <c r="Q126" s="16">
        <v>3.51</v>
      </c>
      <c r="R126" s="16">
        <v>5.63</v>
      </c>
      <c r="S126" s="16">
        <v>21.57</v>
      </c>
      <c r="T126" s="16">
        <v>5</v>
      </c>
    </row>
    <row r="127" spans="1:20" ht="9">
      <c r="A127" s="1" t="s">
        <v>25</v>
      </c>
      <c r="B127" s="21">
        <v>3</v>
      </c>
      <c r="C127" s="21">
        <v>17</v>
      </c>
      <c r="D127" s="21">
        <v>31</v>
      </c>
      <c r="E127" s="21">
        <v>29</v>
      </c>
      <c r="F127" s="21">
        <v>36</v>
      </c>
      <c r="G127" s="21">
        <v>31</v>
      </c>
      <c r="H127" s="21">
        <v>35</v>
      </c>
      <c r="I127" s="21">
        <v>54</v>
      </c>
      <c r="J127" s="6">
        <v>236</v>
      </c>
      <c r="L127" s="16">
        <v>0.36</v>
      </c>
      <c r="M127" s="16">
        <v>3.18</v>
      </c>
      <c r="N127" s="16">
        <v>4.56</v>
      </c>
      <c r="O127" s="16">
        <v>3.31</v>
      </c>
      <c r="P127" s="16">
        <v>5.17</v>
      </c>
      <c r="Q127" s="16">
        <v>5.49</v>
      </c>
      <c r="R127" s="16">
        <v>8.05</v>
      </c>
      <c r="S127" s="16">
        <v>17.45</v>
      </c>
      <c r="T127" s="16">
        <v>5.32</v>
      </c>
    </row>
    <row r="128" spans="1:20" ht="9">
      <c r="A128" s="1" t="s">
        <v>26</v>
      </c>
      <c r="B128" s="21">
        <v>20</v>
      </c>
      <c r="C128" s="21">
        <v>113</v>
      </c>
      <c r="D128" s="21">
        <v>141</v>
      </c>
      <c r="E128" s="21">
        <v>144</v>
      </c>
      <c r="F128" s="21">
        <v>127</v>
      </c>
      <c r="G128" s="21">
        <v>137</v>
      </c>
      <c r="H128" s="21">
        <v>155</v>
      </c>
      <c r="I128" s="21">
        <v>343</v>
      </c>
      <c r="J128" s="6">
        <v>1180</v>
      </c>
      <c r="L128" s="16">
        <v>0.58</v>
      </c>
      <c r="M128" s="16">
        <v>4.96</v>
      </c>
      <c r="N128" s="16">
        <v>4.15</v>
      </c>
      <c r="O128" s="16">
        <v>3.36</v>
      </c>
      <c r="P128" s="16">
        <v>3.74</v>
      </c>
      <c r="Q128" s="16">
        <v>4.77</v>
      </c>
      <c r="R128" s="16">
        <v>6.8</v>
      </c>
      <c r="S128" s="16">
        <v>21.99</v>
      </c>
      <c r="T128" s="16">
        <v>5.56</v>
      </c>
    </row>
    <row r="129" spans="1:20" ht="9">
      <c r="A129" s="1" t="s">
        <v>27</v>
      </c>
      <c r="B129" s="21">
        <v>4</v>
      </c>
      <c r="C129" s="21">
        <v>12</v>
      </c>
      <c r="D129" s="21">
        <v>34</v>
      </c>
      <c r="E129" s="21">
        <v>40</v>
      </c>
      <c r="F129" s="21">
        <v>26</v>
      </c>
      <c r="G129" s="21">
        <v>39</v>
      </c>
      <c r="H129" s="21">
        <v>59</v>
      </c>
      <c r="I129" s="21">
        <v>113</v>
      </c>
      <c r="J129" s="6">
        <v>327</v>
      </c>
      <c r="L129" s="16">
        <v>0.52</v>
      </c>
      <c r="M129" s="16">
        <v>2.34</v>
      </c>
      <c r="N129" s="16">
        <v>4.24</v>
      </c>
      <c r="O129" s="16">
        <v>3.89</v>
      </c>
      <c r="P129" s="16">
        <v>3.05</v>
      </c>
      <c r="Q129" s="16">
        <v>4.86</v>
      </c>
      <c r="R129" s="16">
        <v>8.88</v>
      </c>
      <c r="S129" s="16">
        <v>24.36</v>
      </c>
      <c r="T129" s="16">
        <v>5.63</v>
      </c>
    </row>
    <row r="130" spans="1:20" ht="9">
      <c r="A130" s="1" t="s">
        <v>28</v>
      </c>
      <c r="B130" s="21">
        <v>4</v>
      </c>
      <c r="C130" s="21">
        <v>17</v>
      </c>
      <c r="D130" s="21">
        <v>23</v>
      </c>
      <c r="E130" s="21">
        <v>22</v>
      </c>
      <c r="F130" s="21">
        <v>24</v>
      </c>
      <c r="G130" s="21">
        <v>32</v>
      </c>
      <c r="H130" s="21">
        <v>46</v>
      </c>
      <c r="I130" s="21">
        <v>182</v>
      </c>
      <c r="J130" s="6">
        <v>350</v>
      </c>
      <c r="L130" s="16">
        <v>0.43</v>
      </c>
      <c r="M130" s="16">
        <v>2.65</v>
      </c>
      <c r="N130" s="16">
        <v>2.54</v>
      </c>
      <c r="O130" s="16">
        <v>1.71</v>
      </c>
      <c r="P130" s="16">
        <v>2.18</v>
      </c>
      <c r="Q130" s="16">
        <v>3.1</v>
      </c>
      <c r="R130" s="16">
        <v>4.76</v>
      </c>
      <c r="S130" s="16">
        <v>23.23</v>
      </c>
      <c r="T130" s="16">
        <v>4.28</v>
      </c>
    </row>
    <row r="131" spans="1:20" ht="9">
      <c r="A131" s="1" t="s">
        <v>29</v>
      </c>
      <c r="B131" s="21">
        <v>11</v>
      </c>
      <c r="C131" s="21">
        <v>65</v>
      </c>
      <c r="D131" s="21">
        <v>114</v>
      </c>
      <c r="E131" s="21">
        <v>131</v>
      </c>
      <c r="F131" s="21">
        <v>128</v>
      </c>
      <c r="G131" s="21">
        <v>101</v>
      </c>
      <c r="H131" s="21">
        <v>135</v>
      </c>
      <c r="I131" s="21">
        <v>479</v>
      </c>
      <c r="J131" s="6">
        <v>1164</v>
      </c>
      <c r="L131" s="16">
        <v>0.39</v>
      </c>
      <c r="M131" s="16">
        <v>3.65</v>
      </c>
      <c r="N131" s="16">
        <v>3.92</v>
      </c>
      <c r="O131" s="16">
        <v>3.57</v>
      </c>
      <c r="P131" s="16">
        <v>4.37</v>
      </c>
      <c r="Q131" s="16">
        <v>3.97</v>
      </c>
      <c r="R131" s="16">
        <v>6.04</v>
      </c>
      <c r="S131" s="16">
        <v>26.37</v>
      </c>
      <c r="T131" s="16">
        <v>5.57</v>
      </c>
    </row>
    <row r="132" spans="1:20" ht="9">
      <c r="A132" s="1" t="s">
        <v>30</v>
      </c>
      <c r="B132" s="21">
        <v>10</v>
      </c>
      <c r="C132" s="21">
        <v>56</v>
      </c>
      <c r="D132" s="21">
        <v>78</v>
      </c>
      <c r="E132" s="21">
        <v>91</v>
      </c>
      <c r="F132" s="21">
        <v>93</v>
      </c>
      <c r="G132" s="21">
        <v>95</v>
      </c>
      <c r="H132" s="21">
        <v>130</v>
      </c>
      <c r="I132" s="21">
        <v>393</v>
      </c>
      <c r="J132" s="6">
        <v>946</v>
      </c>
      <c r="L132" s="16">
        <v>0.43</v>
      </c>
      <c r="M132" s="16">
        <v>3.49</v>
      </c>
      <c r="N132" s="16">
        <v>3.25</v>
      </c>
      <c r="O132" s="16">
        <v>3.03</v>
      </c>
      <c r="P132" s="16">
        <v>3.75</v>
      </c>
      <c r="Q132" s="16">
        <v>4.16</v>
      </c>
      <c r="R132" s="16">
        <v>6.65</v>
      </c>
      <c r="S132" s="16">
        <v>24.41</v>
      </c>
      <c r="T132" s="16">
        <v>5.26</v>
      </c>
    </row>
    <row r="133" spans="1:20" ht="9">
      <c r="A133" s="1" t="s">
        <v>31</v>
      </c>
      <c r="B133" s="21">
        <v>1</v>
      </c>
      <c r="C133" s="21">
        <v>26</v>
      </c>
      <c r="D133" s="21">
        <v>23</v>
      </c>
      <c r="E133" s="21">
        <v>16</v>
      </c>
      <c r="F133" s="21">
        <v>21</v>
      </c>
      <c r="G133" s="21">
        <v>25</v>
      </c>
      <c r="H133" s="21">
        <v>32</v>
      </c>
      <c r="I133" s="21">
        <v>105</v>
      </c>
      <c r="J133" s="6">
        <v>249</v>
      </c>
      <c r="L133" s="16">
        <v>0.18</v>
      </c>
      <c r="M133" s="16">
        <v>6.19</v>
      </c>
      <c r="N133" s="16">
        <v>3.92</v>
      </c>
      <c r="O133" s="16">
        <v>2.34</v>
      </c>
      <c r="P133" s="16">
        <v>3.57</v>
      </c>
      <c r="Q133" s="16">
        <v>4.7</v>
      </c>
      <c r="R133" s="16">
        <v>6.86</v>
      </c>
      <c r="S133" s="16">
        <v>26.29</v>
      </c>
      <c r="T133" s="16">
        <v>5.78</v>
      </c>
    </row>
    <row r="134" spans="1:20" ht="9">
      <c r="A134" s="1" t="s">
        <v>32</v>
      </c>
      <c r="B134" s="21">
        <v>4</v>
      </c>
      <c r="C134" s="21">
        <v>40</v>
      </c>
      <c r="D134" s="21">
        <v>44</v>
      </c>
      <c r="E134" s="21">
        <v>40</v>
      </c>
      <c r="F134" s="21">
        <v>39</v>
      </c>
      <c r="G134" s="21">
        <v>30</v>
      </c>
      <c r="H134" s="21">
        <v>50</v>
      </c>
      <c r="I134" s="21">
        <v>162</v>
      </c>
      <c r="J134" s="21">
        <v>409</v>
      </c>
      <c r="L134" s="16">
        <v>0.38</v>
      </c>
      <c r="M134" s="16">
        <v>5.29</v>
      </c>
      <c r="N134" s="16">
        <v>4.19</v>
      </c>
      <c r="O134" s="16">
        <v>3.24</v>
      </c>
      <c r="P134" s="16">
        <v>3.72</v>
      </c>
      <c r="Q134" s="16">
        <v>3.33</v>
      </c>
      <c r="R134" s="16">
        <v>6.26</v>
      </c>
      <c r="S134" s="16">
        <v>23.79</v>
      </c>
      <c r="T134" s="16">
        <v>5.42</v>
      </c>
    </row>
    <row r="135" spans="1:20" ht="9">
      <c r="A135" s="1" t="s">
        <v>33</v>
      </c>
      <c r="B135" s="21">
        <v>11</v>
      </c>
      <c r="C135" s="21">
        <v>116</v>
      </c>
      <c r="D135" s="21">
        <v>187</v>
      </c>
      <c r="E135" s="21">
        <v>156</v>
      </c>
      <c r="F135" s="21">
        <v>125</v>
      </c>
      <c r="G135" s="21">
        <v>104</v>
      </c>
      <c r="H135" s="21">
        <v>132</v>
      </c>
      <c r="I135" s="21">
        <v>479</v>
      </c>
      <c r="J135" s="6">
        <v>1310</v>
      </c>
      <c r="L135" s="16">
        <v>0.28</v>
      </c>
      <c r="M135" s="16">
        <v>4.15</v>
      </c>
      <c r="N135" s="16">
        <v>4.94</v>
      </c>
      <c r="O135" s="16">
        <v>3.4</v>
      </c>
      <c r="P135" s="16">
        <v>3.33</v>
      </c>
      <c r="Q135" s="16">
        <v>3.27</v>
      </c>
      <c r="R135" s="16">
        <v>5.02</v>
      </c>
      <c r="S135" s="16">
        <v>25.53</v>
      </c>
      <c r="T135" s="16">
        <v>5.53</v>
      </c>
    </row>
    <row r="136" spans="1:20" ht="9">
      <c r="A136" s="1" t="s">
        <v>34</v>
      </c>
      <c r="B136" s="21">
        <v>3</v>
      </c>
      <c r="C136" s="21">
        <v>26</v>
      </c>
      <c r="D136" s="21">
        <v>32</v>
      </c>
      <c r="E136" s="21">
        <v>38</v>
      </c>
      <c r="F136" s="21">
        <v>32</v>
      </c>
      <c r="G136" s="21">
        <v>35</v>
      </c>
      <c r="H136" s="21">
        <v>48</v>
      </c>
      <c r="I136" s="21">
        <v>125</v>
      </c>
      <c r="J136" s="6">
        <v>339</v>
      </c>
      <c r="L136" s="16">
        <v>0.34</v>
      </c>
      <c r="M136" s="16">
        <v>3.62</v>
      </c>
      <c r="N136" s="16">
        <v>3.52</v>
      </c>
      <c r="O136" s="16">
        <v>3.67</v>
      </c>
      <c r="P136" s="16">
        <v>3.61</v>
      </c>
      <c r="Q136" s="16">
        <v>4.61</v>
      </c>
      <c r="R136" s="16">
        <v>7.36</v>
      </c>
      <c r="S136" s="16">
        <v>22.89</v>
      </c>
      <c r="T136" s="16">
        <v>5.35</v>
      </c>
    </row>
    <row r="137" spans="1:20" ht="9">
      <c r="A137" s="1" t="s">
        <v>35</v>
      </c>
      <c r="B137" s="21">
        <v>2</v>
      </c>
      <c r="C137" s="21">
        <v>4</v>
      </c>
      <c r="D137" s="21">
        <v>4</v>
      </c>
      <c r="E137" s="21">
        <v>7</v>
      </c>
      <c r="F137" s="21">
        <v>6</v>
      </c>
      <c r="G137" s="21">
        <v>1</v>
      </c>
      <c r="H137" s="21">
        <v>7</v>
      </c>
      <c r="I137" s="21">
        <v>25</v>
      </c>
      <c r="J137" s="6">
        <v>56</v>
      </c>
      <c r="L137" s="16">
        <v>0.94</v>
      </c>
      <c r="M137" s="16">
        <v>2.18</v>
      </c>
      <c r="N137" s="16">
        <v>1.81</v>
      </c>
      <c r="O137" s="16">
        <v>2.91</v>
      </c>
      <c r="P137" s="16">
        <v>2.71</v>
      </c>
      <c r="Q137" s="16">
        <v>0.55</v>
      </c>
      <c r="R137" s="16">
        <v>4.43</v>
      </c>
      <c r="S137" s="16">
        <v>17.93</v>
      </c>
      <c r="T137" s="16">
        <v>3.56</v>
      </c>
    </row>
    <row r="138" spans="1:20" ht="9">
      <c r="A138" s="1" t="s">
        <v>36</v>
      </c>
      <c r="B138" s="21">
        <v>17</v>
      </c>
      <c r="C138" s="21">
        <v>130</v>
      </c>
      <c r="D138" s="21">
        <v>121</v>
      </c>
      <c r="E138" s="21">
        <v>114</v>
      </c>
      <c r="F138" s="21">
        <v>100</v>
      </c>
      <c r="G138" s="21">
        <v>88</v>
      </c>
      <c r="H138" s="21">
        <v>109</v>
      </c>
      <c r="I138" s="21">
        <v>301</v>
      </c>
      <c r="J138" s="6">
        <v>980</v>
      </c>
      <c r="L138" s="16">
        <v>0.33</v>
      </c>
      <c r="M138" s="16">
        <v>3.3</v>
      </c>
      <c r="N138" s="16">
        <v>2.88</v>
      </c>
      <c r="O138" s="16">
        <v>2.57</v>
      </c>
      <c r="P138" s="16">
        <v>2.7</v>
      </c>
      <c r="Q138" s="16">
        <v>2.9</v>
      </c>
      <c r="R138" s="16">
        <v>4.91</v>
      </c>
      <c r="S138" s="16">
        <v>19.27</v>
      </c>
      <c r="T138" s="16">
        <v>4.28</v>
      </c>
    </row>
    <row r="139" spans="1:20" ht="9">
      <c r="A139" s="1" t="s">
        <v>37</v>
      </c>
      <c r="B139" s="21">
        <v>7</v>
      </c>
      <c r="C139" s="21">
        <v>98</v>
      </c>
      <c r="D139" s="21">
        <v>126</v>
      </c>
      <c r="E139" s="21">
        <v>89</v>
      </c>
      <c r="F139" s="21">
        <v>91</v>
      </c>
      <c r="G139" s="21">
        <v>89</v>
      </c>
      <c r="H139" s="21">
        <v>93</v>
      </c>
      <c r="I139" s="21">
        <v>304</v>
      </c>
      <c r="J139" s="6">
        <v>897</v>
      </c>
      <c r="L139" s="16">
        <v>0.22</v>
      </c>
      <c r="M139" s="16">
        <v>3.81</v>
      </c>
      <c r="N139" s="16">
        <v>4.26</v>
      </c>
      <c r="O139" s="16">
        <v>2.9</v>
      </c>
      <c r="P139" s="16">
        <v>3.51</v>
      </c>
      <c r="Q139" s="16">
        <v>3.88</v>
      </c>
      <c r="R139" s="16">
        <v>5.28</v>
      </c>
      <c r="S139" s="16">
        <v>23.19</v>
      </c>
      <c r="T139" s="16">
        <v>5.19</v>
      </c>
    </row>
    <row r="140" spans="1:20" ht="9">
      <c r="A140" s="1" t="s">
        <v>38</v>
      </c>
      <c r="B140" s="21">
        <v>1</v>
      </c>
      <c r="C140" s="21">
        <v>8</v>
      </c>
      <c r="D140" s="21">
        <v>16</v>
      </c>
      <c r="E140" s="21">
        <v>15</v>
      </c>
      <c r="F140" s="21">
        <v>15</v>
      </c>
      <c r="G140" s="21">
        <v>14</v>
      </c>
      <c r="H140" s="21">
        <v>18</v>
      </c>
      <c r="I140" s="21">
        <v>63</v>
      </c>
      <c r="J140" s="6">
        <v>150</v>
      </c>
      <c r="L140" s="16">
        <v>0.23</v>
      </c>
      <c r="M140" s="16">
        <v>2.17</v>
      </c>
      <c r="N140" s="16">
        <v>3.85</v>
      </c>
      <c r="O140" s="16">
        <v>3.33</v>
      </c>
      <c r="P140" s="16">
        <v>3.74</v>
      </c>
      <c r="Q140" s="16">
        <v>4.41</v>
      </c>
      <c r="R140" s="16">
        <v>6.42</v>
      </c>
      <c r="S140" s="16">
        <v>26.8</v>
      </c>
      <c r="T140" s="16">
        <v>5.48</v>
      </c>
    </row>
    <row r="141" spans="1:20" ht="9">
      <c r="A141" s="1" t="s">
        <v>39</v>
      </c>
      <c r="B141" s="21">
        <v>7</v>
      </c>
      <c r="C141" s="21">
        <v>42</v>
      </c>
      <c r="D141" s="21">
        <v>62</v>
      </c>
      <c r="E141" s="21">
        <v>59</v>
      </c>
      <c r="F141" s="21">
        <v>45</v>
      </c>
      <c r="G141" s="21">
        <v>44</v>
      </c>
      <c r="H141" s="21">
        <v>56</v>
      </c>
      <c r="I141" s="21">
        <v>176</v>
      </c>
      <c r="J141" s="6">
        <v>491</v>
      </c>
      <c r="L141" s="16">
        <v>0.46</v>
      </c>
      <c r="M141" s="16">
        <v>3.17</v>
      </c>
      <c r="N141" s="16">
        <v>4.36</v>
      </c>
      <c r="O141" s="16">
        <v>4.05</v>
      </c>
      <c r="P141" s="16">
        <v>3.37</v>
      </c>
      <c r="Q141" s="16">
        <v>4.01</v>
      </c>
      <c r="R141" s="16">
        <v>6.26</v>
      </c>
      <c r="S141" s="16">
        <v>24.76</v>
      </c>
      <c r="T141" s="16">
        <v>5.5</v>
      </c>
    </row>
    <row r="142" spans="1:20" ht="9">
      <c r="A142" s="1" t="s">
        <v>40</v>
      </c>
      <c r="B142" s="21">
        <v>17</v>
      </c>
      <c r="C142" s="21">
        <v>118</v>
      </c>
      <c r="D142" s="21">
        <v>144</v>
      </c>
      <c r="E142" s="21">
        <v>109</v>
      </c>
      <c r="F142" s="21">
        <v>114</v>
      </c>
      <c r="G142" s="21">
        <v>108</v>
      </c>
      <c r="H142" s="21">
        <v>121</v>
      </c>
      <c r="I142" s="21">
        <v>403</v>
      </c>
      <c r="J142" s="6">
        <v>1134</v>
      </c>
      <c r="L142" s="16">
        <v>0.42</v>
      </c>
      <c r="M142" s="16">
        <v>3.64</v>
      </c>
      <c r="N142" s="16">
        <v>4.1</v>
      </c>
      <c r="O142" s="16">
        <v>2.98</v>
      </c>
      <c r="P142" s="16">
        <v>3.57</v>
      </c>
      <c r="Q142" s="16">
        <v>4</v>
      </c>
      <c r="R142" s="16">
        <v>5.56</v>
      </c>
      <c r="S142" s="16">
        <v>23.33</v>
      </c>
      <c r="T142" s="16">
        <v>5.19</v>
      </c>
    </row>
    <row r="143" spans="1:20" ht="9">
      <c r="A143" s="1" t="s">
        <v>41</v>
      </c>
      <c r="B143" s="21">
        <v>3</v>
      </c>
      <c r="C143" s="21">
        <v>53</v>
      </c>
      <c r="D143" s="21">
        <v>64</v>
      </c>
      <c r="E143" s="21">
        <v>78</v>
      </c>
      <c r="F143" s="21">
        <v>75</v>
      </c>
      <c r="G143" s="21">
        <v>52</v>
      </c>
      <c r="H143" s="21">
        <v>47</v>
      </c>
      <c r="I143" s="21">
        <v>162</v>
      </c>
      <c r="J143" s="6">
        <v>534</v>
      </c>
      <c r="L143" s="16">
        <v>0.28</v>
      </c>
      <c r="M143" s="16">
        <v>5.64</v>
      </c>
      <c r="N143" s="16">
        <v>5.12</v>
      </c>
      <c r="O143" s="16">
        <v>5.7</v>
      </c>
      <c r="P143" s="16">
        <v>6.21</v>
      </c>
      <c r="Q143" s="16">
        <v>5.11</v>
      </c>
      <c r="R143" s="16">
        <v>6.2</v>
      </c>
      <c r="S143" s="16">
        <v>30.28</v>
      </c>
      <c r="T143" s="16">
        <v>7.13</v>
      </c>
    </row>
    <row r="144" spans="2:20" ht="6" customHeight="1">
      <c r="B144" s="21"/>
      <c r="C144" s="21"/>
      <c r="D144" s="21"/>
      <c r="E144" s="21"/>
      <c r="F144" s="21"/>
      <c r="G144" s="21"/>
      <c r="H144" s="21"/>
      <c r="I144" s="21"/>
      <c r="J144" s="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9">
      <c r="A145" s="4" t="s">
        <v>42</v>
      </c>
      <c r="B145" s="7">
        <v>166</v>
      </c>
      <c r="C145" s="7">
        <v>1184</v>
      </c>
      <c r="D145" s="7">
        <v>1624</v>
      </c>
      <c r="E145" s="7">
        <v>1619</v>
      </c>
      <c r="F145" s="7">
        <v>1438</v>
      </c>
      <c r="G145" s="7">
        <v>1361</v>
      </c>
      <c r="H145" s="7">
        <v>1697</v>
      </c>
      <c r="I145" s="7">
        <v>4905</v>
      </c>
      <c r="J145" s="7">
        <v>13994</v>
      </c>
      <c r="L145" s="19">
        <v>0.39</v>
      </c>
      <c r="M145" s="19">
        <v>3.81</v>
      </c>
      <c r="N145" s="19">
        <v>3.95</v>
      </c>
      <c r="O145" s="19">
        <v>3.32</v>
      </c>
      <c r="P145" s="19">
        <v>3.58</v>
      </c>
      <c r="Q145" s="19">
        <v>3.92</v>
      </c>
      <c r="R145" s="19">
        <v>5.94</v>
      </c>
      <c r="S145" s="19">
        <v>23.33</v>
      </c>
      <c r="T145" s="19">
        <v>5.29</v>
      </c>
    </row>
    <row r="147" spans="1:20" ht="9">
      <c r="A147" s="13"/>
      <c r="B147" s="48" t="s">
        <v>1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</row>
    <row r="149" spans="1:20" ht="9">
      <c r="A149" s="1" t="s">
        <v>22</v>
      </c>
      <c r="B149" s="6">
        <v>8</v>
      </c>
      <c r="C149" s="6">
        <v>15</v>
      </c>
      <c r="D149" s="6">
        <v>27</v>
      </c>
      <c r="E149" s="6">
        <v>34</v>
      </c>
      <c r="F149" s="6">
        <v>37</v>
      </c>
      <c r="G149" s="6">
        <v>31</v>
      </c>
      <c r="H149" s="6">
        <v>58</v>
      </c>
      <c r="I149" s="6">
        <v>500</v>
      </c>
      <c r="J149" s="6">
        <v>710</v>
      </c>
      <c r="K149" s="15"/>
      <c r="L149" s="16">
        <v>0.3</v>
      </c>
      <c r="M149" s="16">
        <v>0.82</v>
      </c>
      <c r="N149" s="16">
        <v>0.98</v>
      </c>
      <c r="O149" s="16">
        <v>0.96</v>
      </c>
      <c r="P149" s="16">
        <v>1.21</v>
      </c>
      <c r="Q149" s="16">
        <v>1.07</v>
      </c>
      <c r="R149" s="16">
        <v>2.08</v>
      </c>
      <c r="S149" s="16">
        <v>16.68</v>
      </c>
      <c r="T149" s="16">
        <v>2.25</v>
      </c>
    </row>
    <row r="150" spans="1:20" ht="9">
      <c r="A150" s="1" t="s">
        <v>2</v>
      </c>
      <c r="B150" s="17" t="s">
        <v>9</v>
      </c>
      <c r="C150" s="6">
        <v>1</v>
      </c>
      <c r="D150" s="17" t="s">
        <v>9</v>
      </c>
      <c r="E150" s="17" t="s">
        <v>9</v>
      </c>
      <c r="F150" s="17" t="s">
        <v>9</v>
      </c>
      <c r="G150" s="17" t="s">
        <v>9</v>
      </c>
      <c r="H150" s="6">
        <v>3</v>
      </c>
      <c r="I150" s="6">
        <v>15</v>
      </c>
      <c r="J150" s="6">
        <v>19</v>
      </c>
      <c r="K150" s="15"/>
      <c r="L150" s="16" t="s">
        <v>23</v>
      </c>
      <c r="M150" s="16">
        <v>1.89</v>
      </c>
      <c r="N150" s="16" t="s">
        <v>23</v>
      </c>
      <c r="O150" s="16" t="s">
        <v>23</v>
      </c>
      <c r="P150" s="16" t="s">
        <v>23</v>
      </c>
      <c r="Q150" s="16" t="s">
        <v>23</v>
      </c>
      <c r="R150" s="16">
        <v>4.17</v>
      </c>
      <c r="S150" s="16">
        <v>19.04</v>
      </c>
      <c r="T150" s="16">
        <v>2.15</v>
      </c>
    </row>
    <row r="151" spans="1:20" ht="9">
      <c r="A151" s="1" t="s">
        <v>24</v>
      </c>
      <c r="B151" s="6">
        <v>12</v>
      </c>
      <c r="C151" s="6">
        <v>35</v>
      </c>
      <c r="D151" s="6">
        <v>47</v>
      </c>
      <c r="E151" s="6">
        <v>54</v>
      </c>
      <c r="F151" s="6">
        <v>61</v>
      </c>
      <c r="G151" s="6">
        <v>67</v>
      </c>
      <c r="H151" s="6">
        <v>121</v>
      </c>
      <c r="I151" s="6">
        <v>1005</v>
      </c>
      <c r="J151" s="6">
        <v>1402</v>
      </c>
      <c r="K151" s="15"/>
      <c r="L151" s="16">
        <v>0.19</v>
      </c>
      <c r="M151" s="16">
        <v>0.83</v>
      </c>
      <c r="N151" s="16">
        <v>0.73</v>
      </c>
      <c r="O151" s="16">
        <v>0.67</v>
      </c>
      <c r="P151" s="16">
        <v>0.92</v>
      </c>
      <c r="Q151" s="16">
        <v>1.1</v>
      </c>
      <c r="R151" s="16">
        <v>2.16</v>
      </c>
      <c r="S151" s="16">
        <v>17.85</v>
      </c>
      <c r="T151" s="16">
        <v>2.2</v>
      </c>
    </row>
    <row r="152" spans="1:20" ht="9">
      <c r="A152" s="1" t="s">
        <v>25</v>
      </c>
      <c r="B152" s="6">
        <v>1</v>
      </c>
      <c r="C152" s="6">
        <v>1</v>
      </c>
      <c r="D152" s="6">
        <v>3</v>
      </c>
      <c r="E152" s="6">
        <v>6</v>
      </c>
      <c r="F152" s="6">
        <v>6</v>
      </c>
      <c r="G152" s="6">
        <v>6</v>
      </c>
      <c r="H152" s="6">
        <v>14</v>
      </c>
      <c r="I152" s="6">
        <v>75</v>
      </c>
      <c r="J152" s="6">
        <v>112</v>
      </c>
      <c r="K152" s="15"/>
      <c r="L152" s="16">
        <v>0.13</v>
      </c>
      <c r="M152" s="16">
        <v>0.2</v>
      </c>
      <c r="N152" s="16">
        <v>0.45</v>
      </c>
      <c r="O152" s="16">
        <v>0.72</v>
      </c>
      <c r="P152" s="16">
        <v>0.89</v>
      </c>
      <c r="Q152" s="16">
        <v>1.04</v>
      </c>
      <c r="R152" s="16">
        <v>2.8</v>
      </c>
      <c r="S152" s="16">
        <v>13.35</v>
      </c>
      <c r="T152" s="16">
        <v>1.76</v>
      </c>
    </row>
    <row r="153" spans="1:20" ht="9">
      <c r="A153" s="1" t="s">
        <v>26</v>
      </c>
      <c r="B153" s="6">
        <v>13</v>
      </c>
      <c r="C153" s="6">
        <v>30</v>
      </c>
      <c r="D153" s="6">
        <v>20</v>
      </c>
      <c r="E153" s="6">
        <v>38</v>
      </c>
      <c r="F153" s="6">
        <v>45</v>
      </c>
      <c r="G153" s="6">
        <v>47</v>
      </c>
      <c r="H153" s="6">
        <v>63</v>
      </c>
      <c r="I153" s="6">
        <v>454</v>
      </c>
      <c r="J153" s="6">
        <v>710</v>
      </c>
      <c r="K153" s="15"/>
      <c r="L153" s="16">
        <v>0.4</v>
      </c>
      <c r="M153" s="16">
        <v>1.38</v>
      </c>
      <c r="N153" s="16">
        <v>0.62</v>
      </c>
      <c r="O153" s="16">
        <v>0.94</v>
      </c>
      <c r="P153" s="16">
        <v>1.36</v>
      </c>
      <c r="Q153" s="16">
        <v>1.59</v>
      </c>
      <c r="R153" s="16">
        <v>2.4</v>
      </c>
      <c r="S153" s="16">
        <v>15.73</v>
      </c>
      <c r="T153" s="16">
        <v>2.27</v>
      </c>
    </row>
    <row r="154" spans="1:20" ht="9">
      <c r="A154" s="1" t="s">
        <v>27</v>
      </c>
      <c r="B154" s="6">
        <v>1</v>
      </c>
      <c r="C154" s="6">
        <v>4</v>
      </c>
      <c r="D154" s="6">
        <v>11</v>
      </c>
      <c r="E154" s="6">
        <v>8</v>
      </c>
      <c r="F154" s="6">
        <v>9</v>
      </c>
      <c r="G154" s="6">
        <v>13</v>
      </c>
      <c r="H154" s="6">
        <v>22</v>
      </c>
      <c r="I154" s="6">
        <v>146</v>
      </c>
      <c r="J154" s="6">
        <v>214</v>
      </c>
      <c r="K154" s="15"/>
      <c r="L154" s="16">
        <v>0.14</v>
      </c>
      <c r="M154" s="16">
        <v>0.82</v>
      </c>
      <c r="N154" s="16">
        <v>1.47</v>
      </c>
      <c r="O154" s="16">
        <v>0.81</v>
      </c>
      <c r="P154" s="16">
        <v>1.07</v>
      </c>
      <c r="Q154" s="16">
        <v>1.55</v>
      </c>
      <c r="R154" s="16">
        <v>2.86</v>
      </c>
      <c r="S154" s="16">
        <v>16.26</v>
      </c>
      <c r="T154" s="16">
        <v>2.28</v>
      </c>
    </row>
    <row r="155" spans="1:20" ht="9">
      <c r="A155" s="1" t="s">
        <v>28</v>
      </c>
      <c r="B155" s="6">
        <v>1</v>
      </c>
      <c r="C155" s="6">
        <v>2</v>
      </c>
      <c r="D155" s="6">
        <v>5</v>
      </c>
      <c r="E155" s="6">
        <v>8</v>
      </c>
      <c r="F155" s="6">
        <v>5</v>
      </c>
      <c r="G155" s="6">
        <v>11</v>
      </c>
      <c r="H155" s="6">
        <v>29</v>
      </c>
      <c r="I155" s="6">
        <v>304</v>
      </c>
      <c r="J155" s="6">
        <v>365</v>
      </c>
      <c r="K155" s="15"/>
      <c r="L155" s="16">
        <v>0.11</v>
      </c>
      <c r="M155" s="16">
        <v>0.33</v>
      </c>
      <c r="N155" s="16">
        <v>0.56</v>
      </c>
      <c r="O155" s="16">
        <v>0.63</v>
      </c>
      <c r="P155" s="16">
        <v>0.45</v>
      </c>
      <c r="Q155" s="16">
        <v>0.98</v>
      </c>
      <c r="R155" s="16">
        <v>2.48</v>
      </c>
      <c r="S155" s="16">
        <v>21.94</v>
      </c>
      <c r="T155" s="16">
        <v>2.28</v>
      </c>
    </row>
    <row r="156" spans="1:20" ht="9">
      <c r="A156" s="1" t="s">
        <v>29</v>
      </c>
      <c r="B156" s="6">
        <v>6</v>
      </c>
      <c r="C156" s="6">
        <v>22</v>
      </c>
      <c r="D156" s="6">
        <v>16</v>
      </c>
      <c r="E156" s="6">
        <v>26</v>
      </c>
      <c r="F156" s="6">
        <v>31</v>
      </c>
      <c r="G156" s="6">
        <v>34</v>
      </c>
      <c r="H156" s="6">
        <v>57</v>
      </c>
      <c r="I156" s="6">
        <v>568</v>
      </c>
      <c r="J156" s="6">
        <v>760</v>
      </c>
      <c r="K156" s="15"/>
      <c r="L156" s="16">
        <v>0.23</v>
      </c>
      <c r="M156" s="16">
        <v>1.31</v>
      </c>
      <c r="N156" s="16">
        <v>0.57</v>
      </c>
      <c r="O156" s="16">
        <v>0.75</v>
      </c>
      <c r="P156" s="16">
        <v>1.06</v>
      </c>
      <c r="Q156" s="16">
        <v>1.26</v>
      </c>
      <c r="R156" s="16">
        <v>2.22</v>
      </c>
      <c r="S156" s="16">
        <v>18.73</v>
      </c>
      <c r="T156" s="16">
        <v>2.29</v>
      </c>
    </row>
    <row r="157" spans="1:20" ht="9">
      <c r="A157" s="1" t="s">
        <v>30</v>
      </c>
      <c r="B157" s="6">
        <v>3</v>
      </c>
      <c r="C157" s="6">
        <v>16</v>
      </c>
      <c r="D157" s="6">
        <v>12</v>
      </c>
      <c r="E157" s="6">
        <v>20</v>
      </c>
      <c r="F157" s="6">
        <v>27</v>
      </c>
      <c r="G157" s="6">
        <v>32</v>
      </c>
      <c r="H157" s="6">
        <v>45</v>
      </c>
      <c r="I157" s="6">
        <v>510</v>
      </c>
      <c r="J157" s="6">
        <v>665</v>
      </c>
      <c r="K157" s="15"/>
      <c r="L157" s="16">
        <v>0.14</v>
      </c>
      <c r="M157" s="16">
        <v>1.05</v>
      </c>
      <c r="N157" s="16">
        <v>0.51</v>
      </c>
      <c r="O157" s="16">
        <v>0.68</v>
      </c>
      <c r="P157" s="16">
        <v>1.07</v>
      </c>
      <c r="Q157" s="16">
        <v>1.31</v>
      </c>
      <c r="R157" s="16">
        <v>1.98</v>
      </c>
      <c r="S157" s="16">
        <v>19.03</v>
      </c>
      <c r="T157" s="16">
        <v>2.26</v>
      </c>
    </row>
    <row r="158" spans="1:20" ht="9">
      <c r="A158" s="1" t="s">
        <v>31</v>
      </c>
      <c r="B158" s="6">
        <v>2</v>
      </c>
      <c r="C158" s="6">
        <v>5</v>
      </c>
      <c r="D158" s="6">
        <v>4</v>
      </c>
      <c r="E158" s="6">
        <v>6</v>
      </c>
      <c r="F158" s="6">
        <v>6</v>
      </c>
      <c r="G158" s="6">
        <v>7</v>
      </c>
      <c r="H158" s="6">
        <v>18</v>
      </c>
      <c r="I158" s="6">
        <v>102</v>
      </c>
      <c r="J158" s="6">
        <v>150</v>
      </c>
      <c r="K158" s="15"/>
      <c r="L158" s="16">
        <v>0.37</v>
      </c>
      <c r="M158" s="16">
        <v>1.26</v>
      </c>
      <c r="N158" s="16">
        <v>0.69</v>
      </c>
      <c r="O158" s="16">
        <v>0.88</v>
      </c>
      <c r="P158" s="16">
        <v>1</v>
      </c>
      <c r="Q158" s="16">
        <v>1.24</v>
      </c>
      <c r="R158" s="16">
        <v>3.38</v>
      </c>
      <c r="S158" s="16">
        <v>15.74</v>
      </c>
      <c r="T158" s="16">
        <v>2.28</v>
      </c>
    </row>
    <row r="159" spans="1:20" ht="9">
      <c r="A159" s="1" t="s">
        <v>32</v>
      </c>
      <c r="B159" s="6">
        <v>3</v>
      </c>
      <c r="C159" s="6">
        <v>10</v>
      </c>
      <c r="D159" s="6">
        <v>7</v>
      </c>
      <c r="E159" s="6">
        <v>9</v>
      </c>
      <c r="F159" s="6">
        <v>9</v>
      </c>
      <c r="G159" s="6">
        <v>11</v>
      </c>
      <c r="H159" s="6">
        <v>23</v>
      </c>
      <c r="I159" s="6">
        <v>179</v>
      </c>
      <c r="J159" s="6">
        <v>251</v>
      </c>
      <c r="K159" s="15"/>
      <c r="L159" s="16">
        <v>0.31</v>
      </c>
      <c r="M159" s="16">
        <v>1.39</v>
      </c>
      <c r="N159" s="16">
        <v>0.68</v>
      </c>
      <c r="O159" s="16">
        <v>0.75</v>
      </c>
      <c r="P159" s="16">
        <v>0.85</v>
      </c>
      <c r="Q159" s="16">
        <v>1.17</v>
      </c>
      <c r="R159" s="16">
        <v>2.5</v>
      </c>
      <c r="S159" s="16">
        <v>16.51</v>
      </c>
      <c r="T159" s="16">
        <v>2.18</v>
      </c>
    </row>
    <row r="160" spans="1:20" ht="9">
      <c r="A160" s="1" t="s">
        <v>33</v>
      </c>
      <c r="B160" s="6">
        <v>3</v>
      </c>
      <c r="C160" s="6">
        <v>34</v>
      </c>
      <c r="D160" s="6">
        <v>22</v>
      </c>
      <c r="E160" s="6">
        <v>40</v>
      </c>
      <c r="F160" s="6">
        <v>26</v>
      </c>
      <c r="G160" s="6">
        <v>41</v>
      </c>
      <c r="H160" s="6">
        <v>70</v>
      </c>
      <c r="I160" s="6">
        <v>733</v>
      </c>
      <c r="J160" s="6">
        <v>969</v>
      </c>
      <c r="K160" s="15"/>
      <c r="L160" s="16">
        <v>0.08</v>
      </c>
      <c r="M160" s="16">
        <v>1.27</v>
      </c>
      <c r="N160" s="16">
        <v>0.58</v>
      </c>
      <c r="O160" s="16">
        <v>0.85</v>
      </c>
      <c r="P160" s="16">
        <v>0.65</v>
      </c>
      <c r="Q160" s="16">
        <v>1.16</v>
      </c>
      <c r="R160" s="16">
        <v>2.21</v>
      </c>
      <c r="S160" s="16">
        <v>23.66</v>
      </c>
      <c r="T160" s="16">
        <v>2.73</v>
      </c>
    </row>
    <row r="161" spans="1:20" ht="9">
      <c r="A161" s="1" t="s">
        <v>34</v>
      </c>
      <c r="B161" s="17" t="s">
        <v>9</v>
      </c>
      <c r="C161" s="6">
        <v>6</v>
      </c>
      <c r="D161" s="6">
        <v>4</v>
      </c>
      <c r="E161" s="6">
        <v>11</v>
      </c>
      <c r="F161" s="6">
        <v>8</v>
      </c>
      <c r="G161" s="6">
        <v>8</v>
      </c>
      <c r="H161" s="6">
        <v>25</v>
      </c>
      <c r="I161" s="6">
        <v>207</v>
      </c>
      <c r="J161" s="6">
        <v>269</v>
      </c>
      <c r="K161" s="15"/>
      <c r="L161" s="16" t="s">
        <v>23</v>
      </c>
      <c r="M161" s="16">
        <v>0.88</v>
      </c>
      <c r="N161" s="16">
        <v>0.45</v>
      </c>
      <c r="O161" s="16">
        <v>1.06</v>
      </c>
      <c r="P161" s="16">
        <v>0.88</v>
      </c>
      <c r="Q161" s="16">
        <v>1.01</v>
      </c>
      <c r="R161" s="16">
        <v>3.39</v>
      </c>
      <c r="S161" s="16">
        <v>23.72</v>
      </c>
      <c r="T161" s="16">
        <v>2.73</v>
      </c>
    </row>
    <row r="162" spans="1:20" ht="9">
      <c r="A162" s="1" t="s">
        <v>35</v>
      </c>
      <c r="B162" s="17" t="s">
        <v>9</v>
      </c>
      <c r="C162" s="6">
        <v>2</v>
      </c>
      <c r="D162" s="17" t="s">
        <v>9</v>
      </c>
      <c r="E162" s="6">
        <v>2</v>
      </c>
      <c r="F162" s="6">
        <v>3</v>
      </c>
      <c r="G162" s="6">
        <v>1</v>
      </c>
      <c r="H162" s="6">
        <v>3</v>
      </c>
      <c r="I162" s="6">
        <v>54</v>
      </c>
      <c r="J162" s="6">
        <v>65</v>
      </c>
      <c r="K162" s="15"/>
      <c r="L162" s="16" t="s">
        <v>23</v>
      </c>
      <c r="M162" s="16">
        <v>1.14</v>
      </c>
      <c r="N162" s="16" t="s">
        <v>23</v>
      </c>
      <c r="O162" s="16">
        <v>0.83</v>
      </c>
      <c r="P162" s="16">
        <v>1.35</v>
      </c>
      <c r="Q162" s="16">
        <v>0.54</v>
      </c>
      <c r="R162" s="16">
        <v>1.62</v>
      </c>
      <c r="S162" s="16">
        <v>24.44</v>
      </c>
      <c r="T162" s="16">
        <v>2.54</v>
      </c>
    </row>
    <row r="163" spans="1:20" ht="9">
      <c r="A163" s="1" t="s">
        <v>36</v>
      </c>
      <c r="B163" s="6">
        <v>11</v>
      </c>
      <c r="C163" s="6">
        <v>21</v>
      </c>
      <c r="D163" s="6">
        <v>19</v>
      </c>
      <c r="E163" s="6">
        <v>26</v>
      </c>
      <c r="F163" s="6">
        <v>22</v>
      </c>
      <c r="G163" s="6">
        <v>26</v>
      </c>
      <c r="H163" s="6">
        <v>76</v>
      </c>
      <c r="I163" s="6">
        <v>574</v>
      </c>
      <c r="J163" s="6">
        <v>775</v>
      </c>
      <c r="K163" s="15"/>
      <c r="L163" s="16">
        <v>0.23</v>
      </c>
      <c r="M163" s="16">
        <v>0.55</v>
      </c>
      <c r="N163" s="16">
        <v>0.44</v>
      </c>
      <c r="O163" s="16">
        <v>0.56</v>
      </c>
      <c r="P163" s="16">
        <v>0.57</v>
      </c>
      <c r="Q163" s="16">
        <v>0.82</v>
      </c>
      <c r="R163" s="16">
        <v>2.87</v>
      </c>
      <c r="S163" s="16">
        <v>21.88</v>
      </c>
      <c r="T163" s="16">
        <v>2.57</v>
      </c>
    </row>
    <row r="164" spans="1:20" ht="9">
      <c r="A164" s="1" t="s">
        <v>37</v>
      </c>
      <c r="B164" s="6">
        <v>7</v>
      </c>
      <c r="C164" s="6">
        <v>25</v>
      </c>
      <c r="D164" s="6">
        <v>12</v>
      </c>
      <c r="E164" s="6">
        <v>25</v>
      </c>
      <c r="F164" s="6">
        <v>33</v>
      </c>
      <c r="G164" s="6">
        <v>21</v>
      </c>
      <c r="H164" s="6">
        <v>42</v>
      </c>
      <c r="I164" s="6">
        <v>503</v>
      </c>
      <c r="J164" s="6">
        <v>668</v>
      </c>
      <c r="K164" s="15"/>
      <c r="L164" s="16">
        <v>0.23</v>
      </c>
      <c r="M164" s="16">
        <v>1.02</v>
      </c>
      <c r="N164" s="16">
        <v>0.41</v>
      </c>
      <c r="O164" s="16">
        <v>0.79</v>
      </c>
      <c r="P164" s="16">
        <v>1.19</v>
      </c>
      <c r="Q164" s="16">
        <v>0.86</v>
      </c>
      <c r="R164" s="16">
        <v>2.03</v>
      </c>
      <c r="S164" s="16">
        <v>24.48</v>
      </c>
      <c r="T164" s="16">
        <v>2.79</v>
      </c>
    </row>
    <row r="165" spans="1:20" ht="9">
      <c r="A165" s="1" t="s">
        <v>38</v>
      </c>
      <c r="B165" s="6">
        <v>1</v>
      </c>
      <c r="C165" s="6">
        <v>2</v>
      </c>
      <c r="D165" s="6">
        <v>3</v>
      </c>
      <c r="E165" s="6">
        <v>3</v>
      </c>
      <c r="F165" s="6">
        <v>1</v>
      </c>
      <c r="G165" s="6">
        <v>2</v>
      </c>
      <c r="H165" s="6">
        <v>12</v>
      </c>
      <c r="I165" s="6">
        <v>76</v>
      </c>
      <c r="J165" s="6">
        <v>100</v>
      </c>
      <c r="K165" s="15"/>
      <c r="L165" s="16">
        <v>0.25</v>
      </c>
      <c r="M165" s="16">
        <v>0.57</v>
      </c>
      <c r="N165" s="16">
        <v>0.74</v>
      </c>
      <c r="O165" s="16">
        <v>0.66</v>
      </c>
      <c r="P165" s="16">
        <v>0.24</v>
      </c>
      <c r="Q165" s="16">
        <v>0.61</v>
      </c>
      <c r="R165" s="16">
        <v>3.68</v>
      </c>
      <c r="S165" s="16">
        <v>22.18</v>
      </c>
      <c r="T165" s="16">
        <v>2.64</v>
      </c>
    </row>
    <row r="166" spans="1:20" ht="9">
      <c r="A166" s="1" t="s">
        <v>39</v>
      </c>
      <c r="B166" s="6">
        <v>2</v>
      </c>
      <c r="C166" s="6">
        <v>8</v>
      </c>
      <c r="D166" s="6">
        <v>10</v>
      </c>
      <c r="E166" s="6">
        <v>11</v>
      </c>
      <c r="F166" s="6">
        <v>7</v>
      </c>
      <c r="G166" s="6">
        <v>12</v>
      </c>
      <c r="H166" s="6">
        <v>24</v>
      </c>
      <c r="I166" s="6">
        <v>248</v>
      </c>
      <c r="J166" s="6">
        <v>322</v>
      </c>
      <c r="K166" s="15"/>
      <c r="L166" s="16">
        <v>0.14</v>
      </c>
      <c r="M166" s="16">
        <v>0.63</v>
      </c>
      <c r="N166" s="16">
        <v>0.7</v>
      </c>
      <c r="O166" s="16">
        <v>0.72</v>
      </c>
      <c r="P166" s="16">
        <v>0.51</v>
      </c>
      <c r="Q166" s="16">
        <v>1.07</v>
      </c>
      <c r="R166" s="16">
        <v>2.37</v>
      </c>
      <c r="S166" s="16">
        <v>22.86</v>
      </c>
      <c r="T166" s="16">
        <v>2.57</v>
      </c>
    </row>
    <row r="167" spans="1:20" ht="9">
      <c r="A167" s="1" t="s">
        <v>40</v>
      </c>
      <c r="B167" s="6">
        <v>5</v>
      </c>
      <c r="C167" s="6">
        <v>19</v>
      </c>
      <c r="D167" s="6">
        <v>19</v>
      </c>
      <c r="E167" s="6">
        <v>19</v>
      </c>
      <c r="F167" s="6">
        <v>27</v>
      </c>
      <c r="G167" s="6">
        <v>23</v>
      </c>
      <c r="H167" s="6">
        <v>63</v>
      </c>
      <c r="I167" s="6">
        <v>577</v>
      </c>
      <c r="J167" s="6">
        <v>752</v>
      </c>
      <c r="K167" s="15"/>
      <c r="L167" s="16">
        <v>0.13</v>
      </c>
      <c r="M167" s="16">
        <v>0.61</v>
      </c>
      <c r="N167" s="16">
        <v>0.54</v>
      </c>
      <c r="O167" s="16">
        <v>0.5</v>
      </c>
      <c r="P167" s="16">
        <v>0.79</v>
      </c>
      <c r="Q167" s="16">
        <v>0.78</v>
      </c>
      <c r="R167" s="16">
        <v>2.44</v>
      </c>
      <c r="S167" s="16">
        <v>21.71</v>
      </c>
      <c r="T167" s="16">
        <v>2.48</v>
      </c>
    </row>
    <row r="168" spans="1:20" ht="9">
      <c r="A168" s="1" t="s">
        <v>41</v>
      </c>
      <c r="B168" s="6">
        <v>3</v>
      </c>
      <c r="C168" s="6">
        <v>5</v>
      </c>
      <c r="D168" s="6">
        <v>9</v>
      </c>
      <c r="E168" s="6">
        <v>13</v>
      </c>
      <c r="F168" s="6">
        <v>5</v>
      </c>
      <c r="G168" s="6">
        <v>10</v>
      </c>
      <c r="H168" s="6">
        <v>21</v>
      </c>
      <c r="I168" s="6">
        <v>206</v>
      </c>
      <c r="J168" s="6">
        <v>272</v>
      </c>
      <c r="K168" s="15"/>
      <c r="L168" s="16">
        <v>0.3</v>
      </c>
      <c r="M168" s="16">
        <v>0.56</v>
      </c>
      <c r="N168" s="16">
        <v>0.75</v>
      </c>
      <c r="O168" s="16">
        <v>0.96</v>
      </c>
      <c r="P168" s="16">
        <v>0.41</v>
      </c>
      <c r="Q168" s="16">
        <v>0.95</v>
      </c>
      <c r="R168" s="16">
        <v>2.38</v>
      </c>
      <c r="S168" s="16">
        <v>24.36</v>
      </c>
      <c r="T168" s="16">
        <v>2.76</v>
      </c>
    </row>
    <row r="169" spans="2:20" ht="6" customHeight="1">
      <c r="B169" s="6"/>
      <c r="C169" s="6"/>
      <c r="D169" s="6"/>
      <c r="E169" s="6"/>
      <c r="F169" s="6"/>
      <c r="G169" s="6"/>
      <c r="H169" s="6"/>
      <c r="I169" s="6"/>
      <c r="J169" s="6"/>
      <c r="K169" s="15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9">
      <c r="A170" s="4" t="s">
        <v>42</v>
      </c>
      <c r="B170" s="7">
        <v>82</v>
      </c>
      <c r="C170" s="7">
        <v>263</v>
      </c>
      <c r="D170" s="7">
        <v>250</v>
      </c>
      <c r="E170" s="7">
        <v>359</v>
      </c>
      <c r="F170" s="7">
        <v>368</v>
      </c>
      <c r="G170" s="7">
        <v>403</v>
      </c>
      <c r="H170" s="7">
        <v>789</v>
      </c>
      <c r="I170" s="7">
        <v>7036</v>
      </c>
      <c r="J170" s="7">
        <v>9550</v>
      </c>
      <c r="K170" s="15"/>
      <c r="L170" s="19">
        <v>0.2</v>
      </c>
      <c r="M170" s="19">
        <v>0.89</v>
      </c>
      <c r="N170" s="19">
        <v>0.62</v>
      </c>
      <c r="O170" s="19">
        <v>0.75</v>
      </c>
      <c r="P170" s="19">
        <v>0.9</v>
      </c>
      <c r="Q170" s="19">
        <v>1.1</v>
      </c>
      <c r="R170" s="19">
        <v>2.36</v>
      </c>
      <c r="S170" s="19">
        <v>19.72</v>
      </c>
      <c r="T170" s="19">
        <v>2.37</v>
      </c>
    </row>
    <row r="171" spans="1:20" ht="4.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"/>
      <c r="M171" s="2"/>
      <c r="N171" s="2"/>
      <c r="O171" s="2"/>
      <c r="P171" s="2"/>
      <c r="Q171" s="2"/>
      <c r="R171" s="2"/>
      <c r="S171" s="2"/>
      <c r="T171" s="2"/>
    </row>
    <row r="173" ht="9">
      <c r="A173" s="23" t="s">
        <v>62</v>
      </c>
    </row>
  </sheetData>
  <mergeCells count="31">
    <mergeCell ref="B122:T122"/>
    <mergeCell ref="B5:I5"/>
    <mergeCell ref="J5:J6"/>
    <mergeCell ref="A4:A6"/>
    <mergeCell ref="B4:J4"/>
    <mergeCell ref="L119:S119"/>
    <mergeCell ref="T119:T120"/>
    <mergeCell ref="A60:A62"/>
    <mergeCell ref="B60:J60"/>
    <mergeCell ref="L60:T60"/>
    <mergeCell ref="B3:T3"/>
    <mergeCell ref="B8:T8"/>
    <mergeCell ref="B32:T32"/>
    <mergeCell ref="B59:T59"/>
    <mergeCell ref="L4:T4"/>
    <mergeCell ref="L5:S5"/>
    <mergeCell ref="T5:T6"/>
    <mergeCell ref="B61:I61"/>
    <mergeCell ref="J61:J62"/>
    <mergeCell ref="L61:S61"/>
    <mergeCell ref="T61:T62"/>
    <mergeCell ref="B147:T147"/>
    <mergeCell ref="A1:T1"/>
    <mergeCell ref="B64:T64"/>
    <mergeCell ref="B89:T89"/>
    <mergeCell ref="B117:T117"/>
    <mergeCell ref="A118:A120"/>
    <mergeCell ref="B118:J118"/>
    <mergeCell ref="L118:T118"/>
    <mergeCell ref="B119:I119"/>
    <mergeCell ref="J119:J120"/>
  </mergeCells>
  <printOptions/>
  <pageMargins left="0.45" right="0.41" top="0.43" bottom="0.47" header="0.27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T173"/>
  <sheetViews>
    <sheetView workbookViewId="0" topLeftCell="A1">
      <selection activeCell="A1" sqref="A1:T1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12" customHeight="1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3" spans="1:20" ht="18" customHeight="1">
      <c r="A3" s="9"/>
      <c r="B3" s="50" t="s">
        <v>10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customHeight="1">
      <c r="A4" s="51" t="s">
        <v>59</v>
      </c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5"/>
      <c r="L4" s="44" t="s">
        <v>12</v>
      </c>
      <c r="M4" s="44"/>
      <c r="N4" s="44"/>
      <c r="O4" s="44"/>
      <c r="P4" s="44"/>
      <c r="Q4" s="44"/>
      <c r="R4" s="44"/>
      <c r="S4" s="44"/>
      <c r="T4" s="44"/>
    </row>
    <row r="5" spans="1:20" ht="12.75" customHeight="1">
      <c r="A5" s="51"/>
      <c r="B5" s="52" t="s">
        <v>13</v>
      </c>
      <c r="C5" s="52"/>
      <c r="D5" s="52"/>
      <c r="E5" s="52"/>
      <c r="F5" s="52"/>
      <c r="G5" s="52"/>
      <c r="H5" s="52"/>
      <c r="I5" s="52"/>
      <c r="J5" s="53" t="s">
        <v>8</v>
      </c>
      <c r="K5" s="5"/>
      <c r="L5" s="52" t="s">
        <v>13</v>
      </c>
      <c r="M5" s="52"/>
      <c r="N5" s="52"/>
      <c r="O5" s="52"/>
      <c r="P5" s="52"/>
      <c r="Q5" s="52"/>
      <c r="R5" s="52"/>
      <c r="S5" s="52"/>
      <c r="T5" s="53" t="s">
        <v>8</v>
      </c>
    </row>
    <row r="6" spans="1:20" ht="9">
      <c r="A6" s="46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54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54"/>
    </row>
    <row r="7" ht="9" customHeight="1"/>
    <row r="8" spans="1:20" ht="9">
      <c r="A8" s="13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3" ht="9">
      <c r="B9" s="14"/>
      <c r="C9" s="14"/>
    </row>
    <row r="10" spans="1:20" ht="9">
      <c r="A10" s="1" t="s">
        <v>22</v>
      </c>
      <c r="B10" s="6">
        <v>19</v>
      </c>
      <c r="C10" s="6">
        <v>187</v>
      </c>
      <c r="D10" s="6">
        <v>113</v>
      </c>
      <c r="E10" s="6">
        <v>73</v>
      </c>
      <c r="F10" s="6">
        <v>73</v>
      </c>
      <c r="G10" s="6">
        <v>75</v>
      </c>
      <c r="H10" s="6">
        <v>70</v>
      </c>
      <c r="I10" s="6">
        <v>69</v>
      </c>
      <c r="J10" s="6">
        <v>679</v>
      </c>
      <c r="L10" s="16">
        <v>0.67</v>
      </c>
      <c r="M10" s="16">
        <v>6.04</v>
      </c>
      <c r="N10" s="16">
        <v>3.48</v>
      </c>
      <c r="O10" s="16">
        <v>2.4</v>
      </c>
      <c r="P10" s="16">
        <v>2.48</v>
      </c>
      <c r="Q10" s="16">
        <v>2.73</v>
      </c>
      <c r="R10" s="16">
        <v>4.06</v>
      </c>
      <c r="S10" s="16">
        <v>5.67</v>
      </c>
      <c r="T10" s="16">
        <v>3.22</v>
      </c>
    </row>
    <row r="11" spans="1:20" ht="9">
      <c r="A11" s="1" t="s">
        <v>2</v>
      </c>
      <c r="B11" s="17" t="s">
        <v>9</v>
      </c>
      <c r="C11" s="6">
        <v>8</v>
      </c>
      <c r="D11" s="6">
        <v>3</v>
      </c>
      <c r="E11" s="6">
        <v>4</v>
      </c>
      <c r="F11" s="6">
        <v>1</v>
      </c>
      <c r="G11" s="6">
        <v>6</v>
      </c>
      <c r="H11" s="6">
        <v>2</v>
      </c>
      <c r="I11" s="17" t="s">
        <v>9</v>
      </c>
      <c r="J11" s="6">
        <v>24</v>
      </c>
      <c r="L11" s="16" t="s">
        <v>23</v>
      </c>
      <c r="M11" s="16">
        <v>9.46</v>
      </c>
      <c r="N11" s="16">
        <v>3.12</v>
      </c>
      <c r="O11" s="16">
        <v>4.55</v>
      </c>
      <c r="P11" s="16">
        <v>1.25</v>
      </c>
      <c r="Q11" s="16">
        <v>8.52</v>
      </c>
      <c r="R11" s="16">
        <v>4.45</v>
      </c>
      <c r="S11" s="16" t="s">
        <v>23</v>
      </c>
      <c r="T11" s="16">
        <v>3.83</v>
      </c>
    </row>
    <row r="12" spans="1:20" ht="9">
      <c r="A12" s="1" t="s">
        <v>24</v>
      </c>
      <c r="B12" s="6">
        <v>29</v>
      </c>
      <c r="C12" s="6">
        <v>431</v>
      </c>
      <c r="D12" s="6">
        <v>219</v>
      </c>
      <c r="E12" s="6">
        <v>132</v>
      </c>
      <c r="F12" s="6">
        <v>127</v>
      </c>
      <c r="G12" s="6">
        <v>128</v>
      </c>
      <c r="H12" s="6">
        <v>106</v>
      </c>
      <c r="I12" s="6">
        <v>118</v>
      </c>
      <c r="J12" s="6">
        <v>1290</v>
      </c>
      <c r="L12" s="16">
        <v>0.45</v>
      </c>
      <c r="M12" s="16">
        <v>6.27</v>
      </c>
      <c r="N12" s="16">
        <v>3.06</v>
      </c>
      <c r="O12" s="16">
        <v>2.06</v>
      </c>
      <c r="P12" s="16">
        <v>2.1</v>
      </c>
      <c r="Q12" s="16">
        <v>2.49</v>
      </c>
      <c r="R12" s="16">
        <v>3.54</v>
      </c>
      <c r="S12" s="16">
        <v>6.62</v>
      </c>
      <c r="T12" s="16">
        <v>3.05</v>
      </c>
    </row>
    <row r="13" spans="1:20" ht="9">
      <c r="A13" s="1" t="s">
        <v>25</v>
      </c>
      <c r="B13" s="6">
        <v>4</v>
      </c>
      <c r="C13" s="6">
        <v>43</v>
      </c>
      <c r="D13" s="6">
        <v>28</v>
      </c>
      <c r="E13" s="6">
        <v>11</v>
      </c>
      <c r="F13" s="6">
        <v>18</v>
      </c>
      <c r="G13" s="6">
        <v>15</v>
      </c>
      <c r="H13" s="6">
        <v>8</v>
      </c>
      <c r="I13" s="6">
        <v>13</v>
      </c>
      <c r="J13" s="6">
        <v>140</v>
      </c>
      <c r="L13" s="16">
        <v>0.54</v>
      </c>
      <c r="M13" s="16">
        <v>6.01</v>
      </c>
      <c r="N13" s="16">
        <v>3.7</v>
      </c>
      <c r="O13" s="16">
        <v>1.77</v>
      </c>
      <c r="P13" s="16">
        <v>3.26</v>
      </c>
      <c r="Q13" s="16">
        <v>3.29</v>
      </c>
      <c r="R13" s="16">
        <v>2.68</v>
      </c>
      <c r="S13" s="16">
        <v>6.52</v>
      </c>
      <c r="T13" s="16">
        <v>3.28</v>
      </c>
    </row>
    <row r="14" spans="1:20" ht="9">
      <c r="A14" s="1" t="s">
        <v>26</v>
      </c>
      <c r="B14" s="6">
        <v>17</v>
      </c>
      <c r="C14" s="6">
        <v>227</v>
      </c>
      <c r="D14" s="6">
        <v>110</v>
      </c>
      <c r="E14" s="6">
        <v>75</v>
      </c>
      <c r="F14" s="6">
        <v>76</v>
      </c>
      <c r="G14" s="6">
        <v>97</v>
      </c>
      <c r="H14" s="6">
        <v>95</v>
      </c>
      <c r="I14" s="6">
        <v>76</v>
      </c>
      <c r="J14" s="6">
        <v>773</v>
      </c>
      <c r="L14" s="16">
        <v>0.53</v>
      </c>
      <c r="M14" s="16">
        <v>6.51</v>
      </c>
      <c r="N14" s="16">
        <v>3.06</v>
      </c>
      <c r="O14" s="16">
        <v>2.4</v>
      </c>
      <c r="P14" s="16">
        <v>2.68</v>
      </c>
      <c r="Q14" s="16">
        <v>4.02</v>
      </c>
      <c r="R14" s="16">
        <v>5.99</v>
      </c>
      <c r="S14" s="16">
        <v>7.81</v>
      </c>
      <c r="T14" s="16">
        <v>3.72</v>
      </c>
    </row>
    <row r="15" spans="1:20" ht="9">
      <c r="A15" s="1" t="s">
        <v>27</v>
      </c>
      <c r="B15" s="6">
        <v>6</v>
      </c>
      <c r="C15" s="6">
        <v>47</v>
      </c>
      <c r="D15" s="6">
        <v>36</v>
      </c>
      <c r="E15" s="6">
        <v>29</v>
      </c>
      <c r="F15" s="6">
        <v>33</v>
      </c>
      <c r="G15" s="6">
        <v>19</v>
      </c>
      <c r="H15" s="6">
        <v>20</v>
      </c>
      <c r="I15" s="6">
        <v>28</v>
      </c>
      <c r="J15" s="6">
        <v>218</v>
      </c>
      <c r="L15" s="16">
        <v>0.82</v>
      </c>
      <c r="M15" s="16">
        <v>5.52</v>
      </c>
      <c r="N15" s="16">
        <v>3.99</v>
      </c>
      <c r="O15" s="16">
        <v>3.46</v>
      </c>
      <c r="P15" s="16">
        <v>3.93</v>
      </c>
      <c r="Q15" s="16">
        <v>2.77</v>
      </c>
      <c r="R15" s="16">
        <v>3.89</v>
      </c>
      <c r="S15" s="16">
        <v>8.03</v>
      </c>
      <c r="T15" s="16">
        <v>3.84</v>
      </c>
    </row>
    <row r="16" spans="1:20" ht="9">
      <c r="A16" s="1" t="s">
        <v>28</v>
      </c>
      <c r="B16" s="6">
        <v>1</v>
      </c>
      <c r="C16" s="6">
        <v>38</v>
      </c>
      <c r="D16" s="6">
        <v>24</v>
      </c>
      <c r="E16" s="6">
        <v>13</v>
      </c>
      <c r="F16" s="6">
        <v>12</v>
      </c>
      <c r="G16" s="6">
        <v>18</v>
      </c>
      <c r="H16" s="6">
        <v>17</v>
      </c>
      <c r="I16" s="6">
        <v>29</v>
      </c>
      <c r="J16" s="6">
        <v>152</v>
      </c>
      <c r="L16" s="16">
        <v>0.11</v>
      </c>
      <c r="M16" s="16">
        <v>3.44</v>
      </c>
      <c r="N16" s="16">
        <v>2</v>
      </c>
      <c r="O16" s="16">
        <v>1.2</v>
      </c>
      <c r="P16" s="16">
        <v>1.07</v>
      </c>
      <c r="Q16" s="16">
        <v>1.6</v>
      </c>
      <c r="R16" s="16">
        <v>2.08</v>
      </c>
      <c r="S16" s="16">
        <v>5</v>
      </c>
      <c r="T16" s="16">
        <v>1.82</v>
      </c>
    </row>
    <row r="17" spans="1:20" ht="9">
      <c r="A17" s="1" t="s">
        <v>29</v>
      </c>
      <c r="B17" s="6">
        <v>15</v>
      </c>
      <c r="C17" s="6">
        <v>180</v>
      </c>
      <c r="D17" s="6">
        <v>105</v>
      </c>
      <c r="E17" s="6">
        <v>80</v>
      </c>
      <c r="F17" s="6">
        <v>65</v>
      </c>
      <c r="G17" s="6">
        <v>84</v>
      </c>
      <c r="H17" s="6">
        <v>97</v>
      </c>
      <c r="I17" s="6">
        <v>121</v>
      </c>
      <c r="J17" s="6">
        <v>747</v>
      </c>
      <c r="L17" s="16">
        <v>0.64</v>
      </c>
      <c r="M17" s="16">
        <v>6.67</v>
      </c>
      <c r="N17" s="16">
        <v>3.55</v>
      </c>
      <c r="O17" s="16">
        <v>2.97</v>
      </c>
      <c r="P17" s="16">
        <v>2.5</v>
      </c>
      <c r="Q17" s="16">
        <v>3.35</v>
      </c>
      <c r="R17" s="16">
        <v>5.24</v>
      </c>
      <c r="S17" s="16">
        <v>9.62</v>
      </c>
      <c r="T17" s="16">
        <v>3.9</v>
      </c>
    </row>
    <row r="18" spans="1:20" ht="9">
      <c r="A18" s="1" t="s">
        <v>30</v>
      </c>
      <c r="B18" s="6">
        <v>11</v>
      </c>
      <c r="C18" s="6">
        <v>117</v>
      </c>
      <c r="D18" s="6">
        <v>63</v>
      </c>
      <c r="E18" s="6">
        <v>47</v>
      </c>
      <c r="F18" s="6">
        <v>32</v>
      </c>
      <c r="G18" s="6">
        <v>51</v>
      </c>
      <c r="H18" s="6">
        <v>56</v>
      </c>
      <c r="I18" s="6">
        <v>50</v>
      </c>
      <c r="J18" s="6">
        <v>427</v>
      </c>
      <c r="L18" s="16">
        <v>0.48</v>
      </c>
      <c r="M18" s="16">
        <v>4.76</v>
      </c>
      <c r="N18" s="16">
        <v>2.45</v>
      </c>
      <c r="O18" s="16">
        <v>1.96</v>
      </c>
      <c r="P18" s="16">
        <v>1.38</v>
      </c>
      <c r="Q18" s="16">
        <v>2.31</v>
      </c>
      <c r="R18" s="16">
        <v>3.36</v>
      </c>
      <c r="S18" s="16">
        <v>4.36</v>
      </c>
      <c r="T18" s="16">
        <v>2.48</v>
      </c>
    </row>
    <row r="19" spans="1:20" ht="9">
      <c r="A19" s="1" t="s">
        <v>31</v>
      </c>
      <c r="B19" s="6">
        <v>4</v>
      </c>
      <c r="C19" s="6">
        <v>18</v>
      </c>
      <c r="D19" s="6">
        <v>9</v>
      </c>
      <c r="E19" s="6">
        <v>14</v>
      </c>
      <c r="F19" s="6">
        <v>9</v>
      </c>
      <c r="G19" s="6">
        <v>16</v>
      </c>
      <c r="H19" s="6">
        <v>14</v>
      </c>
      <c r="I19" s="6">
        <v>21</v>
      </c>
      <c r="J19" s="6">
        <v>105</v>
      </c>
      <c r="L19" s="16">
        <v>0.69</v>
      </c>
      <c r="M19" s="16">
        <v>3.28</v>
      </c>
      <c r="N19" s="16">
        <v>1.56</v>
      </c>
      <c r="O19" s="16">
        <v>2.57</v>
      </c>
      <c r="P19" s="16">
        <v>1.74</v>
      </c>
      <c r="Q19" s="16">
        <v>3.09</v>
      </c>
      <c r="R19" s="16">
        <v>3.44</v>
      </c>
      <c r="S19" s="16">
        <v>8.14</v>
      </c>
      <c r="T19" s="16">
        <v>2.66</v>
      </c>
    </row>
    <row r="20" spans="1:20" ht="9">
      <c r="A20" s="1" t="s">
        <v>32</v>
      </c>
      <c r="B20" s="6">
        <v>5</v>
      </c>
      <c r="C20" s="6">
        <v>48</v>
      </c>
      <c r="D20" s="6">
        <v>33</v>
      </c>
      <c r="E20" s="6">
        <v>11</v>
      </c>
      <c r="F20" s="6">
        <v>15</v>
      </c>
      <c r="G20" s="6">
        <v>24</v>
      </c>
      <c r="H20" s="6">
        <v>22</v>
      </c>
      <c r="I20" s="6">
        <v>35</v>
      </c>
      <c r="J20" s="6">
        <v>193</v>
      </c>
      <c r="L20" s="16">
        <v>0.47</v>
      </c>
      <c r="M20" s="16">
        <v>4.78</v>
      </c>
      <c r="N20" s="16">
        <v>3.14</v>
      </c>
      <c r="O20" s="16">
        <v>1.15</v>
      </c>
      <c r="P20" s="16">
        <v>1.69</v>
      </c>
      <c r="Q20" s="16">
        <v>2.7</v>
      </c>
      <c r="R20" s="16">
        <v>3.3</v>
      </c>
      <c r="S20" s="16">
        <v>7.94</v>
      </c>
      <c r="T20" s="16">
        <v>2.92</v>
      </c>
    </row>
    <row r="21" spans="1:20" ht="9">
      <c r="A21" s="1" t="s">
        <v>33</v>
      </c>
      <c r="B21" s="6">
        <v>13</v>
      </c>
      <c r="C21" s="6">
        <v>186</v>
      </c>
      <c r="D21" s="6">
        <v>103</v>
      </c>
      <c r="E21" s="6">
        <v>66</v>
      </c>
      <c r="F21" s="6">
        <v>69</v>
      </c>
      <c r="G21" s="6">
        <v>77</v>
      </c>
      <c r="H21" s="6">
        <v>74</v>
      </c>
      <c r="I21" s="6">
        <v>46</v>
      </c>
      <c r="J21" s="6">
        <v>634</v>
      </c>
      <c r="L21" s="16">
        <v>0.31</v>
      </c>
      <c r="M21" s="16">
        <v>4.59</v>
      </c>
      <c r="N21" s="16">
        <v>2.56</v>
      </c>
      <c r="O21" s="16">
        <v>1.86</v>
      </c>
      <c r="P21" s="16">
        <v>2.14</v>
      </c>
      <c r="Q21" s="16">
        <v>2.64</v>
      </c>
      <c r="R21" s="16">
        <v>3.91</v>
      </c>
      <c r="S21" s="16">
        <v>4.21</v>
      </c>
      <c r="T21" s="16">
        <v>2.58</v>
      </c>
    </row>
    <row r="22" spans="1:20" ht="9">
      <c r="A22" s="1" t="s">
        <v>34</v>
      </c>
      <c r="B22" s="6">
        <v>3</v>
      </c>
      <c r="C22" s="6">
        <v>40</v>
      </c>
      <c r="D22" s="6">
        <v>22</v>
      </c>
      <c r="E22" s="6">
        <v>8</v>
      </c>
      <c r="F22" s="6">
        <v>9</v>
      </c>
      <c r="G22" s="6">
        <v>15</v>
      </c>
      <c r="H22" s="6">
        <v>25</v>
      </c>
      <c r="I22" s="6">
        <v>16</v>
      </c>
      <c r="J22" s="6">
        <v>138</v>
      </c>
      <c r="L22" s="16">
        <v>0.28</v>
      </c>
      <c r="M22" s="16">
        <v>4.26</v>
      </c>
      <c r="N22" s="16">
        <v>2.41</v>
      </c>
      <c r="O22" s="16">
        <v>0.97</v>
      </c>
      <c r="P22" s="16">
        <v>1.26</v>
      </c>
      <c r="Q22" s="16">
        <v>2.05</v>
      </c>
      <c r="R22" s="16">
        <v>4.67</v>
      </c>
      <c r="S22" s="16">
        <v>4.43</v>
      </c>
      <c r="T22" s="16">
        <v>2.33</v>
      </c>
    </row>
    <row r="23" spans="1:20" ht="9">
      <c r="A23" s="1" t="s">
        <v>35</v>
      </c>
      <c r="B23" s="6">
        <v>4</v>
      </c>
      <c r="C23" s="6">
        <v>7</v>
      </c>
      <c r="D23" s="6">
        <v>11</v>
      </c>
      <c r="E23" s="6">
        <v>6</v>
      </c>
      <c r="F23" s="6">
        <v>5</v>
      </c>
      <c r="G23" s="6">
        <v>4</v>
      </c>
      <c r="H23" s="6">
        <v>3</v>
      </c>
      <c r="I23" s="6">
        <v>1</v>
      </c>
      <c r="J23" s="6">
        <v>41</v>
      </c>
      <c r="L23" s="16">
        <v>1.38</v>
      </c>
      <c r="M23" s="16">
        <v>2.84</v>
      </c>
      <c r="N23" s="16">
        <v>4.52</v>
      </c>
      <c r="O23" s="16">
        <v>2.73</v>
      </c>
      <c r="P23" s="16">
        <v>2.85</v>
      </c>
      <c r="Q23" s="16">
        <v>2.06</v>
      </c>
      <c r="R23" s="16">
        <v>2.14</v>
      </c>
      <c r="S23" s="16">
        <v>0.93</v>
      </c>
      <c r="T23" s="16">
        <v>2.54</v>
      </c>
    </row>
    <row r="24" spans="1:20" ht="9">
      <c r="A24" s="1" t="s">
        <v>36</v>
      </c>
      <c r="B24" s="6">
        <v>22</v>
      </c>
      <c r="C24" s="6">
        <v>135</v>
      </c>
      <c r="D24" s="6">
        <v>80</v>
      </c>
      <c r="E24" s="6">
        <v>46</v>
      </c>
      <c r="F24" s="6">
        <v>44</v>
      </c>
      <c r="G24" s="6">
        <v>47</v>
      </c>
      <c r="H24" s="6">
        <v>43</v>
      </c>
      <c r="I24" s="6">
        <v>30</v>
      </c>
      <c r="J24" s="6">
        <v>447</v>
      </c>
      <c r="L24" s="16">
        <v>0.35</v>
      </c>
      <c r="M24" s="16">
        <v>2.67</v>
      </c>
      <c r="N24" s="16">
        <v>1.85</v>
      </c>
      <c r="O24" s="16">
        <v>1.27</v>
      </c>
      <c r="P24" s="16">
        <v>1.5</v>
      </c>
      <c r="Q24" s="16">
        <v>1.77</v>
      </c>
      <c r="R24" s="16">
        <v>2.59</v>
      </c>
      <c r="S24" s="16">
        <v>3.18</v>
      </c>
      <c r="T24" s="16">
        <v>1.77</v>
      </c>
    </row>
    <row r="25" spans="1:20" ht="9">
      <c r="A25" s="1" t="s">
        <v>37</v>
      </c>
      <c r="B25" s="6">
        <v>26</v>
      </c>
      <c r="C25" s="6">
        <v>145</v>
      </c>
      <c r="D25" s="6">
        <v>92</v>
      </c>
      <c r="E25" s="6">
        <v>53</v>
      </c>
      <c r="F25" s="6">
        <v>42</v>
      </c>
      <c r="G25" s="6">
        <v>52</v>
      </c>
      <c r="H25" s="6">
        <v>69</v>
      </c>
      <c r="I25" s="6">
        <v>37</v>
      </c>
      <c r="J25" s="6">
        <v>516</v>
      </c>
      <c r="L25" s="16">
        <v>0.61</v>
      </c>
      <c r="M25" s="16">
        <v>4.04</v>
      </c>
      <c r="N25" s="16">
        <v>3.08</v>
      </c>
      <c r="O25" s="16">
        <v>2.05</v>
      </c>
      <c r="P25" s="16">
        <v>1.93</v>
      </c>
      <c r="Q25" s="16">
        <v>2.67</v>
      </c>
      <c r="R25" s="16">
        <v>5.36</v>
      </c>
      <c r="S25" s="16">
        <v>4.52</v>
      </c>
      <c r="T25" s="16">
        <v>2.8</v>
      </c>
    </row>
    <row r="26" spans="1:20" ht="9">
      <c r="A26" s="1" t="s">
        <v>38</v>
      </c>
      <c r="B26" s="6">
        <v>1</v>
      </c>
      <c r="C26" s="6">
        <v>20</v>
      </c>
      <c r="D26" s="6">
        <v>15</v>
      </c>
      <c r="E26" s="6">
        <v>8</v>
      </c>
      <c r="F26" s="6">
        <v>7</v>
      </c>
      <c r="G26" s="6">
        <v>7</v>
      </c>
      <c r="H26" s="6">
        <v>8</v>
      </c>
      <c r="I26" s="6">
        <v>6</v>
      </c>
      <c r="J26" s="6">
        <v>72</v>
      </c>
      <c r="L26" s="16">
        <v>0.16</v>
      </c>
      <c r="M26" s="16">
        <v>3.95</v>
      </c>
      <c r="N26" s="16">
        <v>3.23</v>
      </c>
      <c r="O26" s="16">
        <v>2.05</v>
      </c>
      <c r="P26" s="16">
        <v>2.25</v>
      </c>
      <c r="Q26" s="16">
        <v>2.03</v>
      </c>
      <c r="R26" s="16">
        <v>3.55</v>
      </c>
      <c r="S26" s="16">
        <v>3.67</v>
      </c>
      <c r="T26" s="16">
        <v>2.5</v>
      </c>
    </row>
    <row r="27" spans="1:20" ht="9">
      <c r="A27" s="1" t="s">
        <v>39</v>
      </c>
      <c r="B27" s="6">
        <v>7</v>
      </c>
      <c r="C27" s="6">
        <v>51</v>
      </c>
      <c r="D27" s="6">
        <v>34</v>
      </c>
      <c r="E27" s="6">
        <v>14</v>
      </c>
      <c r="F27" s="6">
        <v>23</v>
      </c>
      <c r="G27" s="6">
        <v>28</v>
      </c>
      <c r="H27" s="6">
        <v>14</v>
      </c>
      <c r="I27" s="6">
        <v>13</v>
      </c>
      <c r="J27" s="6">
        <v>184</v>
      </c>
      <c r="L27" s="16">
        <v>0.31</v>
      </c>
      <c r="M27" s="16">
        <v>2.88</v>
      </c>
      <c r="N27" s="16">
        <v>2.15</v>
      </c>
      <c r="O27" s="16">
        <v>1.04</v>
      </c>
      <c r="P27" s="16">
        <v>2.19</v>
      </c>
      <c r="Q27" s="16">
        <v>2.65</v>
      </c>
      <c r="R27" s="16">
        <v>2</v>
      </c>
      <c r="S27" s="16">
        <v>2.71</v>
      </c>
      <c r="T27" s="16">
        <v>1.87</v>
      </c>
    </row>
    <row r="28" spans="1:20" ht="9">
      <c r="A28" s="1" t="s">
        <v>40</v>
      </c>
      <c r="B28" s="6">
        <v>13</v>
      </c>
      <c r="C28" s="6">
        <v>114</v>
      </c>
      <c r="D28" s="6">
        <v>45</v>
      </c>
      <c r="E28" s="6">
        <v>44</v>
      </c>
      <c r="F28" s="6">
        <v>33</v>
      </c>
      <c r="G28" s="6">
        <v>54</v>
      </c>
      <c r="H28" s="6">
        <v>47</v>
      </c>
      <c r="I28" s="6">
        <v>56</v>
      </c>
      <c r="J28" s="6">
        <v>406</v>
      </c>
      <c r="L28" s="16">
        <v>0.25</v>
      </c>
      <c r="M28" s="16">
        <v>2.75</v>
      </c>
      <c r="N28" s="16">
        <v>1.25</v>
      </c>
      <c r="O28" s="16">
        <v>1.39</v>
      </c>
      <c r="P28" s="16">
        <v>1.27</v>
      </c>
      <c r="Q28" s="16">
        <v>2.14</v>
      </c>
      <c r="R28" s="16">
        <v>2.68</v>
      </c>
      <c r="S28" s="16">
        <v>4.69</v>
      </c>
      <c r="T28" s="16">
        <v>1.83</v>
      </c>
    </row>
    <row r="29" spans="1:20" ht="9">
      <c r="A29" s="1" t="s">
        <v>41</v>
      </c>
      <c r="B29" s="6">
        <v>8</v>
      </c>
      <c r="C29" s="6">
        <v>73</v>
      </c>
      <c r="D29" s="6">
        <v>51</v>
      </c>
      <c r="E29" s="6">
        <v>24</v>
      </c>
      <c r="F29" s="6">
        <v>12</v>
      </c>
      <c r="G29" s="6">
        <v>24</v>
      </c>
      <c r="H29" s="6">
        <v>24</v>
      </c>
      <c r="I29" s="6">
        <v>21</v>
      </c>
      <c r="J29" s="6">
        <v>237</v>
      </c>
      <c r="L29" s="16">
        <v>0.5</v>
      </c>
      <c r="M29" s="16">
        <v>4.99</v>
      </c>
      <c r="N29" s="16">
        <v>3.92</v>
      </c>
      <c r="O29" s="16">
        <v>2.11</v>
      </c>
      <c r="P29" s="16">
        <v>1.28</v>
      </c>
      <c r="Q29" s="16">
        <v>3.03</v>
      </c>
      <c r="R29" s="16">
        <v>4.57</v>
      </c>
      <c r="S29" s="16">
        <v>5.5</v>
      </c>
      <c r="T29" s="16">
        <v>3.03</v>
      </c>
    </row>
    <row r="30" spans="2:20" ht="6" customHeight="1">
      <c r="B30" s="6"/>
      <c r="C30" s="6"/>
      <c r="D30" s="6"/>
      <c r="E30" s="6"/>
      <c r="F30" s="6"/>
      <c r="G30" s="6"/>
      <c r="H30" s="6"/>
      <c r="I30" s="6"/>
      <c r="J30" s="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9">
      <c r="A31" s="4" t="s">
        <v>42</v>
      </c>
      <c r="B31" s="7">
        <v>208</v>
      </c>
      <c r="C31" s="7">
        <v>2115</v>
      </c>
      <c r="D31" s="7">
        <v>1196</v>
      </c>
      <c r="E31" s="7">
        <v>758</v>
      </c>
      <c r="F31" s="7">
        <v>705</v>
      </c>
      <c r="G31" s="7">
        <v>841</v>
      </c>
      <c r="H31" s="7">
        <v>814</v>
      </c>
      <c r="I31" s="7">
        <v>786</v>
      </c>
      <c r="J31" s="7">
        <v>7423</v>
      </c>
      <c r="L31" s="19">
        <v>0.44</v>
      </c>
      <c r="M31" s="19">
        <v>4.73</v>
      </c>
      <c r="N31" s="19">
        <v>2.75</v>
      </c>
      <c r="O31" s="19">
        <v>1.96</v>
      </c>
      <c r="P31" s="19">
        <v>2.02</v>
      </c>
      <c r="Q31" s="19">
        <v>2.63</v>
      </c>
      <c r="R31" s="19">
        <v>3.82</v>
      </c>
      <c r="S31" s="19">
        <v>5.7</v>
      </c>
      <c r="T31" s="19">
        <v>2.77</v>
      </c>
    </row>
    <row r="33" spans="1:20" ht="9">
      <c r="A33" s="13"/>
      <c r="B33" s="48" t="s">
        <v>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5" spans="1:20" ht="9">
      <c r="A35" s="1" t="s">
        <v>22</v>
      </c>
      <c r="B35" s="6">
        <v>7</v>
      </c>
      <c r="C35" s="6">
        <v>35</v>
      </c>
      <c r="D35" s="6">
        <v>24</v>
      </c>
      <c r="E35" s="6">
        <v>12</v>
      </c>
      <c r="F35" s="6">
        <v>22</v>
      </c>
      <c r="G35" s="6">
        <v>17</v>
      </c>
      <c r="H35" s="6">
        <v>27</v>
      </c>
      <c r="I35" s="6">
        <v>33</v>
      </c>
      <c r="J35" s="6">
        <v>177</v>
      </c>
      <c r="K35" s="15"/>
      <c r="L35" s="16">
        <v>0.26</v>
      </c>
      <c r="M35" s="16">
        <v>1.19</v>
      </c>
      <c r="N35" s="16">
        <v>0.77</v>
      </c>
      <c r="O35" s="16">
        <v>0.4</v>
      </c>
      <c r="P35" s="16">
        <v>0.74</v>
      </c>
      <c r="Q35" s="16">
        <v>0.58</v>
      </c>
      <c r="R35" s="16">
        <v>1.2</v>
      </c>
      <c r="S35" s="16">
        <v>1.46</v>
      </c>
      <c r="T35" s="16">
        <v>0.77</v>
      </c>
    </row>
    <row r="36" spans="1:20" ht="9">
      <c r="A36" s="1" t="s">
        <v>2</v>
      </c>
      <c r="B36" s="6">
        <v>1</v>
      </c>
      <c r="C36" s="6">
        <v>2</v>
      </c>
      <c r="D36" s="6">
        <v>1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6">
        <v>4</v>
      </c>
      <c r="K36" s="15"/>
      <c r="L36" s="16">
        <v>1.35</v>
      </c>
      <c r="M36" s="16">
        <v>2.49</v>
      </c>
      <c r="N36" s="16">
        <v>1.14</v>
      </c>
      <c r="O36" s="16" t="s">
        <v>23</v>
      </c>
      <c r="P36" s="16" t="s">
        <v>23</v>
      </c>
      <c r="Q36" s="16" t="s">
        <v>23</v>
      </c>
      <c r="R36" s="16" t="s">
        <v>23</v>
      </c>
      <c r="S36" s="16" t="s">
        <v>23</v>
      </c>
      <c r="T36" s="16">
        <v>0.62</v>
      </c>
    </row>
    <row r="37" spans="1:20" ht="9">
      <c r="A37" s="1" t="s">
        <v>24</v>
      </c>
      <c r="B37" s="6">
        <v>18</v>
      </c>
      <c r="C37" s="6">
        <v>102</v>
      </c>
      <c r="D37" s="6">
        <v>63</v>
      </c>
      <c r="E37" s="6">
        <v>40</v>
      </c>
      <c r="F37" s="6">
        <v>39</v>
      </c>
      <c r="G37" s="6">
        <v>54</v>
      </c>
      <c r="H37" s="6">
        <v>50</v>
      </c>
      <c r="I37" s="6">
        <v>61</v>
      </c>
      <c r="J37" s="6">
        <v>427</v>
      </c>
      <c r="K37" s="15"/>
      <c r="L37" s="16">
        <v>0.3</v>
      </c>
      <c r="M37" s="16">
        <v>1.56</v>
      </c>
      <c r="N37" s="16">
        <v>0.92</v>
      </c>
      <c r="O37" s="16">
        <v>0.62</v>
      </c>
      <c r="P37" s="16">
        <v>0.63</v>
      </c>
      <c r="Q37" s="16">
        <v>0.95</v>
      </c>
      <c r="R37" s="16">
        <v>1.19</v>
      </c>
      <c r="S37" s="16">
        <v>1.6</v>
      </c>
      <c r="T37" s="16">
        <v>0.91</v>
      </c>
    </row>
    <row r="38" spans="1:20" ht="9">
      <c r="A38" s="1" t="s">
        <v>25</v>
      </c>
      <c r="B38" s="6">
        <v>3</v>
      </c>
      <c r="C38" s="6">
        <v>7</v>
      </c>
      <c r="D38" s="6">
        <v>5</v>
      </c>
      <c r="E38" s="6">
        <v>4</v>
      </c>
      <c r="F38" s="6">
        <v>6</v>
      </c>
      <c r="G38" s="6">
        <v>3</v>
      </c>
      <c r="H38" s="6">
        <v>3</v>
      </c>
      <c r="I38" s="6">
        <v>9</v>
      </c>
      <c r="J38" s="6">
        <v>40</v>
      </c>
      <c r="K38" s="15"/>
      <c r="L38" s="16">
        <v>0.42</v>
      </c>
      <c r="M38" s="16">
        <v>1.03</v>
      </c>
      <c r="N38" s="16">
        <v>0.71</v>
      </c>
      <c r="O38" s="16">
        <v>0.68</v>
      </c>
      <c r="P38" s="16">
        <v>1.08</v>
      </c>
      <c r="Q38" s="16">
        <v>0.6</v>
      </c>
      <c r="R38" s="16">
        <v>0.72</v>
      </c>
      <c r="S38" s="16">
        <v>2.33</v>
      </c>
      <c r="T38" s="16">
        <v>0.88</v>
      </c>
    </row>
    <row r="39" spans="1:20" ht="9">
      <c r="A39" s="1" t="s">
        <v>26</v>
      </c>
      <c r="B39" s="6">
        <v>11</v>
      </c>
      <c r="C39" s="6">
        <v>43</v>
      </c>
      <c r="D39" s="6">
        <v>27</v>
      </c>
      <c r="E39" s="6">
        <v>21</v>
      </c>
      <c r="F39" s="6">
        <v>18</v>
      </c>
      <c r="G39" s="6">
        <v>31</v>
      </c>
      <c r="H39" s="6">
        <v>28</v>
      </c>
      <c r="I39" s="6">
        <v>41</v>
      </c>
      <c r="J39" s="6">
        <v>220</v>
      </c>
      <c r="K39" s="15"/>
      <c r="L39" s="16">
        <v>0.36</v>
      </c>
      <c r="M39" s="16">
        <v>1.29</v>
      </c>
      <c r="N39" s="16">
        <v>0.78</v>
      </c>
      <c r="O39" s="16">
        <v>0.69</v>
      </c>
      <c r="P39" s="16">
        <v>0.63</v>
      </c>
      <c r="Q39" s="16">
        <v>1.16</v>
      </c>
      <c r="R39" s="16">
        <v>1.31</v>
      </c>
      <c r="S39" s="16">
        <v>2.12</v>
      </c>
      <c r="T39" s="16">
        <v>0.95</v>
      </c>
    </row>
    <row r="40" spans="1:20" ht="9">
      <c r="A40" s="1" t="s">
        <v>27</v>
      </c>
      <c r="B40" s="6">
        <v>2</v>
      </c>
      <c r="C40" s="6">
        <v>10</v>
      </c>
      <c r="D40" s="6">
        <v>6</v>
      </c>
      <c r="E40" s="6">
        <v>7</v>
      </c>
      <c r="F40" s="6">
        <v>6</v>
      </c>
      <c r="G40" s="6">
        <v>7</v>
      </c>
      <c r="H40" s="6">
        <v>8</v>
      </c>
      <c r="I40" s="6">
        <v>12</v>
      </c>
      <c r="J40" s="6">
        <v>58</v>
      </c>
      <c r="K40" s="15"/>
      <c r="L40" s="16">
        <v>0.29</v>
      </c>
      <c r="M40" s="16">
        <v>1.23</v>
      </c>
      <c r="N40" s="16">
        <v>0.7</v>
      </c>
      <c r="O40" s="16">
        <v>0.84</v>
      </c>
      <c r="P40" s="16">
        <v>0.72</v>
      </c>
      <c r="Q40" s="16">
        <v>0.9</v>
      </c>
      <c r="R40" s="16">
        <v>1.1</v>
      </c>
      <c r="S40" s="16">
        <v>1.65</v>
      </c>
      <c r="T40" s="16">
        <v>0.86</v>
      </c>
    </row>
    <row r="41" spans="1:20" ht="9">
      <c r="A41" s="1" t="s">
        <v>28</v>
      </c>
      <c r="B41" s="6">
        <v>2</v>
      </c>
      <c r="C41" s="6">
        <v>6</v>
      </c>
      <c r="D41" s="6">
        <v>7</v>
      </c>
      <c r="E41" s="6">
        <v>4</v>
      </c>
      <c r="F41" s="6">
        <v>4</v>
      </c>
      <c r="G41" s="6">
        <v>3</v>
      </c>
      <c r="H41" s="6">
        <v>7</v>
      </c>
      <c r="I41" s="6">
        <v>15</v>
      </c>
      <c r="J41" s="6">
        <v>48</v>
      </c>
      <c r="K41" s="15"/>
      <c r="L41" s="16">
        <v>0.23</v>
      </c>
      <c r="M41" s="16">
        <v>0.57</v>
      </c>
      <c r="N41" s="16">
        <v>0.61</v>
      </c>
      <c r="O41" s="16">
        <v>0.36</v>
      </c>
      <c r="P41" s="16">
        <v>0.33</v>
      </c>
      <c r="Q41" s="16">
        <v>0.24</v>
      </c>
      <c r="R41" s="16">
        <v>0.63</v>
      </c>
      <c r="S41" s="16">
        <v>1.37</v>
      </c>
      <c r="T41" s="16">
        <v>0.48</v>
      </c>
    </row>
    <row r="42" spans="1:20" ht="9">
      <c r="A42" s="1" t="s">
        <v>29</v>
      </c>
      <c r="B42" s="6">
        <v>5</v>
      </c>
      <c r="C42" s="6">
        <v>48</v>
      </c>
      <c r="D42" s="6">
        <v>36</v>
      </c>
      <c r="E42" s="6">
        <v>20</v>
      </c>
      <c r="F42" s="6">
        <v>27</v>
      </c>
      <c r="G42" s="6">
        <v>21</v>
      </c>
      <c r="H42" s="6">
        <v>37</v>
      </c>
      <c r="I42" s="6">
        <v>39</v>
      </c>
      <c r="J42" s="6">
        <v>233</v>
      </c>
      <c r="K42" s="15"/>
      <c r="L42" s="16">
        <v>0.23</v>
      </c>
      <c r="M42" s="16">
        <v>1.87</v>
      </c>
      <c r="N42" s="16">
        <v>1.27</v>
      </c>
      <c r="O42" s="16">
        <v>0.74</v>
      </c>
      <c r="P42" s="16">
        <v>1.01</v>
      </c>
      <c r="Q42" s="16">
        <v>0.78</v>
      </c>
      <c r="R42" s="16">
        <v>1.59</v>
      </c>
      <c r="S42" s="16">
        <v>1.8</v>
      </c>
      <c r="T42" s="16">
        <v>1.1</v>
      </c>
    </row>
    <row r="43" spans="1:20" ht="9">
      <c r="A43" s="1" t="s">
        <v>30</v>
      </c>
      <c r="B43" s="6">
        <v>9</v>
      </c>
      <c r="C43" s="6">
        <v>21</v>
      </c>
      <c r="D43" s="6">
        <v>17</v>
      </c>
      <c r="E43" s="6">
        <v>11</v>
      </c>
      <c r="F43" s="6">
        <v>10</v>
      </c>
      <c r="G43" s="6">
        <v>20</v>
      </c>
      <c r="H43" s="6">
        <v>13</v>
      </c>
      <c r="I43" s="6">
        <v>43</v>
      </c>
      <c r="J43" s="6">
        <v>144</v>
      </c>
      <c r="K43" s="15"/>
      <c r="L43" s="16">
        <v>0.42</v>
      </c>
      <c r="M43" s="16">
        <v>0.9</v>
      </c>
      <c r="N43" s="16">
        <v>0.68</v>
      </c>
      <c r="O43" s="16">
        <v>0.45</v>
      </c>
      <c r="P43" s="16">
        <v>0.41</v>
      </c>
      <c r="Q43" s="16">
        <v>0.84</v>
      </c>
      <c r="R43" s="16">
        <v>0.63</v>
      </c>
      <c r="S43" s="16">
        <v>2.18</v>
      </c>
      <c r="T43" s="16">
        <v>0.73</v>
      </c>
    </row>
    <row r="44" spans="1:20" ht="9">
      <c r="A44" s="1" t="s">
        <v>31</v>
      </c>
      <c r="B44" s="17" t="s">
        <v>9</v>
      </c>
      <c r="C44" s="6">
        <v>8</v>
      </c>
      <c r="D44" s="6">
        <v>1</v>
      </c>
      <c r="E44" s="6">
        <v>1</v>
      </c>
      <c r="F44" s="6">
        <v>1</v>
      </c>
      <c r="G44" s="6">
        <v>7</v>
      </c>
      <c r="H44" s="6">
        <v>9</v>
      </c>
      <c r="I44" s="6">
        <v>7</v>
      </c>
      <c r="J44" s="6">
        <v>34</v>
      </c>
      <c r="K44" s="15"/>
      <c r="L44" s="16" t="s">
        <v>23</v>
      </c>
      <c r="M44" s="16">
        <v>1.51</v>
      </c>
      <c r="N44" s="16">
        <v>0.18</v>
      </c>
      <c r="O44" s="16">
        <v>0.18</v>
      </c>
      <c r="P44" s="16">
        <v>0.19</v>
      </c>
      <c r="Q44" s="16">
        <v>1.24</v>
      </c>
      <c r="R44" s="16">
        <v>1.84</v>
      </c>
      <c r="S44" s="16">
        <v>1.73</v>
      </c>
      <c r="T44" s="16">
        <v>0.72</v>
      </c>
    </row>
    <row r="45" spans="1:20" ht="9">
      <c r="A45" s="1" t="s">
        <v>32</v>
      </c>
      <c r="B45" s="6">
        <v>2</v>
      </c>
      <c r="C45" s="6">
        <v>8</v>
      </c>
      <c r="D45" s="6">
        <v>5</v>
      </c>
      <c r="E45" s="6">
        <v>8</v>
      </c>
      <c r="F45" s="6">
        <v>3</v>
      </c>
      <c r="G45" s="6">
        <v>3</v>
      </c>
      <c r="H45" s="6">
        <v>11</v>
      </c>
      <c r="I45" s="6">
        <v>17</v>
      </c>
      <c r="J45" s="6">
        <v>57</v>
      </c>
      <c r="K45" s="15"/>
      <c r="L45" s="16">
        <v>0.2</v>
      </c>
      <c r="M45" s="16">
        <v>0.83</v>
      </c>
      <c r="N45" s="16">
        <v>0.49</v>
      </c>
      <c r="O45" s="16">
        <v>0.84</v>
      </c>
      <c r="P45" s="16">
        <v>0.33</v>
      </c>
      <c r="Q45" s="16">
        <v>0.32</v>
      </c>
      <c r="R45" s="16">
        <v>1.38</v>
      </c>
      <c r="S45" s="16">
        <v>2.36</v>
      </c>
      <c r="T45" s="16">
        <v>0.76</v>
      </c>
    </row>
    <row r="46" spans="1:20" ht="9">
      <c r="A46" s="1" t="s">
        <v>33</v>
      </c>
      <c r="B46" s="6">
        <v>9</v>
      </c>
      <c r="C46" s="6">
        <v>39</v>
      </c>
      <c r="D46" s="6">
        <v>16</v>
      </c>
      <c r="E46" s="6">
        <v>24</v>
      </c>
      <c r="F46" s="6">
        <v>29</v>
      </c>
      <c r="G46" s="6">
        <v>24</v>
      </c>
      <c r="H46" s="6">
        <v>25</v>
      </c>
      <c r="I46" s="6">
        <v>30</v>
      </c>
      <c r="J46" s="6">
        <v>196</v>
      </c>
      <c r="K46" s="15"/>
      <c r="L46" s="16">
        <v>0.23</v>
      </c>
      <c r="M46" s="16">
        <v>0.99</v>
      </c>
      <c r="N46" s="16">
        <v>0.4</v>
      </c>
      <c r="O46" s="16">
        <v>0.65</v>
      </c>
      <c r="P46" s="16">
        <v>0.84</v>
      </c>
      <c r="Q46" s="16">
        <v>0.75</v>
      </c>
      <c r="R46" s="16">
        <v>1.04</v>
      </c>
      <c r="S46" s="16">
        <v>1.62</v>
      </c>
      <c r="T46" s="16">
        <v>0.75</v>
      </c>
    </row>
    <row r="47" spans="1:20" ht="9">
      <c r="A47" s="1" t="s">
        <v>34</v>
      </c>
      <c r="B47" s="6">
        <v>1</v>
      </c>
      <c r="C47" s="6">
        <v>10</v>
      </c>
      <c r="D47" s="6">
        <v>2</v>
      </c>
      <c r="E47" s="6">
        <v>1</v>
      </c>
      <c r="F47" s="6">
        <v>2</v>
      </c>
      <c r="G47" s="6">
        <v>7</v>
      </c>
      <c r="H47" s="6">
        <v>5</v>
      </c>
      <c r="I47" s="6">
        <v>9</v>
      </c>
      <c r="J47" s="6">
        <v>37</v>
      </c>
      <c r="K47" s="15"/>
      <c r="L47" s="16">
        <v>0.1</v>
      </c>
      <c r="M47" s="16">
        <v>1.1</v>
      </c>
      <c r="N47" s="16">
        <v>0.22</v>
      </c>
      <c r="O47" s="16">
        <v>0.12</v>
      </c>
      <c r="P47" s="16">
        <v>0.28</v>
      </c>
      <c r="Q47" s="16">
        <v>0.88</v>
      </c>
      <c r="R47" s="16">
        <v>0.76</v>
      </c>
      <c r="S47" s="16">
        <v>1.64</v>
      </c>
      <c r="T47" s="16">
        <v>0.55</v>
      </c>
    </row>
    <row r="48" spans="1:20" ht="9">
      <c r="A48" s="1" t="s">
        <v>35</v>
      </c>
      <c r="B48" s="6">
        <v>1</v>
      </c>
      <c r="C48" s="6">
        <v>1</v>
      </c>
      <c r="D48" s="6">
        <v>4</v>
      </c>
      <c r="E48" s="6">
        <v>1</v>
      </c>
      <c r="F48" s="17" t="s">
        <v>9</v>
      </c>
      <c r="G48" s="6">
        <v>2</v>
      </c>
      <c r="H48" s="6">
        <v>3</v>
      </c>
      <c r="I48" s="17" t="s">
        <v>9</v>
      </c>
      <c r="J48" s="6">
        <v>12</v>
      </c>
      <c r="K48" s="15"/>
      <c r="L48" s="16">
        <v>0.36</v>
      </c>
      <c r="M48" s="16">
        <v>0.41</v>
      </c>
      <c r="N48" s="16">
        <v>1.67</v>
      </c>
      <c r="O48" s="16">
        <v>0.47</v>
      </c>
      <c r="P48" s="16" t="s">
        <v>23</v>
      </c>
      <c r="Q48" s="16">
        <v>0.93</v>
      </c>
      <c r="R48" s="16">
        <v>1.74</v>
      </c>
      <c r="S48" s="16" t="s">
        <v>23</v>
      </c>
      <c r="T48" s="16">
        <v>0.72</v>
      </c>
    </row>
    <row r="49" spans="1:20" ht="9">
      <c r="A49" s="1" t="s">
        <v>36</v>
      </c>
      <c r="B49" s="6">
        <v>6</v>
      </c>
      <c r="C49" s="6">
        <v>16</v>
      </c>
      <c r="D49" s="6">
        <v>14</v>
      </c>
      <c r="E49" s="6">
        <v>14</v>
      </c>
      <c r="F49" s="6">
        <v>6</v>
      </c>
      <c r="G49" s="6">
        <v>17</v>
      </c>
      <c r="H49" s="6">
        <v>14</v>
      </c>
      <c r="I49" s="6">
        <v>13</v>
      </c>
      <c r="J49" s="6">
        <v>100</v>
      </c>
      <c r="K49" s="15"/>
      <c r="L49" s="16">
        <v>0.1</v>
      </c>
      <c r="M49" s="16">
        <v>0.32</v>
      </c>
      <c r="N49" s="16">
        <v>0.32</v>
      </c>
      <c r="O49" s="16">
        <v>0.38</v>
      </c>
      <c r="P49" s="16">
        <v>0.2</v>
      </c>
      <c r="Q49" s="16">
        <v>0.58</v>
      </c>
      <c r="R49" s="16">
        <v>0.65</v>
      </c>
      <c r="S49" s="16">
        <v>0.84</v>
      </c>
      <c r="T49" s="16">
        <v>0.39</v>
      </c>
    </row>
    <row r="50" spans="1:20" ht="9">
      <c r="A50" s="1" t="s">
        <v>37</v>
      </c>
      <c r="B50" s="6">
        <v>15</v>
      </c>
      <c r="C50" s="6">
        <v>20</v>
      </c>
      <c r="D50" s="6">
        <v>20</v>
      </c>
      <c r="E50" s="6">
        <v>15</v>
      </c>
      <c r="F50" s="6">
        <v>17</v>
      </c>
      <c r="G50" s="6">
        <v>15</v>
      </c>
      <c r="H50" s="6">
        <v>15</v>
      </c>
      <c r="I50" s="6">
        <v>4</v>
      </c>
      <c r="J50" s="6">
        <v>121</v>
      </c>
      <c r="K50" s="15"/>
      <c r="L50" s="16">
        <v>0.37</v>
      </c>
      <c r="M50" s="16">
        <v>0.57</v>
      </c>
      <c r="N50" s="16">
        <v>0.64</v>
      </c>
      <c r="O50" s="16">
        <v>0.56</v>
      </c>
      <c r="P50" s="16">
        <v>0.75</v>
      </c>
      <c r="Q50" s="16">
        <v>0.69</v>
      </c>
      <c r="R50" s="16">
        <v>0.95</v>
      </c>
      <c r="S50" s="16">
        <v>0.32</v>
      </c>
      <c r="T50" s="16">
        <v>0.61</v>
      </c>
    </row>
    <row r="51" spans="1:20" ht="9">
      <c r="A51" s="1" t="s">
        <v>38</v>
      </c>
      <c r="B51" s="17" t="s">
        <v>9</v>
      </c>
      <c r="C51" s="6">
        <v>4</v>
      </c>
      <c r="D51" s="6">
        <v>3</v>
      </c>
      <c r="E51" s="17" t="s">
        <v>9</v>
      </c>
      <c r="F51" s="6">
        <v>1</v>
      </c>
      <c r="G51" s="6">
        <v>3</v>
      </c>
      <c r="H51" s="6">
        <v>1</v>
      </c>
      <c r="I51" s="6">
        <v>3</v>
      </c>
      <c r="J51" s="6">
        <v>15</v>
      </c>
      <c r="K51" s="15"/>
      <c r="L51" s="16" t="s">
        <v>23</v>
      </c>
      <c r="M51" s="16">
        <v>0.82</v>
      </c>
      <c r="N51" s="16">
        <v>0.65</v>
      </c>
      <c r="O51" s="16" t="s">
        <v>23</v>
      </c>
      <c r="P51" s="16">
        <v>0.31</v>
      </c>
      <c r="Q51" s="16">
        <v>0.81</v>
      </c>
      <c r="R51" s="16">
        <v>0.37</v>
      </c>
      <c r="S51" s="16">
        <v>1.38</v>
      </c>
      <c r="T51" s="16">
        <v>0.48</v>
      </c>
    </row>
    <row r="52" spans="1:20" ht="9">
      <c r="A52" s="1" t="s">
        <v>39</v>
      </c>
      <c r="B52" s="6">
        <v>1</v>
      </c>
      <c r="C52" s="6">
        <v>8</v>
      </c>
      <c r="D52" s="6">
        <v>8</v>
      </c>
      <c r="E52" s="6">
        <v>2</v>
      </c>
      <c r="F52" s="6">
        <v>8</v>
      </c>
      <c r="G52" s="6">
        <v>7</v>
      </c>
      <c r="H52" s="6">
        <v>8</v>
      </c>
      <c r="I52" s="6">
        <v>6</v>
      </c>
      <c r="J52" s="6">
        <v>48</v>
      </c>
      <c r="K52" s="15"/>
      <c r="L52" s="16">
        <v>0.05</v>
      </c>
      <c r="M52" s="16">
        <v>0.47</v>
      </c>
      <c r="N52" s="16">
        <v>0.51</v>
      </c>
      <c r="O52" s="16">
        <v>0.15</v>
      </c>
      <c r="P52" s="16">
        <v>0.76</v>
      </c>
      <c r="Q52" s="16">
        <v>0.61</v>
      </c>
      <c r="R52" s="16">
        <v>0.91</v>
      </c>
      <c r="S52" s="16">
        <v>0.84</v>
      </c>
      <c r="T52" s="16">
        <v>0.5</v>
      </c>
    </row>
    <row r="53" spans="1:20" ht="9">
      <c r="A53" s="1" t="s">
        <v>40</v>
      </c>
      <c r="B53" s="6">
        <v>9</v>
      </c>
      <c r="C53" s="6">
        <v>23</v>
      </c>
      <c r="D53" s="6">
        <v>15</v>
      </c>
      <c r="E53" s="6">
        <v>14</v>
      </c>
      <c r="F53" s="6">
        <v>15</v>
      </c>
      <c r="G53" s="6">
        <v>15</v>
      </c>
      <c r="H53" s="6">
        <v>14</v>
      </c>
      <c r="I53" s="6">
        <v>20</v>
      </c>
      <c r="J53" s="6">
        <v>125</v>
      </c>
      <c r="K53" s="15"/>
      <c r="L53" s="16">
        <v>0.18</v>
      </c>
      <c r="M53" s="16">
        <v>0.57</v>
      </c>
      <c r="N53" s="16">
        <v>0.4</v>
      </c>
      <c r="O53" s="16">
        <v>0.43</v>
      </c>
      <c r="P53" s="16">
        <v>0.54</v>
      </c>
      <c r="Q53" s="16">
        <v>0.53</v>
      </c>
      <c r="R53" s="16">
        <v>0.64</v>
      </c>
      <c r="S53" s="16">
        <v>1.19</v>
      </c>
      <c r="T53" s="16">
        <v>0.52</v>
      </c>
    </row>
    <row r="54" spans="1:20" ht="9">
      <c r="A54" s="1" t="s">
        <v>41</v>
      </c>
      <c r="B54" s="6">
        <v>4</v>
      </c>
      <c r="C54" s="6">
        <v>12</v>
      </c>
      <c r="D54" s="6">
        <v>12</v>
      </c>
      <c r="E54" s="6">
        <v>1</v>
      </c>
      <c r="F54" s="6">
        <v>7</v>
      </c>
      <c r="G54" s="6">
        <v>12</v>
      </c>
      <c r="H54" s="6">
        <v>7</v>
      </c>
      <c r="I54" s="6">
        <v>5</v>
      </c>
      <c r="J54" s="6">
        <v>60</v>
      </c>
      <c r="K54" s="15"/>
      <c r="L54" s="16">
        <v>0.27</v>
      </c>
      <c r="M54" s="16">
        <v>0.85</v>
      </c>
      <c r="N54" s="16">
        <v>0.92</v>
      </c>
      <c r="O54" s="16">
        <v>0.09</v>
      </c>
      <c r="P54" s="16">
        <v>0.73</v>
      </c>
      <c r="Q54" s="16">
        <v>1.39</v>
      </c>
      <c r="R54" s="16">
        <v>1.11</v>
      </c>
      <c r="S54" s="16">
        <v>0.94</v>
      </c>
      <c r="T54" s="16">
        <v>0.75</v>
      </c>
    </row>
    <row r="55" spans="2:20" ht="6" customHeight="1">
      <c r="B55" s="6"/>
      <c r="C55" s="6"/>
      <c r="D55" s="6"/>
      <c r="E55" s="6"/>
      <c r="F55" s="6"/>
      <c r="G55" s="6"/>
      <c r="H55" s="6"/>
      <c r="I55" s="6"/>
      <c r="J55" s="6"/>
      <c r="K55" s="1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9">
      <c r="A56" s="4" t="s">
        <v>42</v>
      </c>
      <c r="B56" s="7">
        <v>106</v>
      </c>
      <c r="C56" s="7">
        <v>423</v>
      </c>
      <c r="D56" s="7">
        <v>286</v>
      </c>
      <c r="E56" s="7">
        <v>200</v>
      </c>
      <c r="F56" s="7">
        <v>221</v>
      </c>
      <c r="G56" s="7">
        <v>268</v>
      </c>
      <c r="H56" s="7">
        <v>285</v>
      </c>
      <c r="I56" s="7">
        <v>367</v>
      </c>
      <c r="J56" s="7">
        <v>2156</v>
      </c>
      <c r="K56" s="15"/>
      <c r="L56" s="19">
        <v>0.24</v>
      </c>
      <c r="M56" s="19">
        <v>0.98</v>
      </c>
      <c r="N56" s="19">
        <v>0.67</v>
      </c>
      <c r="O56" s="19">
        <v>0.51</v>
      </c>
      <c r="P56" s="19">
        <v>0.61</v>
      </c>
      <c r="Q56" s="19">
        <v>0.76</v>
      </c>
      <c r="R56" s="19">
        <v>1.04</v>
      </c>
      <c r="S56" s="19">
        <v>1.53</v>
      </c>
      <c r="T56" s="19">
        <v>0.73</v>
      </c>
    </row>
    <row r="57" spans="1:20" ht="5.25" customHeight="1">
      <c r="A57" s="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2"/>
      <c r="N57" s="2"/>
      <c r="O57" s="2"/>
      <c r="P57" s="2"/>
      <c r="Q57" s="2"/>
      <c r="R57" s="2"/>
      <c r="S57" s="2"/>
      <c r="T57" s="2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9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9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20" ht="13.5" customHeight="1">
      <c r="A61" s="9"/>
      <c r="B61" s="50" t="s">
        <v>43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0" ht="17.25" customHeight="1">
      <c r="A62" s="51" t="s">
        <v>59</v>
      </c>
      <c r="B62" s="44" t="s">
        <v>11</v>
      </c>
      <c r="C62" s="44"/>
      <c r="D62" s="44"/>
      <c r="E62" s="44"/>
      <c r="F62" s="44"/>
      <c r="G62" s="44"/>
      <c r="H62" s="44"/>
      <c r="I62" s="44"/>
      <c r="J62" s="44"/>
      <c r="K62" s="5"/>
      <c r="L62" s="44" t="s">
        <v>12</v>
      </c>
      <c r="M62" s="44"/>
      <c r="N62" s="44"/>
      <c r="O62" s="44"/>
      <c r="P62" s="44"/>
      <c r="Q62" s="44"/>
      <c r="R62" s="44"/>
      <c r="S62" s="44"/>
      <c r="T62" s="44"/>
    </row>
    <row r="63" spans="1:20" ht="11.25" customHeight="1">
      <c r="A63" s="51"/>
      <c r="B63" s="52" t="s">
        <v>13</v>
      </c>
      <c r="C63" s="52"/>
      <c r="D63" s="52"/>
      <c r="E63" s="52"/>
      <c r="F63" s="52"/>
      <c r="G63" s="52"/>
      <c r="H63" s="52"/>
      <c r="I63" s="52"/>
      <c r="J63" s="53" t="s">
        <v>8</v>
      </c>
      <c r="K63" s="5"/>
      <c r="L63" s="52" t="s">
        <v>13</v>
      </c>
      <c r="M63" s="52"/>
      <c r="N63" s="52"/>
      <c r="O63" s="52"/>
      <c r="P63" s="52"/>
      <c r="Q63" s="52"/>
      <c r="R63" s="52"/>
      <c r="S63" s="52"/>
      <c r="T63" s="53" t="s">
        <v>8</v>
      </c>
    </row>
    <row r="64" spans="1:20" ht="9">
      <c r="A64" s="46"/>
      <c r="B64" s="11" t="s">
        <v>14</v>
      </c>
      <c r="C64" s="11" t="s">
        <v>15</v>
      </c>
      <c r="D64" s="12" t="s">
        <v>16</v>
      </c>
      <c r="E64" s="12" t="s">
        <v>17</v>
      </c>
      <c r="F64" s="12" t="s">
        <v>18</v>
      </c>
      <c r="G64" s="12" t="s">
        <v>19</v>
      </c>
      <c r="H64" s="12" t="s">
        <v>20</v>
      </c>
      <c r="I64" s="12" t="s">
        <v>21</v>
      </c>
      <c r="J64" s="54"/>
      <c r="K64" s="2"/>
      <c r="L64" s="11" t="s">
        <v>14</v>
      </c>
      <c r="M64" s="11" t="s">
        <v>15</v>
      </c>
      <c r="N64" s="12" t="s">
        <v>16</v>
      </c>
      <c r="O64" s="12" t="s">
        <v>17</v>
      </c>
      <c r="P64" s="12" t="s">
        <v>18</v>
      </c>
      <c r="Q64" s="12" t="s">
        <v>19</v>
      </c>
      <c r="R64" s="12" t="s">
        <v>20</v>
      </c>
      <c r="S64" s="12" t="s">
        <v>21</v>
      </c>
      <c r="T64" s="54"/>
    </row>
    <row r="66" spans="1:20" ht="9">
      <c r="A66" s="13"/>
      <c r="B66" s="48" t="s">
        <v>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2:3" ht="9">
      <c r="B67" s="14"/>
      <c r="C67" s="14"/>
    </row>
    <row r="68" spans="1:20" ht="9">
      <c r="A68" s="1" t="s">
        <v>22</v>
      </c>
      <c r="B68" s="6">
        <v>10</v>
      </c>
      <c r="C68" s="6">
        <v>117</v>
      </c>
      <c r="D68" s="6">
        <v>93</v>
      </c>
      <c r="E68" s="6">
        <v>69</v>
      </c>
      <c r="F68" s="6">
        <v>58</v>
      </c>
      <c r="G68" s="6">
        <v>57</v>
      </c>
      <c r="H68" s="6">
        <v>58</v>
      </c>
      <c r="I68" s="6">
        <v>67</v>
      </c>
      <c r="J68" s="6">
        <v>529</v>
      </c>
      <c r="L68" s="16">
        <v>0.39</v>
      </c>
      <c r="M68" s="16">
        <v>5.22</v>
      </c>
      <c r="N68" s="16">
        <v>2.79</v>
      </c>
      <c r="O68" s="16">
        <v>2.23</v>
      </c>
      <c r="P68" s="16">
        <v>1.99</v>
      </c>
      <c r="Q68" s="16">
        <v>2.06</v>
      </c>
      <c r="R68" s="16">
        <v>2.65</v>
      </c>
      <c r="S68" s="16">
        <v>5.15</v>
      </c>
      <c r="T68" s="8">
        <v>2.62</v>
      </c>
    </row>
    <row r="69" spans="1:20" ht="9">
      <c r="A69" s="1" t="s">
        <v>2</v>
      </c>
      <c r="B69" s="17" t="s">
        <v>9</v>
      </c>
      <c r="C69" s="6">
        <v>4</v>
      </c>
      <c r="D69" s="6">
        <v>2</v>
      </c>
      <c r="E69" s="6">
        <v>4</v>
      </c>
      <c r="F69" s="6">
        <v>3</v>
      </c>
      <c r="G69" s="6">
        <v>1</v>
      </c>
      <c r="H69" s="6">
        <v>3</v>
      </c>
      <c r="I69" s="6">
        <v>1</v>
      </c>
      <c r="J69" s="6">
        <v>18</v>
      </c>
      <c r="L69" s="16" t="s">
        <v>23</v>
      </c>
      <c r="M69" s="16">
        <v>6.38</v>
      </c>
      <c r="N69" s="16">
        <v>1.96</v>
      </c>
      <c r="O69" s="16">
        <v>4.27</v>
      </c>
      <c r="P69" s="16">
        <v>3.56</v>
      </c>
      <c r="Q69" s="16">
        <v>1.34</v>
      </c>
      <c r="R69" s="16">
        <v>5.36</v>
      </c>
      <c r="S69" s="16">
        <v>3.04</v>
      </c>
      <c r="T69" s="16">
        <v>3.17</v>
      </c>
    </row>
    <row r="70" spans="1:20" ht="9">
      <c r="A70" s="1" t="s">
        <v>24</v>
      </c>
      <c r="B70" s="6">
        <v>26</v>
      </c>
      <c r="C70" s="6">
        <v>218</v>
      </c>
      <c r="D70" s="6">
        <v>212</v>
      </c>
      <c r="E70" s="6">
        <v>147</v>
      </c>
      <c r="F70" s="6">
        <v>111</v>
      </c>
      <c r="G70" s="6">
        <v>99</v>
      </c>
      <c r="H70" s="6">
        <v>98</v>
      </c>
      <c r="I70" s="6">
        <v>101</v>
      </c>
      <c r="J70" s="6">
        <v>1012</v>
      </c>
      <c r="L70" s="16">
        <v>0.44</v>
      </c>
      <c r="M70" s="16">
        <v>4.3</v>
      </c>
      <c r="N70" s="16">
        <v>2.76</v>
      </c>
      <c r="O70" s="16">
        <v>2.15</v>
      </c>
      <c r="P70" s="16">
        <v>1.81</v>
      </c>
      <c r="Q70" s="16">
        <v>1.77</v>
      </c>
      <c r="R70" s="16">
        <v>2.47</v>
      </c>
      <c r="S70" s="16">
        <v>4.83</v>
      </c>
      <c r="T70" s="16">
        <v>2.41</v>
      </c>
    </row>
    <row r="71" spans="1:20" ht="9">
      <c r="A71" s="1" t="s">
        <v>25</v>
      </c>
      <c r="B71" s="6">
        <v>1</v>
      </c>
      <c r="C71" s="6">
        <v>25</v>
      </c>
      <c r="D71" s="6">
        <v>22</v>
      </c>
      <c r="E71" s="6">
        <v>11</v>
      </c>
      <c r="F71" s="6">
        <v>11</v>
      </c>
      <c r="G71" s="6">
        <v>4</v>
      </c>
      <c r="H71" s="6">
        <v>7</v>
      </c>
      <c r="I71" s="6">
        <v>4</v>
      </c>
      <c r="J71" s="6">
        <v>85</v>
      </c>
      <c r="L71" s="16">
        <v>0.13</v>
      </c>
      <c r="M71" s="16">
        <v>4.58</v>
      </c>
      <c r="N71" s="16">
        <v>2.77</v>
      </c>
      <c r="O71" s="16">
        <v>1.52</v>
      </c>
      <c r="P71" s="16">
        <v>1.86</v>
      </c>
      <c r="Q71" s="16">
        <v>0.78</v>
      </c>
      <c r="R71" s="16">
        <v>1.85</v>
      </c>
      <c r="S71" s="16">
        <v>1.75</v>
      </c>
      <c r="T71" s="16">
        <v>1.89</v>
      </c>
    </row>
    <row r="72" spans="1:20" ht="9">
      <c r="A72" s="1" t="s">
        <v>26</v>
      </c>
      <c r="B72" s="6">
        <v>8</v>
      </c>
      <c r="C72" s="6">
        <v>137</v>
      </c>
      <c r="D72" s="6">
        <v>119</v>
      </c>
      <c r="E72" s="6">
        <v>97</v>
      </c>
      <c r="F72" s="6">
        <v>64</v>
      </c>
      <c r="G72" s="6">
        <v>69</v>
      </c>
      <c r="H72" s="6">
        <v>78</v>
      </c>
      <c r="I72" s="6">
        <v>63</v>
      </c>
      <c r="J72" s="6">
        <v>635</v>
      </c>
      <c r="L72" s="16">
        <v>0.26</v>
      </c>
      <c r="M72" s="16">
        <v>5.34</v>
      </c>
      <c r="N72" s="16">
        <v>3.08</v>
      </c>
      <c r="O72" s="16">
        <v>2.78</v>
      </c>
      <c r="P72" s="16">
        <v>2.13</v>
      </c>
      <c r="Q72" s="16">
        <v>2.59</v>
      </c>
      <c r="R72" s="16">
        <v>3.99</v>
      </c>
      <c r="S72" s="16">
        <v>5.43</v>
      </c>
      <c r="T72" s="16">
        <v>2.99</v>
      </c>
    </row>
    <row r="73" spans="1:20" ht="9">
      <c r="A73" s="1" t="s">
        <v>27</v>
      </c>
      <c r="B73" s="6">
        <v>1</v>
      </c>
      <c r="C73" s="6">
        <v>36</v>
      </c>
      <c r="D73" s="6">
        <v>24</v>
      </c>
      <c r="E73" s="6">
        <v>15</v>
      </c>
      <c r="F73" s="6">
        <v>21</v>
      </c>
      <c r="G73" s="6">
        <v>20</v>
      </c>
      <c r="H73" s="6">
        <v>19</v>
      </c>
      <c r="I73" s="6">
        <v>16</v>
      </c>
      <c r="J73" s="6">
        <v>152</v>
      </c>
      <c r="L73" s="16">
        <v>0.15</v>
      </c>
      <c r="M73" s="16">
        <v>5.91</v>
      </c>
      <c r="N73" s="16">
        <v>2.54</v>
      </c>
      <c r="O73" s="16">
        <v>1.74</v>
      </c>
      <c r="P73" s="16">
        <v>2.56</v>
      </c>
      <c r="Q73" s="16">
        <v>2.55</v>
      </c>
      <c r="R73" s="16">
        <v>3.39</v>
      </c>
      <c r="S73" s="16">
        <v>4.18</v>
      </c>
      <c r="T73" s="16">
        <v>2.67</v>
      </c>
    </row>
    <row r="74" spans="1:20" ht="9">
      <c r="A74" s="1" t="s">
        <v>28</v>
      </c>
      <c r="B74" s="6">
        <v>1</v>
      </c>
      <c r="C74" s="6">
        <v>17</v>
      </c>
      <c r="D74" s="6">
        <v>17</v>
      </c>
      <c r="E74" s="6">
        <v>11</v>
      </c>
      <c r="F74" s="6">
        <v>8</v>
      </c>
      <c r="G74" s="6">
        <v>14</v>
      </c>
      <c r="H74" s="6">
        <v>15</v>
      </c>
      <c r="I74" s="6">
        <v>18</v>
      </c>
      <c r="J74" s="6">
        <v>101</v>
      </c>
      <c r="L74" s="16">
        <v>0.12</v>
      </c>
      <c r="M74" s="16">
        <v>2.39</v>
      </c>
      <c r="N74" s="16">
        <v>1.46</v>
      </c>
      <c r="O74" s="16">
        <v>0.99</v>
      </c>
      <c r="P74" s="16">
        <v>0.77</v>
      </c>
      <c r="Q74" s="16">
        <v>1.31</v>
      </c>
      <c r="R74" s="16">
        <v>1.61</v>
      </c>
      <c r="S74" s="16">
        <v>2.85</v>
      </c>
      <c r="T74" s="16">
        <v>1.33</v>
      </c>
    </row>
    <row r="75" spans="1:20" ht="9">
      <c r="A75" s="1" t="s">
        <v>29</v>
      </c>
      <c r="B75" s="6">
        <v>6</v>
      </c>
      <c r="C75" s="6">
        <v>105</v>
      </c>
      <c r="D75" s="6">
        <v>101</v>
      </c>
      <c r="E75" s="6">
        <v>74</v>
      </c>
      <c r="F75" s="6">
        <v>52</v>
      </c>
      <c r="G75" s="6">
        <v>46</v>
      </c>
      <c r="H75" s="6">
        <v>79</v>
      </c>
      <c r="I75" s="6">
        <v>102</v>
      </c>
      <c r="J75" s="6">
        <v>565</v>
      </c>
      <c r="L75" s="16">
        <v>0.26</v>
      </c>
      <c r="M75" s="16">
        <v>5.36</v>
      </c>
      <c r="N75" s="16">
        <v>3.2</v>
      </c>
      <c r="O75" s="16">
        <v>2.52</v>
      </c>
      <c r="P75" s="16">
        <v>1.98</v>
      </c>
      <c r="Q75" s="16">
        <v>1.85</v>
      </c>
      <c r="R75" s="16">
        <v>3.75</v>
      </c>
      <c r="S75" s="16">
        <v>6.96</v>
      </c>
      <c r="T75" s="16">
        <v>2.95</v>
      </c>
    </row>
    <row r="76" spans="1:20" ht="9">
      <c r="A76" s="1" t="s">
        <v>30</v>
      </c>
      <c r="B76" s="6">
        <v>3</v>
      </c>
      <c r="C76" s="6">
        <v>74</v>
      </c>
      <c r="D76" s="6">
        <v>73</v>
      </c>
      <c r="E76" s="6">
        <v>40</v>
      </c>
      <c r="F76" s="6">
        <v>41</v>
      </c>
      <c r="G76" s="6">
        <v>37</v>
      </c>
      <c r="H76" s="6">
        <v>43</v>
      </c>
      <c r="I76" s="6">
        <v>49</v>
      </c>
      <c r="J76" s="6">
        <v>360</v>
      </c>
      <c r="L76" s="16">
        <v>0.15</v>
      </c>
      <c r="M76" s="16">
        <v>4.05</v>
      </c>
      <c r="N76" s="16">
        <v>2.7</v>
      </c>
      <c r="O76" s="16">
        <v>1.61</v>
      </c>
      <c r="P76" s="16">
        <v>1.75</v>
      </c>
      <c r="Q76" s="16">
        <v>1.69</v>
      </c>
      <c r="R76" s="16">
        <v>2.31</v>
      </c>
      <c r="S76" s="16">
        <v>3.74</v>
      </c>
      <c r="T76" s="16">
        <v>2.13</v>
      </c>
    </row>
    <row r="77" spans="1:20" ht="9">
      <c r="A77" s="1" t="s">
        <v>31</v>
      </c>
      <c r="B77" s="6">
        <v>1</v>
      </c>
      <c r="C77" s="6">
        <v>23</v>
      </c>
      <c r="D77" s="6">
        <v>17</v>
      </c>
      <c r="E77" s="6">
        <v>6</v>
      </c>
      <c r="F77" s="6">
        <v>8</v>
      </c>
      <c r="G77" s="6">
        <v>13</v>
      </c>
      <c r="H77" s="6">
        <v>13</v>
      </c>
      <c r="I77" s="6">
        <v>14</v>
      </c>
      <c r="J77" s="6">
        <v>95</v>
      </c>
      <c r="L77" s="16">
        <v>0.19</v>
      </c>
      <c r="M77" s="16">
        <v>5.04</v>
      </c>
      <c r="N77" s="16">
        <v>2.84</v>
      </c>
      <c r="O77" s="16">
        <v>1.05</v>
      </c>
      <c r="P77" s="16">
        <v>1.49</v>
      </c>
      <c r="Q77" s="16">
        <v>2.56</v>
      </c>
      <c r="R77" s="16">
        <v>2.84</v>
      </c>
      <c r="S77" s="16">
        <v>4.43</v>
      </c>
      <c r="T77" s="16">
        <v>2.38</v>
      </c>
    </row>
    <row r="78" spans="1:20" ht="9">
      <c r="A78" s="1" t="s">
        <v>32</v>
      </c>
      <c r="B78" s="6">
        <v>3</v>
      </c>
      <c r="C78" s="6">
        <v>28</v>
      </c>
      <c r="D78" s="6">
        <v>40</v>
      </c>
      <c r="E78" s="6">
        <v>21</v>
      </c>
      <c r="F78" s="6">
        <v>14</v>
      </c>
      <c r="G78" s="6">
        <v>13</v>
      </c>
      <c r="H78" s="6">
        <v>19</v>
      </c>
      <c r="I78" s="6">
        <v>27</v>
      </c>
      <c r="J78" s="6">
        <v>165</v>
      </c>
      <c r="L78" s="16">
        <v>0.31</v>
      </c>
      <c r="M78" s="16">
        <v>3.36</v>
      </c>
      <c r="N78" s="16">
        <v>3.62</v>
      </c>
      <c r="O78" s="16">
        <v>2</v>
      </c>
      <c r="P78" s="16">
        <v>1.5</v>
      </c>
      <c r="Q78" s="16">
        <v>1.5</v>
      </c>
      <c r="R78" s="16">
        <v>2.45</v>
      </c>
      <c r="S78" s="16">
        <v>5.08</v>
      </c>
      <c r="T78" s="16">
        <v>2.34</v>
      </c>
    </row>
    <row r="79" spans="1:20" ht="9">
      <c r="A79" s="1" t="s">
        <v>33</v>
      </c>
      <c r="B79" s="6">
        <v>10</v>
      </c>
      <c r="C79" s="6">
        <v>90</v>
      </c>
      <c r="D79" s="6">
        <v>111</v>
      </c>
      <c r="E79" s="6">
        <v>93</v>
      </c>
      <c r="F79" s="6">
        <v>49</v>
      </c>
      <c r="G79" s="6">
        <v>53</v>
      </c>
      <c r="H79" s="6">
        <v>61</v>
      </c>
      <c r="I79" s="6">
        <v>68</v>
      </c>
      <c r="J79" s="6">
        <v>535</v>
      </c>
      <c r="L79" s="16">
        <v>0.27</v>
      </c>
      <c r="M79" s="16">
        <v>2.93</v>
      </c>
      <c r="N79" s="16">
        <v>2.68</v>
      </c>
      <c r="O79" s="16">
        <v>2.45</v>
      </c>
      <c r="P79" s="16">
        <v>1.48</v>
      </c>
      <c r="Q79" s="16">
        <v>1.78</v>
      </c>
      <c r="R79" s="16">
        <v>2.63</v>
      </c>
      <c r="S79" s="16">
        <v>5.06</v>
      </c>
      <c r="T79" s="16">
        <v>2.27</v>
      </c>
    </row>
    <row r="80" spans="1:20" ht="9">
      <c r="A80" s="1" t="s">
        <v>34</v>
      </c>
      <c r="B80" s="6">
        <v>3</v>
      </c>
      <c r="C80" s="6">
        <v>22</v>
      </c>
      <c r="D80" s="6">
        <v>23</v>
      </c>
      <c r="E80" s="6">
        <v>20</v>
      </c>
      <c r="F80" s="6">
        <v>18</v>
      </c>
      <c r="G80" s="6">
        <v>12</v>
      </c>
      <c r="H80" s="6">
        <v>13</v>
      </c>
      <c r="I80" s="6">
        <v>16</v>
      </c>
      <c r="J80" s="6">
        <v>127</v>
      </c>
      <c r="L80" s="16">
        <v>0.32</v>
      </c>
      <c r="M80" s="16">
        <v>2.78</v>
      </c>
      <c r="N80" s="16">
        <v>2.39</v>
      </c>
      <c r="O80" s="16">
        <v>2.25</v>
      </c>
      <c r="P80" s="16">
        <v>2.27</v>
      </c>
      <c r="Q80" s="16">
        <v>1.71</v>
      </c>
      <c r="R80" s="16">
        <v>2.05</v>
      </c>
      <c r="S80" s="16">
        <v>3.79</v>
      </c>
      <c r="T80" s="16">
        <v>2.11</v>
      </c>
    </row>
    <row r="81" spans="1:20" ht="9">
      <c r="A81" s="1" t="s">
        <v>35</v>
      </c>
      <c r="B81" s="6">
        <v>1</v>
      </c>
      <c r="C81" s="6">
        <v>6</v>
      </c>
      <c r="D81" s="6">
        <v>6</v>
      </c>
      <c r="E81" s="6">
        <v>9</v>
      </c>
      <c r="F81" s="6">
        <v>2</v>
      </c>
      <c r="G81" s="6">
        <v>2</v>
      </c>
      <c r="H81" s="6">
        <v>2</v>
      </c>
      <c r="I81" s="6">
        <v>5</v>
      </c>
      <c r="J81" s="6">
        <v>33</v>
      </c>
      <c r="L81" s="16">
        <v>0.41</v>
      </c>
      <c r="M81" s="16">
        <v>2.87</v>
      </c>
      <c r="N81" s="16">
        <v>2.53</v>
      </c>
      <c r="O81" s="16">
        <v>3.95</v>
      </c>
      <c r="P81" s="16">
        <v>0.99</v>
      </c>
      <c r="Q81" s="16">
        <v>1.18</v>
      </c>
      <c r="R81" s="16">
        <v>1.19</v>
      </c>
      <c r="S81" s="16">
        <v>4.38</v>
      </c>
      <c r="T81" s="16">
        <v>2.13</v>
      </c>
    </row>
    <row r="82" spans="1:20" ht="9">
      <c r="A82" s="1" t="s">
        <v>36</v>
      </c>
      <c r="B82" s="6">
        <v>12</v>
      </c>
      <c r="C82" s="6">
        <v>91</v>
      </c>
      <c r="D82" s="6">
        <v>88</v>
      </c>
      <c r="E82" s="6">
        <v>31</v>
      </c>
      <c r="F82" s="6">
        <v>42</v>
      </c>
      <c r="G82" s="6">
        <v>33</v>
      </c>
      <c r="H82" s="6">
        <v>38</v>
      </c>
      <c r="I82" s="6">
        <v>27</v>
      </c>
      <c r="J82" s="6">
        <v>362</v>
      </c>
      <c r="L82" s="16">
        <v>0.21</v>
      </c>
      <c r="M82" s="16">
        <v>2.08</v>
      </c>
      <c r="N82" s="16">
        <v>1.9</v>
      </c>
      <c r="O82" s="16">
        <v>0.77</v>
      </c>
      <c r="P82" s="16">
        <v>1.23</v>
      </c>
      <c r="Q82" s="16">
        <v>1.24</v>
      </c>
      <c r="R82" s="16">
        <v>1.79</v>
      </c>
      <c r="S82" s="16">
        <v>2.43</v>
      </c>
      <c r="T82" s="16">
        <v>1.39</v>
      </c>
    </row>
    <row r="83" spans="1:20" ht="9">
      <c r="A83" s="1" t="s">
        <v>37</v>
      </c>
      <c r="B83" s="6">
        <v>8</v>
      </c>
      <c r="C83" s="6">
        <v>92</v>
      </c>
      <c r="D83" s="6">
        <v>67</v>
      </c>
      <c r="E83" s="6">
        <v>43</v>
      </c>
      <c r="F83" s="6">
        <v>54</v>
      </c>
      <c r="G83" s="6">
        <v>45</v>
      </c>
      <c r="H83" s="6">
        <v>55</v>
      </c>
      <c r="I83" s="6">
        <v>51</v>
      </c>
      <c r="J83" s="6">
        <v>415</v>
      </c>
      <c r="L83" s="16">
        <v>0.22</v>
      </c>
      <c r="M83" s="16">
        <v>3</v>
      </c>
      <c r="N83" s="16">
        <v>2.11</v>
      </c>
      <c r="O83" s="16">
        <v>1.57</v>
      </c>
      <c r="P83" s="16">
        <v>2.19</v>
      </c>
      <c r="Q83" s="16">
        <v>2.24</v>
      </c>
      <c r="R83" s="16">
        <v>3.39</v>
      </c>
      <c r="S83" s="16">
        <v>5.22</v>
      </c>
      <c r="T83" s="16">
        <v>2.27</v>
      </c>
    </row>
    <row r="84" spans="1:20" ht="9">
      <c r="A84" s="1" t="s">
        <v>38</v>
      </c>
      <c r="B84" s="6">
        <v>2</v>
      </c>
      <c r="C84" s="6">
        <v>12</v>
      </c>
      <c r="D84" s="6">
        <v>12</v>
      </c>
      <c r="E84" s="6">
        <v>2</v>
      </c>
      <c r="F84" s="6">
        <v>4</v>
      </c>
      <c r="G84" s="6">
        <v>2</v>
      </c>
      <c r="H84" s="6">
        <v>8</v>
      </c>
      <c r="I84" s="6">
        <v>6</v>
      </c>
      <c r="J84" s="6">
        <v>48</v>
      </c>
      <c r="L84" s="16">
        <v>0.39</v>
      </c>
      <c r="M84" s="16">
        <v>2.81</v>
      </c>
      <c r="N84" s="16">
        <v>2.55</v>
      </c>
      <c r="O84" s="16">
        <v>0.47</v>
      </c>
      <c r="P84" s="16">
        <v>1.12</v>
      </c>
      <c r="Q84" s="16">
        <v>0.66</v>
      </c>
      <c r="R84" s="16">
        <v>2.74</v>
      </c>
      <c r="S84" s="16">
        <v>3.39</v>
      </c>
      <c r="T84" s="16">
        <v>1.64</v>
      </c>
    </row>
    <row r="85" spans="1:20" ht="9">
      <c r="A85" s="1" t="s">
        <v>39</v>
      </c>
      <c r="B85" s="6">
        <v>6</v>
      </c>
      <c r="C85" s="6">
        <v>30</v>
      </c>
      <c r="D85" s="6">
        <v>26</v>
      </c>
      <c r="E85" s="6">
        <v>19</v>
      </c>
      <c r="F85" s="6">
        <v>13</v>
      </c>
      <c r="G85" s="6">
        <v>19</v>
      </c>
      <c r="H85" s="6">
        <v>20</v>
      </c>
      <c r="I85" s="6">
        <v>22</v>
      </c>
      <c r="J85" s="6">
        <v>155</v>
      </c>
      <c r="L85" s="16">
        <v>0.33</v>
      </c>
      <c r="M85" s="16">
        <v>1.97</v>
      </c>
      <c r="N85" s="16">
        <v>1.67</v>
      </c>
      <c r="O85" s="16">
        <v>1.33</v>
      </c>
      <c r="P85" s="16">
        <v>1.06</v>
      </c>
      <c r="Q85" s="16">
        <v>1.9</v>
      </c>
      <c r="R85" s="16">
        <v>2.26</v>
      </c>
      <c r="S85" s="16">
        <v>4.11</v>
      </c>
      <c r="T85" s="16">
        <v>1.68</v>
      </c>
    </row>
    <row r="86" spans="1:20" ht="9">
      <c r="A86" s="1" t="s">
        <v>40</v>
      </c>
      <c r="B86" s="6">
        <v>11</v>
      </c>
      <c r="C86" s="6">
        <v>79</v>
      </c>
      <c r="D86" s="6">
        <v>59</v>
      </c>
      <c r="E86" s="6">
        <v>46</v>
      </c>
      <c r="F86" s="6">
        <v>39</v>
      </c>
      <c r="G86" s="6">
        <v>31</v>
      </c>
      <c r="H86" s="6">
        <v>45</v>
      </c>
      <c r="I86" s="6">
        <v>42</v>
      </c>
      <c r="J86" s="6">
        <v>352</v>
      </c>
      <c r="L86" s="16">
        <v>0.24</v>
      </c>
      <c r="M86" s="16">
        <v>2.21</v>
      </c>
      <c r="N86" s="16">
        <v>1.55</v>
      </c>
      <c r="O86" s="16">
        <v>1.36</v>
      </c>
      <c r="P86" s="16">
        <v>1.31</v>
      </c>
      <c r="Q86" s="16">
        <v>1.27</v>
      </c>
      <c r="R86" s="16">
        <v>2.1</v>
      </c>
      <c r="S86" s="16">
        <v>3.15</v>
      </c>
      <c r="T86" s="16">
        <v>1.54</v>
      </c>
    </row>
    <row r="87" spans="1:20" ht="9">
      <c r="A87" s="1" t="s">
        <v>41</v>
      </c>
      <c r="B87" s="6">
        <v>6</v>
      </c>
      <c r="C87" s="6">
        <v>36</v>
      </c>
      <c r="D87" s="6">
        <v>30</v>
      </c>
      <c r="E87" s="6">
        <v>26</v>
      </c>
      <c r="F87" s="6">
        <v>24</v>
      </c>
      <c r="G87" s="6">
        <v>13</v>
      </c>
      <c r="H87" s="6">
        <v>22</v>
      </c>
      <c r="I87" s="6">
        <v>9</v>
      </c>
      <c r="J87" s="6">
        <v>166</v>
      </c>
      <c r="L87" s="16">
        <v>0.49</v>
      </c>
      <c r="M87" s="16">
        <v>3.01</v>
      </c>
      <c r="N87" s="16">
        <v>2.19</v>
      </c>
      <c r="O87" s="16">
        <v>2.1</v>
      </c>
      <c r="P87" s="16">
        <v>2.22</v>
      </c>
      <c r="Q87" s="16">
        <v>1.5</v>
      </c>
      <c r="R87" s="16">
        <v>3.36</v>
      </c>
      <c r="S87" s="16">
        <v>2.15</v>
      </c>
      <c r="T87" s="16">
        <v>2.06</v>
      </c>
    </row>
    <row r="88" spans="2:20" ht="6" customHeight="1">
      <c r="B88" s="6"/>
      <c r="C88" s="6"/>
      <c r="D88" s="6"/>
      <c r="E88" s="6"/>
      <c r="F88" s="6"/>
      <c r="G88" s="6"/>
      <c r="H88" s="6"/>
      <c r="I88" s="6"/>
      <c r="J88" s="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9">
      <c r="A89" s="4" t="s">
        <v>42</v>
      </c>
      <c r="B89" s="7">
        <v>119</v>
      </c>
      <c r="C89" s="7">
        <v>1242</v>
      </c>
      <c r="D89" s="7">
        <v>1142</v>
      </c>
      <c r="E89" s="7">
        <v>784</v>
      </c>
      <c r="F89" s="7">
        <v>636</v>
      </c>
      <c r="G89" s="7">
        <v>583</v>
      </c>
      <c r="H89" s="7">
        <v>696</v>
      </c>
      <c r="I89" s="7">
        <v>708</v>
      </c>
      <c r="J89" s="7">
        <v>5910</v>
      </c>
      <c r="L89" s="19">
        <v>0.28</v>
      </c>
      <c r="M89" s="19">
        <v>3.54</v>
      </c>
      <c r="N89" s="19">
        <v>2.49</v>
      </c>
      <c r="O89" s="19">
        <v>1.89</v>
      </c>
      <c r="P89" s="19">
        <v>1.72</v>
      </c>
      <c r="Q89" s="19">
        <v>1.79</v>
      </c>
      <c r="R89" s="19">
        <v>2.67</v>
      </c>
      <c r="S89" s="19">
        <v>4.46</v>
      </c>
      <c r="T89" s="19">
        <v>2.2</v>
      </c>
    </row>
    <row r="91" spans="1:20" ht="9">
      <c r="A91" s="13"/>
      <c r="B91" s="48" t="s">
        <v>1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3" spans="1:20" ht="9">
      <c r="A93" s="1" t="s">
        <v>22</v>
      </c>
      <c r="B93" s="6">
        <v>6</v>
      </c>
      <c r="C93" s="6">
        <v>33</v>
      </c>
      <c r="D93" s="6">
        <v>29</v>
      </c>
      <c r="E93" s="6">
        <v>18</v>
      </c>
      <c r="F93" s="6">
        <v>13</v>
      </c>
      <c r="G93" s="6">
        <v>15</v>
      </c>
      <c r="H93" s="6">
        <v>36</v>
      </c>
      <c r="I93" s="6">
        <v>29</v>
      </c>
      <c r="J93" s="6">
        <v>179</v>
      </c>
      <c r="K93" s="15"/>
      <c r="L93" s="16">
        <v>0.24</v>
      </c>
      <c r="M93" s="16">
        <v>1.54</v>
      </c>
      <c r="N93" s="16">
        <v>0.91</v>
      </c>
      <c r="O93" s="16">
        <v>0.59</v>
      </c>
      <c r="P93" s="16">
        <v>0.44</v>
      </c>
      <c r="Q93" s="16">
        <v>0.51</v>
      </c>
      <c r="R93" s="16">
        <v>1.34</v>
      </c>
      <c r="S93" s="16">
        <v>1.19</v>
      </c>
      <c r="T93" s="16">
        <v>0.8</v>
      </c>
    </row>
    <row r="94" spans="1:20" ht="9">
      <c r="A94" s="1" t="s">
        <v>2</v>
      </c>
      <c r="B94" s="17" t="s">
        <v>9</v>
      </c>
      <c r="C94" s="17" t="s">
        <v>9</v>
      </c>
      <c r="D94" s="17" t="s">
        <v>9</v>
      </c>
      <c r="E94" s="17" t="s">
        <v>9</v>
      </c>
      <c r="F94" s="17" t="s">
        <v>9</v>
      </c>
      <c r="G94" s="6">
        <v>2</v>
      </c>
      <c r="H94" s="17" t="s">
        <v>9</v>
      </c>
      <c r="I94" s="6">
        <v>1</v>
      </c>
      <c r="J94" s="6">
        <v>3</v>
      </c>
      <c r="K94" s="15"/>
      <c r="L94" s="16" t="s">
        <v>23</v>
      </c>
      <c r="M94" s="16" t="s">
        <v>23</v>
      </c>
      <c r="N94" s="16" t="s">
        <v>23</v>
      </c>
      <c r="O94" s="16" t="s">
        <v>23</v>
      </c>
      <c r="P94" s="16" t="s">
        <v>23</v>
      </c>
      <c r="Q94" s="16">
        <v>2.65</v>
      </c>
      <c r="R94" s="16" t="s">
        <v>23</v>
      </c>
      <c r="S94" s="16">
        <v>1.59</v>
      </c>
      <c r="T94" s="16">
        <v>0.45</v>
      </c>
    </row>
    <row r="95" spans="1:20" ht="9">
      <c r="A95" s="1" t="s">
        <v>24</v>
      </c>
      <c r="B95" s="6">
        <v>14</v>
      </c>
      <c r="C95" s="6">
        <v>48</v>
      </c>
      <c r="D95" s="6">
        <v>42</v>
      </c>
      <c r="E95" s="6">
        <v>41</v>
      </c>
      <c r="F95" s="6">
        <v>26</v>
      </c>
      <c r="G95" s="6">
        <v>40</v>
      </c>
      <c r="H95" s="6">
        <v>38</v>
      </c>
      <c r="I95" s="6">
        <v>43</v>
      </c>
      <c r="J95" s="6">
        <v>292</v>
      </c>
      <c r="K95" s="15"/>
      <c r="L95" s="16">
        <v>0.25</v>
      </c>
      <c r="M95" s="16">
        <v>0.99</v>
      </c>
      <c r="N95" s="16">
        <v>0.57</v>
      </c>
      <c r="O95" s="16">
        <v>0.61</v>
      </c>
      <c r="P95" s="16">
        <v>0.42</v>
      </c>
      <c r="Q95" s="16">
        <v>0.67</v>
      </c>
      <c r="R95" s="16">
        <v>0.74</v>
      </c>
      <c r="S95" s="16">
        <v>0.98</v>
      </c>
      <c r="T95" s="16">
        <v>0.63</v>
      </c>
    </row>
    <row r="96" spans="1:20" ht="9">
      <c r="A96" s="1" t="s">
        <v>25</v>
      </c>
      <c r="B96" s="6">
        <v>3</v>
      </c>
      <c r="C96" s="6">
        <v>2</v>
      </c>
      <c r="D96" s="6">
        <v>6</v>
      </c>
      <c r="E96" s="6">
        <v>3</v>
      </c>
      <c r="F96" s="6">
        <v>2</v>
      </c>
      <c r="G96" s="6">
        <v>2</v>
      </c>
      <c r="H96" s="6">
        <v>9</v>
      </c>
      <c r="I96" s="6">
        <v>4</v>
      </c>
      <c r="J96" s="6">
        <v>31</v>
      </c>
      <c r="K96" s="15"/>
      <c r="L96" s="16">
        <v>0.42</v>
      </c>
      <c r="M96" s="16">
        <v>0.38</v>
      </c>
      <c r="N96" s="16">
        <v>0.79</v>
      </c>
      <c r="O96" s="16">
        <v>0.44</v>
      </c>
      <c r="P96" s="16">
        <v>0.35</v>
      </c>
      <c r="Q96" s="16">
        <v>0.37</v>
      </c>
      <c r="R96" s="16">
        <v>1.9</v>
      </c>
      <c r="S96" s="16">
        <v>0.88</v>
      </c>
      <c r="T96" s="16">
        <v>0.66</v>
      </c>
    </row>
    <row r="97" spans="1:20" ht="9">
      <c r="A97" s="1" t="s">
        <v>26</v>
      </c>
      <c r="B97" s="6">
        <v>4</v>
      </c>
      <c r="C97" s="6">
        <v>32</v>
      </c>
      <c r="D97" s="6">
        <v>36</v>
      </c>
      <c r="E97" s="6">
        <v>20</v>
      </c>
      <c r="F97" s="6">
        <v>17</v>
      </c>
      <c r="G97" s="6">
        <v>18</v>
      </c>
      <c r="H97" s="6">
        <v>30</v>
      </c>
      <c r="I97" s="6">
        <v>34</v>
      </c>
      <c r="J97" s="6">
        <v>191</v>
      </c>
      <c r="K97" s="15"/>
      <c r="L97" s="16">
        <v>0.14</v>
      </c>
      <c r="M97" s="16">
        <v>1.29</v>
      </c>
      <c r="N97" s="16">
        <v>0.98</v>
      </c>
      <c r="O97" s="16">
        <v>0.6</v>
      </c>
      <c r="P97" s="16">
        <v>0.57</v>
      </c>
      <c r="Q97" s="16">
        <v>0.64</v>
      </c>
      <c r="R97" s="16">
        <v>1.2</v>
      </c>
      <c r="S97" s="16">
        <v>1.48</v>
      </c>
      <c r="T97" s="16">
        <v>0.81</v>
      </c>
    </row>
    <row r="98" spans="1:20" ht="9">
      <c r="A98" s="1" t="s">
        <v>27</v>
      </c>
      <c r="B98" s="6">
        <v>2</v>
      </c>
      <c r="C98" s="6">
        <v>6</v>
      </c>
      <c r="D98" s="6">
        <v>7</v>
      </c>
      <c r="E98" s="6">
        <v>3</v>
      </c>
      <c r="F98" s="6">
        <v>3</v>
      </c>
      <c r="G98" s="6">
        <v>5</v>
      </c>
      <c r="H98" s="6">
        <v>11</v>
      </c>
      <c r="I98" s="6">
        <v>10</v>
      </c>
      <c r="J98" s="6">
        <v>47</v>
      </c>
      <c r="K98" s="15"/>
      <c r="L98" s="16">
        <v>0.31</v>
      </c>
      <c r="M98" s="16">
        <v>1.06</v>
      </c>
      <c r="N98" s="16">
        <v>0.78</v>
      </c>
      <c r="O98" s="16">
        <v>0.36</v>
      </c>
      <c r="P98" s="16">
        <v>0.36</v>
      </c>
      <c r="Q98" s="16">
        <v>0.61</v>
      </c>
      <c r="R98" s="16">
        <v>1.5</v>
      </c>
      <c r="S98" s="16">
        <v>1.25</v>
      </c>
      <c r="T98" s="16">
        <v>0.72</v>
      </c>
    </row>
    <row r="99" spans="1:20" ht="9">
      <c r="A99" s="1" t="s">
        <v>28</v>
      </c>
      <c r="B99" s="17" t="s">
        <v>9</v>
      </c>
      <c r="C99" s="6">
        <v>5</v>
      </c>
      <c r="D99" s="6">
        <v>6</v>
      </c>
      <c r="E99" s="6">
        <v>3</v>
      </c>
      <c r="F99" s="6">
        <v>3</v>
      </c>
      <c r="G99" s="6">
        <v>2</v>
      </c>
      <c r="H99" s="6">
        <v>6</v>
      </c>
      <c r="I99" s="6">
        <v>11</v>
      </c>
      <c r="J99" s="6">
        <v>36</v>
      </c>
      <c r="K99" s="15"/>
      <c r="L99" s="16" t="s">
        <v>23</v>
      </c>
      <c r="M99" s="16">
        <v>0.72</v>
      </c>
      <c r="N99" s="16">
        <v>0.53</v>
      </c>
      <c r="O99" s="16">
        <v>0.27</v>
      </c>
      <c r="P99" s="16">
        <v>0.27</v>
      </c>
      <c r="Q99" s="16">
        <v>0.17</v>
      </c>
      <c r="R99" s="16">
        <v>0.5</v>
      </c>
      <c r="S99" s="16">
        <v>0.92</v>
      </c>
      <c r="T99" s="16">
        <v>0.39</v>
      </c>
    </row>
    <row r="100" spans="1:20" ht="9">
      <c r="A100" s="1" t="s">
        <v>29</v>
      </c>
      <c r="B100" s="6">
        <v>7</v>
      </c>
      <c r="C100" s="6">
        <v>30</v>
      </c>
      <c r="D100" s="6">
        <v>23</v>
      </c>
      <c r="E100" s="6">
        <v>22</v>
      </c>
      <c r="F100" s="6">
        <v>14</v>
      </c>
      <c r="G100" s="6">
        <v>20</v>
      </c>
      <c r="H100" s="6">
        <v>29</v>
      </c>
      <c r="I100" s="6">
        <v>44</v>
      </c>
      <c r="J100" s="6">
        <v>189</v>
      </c>
      <c r="K100" s="15"/>
      <c r="L100" s="16">
        <v>0.33</v>
      </c>
      <c r="M100" s="16">
        <v>1.59</v>
      </c>
      <c r="N100" s="16">
        <v>0.76</v>
      </c>
      <c r="O100" s="16">
        <v>0.77</v>
      </c>
      <c r="P100" s="16">
        <v>0.52</v>
      </c>
      <c r="Q100" s="16">
        <v>0.75</v>
      </c>
      <c r="R100" s="16">
        <v>1.14</v>
      </c>
      <c r="S100" s="16">
        <v>1.73</v>
      </c>
      <c r="T100" s="16">
        <v>0.88</v>
      </c>
    </row>
    <row r="101" spans="1:20" ht="9">
      <c r="A101" s="1" t="s">
        <v>30</v>
      </c>
      <c r="B101" s="6">
        <v>3</v>
      </c>
      <c r="C101" s="6">
        <v>13</v>
      </c>
      <c r="D101" s="6">
        <v>11</v>
      </c>
      <c r="E101" s="6">
        <v>7</v>
      </c>
      <c r="F101" s="6">
        <v>7</v>
      </c>
      <c r="G101" s="6">
        <v>13</v>
      </c>
      <c r="H101" s="6">
        <v>21</v>
      </c>
      <c r="I101" s="6">
        <v>30</v>
      </c>
      <c r="J101" s="6">
        <v>105</v>
      </c>
      <c r="K101" s="15"/>
      <c r="L101" s="16">
        <v>0.15</v>
      </c>
      <c r="M101" s="16">
        <v>0.74</v>
      </c>
      <c r="N101" s="16">
        <v>0.42</v>
      </c>
      <c r="O101" s="16">
        <v>0.28</v>
      </c>
      <c r="P101" s="16">
        <v>0.29</v>
      </c>
      <c r="Q101" s="16">
        <v>0.55</v>
      </c>
      <c r="R101" s="16">
        <v>0.93</v>
      </c>
      <c r="S101" s="16">
        <v>1.34</v>
      </c>
      <c r="T101" s="16">
        <v>0.52</v>
      </c>
    </row>
    <row r="102" spans="1:20" ht="9">
      <c r="A102" s="1" t="s">
        <v>31</v>
      </c>
      <c r="B102" s="17" t="s">
        <v>9</v>
      </c>
      <c r="C102" s="6">
        <v>3</v>
      </c>
      <c r="D102" s="6">
        <v>6</v>
      </c>
      <c r="E102" s="6">
        <v>4</v>
      </c>
      <c r="F102" s="6">
        <v>1</v>
      </c>
      <c r="G102" s="6">
        <v>1</v>
      </c>
      <c r="H102" s="6">
        <v>3</v>
      </c>
      <c r="I102" s="6">
        <v>7</v>
      </c>
      <c r="J102" s="6">
        <v>25</v>
      </c>
      <c r="K102" s="15"/>
      <c r="L102" s="16" t="s">
        <v>23</v>
      </c>
      <c r="M102" s="16">
        <v>0.68</v>
      </c>
      <c r="N102" s="16">
        <v>1.01</v>
      </c>
      <c r="O102" s="16">
        <v>0.7</v>
      </c>
      <c r="P102" s="16">
        <v>0.18</v>
      </c>
      <c r="Q102" s="16">
        <v>0.18</v>
      </c>
      <c r="R102" s="16">
        <v>0.55</v>
      </c>
      <c r="S102" s="16">
        <v>1.38</v>
      </c>
      <c r="T102" s="16">
        <v>0.56</v>
      </c>
    </row>
    <row r="103" spans="1:20" ht="9">
      <c r="A103" s="1" t="s">
        <v>32</v>
      </c>
      <c r="B103" s="17" t="s">
        <v>9</v>
      </c>
      <c r="C103" s="6">
        <v>9</v>
      </c>
      <c r="D103" s="6">
        <v>3</v>
      </c>
      <c r="E103" s="6">
        <v>3</v>
      </c>
      <c r="F103" s="6">
        <v>2</v>
      </c>
      <c r="G103" s="6">
        <v>3</v>
      </c>
      <c r="H103" s="6">
        <v>5</v>
      </c>
      <c r="I103" s="6">
        <v>8</v>
      </c>
      <c r="J103" s="6">
        <v>33</v>
      </c>
      <c r="K103" s="15"/>
      <c r="L103" s="16" t="s">
        <v>23</v>
      </c>
      <c r="M103" s="16">
        <v>1.12</v>
      </c>
      <c r="N103" s="16">
        <v>0.28</v>
      </c>
      <c r="O103" s="16">
        <v>0.29</v>
      </c>
      <c r="P103" s="16">
        <v>0.21</v>
      </c>
      <c r="Q103" s="16">
        <v>0.32</v>
      </c>
      <c r="R103" s="16">
        <v>0.55</v>
      </c>
      <c r="S103" s="16">
        <v>0.92</v>
      </c>
      <c r="T103" s="16">
        <v>0.41</v>
      </c>
    </row>
    <row r="104" spans="1:20" ht="9">
      <c r="A104" s="1" t="s">
        <v>33</v>
      </c>
      <c r="B104" s="6">
        <v>5</v>
      </c>
      <c r="C104" s="6">
        <v>33</v>
      </c>
      <c r="D104" s="6">
        <v>19</v>
      </c>
      <c r="E104" s="6">
        <v>11</v>
      </c>
      <c r="F104" s="6">
        <v>14</v>
      </c>
      <c r="G104" s="6">
        <v>22</v>
      </c>
      <c r="H104" s="6">
        <v>21</v>
      </c>
      <c r="I104" s="6">
        <v>31</v>
      </c>
      <c r="J104" s="6">
        <v>156</v>
      </c>
      <c r="K104" s="15"/>
      <c r="L104" s="16">
        <v>0.14</v>
      </c>
      <c r="M104" s="16">
        <v>1.1</v>
      </c>
      <c r="N104" s="16">
        <v>0.45</v>
      </c>
      <c r="O104" s="16">
        <v>0.28</v>
      </c>
      <c r="P104" s="16">
        <v>0.4</v>
      </c>
      <c r="Q104" s="16">
        <v>0.67</v>
      </c>
      <c r="R104" s="16">
        <v>0.74</v>
      </c>
      <c r="S104" s="16">
        <v>1.36</v>
      </c>
      <c r="T104" s="16">
        <v>0.58</v>
      </c>
    </row>
    <row r="105" spans="1:20" ht="9">
      <c r="A105" s="1" t="s">
        <v>34</v>
      </c>
      <c r="B105" s="6">
        <v>2</v>
      </c>
      <c r="C105" s="6">
        <v>1</v>
      </c>
      <c r="D105" s="6">
        <v>5</v>
      </c>
      <c r="E105" s="6">
        <v>1</v>
      </c>
      <c r="F105" s="6">
        <v>2</v>
      </c>
      <c r="G105" s="6">
        <v>3</v>
      </c>
      <c r="H105" s="6">
        <v>8</v>
      </c>
      <c r="I105" s="6">
        <v>13</v>
      </c>
      <c r="J105" s="6">
        <v>35</v>
      </c>
      <c r="K105" s="15"/>
      <c r="L105" s="16">
        <v>0.23</v>
      </c>
      <c r="M105" s="16">
        <v>0.13</v>
      </c>
      <c r="N105" s="16">
        <v>0.52</v>
      </c>
      <c r="O105" s="16">
        <v>0.11</v>
      </c>
      <c r="P105" s="16">
        <v>0.25</v>
      </c>
      <c r="Q105" s="16">
        <v>0.41</v>
      </c>
      <c r="R105" s="16">
        <v>1.05</v>
      </c>
      <c r="S105" s="16">
        <v>1.94</v>
      </c>
      <c r="T105" s="16">
        <v>0.49</v>
      </c>
    </row>
    <row r="106" spans="1:20" ht="9">
      <c r="A106" s="1" t="s">
        <v>35</v>
      </c>
      <c r="B106" s="17" t="s">
        <v>9</v>
      </c>
      <c r="C106" s="17" t="s">
        <v>9</v>
      </c>
      <c r="D106" s="6">
        <v>1</v>
      </c>
      <c r="E106" s="6">
        <v>1</v>
      </c>
      <c r="F106" s="17" t="s">
        <v>9</v>
      </c>
      <c r="G106" s="6">
        <v>2</v>
      </c>
      <c r="H106" s="17" t="s">
        <v>9</v>
      </c>
      <c r="I106" s="6">
        <v>3</v>
      </c>
      <c r="J106" s="6">
        <v>7</v>
      </c>
      <c r="K106" s="15"/>
      <c r="L106" s="16" t="s">
        <v>23</v>
      </c>
      <c r="M106" s="16" t="s">
        <v>23</v>
      </c>
      <c r="N106" s="16">
        <v>0.42</v>
      </c>
      <c r="O106" s="16">
        <v>0.44</v>
      </c>
      <c r="P106" s="16" t="s">
        <v>23</v>
      </c>
      <c r="Q106" s="16">
        <v>1.09</v>
      </c>
      <c r="R106" s="16" t="s">
        <v>23</v>
      </c>
      <c r="S106" s="16">
        <v>1.68</v>
      </c>
      <c r="T106" s="16">
        <v>0.4</v>
      </c>
    </row>
    <row r="107" spans="1:20" ht="9">
      <c r="A107" s="1" t="s">
        <v>36</v>
      </c>
      <c r="B107" s="6">
        <v>3</v>
      </c>
      <c r="C107" s="6">
        <v>14</v>
      </c>
      <c r="D107" s="6">
        <v>8</v>
      </c>
      <c r="E107" s="6">
        <v>8</v>
      </c>
      <c r="F107" s="6">
        <v>7</v>
      </c>
      <c r="G107" s="6">
        <v>12</v>
      </c>
      <c r="H107" s="6">
        <v>15</v>
      </c>
      <c r="I107" s="6">
        <v>10</v>
      </c>
      <c r="J107" s="6">
        <v>77</v>
      </c>
      <c r="K107" s="15"/>
      <c r="L107" s="16">
        <v>0.06</v>
      </c>
      <c r="M107" s="16">
        <v>0.33</v>
      </c>
      <c r="N107" s="16">
        <v>0.17</v>
      </c>
      <c r="O107" s="16">
        <v>0.19</v>
      </c>
      <c r="P107" s="16">
        <v>0.2</v>
      </c>
      <c r="Q107" s="16">
        <v>0.42</v>
      </c>
      <c r="R107" s="16">
        <v>0.57</v>
      </c>
      <c r="S107" s="16">
        <v>0.53</v>
      </c>
      <c r="T107" s="16">
        <v>0.28</v>
      </c>
    </row>
    <row r="108" spans="1:20" ht="9">
      <c r="A108" s="1" t="s">
        <v>37</v>
      </c>
      <c r="B108" s="6">
        <v>3</v>
      </c>
      <c r="C108" s="6">
        <v>20</v>
      </c>
      <c r="D108" s="6">
        <v>17</v>
      </c>
      <c r="E108" s="6">
        <v>10</v>
      </c>
      <c r="F108" s="6">
        <v>10</v>
      </c>
      <c r="G108" s="6">
        <v>24</v>
      </c>
      <c r="H108" s="6">
        <v>10</v>
      </c>
      <c r="I108" s="6">
        <v>10</v>
      </c>
      <c r="J108" s="6">
        <v>104</v>
      </c>
      <c r="K108" s="15"/>
      <c r="L108" s="16">
        <v>0.09</v>
      </c>
      <c r="M108" s="16">
        <v>0.68</v>
      </c>
      <c r="N108" s="16">
        <v>0.52</v>
      </c>
      <c r="O108" s="16">
        <v>0.35</v>
      </c>
      <c r="P108" s="16">
        <v>0.39</v>
      </c>
      <c r="Q108" s="16">
        <v>1.09</v>
      </c>
      <c r="R108" s="16">
        <v>0.51</v>
      </c>
      <c r="S108" s="16">
        <v>0.65</v>
      </c>
      <c r="T108" s="16">
        <v>0.51</v>
      </c>
    </row>
    <row r="109" spans="1:20" ht="9">
      <c r="A109" s="1" t="s">
        <v>38</v>
      </c>
      <c r="B109" s="6">
        <v>2</v>
      </c>
      <c r="C109" s="6">
        <v>3</v>
      </c>
      <c r="D109" s="6">
        <v>5</v>
      </c>
      <c r="E109" s="17" t="s">
        <v>9</v>
      </c>
      <c r="F109" s="17" t="s">
        <v>9</v>
      </c>
      <c r="G109" s="6">
        <v>4</v>
      </c>
      <c r="H109" s="6">
        <v>2</v>
      </c>
      <c r="I109" s="6">
        <v>2</v>
      </c>
      <c r="J109" s="6">
        <v>18</v>
      </c>
      <c r="K109" s="15"/>
      <c r="L109" s="16">
        <v>0.42</v>
      </c>
      <c r="M109" s="16">
        <v>0.73</v>
      </c>
      <c r="N109" s="16">
        <v>1.07</v>
      </c>
      <c r="O109" s="16" t="s">
        <v>23</v>
      </c>
      <c r="P109" s="16" t="s">
        <v>23</v>
      </c>
      <c r="Q109" s="16">
        <v>1.22</v>
      </c>
      <c r="R109" s="16">
        <v>0.6</v>
      </c>
      <c r="S109" s="16">
        <v>0.79</v>
      </c>
      <c r="T109" s="16">
        <v>0.59</v>
      </c>
    </row>
    <row r="110" spans="1:20" ht="9">
      <c r="A110" s="1" t="s">
        <v>39</v>
      </c>
      <c r="B110" s="6">
        <v>1</v>
      </c>
      <c r="C110" s="6">
        <v>3</v>
      </c>
      <c r="D110" s="6">
        <v>1</v>
      </c>
      <c r="E110" s="6">
        <v>6</v>
      </c>
      <c r="F110" s="6">
        <v>3</v>
      </c>
      <c r="G110" s="6">
        <v>4</v>
      </c>
      <c r="H110" s="6">
        <v>5</v>
      </c>
      <c r="I110" s="6">
        <v>5</v>
      </c>
      <c r="J110" s="6">
        <v>28</v>
      </c>
      <c r="K110" s="15"/>
      <c r="L110" s="16">
        <v>0.06</v>
      </c>
      <c r="M110" s="16">
        <v>0.2</v>
      </c>
      <c r="N110" s="16">
        <v>0.06</v>
      </c>
      <c r="O110" s="16">
        <v>0.42</v>
      </c>
      <c r="P110" s="16">
        <v>0.25</v>
      </c>
      <c r="Q110" s="16">
        <v>0.38</v>
      </c>
      <c r="R110" s="16">
        <v>0.48</v>
      </c>
      <c r="S110" s="16">
        <v>0.6</v>
      </c>
      <c r="T110" s="16">
        <v>0.28</v>
      </c>
    </row>
    <row r="111" spans="1:20" ht="9">
      <c r="A111" s="1" t="s">
        <v>40</v>
      </c>
      <c r="B111" s="6">
        <v>6</v>
      </c>
      <c r="C111" s="6">
        <v>17</v>
      </c>
      <c r="D111" s="6">
        <v>9</v>
      </c>
      <c r="E111" s="6">
        <v>9</v>
      </c>
      <c r="F111" s="6">
        <v>13</v>
      </c>
      <c r="G111" s="6">
        <v>10</v>
      </c>
      <c r="H111" s="6">
        <v>16</v>
      </c>
      <c r="I111" s="6">
        <v>13</v>
      </c>
      <c r="J111" s="6">
        <v>93</v>
      </c>
      <c r="K111" s="15"/>
      <c r="L111" s="16">
        <v>0.14</v>
      </c>
      <c r="M111" s="16">
        <v>0.49</v>
      </c>
      <c r="N111" s="16">
        <v>0.23</v>
      </c>
      <c r="O111" s="16">
        <v>0.25</v>
      </c>
      <c r="P111" s="16">
        <v>0.41</v>
      </c>
      <c r="Q111" s="16">
        <v>0.37</v>
      </c>
      <c r="R111" s="16">
        <v>0.62</v>
      </c>
      <c r="S111" s="16">
        <v>0.64</v>
      </c>
      <c r="T111" s="16">
        <v>0.37</v>
      </c>
    </row>
    <row r="112" spans="1:20" ht="9">
      <c r="A112" s="1" t="s">
        <v>41</v>
      </c>
      <c r="B112" s="6">
        <v>1</v>
      </c>
      <c r="C112" s="6">
        <v>6</v>
      </c>
      <c r="D112" s="6">
        <v>9</v>
      </c>
      <c r="E112" s="6">
        <v>5</v>
      </c>
      <c r="F112" s="6">
        <v>3</v>
      </c>
      <c r="G112" s="6">
        <v>3</v>
      </c>
      <c r="H112" s="6">
        <v>8</v>
      </c>
      <c r="I112" s="6">
        <v>3</v>
      </c>
      <c r="J112" s="6">
        <v>38</v>
      </c>
      <c r="K112" s="15"/>
      <c r="L112" s="16">
        <v>0.09</v>
      </c>
      <c r="M112" s="16">
        <v>0.53</v>
      </c>
      <c r="N112" s="16">
        <v>0.66</v>
      </c>
      <c r="O112" s="16">
        <v>0.4</v>
      </c>
      <c r="P112" s="16">
        <v>0.28</v>
      </c>
      <c r="Q112" s="16">
        <v>0.32</v>
      </c>
      <c r="R112" s="16">
        <v>1.01</v>
      </c>
      <c r="S112" s="16">
        <v>0.47</v>
      </c>
      <c r="T112" s="16">
        <v>0.45</v>
      </c>
    </row>
    <row r="113" spans="2:20" ht="6" customHeight="1">
      <c r="B113" s="6"/>
      <c r="C113" s="6"/>
      <c r="D113" s="6"/>
      <c r="E113" s="6"/>
      <c r="F113" s="6"/>
      <c r="G113" s="6"/>
      <c r="H113" s="6"/>
      <c r="I113" s="6"/>
      <c r="J113" s="6"/>
      <c r="K113" s="15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9">
      <c r="A114" s="4" t="s">
        <v>42</v>
      </c>
      <c r="B114" s="7">
        <v>62</v>
      </c>
      <c r="C114" s="7">
        <v>278</v>
      </c>
      <c r="D114" s="7">
        <v>243</v>
      </c>
      <c r="E114" s="7">
        <v>175</v>
      </c>
      <c r="F114" s="7">
        <v>140</v>
      </c>
      <c r="G114" s="7">
        <v>205</v>
      </c>
      <c r="H114" s="7">
        <v>273</v>
      </c>
      <c r="I114" s="7">
        <v>311</v>
      </c>
      <c r="J114" s="7">
        <v>1687</v>
      </c>
      <c r="K114" s="15"/>
      <c r="L114" s="19">
        <v>0.16</v>
      </c>
      <c r="M114" s="19">
        <v>0.82</v>
      </c>
      <c r="N114" s="19">
        <v>0.54</v>
      </c>
      <c r="O114" s="19">
        <v>0.42</v>
      </c>
      <c r="P114" s="19">
        <v>0.37</v>
      </c>
      <c r="Q114" s="19">
        <v>0.58</v>
      </c>
      <c r="R114" s="19">
        <v>0.85</v>
      </c>
      <c r="S114" s="19">
        <v>1.11</v>
      </c>
      <c r="T114" s="19">
        <v>0.56</v>
      </c>
    </row>
    <row r="115" spans="1:20" ht="4.5" customHeight="1">
      <c r="A115" s="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  <c r="N115" s="2"/>
      <c r="O115" s="2"/>
      <c r="P115" s="2"/>
      <c r="Q115" s="2"/>
      <c r="R115" s="2"/>
      <c r="S115" s="2"/>
      <c r="T115" s="2"/>
    </row>
    <row r="118" spans="2:11" ht="9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20" ht="13.5" customHeight="1">
      <c r="A119" s="9"/>
      <c r="B119" s="50" t="s">
        <v>44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ht="17.25" customHeight="1">
      <c r="A120" s="51" t="s">
        <v>59</v>
      </c>
      <c r="B120" s="44" t="s">
        <v>11</v>
      </c>
      <c r="C120" s="44"/>
      <c r="D120" s="44"/>
      <c r="E120" s="44"/>
      <c r="F120" s="44"/>
      <c r="G120" s="44"/>
      <c r="H120" s="44"/>
      <c r="I120" s="44"/>
      <c r="J120" s="44"/>
      <c r="K120" s="5"/>
      <c r="L120" s="44" t="s">
        <v>12</v>
      </c>
      <c r="M120" s="44"/>
      <c r="N120" s="44"/>
      <c r="O120" s="44"/>
      <c r="P120" s="44"/>
      <c r="Q120" s="44"/>
      <c r="R120" s="44"/>
      <c r="S120" s="44"/>
      <c r="T120" s="44"/>
    </row>
    <row r="121" spans="1:20" ht="11.25" customHeight="1">
      <c r="A121" s="51"/>
      <c r="B121" s="52" t="s">
        <v>13</v>
      </c>
      <c r="C121" s="52"/>
      <c r="D121" s="52"/>
      <c r="E121" s="52"/>
      <c r="F121" s="52"/>
      <c r="G121" s="52"/>
      <c r="H121" s="52"/>
      <c r="I121" s="52"/>
      <c r="J121" s="53" t="s">
        <v>8</v>
      </c>
      <c r="K121" s="5"/>
      <c r="L121" s="52" t="s">
        <v>13</v>
      </c>
      <c r="M121" s="52"/>
      <c r="N121" s="52"/>
      <c r="O121" s="52"/>
      <c r="P121" s="52"/>
      <c r="Q121" s="52"/>
      <c r="R121" s="52"/>
      <c r="S121" s="52"/>
      <c r="T121" s="53" t="s">
        <v>8</v>
      </c>
    </row>
    <row r="122" spans="1:20" ht="9">
      <c r="A122" s="46"/>
      <c r="B122" s="11" t="s">
        <v>14</v>
      </c>
      <c r="C122" s="11" t="s">
        <v>15</v>
      </c>
      <c r="D122" s="12" t="s">
        <v>16</v>
      </c>
      <c r="E122" s="12" t="s">
        <v>17</v>
      </c>
      <c r="F122" s="12" t="s">
        <v>18</v>
      </c>
      <c r="G122" s="12" t="s">
        <v>19</v>
      </c>
      <c r="H122" s="12" t="s">
        <v>20</v>
      </c>
      <c r="I122" s="12" t="s">
        <v>21</v>
      </c>
      <c r="J122" s="54"/>
      <c r="K122" s="2"/>
      <c r="L122" s="11" t="s">
        <v>14</v>
      </c>
      <c r="M122" s="11" t="s">
        <v>15</v>
      </c>
      <c r="N122" s="12" t="s">
        <v>16</v>
      </c>
      <c r="O122" s="12" t="s">
        <v>17</v>
      </c>
      <c r="P122" s="12" t="s">
        <v>18</v>
      </c>
      <c r="Q122" s="12" t="s">
        <v>19</v>
      </c>
      <c r="R122" s="12" t="s">
        <v>20</v>
      </c>
      <c r="S122" s="12" t="s">
        <v>21</v>
      </c>
      <c r="T122" s="54"/>
    </row>
    <row r="124" spans="1:20" ht="9">
      <c r="A124" s="13"/>
      <c r="B124" s="48" t="s">
        <v>0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2:3" ht="9">
      <c r="B125" s="14"/>
      <c r="C125" s="14"/>
    </row>
    <row r="126" spans="1:20" ht="9">
      <c r="A126" s="1" t="s">
        <v>22</v>
      </c>
      <c r="B126" s="21">
        <v>8</v>
      </c>
      <c r="C126" s="21">
        <v>54</v>
      </c>
      <c r="D126" s="21">
        <v>76</v>
      </c>
      <c r="E126" s="21">
        <v>65</v>
      </c>
      <c r="F126" s="21">
        <v>43</v>
      </c>
      <c r="G126" s="21">
        <v>25</v>
      </c>
      <c r="H126" s="21">
        <v>31</v>
      </c>
      <c r="I126" s="21">
        <v>50</v>
      </c>
      <c r="J126" s="6">
        <v>352</v>
      </c>
      <c r="L126" s="16">
        <v>0.28</v>
      </c>
      <c r="M126" s="16">
        <v>2.79</v>
      </c>
      <c r="N126" s="16">
        <v>2.66</v>
      </c>
      <c r="O126" s="16">
        <v>1.79</v>
      </c>
      <c r="P126" s="16">
        <v>1.4</v>
      </c>
      <c r="Q126" s="16">
        <v>0.9</v>
      </c>
      <c r="R126" s="16">
        <v>1.28</v>
      </c>
      <c r="S126" s="16">
        <v>2.9</v>
      </c>
      <c r="T126" s="16">
        <v>1.72</v>
      </c>
    </row>
    <row r="127" spans="1:20" ht="9">
      <c r="A127" s="1" t="s">
        <v>2</v>
      </c>
      <c r="B127" s="22" t="s">
        <v>9</v>
      </c>
      <c r="C127" s="21">
        <v>3</v>
      </c>
      <c r="D127" s="21">
        <v>1</v>
      </c>
      <c r="E127" s="21">
        <v>1</v>
      </c>
      <c r="F127" s="21">
        <v>2</v>
      </c>
      <c r="G127" s="21">
        <v>1</v>
      </c>
      <c r="H127" s="21">
        <v>1</v>
      </c>
      <c r="I127" s="22" t="s">
        <v>9</v>
      </c>
      <c r="J127" s="6">
        <v>9</v>
      </c>
      <c r="L127" s="16" t="s">
        <v>23</v>
      </c>
      <c r="M127" s="16">
        <v>5.31</v>
      </c>
      <c r="N127" s="16">
        <v>1.17</v>
      </c>
      <c r="O127" s="16">
        <v>0.9</v>
      </c>
      <c r="P127" s="16">
        <v>2.21</v>
      </c>
      <c r="Q127" s="16">
        <v>1.26</v>
      </c>
      <c r="R127" s="16">
        <v>1.59</v>
      </c>
      <c r="S127" s="16" t="s">
        <v>23</v>
      </c>
      <c r="T127" s="16">
        <v>1.54</v>
      </c>
    </row>
    <row r="128" spans="1:20" ht="9">
      <c r="A128" s="1" t="s">
        <v>24</v>
      </c>
      <c r="B128" s="21">
        <v>14</v>
      </c>
      <c r="C128" s="21">
        <v>111</v>
      </c>
      <c r="D128" s="21">
        <v>134</v>
      </c>
      <c r="E128" s="21">
        <v>125</v>
      </c>
      <c r="F128" s="21">
        <v>83</v>
      </c>
      <c r="G128" s="21">
        <v>73</v>
      </c>
      <c r="H128" s="21">
        <v>71</v>
      </c>
      <c r="I128" s="21">
        <v>80</v>
      </c>
      <c r="J128" s="6">
        <v>691</v>
      </c>
      <c r="L128" s="16">
        <v>0.21</v>
      </c>
      <c r="M128" s="16">
        <v>2.49</v>
      </c>
      <c r="N128" s="16">
        <v>1.97</v>
      </c>
      <c r="O128" s="16">
        <v>1.45</v>
      </c>
      <c r="P128" s="16">
        <v>1.25</v>
      </c>
      <c r="Q128" s="16">
        <v>1.26</v>
      </c>
      <c r="R128" s="16">
        <v>1.49</v>
      </c>
      <c r="S128" s="16">
        <v>2.68</v>
      </c>
      <c r="T128" s="16">
        <v>1.55</v>
      </c>
    </row>
    <row r="129" spans="1:20" ht="9">
      <c r="A129" s="1" t="s">
        <v>25</v>
      </c>
      <c r="B129" s="21">
        <v>1</v>
      </c>
      <c r="C129" s="21">
        <v>9</v>
      </c>
      <c r="D129" s="21">
        <v>8</v>
      </c>
      <c r="E129" s="21">
        <v>16</v>
      </c>
      <c r="F129" s="21">
        <v>7</v>
      </c>
      <c r="G129" s="21">
        <v>10</v>
      </c>
      <c r="H129" s="21">
        <v>4</v>
      </c>
      <c r="I129" s="21">
        <v>7</v>
      </c>
      <c r="J129" s="6">
        <v>62</v>
      </c>
      <c r="L129" s="16">
        <v>0.12</v>
      </c>
      <c r="M129" s="16">
        <v>1.68</v>
      </c>
      <c r="N129" s="16">
        <v>1.18</v>
      </c>
      <c r="O129" s="16">
        <v>1.83</v>
      </c>
      <c r="P129" s="16">
        <v>1</v>
      </c>
      <c r="Q129" s="16">
        <v>1.77</v>
      </c>
      <c r="R129" s="16">
        <v>0.92</v>
      </c>
      <c r="S129" s="16">
        <v>2.26</v>
      </c>
      <c r="T129" s="16">
        <v>1.3</v>
      </c>
    </row>
    <row r="130" spans="1:20" ht="9">
      <c r="A130" s="1" t="s">
        <v>26</v>
      </c>
      <c r="B130" s="21">
        <v>11</v>
      </c>
      <c r="C130" s="21">
        <v>79</v>
      </c>
      <c r="D130" s="21">
        <v>79</v>
      </c>
      <c r="E130" s="21">
        <v>55</v>
      </c>
      <c r="F130" s="21">
        <v>45</v>
      </c>
      <c r="G130" s="21">
        <v>34</v>
      </c>
      <c r="H130" s="21">
        <v>40</v>
      </c>
      <c r="I130" s="21">
        <v>56</v>
      </c>
      <c r="J130" s="6">
        <v>399</v>
      </c>
      <c r="L130" s="16">
        <v>0.32</v>
      </c>
      <c r="M130" s="16">
        <v>3.46</v>
      </c>
      <c r="N130" s="16">
        <v>2.33</v>
      </c>
      <c r="O130" s="16">
        <v>1.28</v>
      </c>
      <c r="P130" s="16">
        <v>1.32</v>
      </c>
      <c r="Q130" s="16">
        <v>1.18</v>
      </c>
      <c r="R130" s="16">
        <v>1.76</v>
      </c>
      <c r="S130" s="16">
        <v>3.59</v>
      </c>
      <c r="T130" s="16">
        <v>1.81</v>
      </c>
    </row>
    <row r="131" spans="1:20" ht="9">
      <c r="A131" s="1" t="s">
        <v>27</v>
      </c>
      <c r="B131" s="21">
        <v>1</v>
      </c>
      <c r="C131" s="21">
        <v>10</v>
      </c>
      <c r="D131" s="21">
        <v>19</v>
      </c>
      <c r="E131" s="21">
        <v>16</v>
      </c>
      <c r="F131" s="21">
        <v>13</v>
      </c>
      <c r="G131" s="21">
        <v>8</v>
      </c>
      <c r="H131" s="21">
        <v>11</v>
      </c>
      <c r="I131" s="21">
        <v>18</v>
      </c>
      <c r="J131" s="6">
        <v>96</v>
      </c>
      <c r="L131" s="16">
        <v>0.13</v>
      </c>
      <c r="M131" s="16">
        <v>1.95</v>
      </c>
      <c r="N131" s="16">
        <v>2.37</v>
      </c>
      <c r="O131" s="16">
        <v>1.56</v>
      </c>
      <c r="P131" s="16">
        <v>1.52</v>
      </c>
      <c r="Q131" s="16">
        <v>1</v>
      </c>
      <c r="R131" s="16">
        <v>1.66</v>
      </c>
      <c r="S131" s="16">
        <v>3.88</v>
      </c>
      <c r="T131" s="16">
        <v>1.68</v>
      </c>
    </row>
    <row r="132" spans="1:20" ht="9">
      <c r="A132" s="1" t="s">
        <v>28</v>
      </c>
      <c r="B132" s="21">
        <v>3</v>
      </c>
      <c r="C132" s="21">
        <v>13</v>
      </c>
      <c r="D132" s="21">
        <v>11</v>
      </c>
      <c r="E132" s="21">
        <v>10</v>
      </c>
      <c r="F132" s="21">
        <v>7</v>
      </c>
      <c r="G132" s="21">
        <v>6</v>
      </c>
      <c r="H132" s="21">
        <v>10</v>
      </c>
      <c r="I132" s="21">
        <v>14</v>
      </c>
      <c r="J132" s="6">
        <v>74</v>
      </c>
      <c r="L132" s="16">
        <v>0.32</v>
      </c>
      <c r="M132" s="16">
        <v>2.03</v>
      </c>
      <c r="N132" s="16">
        <v>1.22</v>
      </c>
      <c r="O132" s="16">
        <v>0.78</v>
      </c>
      <c r="P132" s="16">
        <v>0.64</v>
      </c>
      <c r="Q132" s="16">
        <v>0.58</v>
      </c>
      <c r="R132" s="16">
        <v>1.04</v>
      </c>
      <c r="S132" s="16">
        <v>1.79</v>
      </c>
      <c r="T132" s="16">
        <v>1.02</v>
      </c>
    </row>
    <row r="133" spans="1:20" ht="9">
      <c r="A133" s="1" t="s">
        <v>29</v>
      </c>
      <c r="B133" s="21">
        <v>8</v>
      </c>
      <c r="C133" s="21">
        <v>50</v>
      </c>
      <c r="D133" s="21">
        <v>59</v>
      </c>
      <c r="E133" s="21">
        <v>49</v>
      </c>
      <c r="F133" s="21">
        <v>53</v>
      </c>
      <c r="G133" s="21">
        <v>34</v>
      </c>
      <c r="H133" s="21">
        <v>48</v>
      </c>
      <c r="I133" s="21">
        <v>77</v>
      </c>
      <c r="J133" s="6">
        <v>378</v>
      </c>
      <c r="L133" s="16">
        <v>0.29</v>
      </c>
      <c r="M133" s="16">
        <v>2.81</v>
      </c>
      <c r="N133" s="16">
        <v>2.03</v>
      </c>
      <c r="O133" s="16">
        <v>1.33</v>
      </c>
      <c r="P133" s="16">
        <v>1.81</v>
      </c>
      <c r="Q133" s="16">
        <v>1.34</v>
      </c>
      <c r="R133" s="16">
        <v>2.15</v>
      </c>
      <c r="S133" s="16">
        <v>4.24</v>
      </c>
      <c r="T133" s="16">
        <v>1.85</v>
      </c>
    </row>
    <row r="134" spans="1:20" ht="9">
      <c r="A134" s="1" t="s">
        <v>30</v>
      </c>
      <c r="B134" s="21">
        <v>5</v>
      </c>
      <c r="C134" s="21">
        <v>35</v>
      </c>
      <c r="D134" s="21">
        <v>45</v>
      </c>
      <c r="E134" s="21">
        <v>38</v>
      </c>
      <c r="F134" s="21">
        <v>33</v>
      </c>
      <c r="G134" s="21">
        <v>31</v>
      </c>
      <c r="H134" s="21">
        <v>33</v>
      </c>
      <c r="I134" s="21">
        <v>54</v>
      </c>
      <c r="J134" s="6">
        <v>274</v>
      </c>
      <c r="L134" s="16">
        <v>0.22</v>
      </c>
      <c r="M134" s="16">
        <v>2.18</v>
      </c>
      <c r="N134" s="16">
        <v>1.87</v>
      </c>
      <c r="O134" s="16">
        <v>1.27</v>
      </c>
      <c r="P134" s="16">
        <v>1.33</v>
      </c>
      <c r="Q134" s="16">
        <v>1.36</v>
      </c>
      <c r="R134" s="16">
        <v>1.69</v>
      </c>
      <c r="S134" s="16">
        <v>3.35</v>
      </c>
      <c r="T134" s="16">
        <v>1.55</v>
      </c>
    </row>
    <row r="135" spans="1:20" ht="9">
      <c r="A135" s="1" t="s">
        <v>31</v>
      </c>
      <c r="B135" s="21">
        <v>1</v>
      </c>
      <c r="C135" s="21">
        <v>17</v>
      </c>
      <c r="D135" s="21">
        <v>6</v>
      </c>
      <c r="E135" s="21">
        <v>7</v>
      </c>
      <c r="F135" s="21">
        <v>6</v>
      </c>
      <c r="G135" s="21">
        <v>7</v>
      </c>
      <c r="H135" s="21">
        <v>4</v>
      </c>
      <c r="I135" s="21">
        <v>13</v>
      </c>
      <c r="J135" s="6">
        <v>61</v>
      </c>
      <c r="L135" s="16">
        <v>0.18</v>
      </c>
      <c r="M135" s="16">
        <v>4.05</v>
      </c>
      <c r="N135" s="16">
        <v>1.02</v>
      </c>
      <c r="O135" s="16">
        <v>1.03</v>
      </c>
      <c r="P135" s="16">
        <v>1.02</v>
      </c>
      <c r="Q135" s="16">
        <v>1.32</v>
      </c>
      <c r="R135" s="16">
        <v>0.86</v>
      </c>
      <c r="S135" s="16">
        <v>3.26</v>
      </c>
      <c r="T135" s="16">
        <v>1.46</v>
      </c>
    </row>
    <row r="136" spans="1:20" ht="9">
      <c r="A136" s="1" t="s">
        <v>32</v>
      </c>
      <c r="B136" s="21">
        <v>4</v>
      </c>
      <c r="C136" s="21">
        <v>29</v>
      </c>
      <c r="D136" s="21">
        <v>21</v>
      </c>
      <c r="E136" s="21">
        <v>15</v>
      </c>
      <c r="F136" s="21">
        <v>18</v>
      </c>
      <c r="G136" s="21">
        <v>4</v>
      </c>
      <c r="H136" s="21">
        <v>14</v>
      </c>
      <c r="I136" s="21">
        <v>29</v>
      </c>
      <c r="J136" s="6">
        <v>134</v>
      </c>
      <c r="L136" s="16">
        <v>0.38</v>
      </c>
      <c r="M136" s="16">
        <v>3.83</v>
      </c>
      <c r="N136" s="16">
        <v>2</v>
      </c>
      <c r="O136" s="16">
        <v>1.21</v>
      </c>
      <c r="P136" s="16">
        <v>1.72</v>
      </c>
      <c r="Q136" s="16">
        <v>0.44</v>
      </c>
      <c r="R136" s="16">
        <v>1.75</v>
      </c>
      <c r="S136" s="16">
        <v>4.26</v>
      </c>
      <c r="T136" s="16">
        <v>1.8</v>
      </c>
    </row>
    <row r="137" spans="1:20" ht="9">
      <c r="A137" s="1" t="s">
        <v>33</v>
      </c>
      <c r="B137" s="21">
        <v>6</v>
      </c>
      <c r="C137" s="21">
        <v>77</v>
      </c>
      <c r="D137" s="21">
        <v>116</v>
      </c>
      <c r="E137" s="21">
        <v>73</v>
      </c>
      <c r="F137" s="21">
        <v>57</v>
      </c>
      <c r="G137" s="21">
        <v>31</v>
      </c>
      <c r="H137" s="21">
        <v>30</v>
      </c>
      <c r="I137" s="21">
        <v>52</v>
      </c>
      <c r="J137" s="6">
        <v>442</v>
      </c>
      <c r="L137" s="16">
        <v>0.15</v>
      </c>
      <c r="M137" s="16">
        <v>2.76</v>
      </c>
      <c r="N137" s="16">
        <v>3.07</v>
      </c>
      <c r="O137" s="16">
        <v>1.59</v>
      </c>
      <c r="P137" s="16">
        <v>1.52</v>
      </c>
      <c r="Q137" s="16">
        <v>0.97</v>
      </c>
      <c r="R137" s="16">
        <v>1.14</v>
      </c>
      <c r="S137" s="16">
        <v>2.77</v>
      </c>
      <c r="T137" s="16">
        <v>1.71</v>
      </c>
    </row>
    <row r="138" spans="1:20" ht="9">
      <c r="A138" s="1" t="s">
        <v>34</v>
      </c>
      <c r="B138" s="22" t="s">
        <v>9</v>
      </c>
      <c r="C138" s="21">
        <v>17</v>
      </c>
      <c r="D138" s="21">
        <v>17</v>
      </c>
      <c r="E138" s="21">
        <v>18</v>
      </c>
      <c r="F138" s="21">
        <v>14</v>
      </c>
      <c r="G138" s="21">
        <v>14</v>
      </c>
      <c r="H138" s="21">
        <v>8</v>
      </c>
      <c r="I138" s="21">
        <v>17</v>
      </c>
      <c r="J138" s="6">
        <v>105</v>
      </c>
      <c r="L138" s="16" t="s">
        <v>23</v>
      </c>
      <c r="M138" s="16">
        <v>2.36</v>
      </c>
      <c r="N138" s="16">
        <v>1.87</v>
      </c>
      <c r="O138" s="16">
        <v>1.74</v>
      </c>
      <c r="P138" s="16">
        <v>1.58</v>
      </c>
      <c r="Q138" s="16">
        <v>1.84</v>
      </c>
      <c r="R138" s="16">
        <v>1.23</v>
      </c>
      <c r="S138" s="16">
        <v>3.11</v>
      </c>
      <c r="T138" s="16">
        <v>1.61</v>
      </c>
    </row>
    <row r="139" spans="1:20" ht="9">
      <c r="A139" s="1" t="s">
        <v>35</v>
      </c>
      <c r="B139" s="21">
        <v>2</v>
      </c>
      <c r="C139" s="21">
        <v>2</v>
      </c>
      <c r="D139" s="21">
        <v>3</v>
      </c>
      <c r="E139" s="21">
        <v>4</v>
      </c>
      <c r="F139" s="21">
        <v>1</v>
      </c>
      <c r="G139" s="21">
        <v>1</v>
      </c>
      <c r="H139" s="22" t="s">
        <v>9</v>
      </c>
      <c r="I139" s="21">
        <v>4</v>
      </c>
      <c r="J139" s="6">
        <v>17</v>
      </c>
      <c r="L139" s="16">
        <v>0.94</v>
      </c>
      <c r="M139" s="16">
        <v>1.09</v>
      </c>
      <c r="N139" s="16">
        <v>1.36</v>
      </c>
      <c r="O139" s="16">
        <v>1.66</v>
      </c>
      <c r="P139" s="16">
        <v>0.45</v>
      </c>
      <c r="Q139" s="16">
        <v>0.55</v>
      </c>
      <c r="R139" s="16" t="s">
        <v>23</v>
      </c>
      <c r="S139" s="16">
        <v>2.87</v>
      </c>
      <c r="T139" s="16">
        <v>1.11</v>
      </c>
    </row>
    <row r="140" spans="1:20" ht="9">
      <c r="A140" s="1" t="s">
        <v>36</v>
      </c>
      <c r="B140" s="21">
        <v>10</v>
      </c>
      <c r="C140" s="21">
        <v>82</v>
      </c>
      <c r="D140" s="21">
        <v>53</v>
      </c>
      <c r="E140" s="21">
        <v>39</v>
      </c>
      <c r="F140" s="21">
        <v>27</v>
      </c>
      <c r="G140" s="21">
        <v>31</v>
      </c>
      <c r="H140" s="21">
        <v>22</v>
      </c>
      <c r="I140" s="21">
        <v>29</v>
      </c>
      <c r="J140" s="6">
        <v>293</v>
      </c>
      <c r="L140" s="16">
        <v>0.2</v>
      </c>
      <c r="M140" s="16">
        <v>2.08</v>
      </c>
      <c r="N140" s="16">
        <v>1.26</v>
      </c>
      <c r="O140" s="16">
        <v>0.88</v>
      </c>
      <c r="P140" s="16">
        <v>0.73</v>
      </c>
      <c r="Q140" s="16">
        <v>1.02</v>
      </c>
      <c r="R140" s="16">
        <v>0.99</v>
      </c>
      <c r="S140" s="16">
        <v>1.86</v>
      </c>
      <c r="T140" s="16">
        <v>1.07</v>
      </c>
    </row>
    <row r="141" spans="1:20" ht="9">
      <c r="A141" s="1" t="s">
        <v>37</v>
      </c>
      <c r="B141" s="21">
        <v>2</v>
      </c>
      <c r="C141" s="21">
        <v>73</v>
      </c>
      <c r="D141" s="21">
        <v>65</v>
      </c>
      <c r="E141" s="21">
        <v>41</v>
      </c>
      <c r="F141" s="21">
        <v>32</v>
      </c>
      <c r="G141" s="21">
        <v>37</v>
      </c>
      <c r="H141" s="21">
        <v>29</v>
      </c>
      <c r="I141" s="21">
        <v>44</v>
      </c>
      <c r="J141" s="6">
        <v>323</v>
      </c>
      <c r="L141" s="16">
        <v>0.06</v>
      </c>
      <c r="M141" s="16">
        <v>2.84</v>
      </c>
      <c r="N141" s="16">
        <v>2.2</v>
      </c>
      <c r="O141" s="16">
        <v>1.34</v>
      </c>
      <c r="P141" s="16">
        <v>1.23</v>
      </c>
      <c r="Q141" s="16">
        <v>1.61</v>
      </c>
      <c r="R141" s="16">
        <v>1.65</v>
      </c>
      <c r="S141" s="16">
        <v>3.36</v>
      </c>
      <c r="T141" s="16">
        <v>1.67</v>
      </c>
    </row>
    <row r="142" spans="1:20" ht="9">
      <c r="A142" s="1" t="s">
        <v>38</v>
      </c>
      <c r="B142" s="22" t="s">
        <v>9</v>
      </c>
      <c r="C142" s="21">
        <v>5</v>
      </c>
      <c r="D142" s="21">
        <v>11</v>
      </c>
      <c r="E142" s="21">
        <v>6</v>
      </c>
      <c r="F142" s="21">
        <v>4</v>
      </c>
      <c r="G142" s="21">
        <v>4</v>
      </c>
      <c r="H142" s="21">
        <v>3</v>
      </c>
      <c r="I142" s="21">
        <v>6</v>
      </c>
      <c r="J142" s="6">
        <v>39</v>
      </c>
      <c r="L142" s="16" t="s">
        <v>23</v>
      </c>
      <c r="M142" s="16">
        <v>1.36</v>
      </c>
      <c r="N142" s="16">
        <v>2.64</v>
      </c>
      <c r="O142" s="16">
        <v>1.33</v>
      </c>
      <c r="P142" s="16">
        <v>1</v>
      </c>
      <c r="Q142" s="16">
        <v>1.26</v>
      </c>
      <c r="R142" s="16">
        <v>1.07</v>
      </c>
      <c r="S142" s="16">
        <v>2.55</v>
      </c>
      <c r="T142" s="16">
        <v>1.34</v>
      </c>
    </row>
    <row r="143" spans="1:20" ht="9">
      <c r="A143" s="1" t="s">
        <v>39</v>
      </c>
      <c r="B143" s="21">
        <v>4</v>
      </c>
      <c r="C143" s="21">
        <v>25</v>
      </c>
      <c r="D143" s="21">
        <v>29</v>
      </c>
      <c r="E143" s="21">
        <v>26</v>
      </c>
      <c r="F143" s="21">
        <v>7</v>
      </c>
      <c r="G143" s="21">
        <v>9</v>
      </c>
      <c r="H143" s="21">
        <v>14</v>
      </c>
      <c r="I143" s="21">
        <v>12</v>
      </c>
      <c r="J143" s="6">
        <v>126</v>
      </c>
      <c r="L143" s="16">
        <v>0.26</v>
      </c>
      <c r="M143" s="16">
        <v>1.89</v>
      </c>
      <c r="N143" s="16">
        <v>2.04</v>
      </c>
      <c r="O143" s="16">
        <v>1.78</v>
      </c>
      <c r="P143" s="16">
        <v>0.52</v>
      </c>
      <c r="Q143" s="16">
        <v>0.82</v>
      </c>
      <c r="R143" s="16">
        <v>1.56</v>
      </c>
      <c r="S143" s="16">
        <v>1.69</v>
      </c>
      <c r="T143" s="16">
        <v>1.3</v>
      </c>
    </row>
    <row r="144" spans="1:20" ht="9">
      <c r="A144" s="1" t="s">
        <v>40</v>
      </c>
      <c r="B144" s="21">
        <v>8</v>
      </c>
      <c r="C144" s="21">
        <v>75</v>
      </c>
      <c r="D144" s="21">
        <v>69</v>
      </c>
      <c r="E144" s="21">
        <v>32</v>
      </c>
      <c r="F144" s="21">
        <v>36</v>
      </c>
      <c r="G144" s="21">
        <v>24</v>
      </c>
      <c r="H144" s="21">
        <v>25</v>
      </c>
      <c r="I144" s="21">
        <v>41</v>
      </c>
      <c r="J144" s="6">
        <v>310</v>
      </c>
      <c r="L144" s="16">
        <v>0.2</v>
      </c>
      <c r="M144" s="16">
        <v>2.31</v>
      </c>
      <c r="N144" s="16">
        <v>1.97</v>
      </c>
      <c r="O144" s="16">
        <v>0.88</v>
      </c>
      <c r="P144" s="16">
        <v>1.13</v>
      </c>
      <c r="Q144" s="16">
        <v>0.89</v>
      </c>
      <c r="R144" s="16">
        <v>1.15</v>
      </c>
      <c r="S144" s="16">
        <v>2.37</v>
      </c>
      <c r="T144" s="16">
        <v>1.3</v>
      </c>
    </row>
    <row r="145" spans="1:20" ht="9">
      <c r="A145" s="1" t="s">
        <v>41</v>
      </c>
      <c r="B145" s="21">
        <v>2</v>
      </c>
      <c r="C145" s="21">
        <v>30</v>
      </c>
      <c r="D145" s="21">
        <v>27</v>
      </c>
      <c r="E145" s="21">
        <v>34</v>
      </c>
      <c r="F145" s="21">
        <v>18</v>
      </c>
      <c r="G145" s="21">
        <v>8</v>
      </c>
      <c r="H145" s="21">
        <v>10</v>
      </c>
      <c r="I145" s="21">
        <v>18</v>
      </c>
      <c r="J145" s="6">
        <v>147</v>
      </c>
      <c r="L145" s="16">
        <v>0.18</v>
      </c>
      <c r="M145" s="16">
        <v>3.19</v>
      </c>
      <c r="N145" s="16">
        <v>2.16</v>
      </c>
      <c r="O145" s="16">
        <v>2.49</v>
      </c>
      <c r="P145" s="16">
        <v>1.49</v>
      </c>
      <c r="Q145" s="16">
        <v>0.79</v>
      </c>
      <c r="R145" s="16">
        <v>1.32</v>
      </c>
      <c r="S145" s="16">
        <v>3.36</v>
      </c>
      <c r="T145" s="16">
        <v>1.79</v>
      </c>
    </row>
    <row r="146" spans="1:20" ht="9">
      <c r="A146" s="4" t="s">
        <v>42</v>
      </c>
      <c r="B146" s="7">
        <v>90</v>
      </c>
      <c r="C146" s="7">
        <v>796</v>
      </c>
      <c r="D146" s="7">
        <v>849</v>
      </c>
      <c r="E146" s="7">
        <v>670</v>
      </c>
      <c r="F146" s="7">
        <v>506</v>
      </c>
      <c r="G146" s="7">
        <v>392</v>
      </c>
      <c r="H146" s="7">
        <v>408</v>
      </c>
      <c r="I146" s="7">
        <v>621</v>
      </c>
      <c r="J146" s="7">
        <v>4332</v>
      </c>
      <c r="L146" s="19">
        <v>0.21</v>
      </c>
      <c r="M146" s="19">
        <v>2.56</v>
      </c>
      <c r="N146" s="19">
        <v>2.06</v>
      </c>
      <c r="O146" s="19">
        <v>1.38</v>
      </c>
      <c r="P146" s="19">
        <v>1.26</v>
      </c>
      <c r="Q146" s="19">
        <v>1.13</v>
      </c>
      <c r="R146" s="19">
        <v>1.43</v>
      </c>
      <c r="S146" s="19">
        <v>2.95</v>
      </c>
      <c r="T146" s="19">
        <v>1.55</v>
      </c>
    </row>
    <row r="148" spans="1:20" ht="9">
      <c r="A148" s="13"/>
      <c r="B148" s="48" t="s">
        <v>1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</row>
    <row r="150" spans="1:20" ht="9">
      <c r="A150" s="1" t="s">
        <v>22</v>
      </c>
      <c r="B150" s="6">
        <v>4</v>
      </c>
      <c r="C150" s="6">
        <v>11</v>
      </c>
      <c r="D150" s="6">
        <v>9</v>
      </c>
      <c r="E150" s="6">
        <v>11</v>
      </c>
      <c r="F150" s="6">
        <v>8</v>
      </c>
      <c r="G150" s="6">
        <v>8</v>
      </c>
      <c r="H150" s="6">
        <v>12</v>
      </c>
      <c r="I150" s="6">
        <v>24</v>
      </c>
      <c r="J150" s="6">
        <v>87</v>
      </c>
      <c r="K150" s="15"/>
      <c r="L150" s="16">
        <v>0.15</v>
      </c>
      <c r="M150" s="16">
        <v>0.6</v>
      </c>
      <c r="N150" s="16">
        <v>0.33</v>
      </c>
      <c r="O150" s="16">
        <v>0.31</v>
      </c>
      <c r="P150" s="16">
        <v>0.26</v>
      </c>
      <c r="Q150" s="16">
        <v>0.28</v>
      </c>
      <c r="R150" s="16">
        <v>0.43</v>
      </c>
      <c r="S150" s="16">
        <v>0.8</v>
      </c>
      <c r="T150" s="16">
        <v>0.36</v>
      </c>
    </row>
    <row r="151" spans="1:20" ht="9">
      <c r="A151" s="1" t="s">
        <v>2</v>
      </c>
      <c r="B151" s="17" t="s">
        <v>9</v>
      </c>
      <c r="C151" s="6">
        <v>1</v>
      </c>
      <c r="D151" s="17" t="s">
        <v>9</v>
      </c>
      <c r="E151" s="17" t="s">
        <v>9</v>
      </c>
      <c r="F151" s="17" t="s">
        <v>9</v>
      </c>
      <c r="G151" s="17" t="s">
        <v>9</v>
      </c>
      <c r="H151" s="6">
        <v>1</v>
      </c>
      <c r="I151" s="6">
        <v>1</v>
      </c>
      <c r="J151" s="6">
        <v>3</v>
      </c>
      <c r="K151" s="15"/>
      <c r="L151" s="16" t="s">
        <v>23</v>
      </c>
      <c r="M151" s="16">
        <v>1.89</v>
      </c>
      <c r="N151" s="16" t="s">
        <v>23</v>
      </c>
      <c r="O151" s="16" t="s">
        <v>23</v>
      </c>
      <c r="P151" s="16" t="s">
        <v>23</v>
      </c>
      <c r="Q151" s="16" t="s">
        <v>23</v>
      </c>
      <c r="R151" s="16">
        <v>1.39</v>
      </c>
      <c r="S151" s="16">
        <v>1.27</v>
      </c>
      <c r="T151" s="16">
        <v>0.47</v>
      </c>
    </row>
    <row r="152" spans="1:20" ht="9">
      <c r="A152" s="1" t="s">
        <v>24</v>
      </c>
      <c r="B152" s="6">
        <v>6</v>
      </c>
      <c r="C152" s="6">
        <v>26</v>
      </c>
      <c r="D152" s="6">
        <v>25</v>
      </c>
      <c r="E152" s="6">
        <v>16</v>
      </c>
      <c r="F152" s="6">
        <v>17</v>
      </c>
      <c r="G152" s="6">
        <v>17</v>
      </c>
      <c r="H152" s="6">
        <v>28</v>
      </c>
      <c r="I152" s="6">
        <v>47</v>
      </c>
      <c r="J152" s="6">
        <v>182</v>
      </c>
      <c r="K152" s="15"/>
      <c r="L152" s="16">
        <v>0.09</v>
      </c>
      <c r="M152" s="16">
        <v>0.62</v>
      </c>
      <c r="N152" s="16">
        <v>0.39</v>
      </c>
      <c r="O152" s="16">
        <v>0.2</v>
      </c>
      <c r="P152" s="16">
        <v>0.26</v>
      </c>
      <c r="Q152" s="16">
        <v>0.28</v>
      </c>
      <c r="R152" s="16">
        <v>0.5</v>
      </c>
      <c r="S152" s="16">
        <v>0.83</v>
      </c>
      <c r="T152" s="16">
        <v>0.36</v>
      </c>
    </row>
    <row r="153" spans="1:20" ht="9">
      <c r="A153" s="1" t="s">
        <v>25</v>
      </c>
      <c r="B153" s="17" t="s">
        <v>9</v>
      </c>
      <c r="C153" s="17" t="s">
        <v>9</v>
      </c>
      <c r="D153" s="6">
        <v>1</v>
      </c>
      <c r="E153" s="6">
        <v>1</v>
      </c>
      <c r="F153" s="6">
        <v>3</v>
      </c>
      <c r="G153" s="6">
        <v>3</v>
      </c>
      <c r="H153" s="6">
        <v>1</v>
      </c>
      <c r="I153" s="6">
        <v>8</v>
      </c>
      <c r="J153" s="6">
        <v>17</v>
      </c>
      <c r="K153" s="15"/>
      <c r="L153" s="16" t="s">
        <v>23</v>
      </c>
      <c r="M153" s="16" t="s">
        <v>23</v>
      </c>
      <c r="N153" s="16">
        <v>0.15</v>
      </c>
      <c r="O153" s="16">
        <v>0.12</v>
      </c>
      <c r="P153" s="16">
        <v>0.45</v>
      </c>
      <c r="Q153" s="16">
        <v>0.52</v>
      </c>
      <c r="R153" s="16">
        <v>0.2</v>
      </c>
      <c r="S153" s="16">
        <v>1.42</v>
      </c>
      <c r="T153" s="16">
        <v>0.29</v>
      </c>
    </row>
    <row r="154" spans="1:20" ht="9">
      <c r="A154" s="1" t="s">
        <v>26</v>
      </c>
      <c r="B154" s="6">
        <v>5</v>
      </c>
      <c r="C154" s="6">
        <v>19</v>
      </c>
      <c r="D154" s="6">
        <v>9</v>
      </c>
      <c r="E154" s="6">
        <v>10</v>
      </c>
      <c r="F154" s="6">
        <v>11</v>
      </c>
      <c r="G154" s="6">
        <v>15</v>
      </c>
      <c r="H154" s="6">
        <v>20</v>
      </c>
      <c r="I154" s="6">
        <v>31</v>
      </c>
      <c r="J154" s="6">
        <v>120</v>
      </c>
      <c r="K154" s="15"/>
      <c r="L154" s="16">
        <v>0.15</v>
      </c>
      <c r="M154" s="16">
        <v>0.88</v>
      </c>
      <c r="N154" s="16">
        <v>0.28</v>
      </c>
      <c r="O154" s="16">
        <v>0.25</v>
      </c>
      <c r="P154" s="16">
        <v>0.33</v>
      </c>
      <c r="Q154" s="16">
        <v>0.51</v>
      </c>
      <c r="R154" s="16">
        <v>0.76</v>
      </c>
      <c r="S154" s="16">
        <v>1.07</v>
      </c>
      <c r="T154" s="16">
        <v>0.48</v>
      </c>
    </row>
    <row r="155" spans="1:20" ht="9">
      <c r="A155" s="1" t="s">
        <v>27</v>
      </c>
      <c r="B155" s="6">
        <v>1</v>
      </c>
      <c r="C155" s="6">
        <v>2</v>
      </c>
      <c r="D155" s="6">
        <v>4</v>
      </c>
      <c r="E155" s="6">
        <v>3</v>
      </c>
      <c r="F155" s="6">
        <v>3</v>
      </c>
      <c r="G155" s="6">
        <v>2</v>
      </c>
      <c r="H155" s="6">
        <v>3</v>
      </c>
      <c r="I155" s="6">
        <v>5</v>
      </c>
      <c r="J155" s="6">
        <v>23</v>
      </c>
      <c r="K155" s="15"/>
      <c r="L155" s="16">
        <v>0.14</v>
      </c>
      <c r="M155" s="16">
        <v>0.41</v>
      </c>
      <c r="N155" s="16">
        <v>0.54</v>
      </c>
      <c r="O155" s="16">
        <v>0.3</v>
      </c>
      <c r="P155" s="16">
        <v>0.36</v>
      </c>
      <c r="Q155" s="16">
        <v>0.24</v>
      </c>
      <c r="R155" s="16">
        <v>0.39</v>
      </c>
      <c r="S155" s="16">
        <v>0.56</v>
      </c>
      <c r="T155" s="16">
        <v>0.35</v>
      </c>
    </row>
    <row r="156" spans="1:20" ht="9">
      <c r="A156" s="1" t="s">
        <v>28</v>
      </c>
      <c r="B156" s="6">
        <v>1</v>
      </c>
      <c r="C156" s="6">
        <v>2</v>
      </c>
      <c r="D156" s="6">
        <v>2</v>
      </c>
      <c r="E156" s="6">
        <v>4</v>
      </c>
      <c r="F156" s="6">
        <v>1</v>
      </c>
      <c r="G156" s="6">
        <v>2</v>
      </c>
      <c r="H156" s="17" t="s">
        <v>9</v>
      </c>
      <c r="I156" s="6">
        <v>6</v>
      </c>
      <c r="J156" s="6">
        <v>18</v>
      </c>
      <c r="K156" s="15"/>
      <c r="L156" s="16">
        <v>0.11</v>
      </c>
      <c r="M156" s="16">
        <v>0.33</v>
      </c>
      <c r="N156" s="16">
        <v>0.22</v>
      </c>
      <c r="O156" s="16">
        <v>0.31</v>
      </c>
      <c r="P156" s="16">
        <v>0.09</v>
      </c>
      <c r="Q156" s="16">
        <v>0.18</v>
      </c>
      <c r="R156" s="16" t="s">
        <v>23</v>
      </c>
      <c r="S156" s="16">
        <v>0.43</v>
      </c>
      <c r="T156" s="16">
        <v>0.21</v>
      </c>
    </row>
    <row r="157" spans="1:20" ht="9">
      <c r="A157" s="1" t="s">
        <v>29</v>
      </c>
      <c r="B157" s="6">
        <v>3</v>
      </c>
      <c r="C157" s="6">
        <v>20</v>
      </c>
      <c r="D157" s="6">
        <v>9</v>
      </c>
      <c r="E157" s="6">
        <v>5</v>
      </c>
      <c r="F157" s="6">
        <v>9</v>
      </c>
      <c r="G157" s="6">
        <v>8</v>
      </c>
      <c r="H157" s="6">
        <v>14</v>
      </c>
      <c r="I157" s="6">
        <v>32</v>
      </c>
      <c r="J157" s="6">
        <v>100</v>
      </c>
      <c r="K157" s="15"/>
      <c r="L157" s="16">
        <v>0.11</v>
      </c>
      <c r="M157" s="16">
        <v>1.19</v>
      </c>
      <c r="N157" s="16">
        <v>0.32</v>
      </c>
      <c r="O157" s="16">
        <v>0.14</v>
      </c>
      <c r="P157" s="16">
        <v>0.31</v>
      </c>
      <c r="Q157" s="16">
        <v>0.3</v>
      </c>
      <c r="R157" s="16">
        <v>0.55</v>
      </c>
      <c r="S157" s="16">
        <v>1.06</v>
      </c>
      <c r="T157" s="16">
        <v>0.44</v>
      </c>
    </row>
    <row r="158" spans="1:20" ht="9">
      <c r="A158" s="1" t="s">
        <v>30</v>
      </c>
      <c r="B158" s="6">
        <v>2</v>
      </c>
      <c r="C158" s="6">
        <v>13</v>
      </c>
      <c r="D158" s="6">
        <v>7</v>
      </c>
      <c r="E158" s="6">
        <v>5</v>
      </c>
      <c r="F158" s="6">
        <v>12</v>
      </c>
      <c r="G158" s="6">
        <v>8</v>
      </c>
      <c r="H158" s="6">
        <v>6</v>
      </c>
      <c r="I158" s="6">
        <v>20</v>
      </c>
      <c r="J158" s="6">
        <v>73</v>
      </c>
      <c r="K158" s="15"/>
      <c r="L158" s="16">
        <v>0.09</v>
      </c>
      <c r="M158" s="16">
        <v>0.85</v>
      </c>
      <c r="N158" s="16">
        <v>0.3</v>
      </c>
      <c r="O158" s="16">
        <v>0.17</v>
      </c>
      <c r="P158" s="16">
        <v>0.47</v>
      </c>
      <c r="Q158" s="16">
        <v>0.33</v>
      </c>
      <c r="R158" s="16">
        <v>0.26</v>
      </c>
      <c r="S158" s="16">
        <v>0.75</v>
      </c>
      <c r="T158" s="16">
        <v>0.37</v>
      </c>
    </row>
    <row r="159" spans="1:20" ht="9">
      <c r="A159" s="1" t="s">
        <v>31</v>
      </c>
      <c r="B159" s="17" t="s">
        <v>9</v>
      </c>
      <c r="C159" s="6">
        <v>3</v>
      </c>
      <c r="D159" s="6">
        <v>2</v>
      </c>
      <c r="E159" s="6">
        <v>2</v>
      </c>
      <c r="F159" s="6">
        <v>3</v>
      </c>
      <c r="G159" s="17" t="s">
        <v>9</v>
      </c>
      <c r="H159" s="6">
        <v>6</v>
      </c>
      <c r="I159" s="6">
        <v>5</v>
      </c>
      <c r="J159" s="6">
        <v>21</v>
      </c>
      <c r="K159" s="15"/>
      <c r="L159" s="16" t="s">
        <v>23</v>
      </c>
      <c r="M159" s="16">
        <v>0.75</v>
      </c>
      <c r="N159" s="16">
        <v>0.34</v>
      </c>
      <c r="O159" s="16">
        <v>0.29</v>
      </c>
      <c r="P159" s="16">
        <v>0.5</v>
      </c>
      <c r="Q159" s="16" t="s">
        <v>23</v>
      </c>
      <c r="R159" s="16">
        <v>1.13</v>
      </c>
      <c r="S159" s="16">
        <v>0.77</v>
      </c>
      <c r="T159" s="16">
        <v>0.43</v>
      </c>
    </row>
    <row r="160" spans="1:20" ht="9">
      <c r="A160" s="1" t="s">
        <v>32</v>
      </c>
      <c r="B160" s="6">
        <v>3</v>
      </c>
      <c r="C160" s="6">
        <v>8</v>
      </c>
      <c r="D160" s="6">
        <v>2</v>
      </c>
      <c r="E160" s="6">
        <v>1</v>
      </c>
      <c r="F160" s="6">
        <v>3</v>
      </c>
      <c r="G160" s="6">
        <v>3</v>
      </c>
      <c r="H160" s="6">
        <v>5</v>
      </c>
      <c r="I160" s="6">
        <v>11</v>
      </c>
      <c r="J160" s="6">
        <v>36</v>
      </c>
      <c r="K160" s="15"/>
      <c r="L160" s="16">
        <v>0.31</v>
      </c>
      <c r="M160" s="16">
        <v>1.11</v>
      </c>
      <c r="N160" s="16">
        <v>0.2</v>
      </c>
      <c r="O160" s="16">
        <v>0.08</v>
      </c>
      <c r="P160" s="16">
        <v>0.28</v>
      </c>
      <c r="Q160" s="16">
        <v>0.32</v>
      </c>
      <c r="R160" s="16">
        <v>0.54</v>
      </c>
      <c r="S160" s="16">
        <v>1.01</v>
      </c>
      <c r="T160" s="16">
        <v>0.43</v>
      </c>
    </row>
    <row r="161" spans="1:20" ht="9">
      <c r="A161" s="1" t="s">
        <v>33</v>
      </c>
      <c r="B161" s="6">
        <v>2</v>
      </c>
      <c r="C161" s="6">
        <v>23</v>
      </c>
      <c r="D161" s="6">
        <v>10</v>
      </c>
      <c r="E161" s="6">
        <v>18</v>
      </c>
      <c r="F161" s="6">
        <v>7</v>
      </c>
      <c r="G161" s="6">
        <v>6</v>
      </c>
      <c r="H161" s="6">
        <v>13</v>
      </c>
      <c r="I161" s="6">
        <v>23</v>
      </c>
      <c r="J161" s="6">
        <v>102</v>
      </c>
      <c r="K161" s="15"/>
      <c r="L161" s="16">
        <v>0.05</v>
      </c>
      <c r="M161" s="16">
        <v>0.86</v>
      </c>
      <c r="N161" s="16">
        <v>0.26</v>
      </c>
      <c r="O161" s="16">
        <v>0.38</v>
      </c>
      <c r="P161" s="16">
        <v>0.18</v>
      </c>
      <c r="Q161" s="16">
        <v>0.17</v>
      </c>
      <c r="R161" s="16">
        <v>0.41</v>
      </c>
      <c r="S161" s="16">
        <v>0.74</v>
      </c>
      <c r="T161" s="16">
        <v>0.35</v>
      </c>
    </row>
    <row r="162" spans="1:20" ht="9">
      <c r="A162" s="1" t="s">
        <v>34</v>
      </c>
      <c r="B162" s="17" t="s">
        <v>9</v>
      </c>
      <c r="C162" s="6">
        <v>5</v>
      </c>
      <c r="D162" s="6">
        <v>2</v>
      </c>
      <c r="E162" s="6">
        <v>4</v>
      </c>
      <c r="F162" s="17" t="s">
        <v>9</v>
      </c>
      <c r="G162" s="17" t="s">
        <v>9</v>
      </c>
      <c r="H162" s="6">
        <v>7</v>
      </c>
      <c r="I162" s="6">
        <v>7</v>
      </c>
      <c r="J162" s="6">
        <v>25</v>
      </c>
      <c r="K162" s="15"/>
      <c r="L162" s="16" t="s">
        <v>23</v>
      </c>
      <c r="M162" s="16">
        <v>0.73</v>
      </c>
      <c r="N162" s="16">
        <v>0.23</v>
      </c>
      <c r="O162" s="16">
        <v>0.39</v>
      </c>
      <c r="P162" s="16" t="s">
        <v>23</v>
      </c>
      <c r="Q162" s="16" t="s">
        <v>23</v>
      </c>
      <c r="R162" s="16">
        <v>0.95</v>
      </c>
      <c r="S162" s="16">
        <v>0.8</v>
      </c>
      <c r="T162" s="16">
        <v>0.34</v>
      </c>
    </row>
    <row r="163" spans="1:20" ht="9">
      <c r="A163" s="1" t="s">
        <v>35</v>
      </c>
      <c r="B163" s="17" t="s">
        <v>9</v>
      </c>
      <c r="C163" s="6">
        <v>1</v>
      </c>
      <c r="D163" s="17" t="s">
        <v>9</v>
      </c>
      <c r="E163" s="17" t="s">
        <v>9</v>
      </c>
      <c r="F163" s="6">
        <v>2</v>
      </c>
      <c r="G163" s="17" t="s">
        <v>9</v>
      </c>
      <c r="H163" s="6">
        <v>1</v>
      </c>
      <c r="I163" s="6">
        <v>1</v>
      </c>
      <c r="J163" s="6">
        <v>5</v>
      </c>
      <c r="K163" s="15"/>
      <c r="L163" s="16" t="s">
        <v>23</v>
      </c>
      <c r="M163" s="16">
        <v>0.57</v>
      </c>
      <c r="N163" s="16" t="s">
        <v>23</v>
      </c>
      <c r="O163" s="16" t="s">
        <v>23</v>
      </c>
      <c r="P163" s="16">
        <v>0.9</v>
      </c>
      <c r="Q163" s="16" t="s">
        <v>23</v>
      </c>
      <c r="R163" s="16">
        <v>0.54</v>
      </c>
      <c r="S163" s="16">
        <v>0.45</v>
      </c>
      <c r="T163" s="16">
        <v>0.27</v>
      </c>
    </row>
    <row r="164" spans="1:20" ht="9">
      <c r="A164" s="1" t="s">
        <v>36</v>
      </c>
      <c r="B164" s="6">
        <v>5</v>
      </c>
      <c r="C164" s="6">
        <v>12</v>
      </c>
      <c r="D164" s="6">
        <v>9</v>
      </c>
      <c r="E164" s="6">
        <v>11</v>
      </c>
      <c r="F164" s="6">
        <v>4</v>
      </c>
      <c r="G164" s="6">
        <v>1</v>
      </c>
      <c r="H164" s="6">
        <v>14</v>
      </c>
      <c r="I164" s="6">
        <v>12</v>
      </c>
      <c r="J164" s="6">
        <v>68</v>
      </c>
      <c r="K164" s="15"/>
      <c r="L164" s="16">
        <v>0.1</v>
      </c>
      <c r="M164" s="16">
        <v>0.32</v>
      </c>
      <c r="N164" s="16">
        <v>0.21</v>
      </c>
      <c r="O164" s="16">
        <v>0.24</v>
      </c>
      <c r="P164" s="16">
        <v>0.1</v>
      </c>
      <c r="Q164" s="16">
        <v>0.03</v>
      </c>
      <c r="R164" s="16">
        <v>0.53</v>
      </c>
      <c r="S164" s="16">
        <v>0.46</v>
      </c>
      <c r="T164" s="16">
        <v>0.23</v>
      </c>
    </row>
    <row r="165" spans="1:20" ht="9">
      <c r="A165" s="1" t="s">
        <v>37</v>
      </c>
      <c r="B165" s="6">
        <v>1</v>
      </c>
      <c r="C165" s="6">
        <v>18</v>
      </c>
      <c r="D165" s="6">
        <v>6</v>
      </c>
      <c r="E165" s="6">
        <v>7</v>
      </c>
      <c r="F165" s="6">
        <v>17</v>
      </c>
      <c r="G165" s="6">
        <v>6</v>
      </c>
      <c r="H165" s="6">
        <v>11</v>
      </c>
      <c r="I165" s="6">
        <v>20</v>
      </c>
      <c r="J165" s="6">
        <v>86</v>
      </c>
      <c r="K165" s="15"/>
      <c r="L165" s="16">
        <v>0.03</v>
      </c>
      <c r="M165" s="16">
        <v>0.74</v>
      </c>
      <c r="N165" s="16">
        <v>0.2</v>
      </c>
      <c r="O165" s="16">
        <v>0.22</v>
      </c>
      <c r="P165" s="16">
        <v>0.62</v>
      </c>
      <c r="Q165" s="16">
        <v>0.24</v>
      </c>
      <c r="R165" s="16">
        <v>0.53</v>
      </c>
      <c r="S165" s="16">
        <v>0.97</v>
      </c>
      <c r="T165" s="16">
        <v>0.4</v>
      </c>
    </row>
    <row r="166" spans="1:20" ht="9">
      <c r="A166" s="1" t="s">
        <v>38</v>
      </c>
      <c r="B166" s="17" t="s">
        <v>9</v>
      </c>
      <c r="C166" s="6">
        <v>1</v>
      </c>
      <c r="D166" s="17" t="s">
        <v>9</v>
      </c>
      <c r="E166" s="6">
        <v>1</v>
      </c>
      <c r="F166" s="6">
        <v>1</v>
      </c>
      <c r="G166" s="6">
        <v>1</v>
      </c>
      <c r="H166" s="6">
        <v>1</v>
      </c>
      <c r="I166" s="6">
        <v>6</v>
      </c>
      <c r="J166" s="6">
        <v>11</v>
      </c>
      <c r="K166" s="15"/>
      <c r="L166" s="16" t="s">
        <v>23</v>
      </c>
      <c r="M166" s="16">
        <v>0.29</v>
      </c>
      <c r="N166" s="16" t="s">
        <v>23</v>
      </c>
      <c r="O166" s="16">
        <v>0.22</v>
      </c>
      <c r="P166" s="16">
        <v>0.24</v>
      </c>
      <c r="Q166" s="16">
        <v>0.3</v>
      </c>
      <c r="R166" s="16">
        <v>0.31</v>
      </c>
      <c r="S166" s="16">
        <v>1.75</v>
      </c>
      <c r="T166" s="16">
        <v>0.33</v>
      </c>
    </row>
    <row r="167" spans="1:20" ht="9">
      <c r="A167" s="1" t="s">
        <v>39</v>
      </c>
      <c r="B167" s="6">
        <v>1</v>
      </c>
      <c r="C167" s="6">
        <v>3</v>
      </c>
      <c r="D167" s="6">
        <v>3</v>
      </c>
      <c r="E167" s="6">
        <v>6</v>
      </c>
      <c r="F167" s="6">
        <v>3</v>
      </c>
      <c r="G167" s="6">
        <v>3</v>
      </c>
      <c r="H167" s="6">
        <v>2</v>
      </c>
      <c r="I167" s="6">
        <v>4</v>
      </c>
      <c r="J167" s="6">
        <v>25</v>
      </c>
      <c r="K167" s="15"/>
      <c r="L167" s="16">
        <v>0.07</v>
      </c>
      <c r="M167" s="16">
        <v>0.24</v>
      </c>
      <c r="N167" s="16">
        <v>0.21</v>
      </c>
      <c r="O167" s="16">
        <v>0.39</v>
      </c>
      <c r="P167" s="16">
        <v>0.22</v>
      </c>
      <c r="Q167" s="16">
        <v>0.27</v>
      </c>
      <c r="R167" s="16">
        <v>0.2</v>
      </c>
      <c r="S167" s="16">
        <v>0.37</v>
      </c>
      <c r="T167" s="16">
        <v>0.24</v>
      </c>
    </row>
    <row r="168" spans="1:20" ht="9">
      <c r="A168" s="1" t="s">
        <v>40</v>
      </c>
      <c r="B168" s="17" t="s">
        <v>9</v>
      </c>
      <c r="C168" s="6">
        <v>12</v>
      </c>
      <c r="D168" s="6">
        <v>8</v>
      </c>
      <c r="E168" s="6">
        <v>5</v>
      </c>
      <c r="F168" s="6">
        <v>8</v>
      </c>
      <c r="G168" s="6">
        <v>5</v>
      </c>
      <c r="H168" s="6">
        <v>12</v>
      </c>
      <c r="I168" s="6">
        <v>17</v>
      </c>
      <c r="J168" s="6">
        <v>67</v>
      </c>
      <c r="K168" s="15"/>
      <c r="L168" s="16" t="s">
        <v>23</v>
      </c>
      <c r="M168" s="16">
        <v>0.38</v>
      </c>
      <c r="N168" s="16">
        <v>0.23</v>
      </c>
      <c r="O168" s="16">
        <v>0.13</v>
      </c>
      <c r="P168" s="16">
        <v>0.23</v>
      </c>
      <c r="Q168" s="16">
        <v>0.17</v>
      </c>
      <c r="R168" s="16">
        <v>0.47</v>
      </c>
      <c r="S168" s="16">
        <v>0.64</v>
      </c>
      <c r="T168" s="16">
        <v>0.25</v>
      </c>
    </row>
    <row r="169" spans="1:20" ht="9">
      <c r="A169" s="1" t="s">
        <v>41</v>
      </c>
      <c r="B169" s="6">
        <v>2</v>
      </c>
      <c r="C169" s="6">
        <v>3</v>
      </c>
      <c r="D169" s="6">
        <v>3</v>
      </c>
      <c r="E169" s="6">
        <v>3</v>
      </c>
      <c r="F169" s="17" t="s">
        <v>9</v>
      </c>
      <c r="G169" s="6">
        <v>2</v>
      </c>
      <c r="H169" s="6">
        <v>7</v>
      </c>
      <c r="I169" s="6">
        <v>6</v>
      </c>
      <c r="J169" s="6">
        <v>26</v>
      </c>
      <c r="K169" s="15"/>
      <c r="L169" s="16">
        <v>0.2</v>
      </c>
      <c r="M169" s="16">
        <v>0.34</v>
      </c>
      <c r="N169" s="16">
        <v>0.25</v>
      </c>
      <c r="O169" s="16">
        <v>0.22</v>
      </c>
      <c r="P169" s="16" t="s">
        <v>23</v>
      </c>
      <c r="Q169" s="16">
        <v>0.19</v>
      </c>
      <c r="R169" s="16">
        <v>0.79</v>
      </c>
      <c r="S169" s="16">
        <v>0.71</v>
      </c>
      <c r="T169" s="16">
        <v>0.31</v>
      </c>
    </row>
    <row r="170" spans="1:20" ht="9">
      <c r="A170" s="4" t="s">
        <v>42</v>
      </c>
      <c r="B170" s="7">
        <v>36</v>
      </c>
      <c r="C170" s="7">
        <v>183</v>
      </c>
      <c r="D170" s="7">
        <v>111</v>
      </c>
      <c r="E170" s="7">
        <v>113</v>
      </c>
      <c r="F170" s="7">
        <v>112</v>
      </c>
      <c r="G170" s="7">
        <v>90</v>
      </c>
      <c r="H170" s="7">
        <v>164</v>
      </c>
      <c r="I170" s="7">
        <v>286</v>
      </c>
      <c r="J170" s="7">
        <v>1095</v>
      </c>
      <c r="K170" s="15"/>
      <c r="L170" s="19">
        <v>0.09</v>
      </c>
      <c r="M170" s="19">
        <v>0.62</v>
      </c>
      <c r="N170" s="19">
        <v>0.28</v>
      </c>
      <c r="O170" s="19">
        <v>0.23</v>
      </c>
      <c r="P170" s="19">
        <v>0.27</v>
      </c>
      <c r="Q170" s="19">
        <v>0.24</v>
      </c>
      <c r="R170" s="19">
        <v>0.49</v>
      </c>
      <c r="S170" s="19">
        <v>0.8</v>
      </c>
      <c r="T170" s="19">
        <v>0.34</v>
      </c>
    </row>
    <row r="171" spans="1:20" ht="4.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"/>
      <c r="M171" s="2"/>
      <c r="N171" s="2"/>
      <c r="O171" s="2"/>
      <c r="P171" s="2"/>
      <c r="Q171" s="2"/>
      <c r="R171" s="2"/>
      <c r="S171" s="2"/>
      <c r="T171" s="2"/>
    </row>
    <row r="173" ht="9">
      <c r="A173" s="23" t="s">
        <v>61</v>
      </c>
    </row>
  </sheetData>
  <mergeCells count="31">
    <mergeCell ref="B124:T124"/>
    <mergeCell ref="B5:I5"/>
    <mergeCell ref="J5:J6"/>
    <mergeCell ref="A4:A6"/>
    <mergeCell ref="B4:J4"/>
    <mergeCell ref="L121:S121"/>
    <mergeCell ref="T121:T122"/>
    <mergeCell ref="A62:A64"/>
    <mergeCell ref="B62:J62"/>
    <mergeCell ref="L62:T62"/>
    <mergeCell ref="B3:T3"/>
    <mergeCell ref="B8:T8"/>
    <mergeCell ref="B33:T33"/>
    <mergeCell ref="B61:T61"/>
    <mergeCell ref="L4:T4"/>
    <mergeCell ref="L5:S5"/>
    <mergeCell ref="T5:T6"/>
    <mergeCell ref="B63:I63"/>
    <mergeCell ref="J63:J64"/>
    <mergeCell ref="L63:S63"/>
    <mergeCell ref="T63:T64"/>
    <mergeCell ref="A1:T1"/>
    <mergeCell ref="B148:T148"/>
    <mergeCell ref="B66:T66"/>
    <mergeCell ref="B91:T91"/>
    <mergeCell ref="B119:T119"/>
    <mergeCell ref="A120:A122"/>
    <mergeCell ref="B120:J120"/>
    <mergeCell ref="L120:T120"/>
    <mergeCell ref="B121:I121"/>
    <mergeCell ref="J121:J122"/>
  </mergeCells>
  <printOptions/>
  <pageMargins left="0.45" right="0.41" top="0.43" bottom="0.67" header="0.27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T175"/>
  <sheetViews>
    <sheetView workbookViewId="0" topLeftCell="A1">
      <selection activeCell="A1" sqref="A1:T1"/>
    </sheetView>
  </sheetViews>
  <sheetFormatPr defaultColWidth="9.140625" defaultRowHeight="12.75"/>
  <cols>
    <col min="1" max="1" width="18.28125" style="1" customWidth="1"/>
    <col min="2" max="10" width="5.57421875" style="1" customWidth="1"/>
    <col min="11" max="11" width="2.8515625" style="1" customWidth="1"/>
    <col min="12" max="20" width="5.57421875" style="1" customWidth="1"/>
    <col min="21" max="16384" width="9.140625" style="1" customWidth="1"/>
  </cols>
  <sheetData>
    <row r="1" spans="1:20" ht="12.75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3" spans="1:20" ht="18" customHeight="1">
      <c r="A3" s="9"/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5" customHeight="1">
      <c r="A4" s="51" t="s">
        <v>59</v>
      </c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5"/>
      <c r="L4" s="44" t="s">
        <v>12</v>
      </c>
      <c r="M4" s="44"/>
      <c r="N4" s="44"/>
      <c r="O4" s="44"/>
      <c r="P4" s="44"/>
      <c r="Q4" s="44"/>
      <c r="R4" s="44"/>
      <c r="S4" s="44"/>
      <c r="T4" s="44"/>
    </row>
    <row r="5" spans="1:20" ht="12.75" customHeight="1">
      <c r="A5" s="51"/>
      <c r="B5" s="52" t="s">
        <v>13</v>
      </c>
      <c r="C5" s="52"/>
      <c r="D5" s="52"/>
      <c r="E5" s="52"/>
      <c r="F5" s="52"/>
      <c r="G5" s="52"/>
      <c r="H5" s="52"/>
      <c r="I5" s="52"/>
      <c r="J5" s="53" t="s">
        <v>8</v>
      </c>
      <c r="K5" s="5"/>
      <c r="L5" s="52" t="s">
        <v>13</v>
      </c>
      <c r="M5" s="52"/>
      <c r="N5" s="52"/>
      <c r="O5" s="52"/>
      <c r="P5" s="52"/>
      <c r="Q5" s="52"/>
      <c r="R5" s="52"/>
      <c r="S5" s="52"/>
      <c r="T5" s="53" t="s">
        <v>8</v>
      </c>
    </row>
    <row r="6" spans="1:20" ht="9">
      <c r="A6" s="46"/>
      <c r="B6" s="11" t="s">
        <v>14</v>
      </c>
      <c r="C6" s="11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54"/>
      <c r="K6" s="2"/>
      <c r="L6" s="11" t="s">
        <v>14</v>
      </c>
      <c r="M6" s="11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54"/>
    </row>
    <row r="7" ht="4.5" customHeight="1"/>
    <row r="8" spans="1:20" ht="9">
      <c r="A8" s="13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3" ht="4.5" customHeight="1">
      <c r="B9" s="14"/>
      <c r="C9" s="14"/>
    </row>
    <row r="10" spans="1:20" ht="9">
      <c r="A10" s="1" t="s">
        <v>22</v>
      </c>
      <c r="B10" s="17" t="s">
        <v>9</v>
      </c>
      <c r="C10" s="15">
        <v>31</v>
      </c>
      <c r="D10" s="15">
        <v>47</v>
      </c>
      <c r="E10" s="15">
        <v>48</v>
      </c>
      <c r="F10" s="15">
        <v>46</v>
      </c>
      <c r="G10" s="15">
        <v>58</v>
      </c>
      <c r="H10" s="15">
        <v>65</v>
      </c>
      <c r="I10" s="15">
        <v>58</v>
      </c>
      <c r="J10" s="15">
        <v>353</v>
      </c>
      <c r="L10" s="16" t="s">
        <v>23</v>
      </c>
      <c r="M10" s="24">
        <v>1</v>
      </c>
      <c r="N10" s="24">
        <v>1.45</v>
      </c>
      <c r="O10" s="24">
        <v>1.58</v>
      </c>
      <c r="P10" s="24">
        <v>1.56</v>
      </c>
      <c r="Q10" s="24">
        <v>2.11</v>
      </c>
      <c r="R10" s="24">
        <v>3.77</v>
      </c>
      <c r="S10" s="24">
        <v>4.76</v>
      </c>
      <c r="T10" s="24">
        <v>1.82</v>
      </c>
    </row>
    <row r="11" spans="1:20" ht="9">
      <c r="A11" s="1" t="s">
        <v>2</v>
      </c>
      <c r="B11" s="17" t="s">
        <v>9</v>
      </c>
      <c r="C11" s="15">
        <v>4</v>
      </c>
      <c r="D11" s="15">
        <v>1</v>
      </c>
      <c r="E11" s="15">
        <v>5</v>
      </c>
      <c r="F11" s="15">
        <v>2</v>
      </c>
      <c r="G11" s="15">
        <v>2</v>
      </c>
      <c r="H11" s="15">
        <v>5</v>
      </c>
      <c r="I11" s="15">
        <v>2</v>
      </c>
      <c r="J11" s="15">
        <v>21</v>
      </c>
      <c r="L11" s="16" t="s">
        <v>23</v>
      </c>
      <c r="M11" s="24">
        <v>4.73</v>
      </c>
      <c r="N11" s="24">
        <v>1.04</v>
      </c>
      <c r="O11" s="24">
        <v>5.69</v>
      </c>
      <c r="P11" s="24">
        <v>2.5</v>
      </c>
      <c r="Q11" s="24">
        <v>2.84</v>
      </c>
      <c r="R11" s="24">
        <v>11.12</v>
      </c>
      <c r="S11" s="24">
        <v>6.81</v>
      </c>
      <c r="T11" s="24">
        <v>4.02</v>
      </c>
    </row>
    <row r="12" spans="1:20" ht="9">
      <c r="A12" s="1" t="s">
        <v>24</v>
      </c>
      <c r="B12" s="15">
        <v>2</v>
      </c>
      <c r="C12" s="15">
        <v>41</v>
      </c>
      <c r="D12" s="15">
        <v>62</v>
      </c>
      <c r="E12" s="15">
        <v>66</v>
      </c>
      <c r="F12" s="15">
        <v>78</v>
      </c>
      <c r="G12" s="15">
        <v>88</v>
      </c>
      <c r="H12" s="15">
        <v>63</v>
      </c>
      <c r="I12" s="15">
        <v>69</v>
      </c>
      <c r="J12" s="15">
        <v>469</v>
      </c>
      <c r="L12" s="24">
        <v>0.03</v>
      </c>
      <c r="M12" s="24">
        <v>0.6</v>
      </c>
      <c r="N12" s="24">
        <v>0.87</v>
      </c>
      <c r="O12" s="24">
        <v>1.03</v>
      </c>
      <c r="P12" s="24">
        <v>1.29</v>
      </c>
      <c r="Q12" s="24">
        <v>1.71</v>
      </c>
      <c r="R12" s="24">
        <v>2.1</v>
      </c>
      <c r="S12" s="24">
        <v>3.87</v>
      </c>
      <c r="T12" s="24">
        <v>1.31</v>
      </c>
    </row>
    <row r="13" spans="1:20" ht="9">
      <c r="A13" s="1" t="s">
        <v>25</v>
      </c>
      <c r="B13" s="17" t="s">
        <v>9</v>
      </c>
      <c r="C13" s="15">
        <v>8</v>
      </c>
      <c r="D13" s="15">
        <v>12</v>
      </c>
      <c r="E13" s="15">
        <v>11</v>
      </c>
      <c r="F13" s="15">
        <v>9</v>
      </c>
      <c r="G13" s="15">
        <v>19</v>
      </c>
      <c r="H13" s="15">
        <v>5</v>
      </c>
      <c r="I13" s="15">
        <v>9</v>
      </c>
      <c r="J13" s="15">
        <v>73</v>
      </c>
      <c r="L13" s="16" t="s">
        <v>23</v>
      </c>
      <c r="M13" s="24">
        <v>1.12</v>
      </c>
      <c r="N13" s="24">
        <v>1.59</v>
      </c>
      <c r="O13" s="24">
        <v>1.77</v>
      </c>
      <c r="P13" s="24">
        <v>1.63</v>
      </c>
      <c r="Q13" s="24">
        <v>4.16</v>
      </c>
      <c r="R13" s="24">
        <v>1.67</v>
      </c>
      <c r="S13" s="24">
        <v>4.52</v>
      </c>
      <c r="T13" s="24">
        <v>1.86</v>
      </c>
    </row>
    <row r="14" spans="1:20" ht="9">
      <c r="A14" s="1" t="s">
        <v>26</v>
      </c>
      <c r="B14" s="17" t="s">
        <v>9</v>
      </c>
      <c r="C14" s="15">
        <v>23</v>
      </c>
      <c r="D14" s="15">
        <v>35</v>
      </c>
      <c r="E14" s="15">
        <v>41</v>
      </c>
      <c r="F14" s="15">
        <v>34</v>
      </c>
      <c r="G14" s="15">
        <v>46</v>
      </c>
      <c r="H14" s="15">
        <v>31</v>
      </c>
      <c r="I14" s="15">
        <v>33</v>
      </c>
      <c r="J14" s="15">
        <v>243</v>
      </c>
      <c r="L14" s="16" t="s">
        <v>23</v>
      </c>
      <c r="M14" s="24">
        <v>0.66</v>
      </c>
      <c r="N14" s="24">
        <v>0.97</v>
      </c>
      <c r="O14" s="24">
        <v>1.31</v>
      </c>
      <c r="P14" s="24">
        <v>1.2</v>
      </c>
      <c r="Q14" s="24">
        <v>1.91</v>
      </c>
      <c r="R14" s="24">
        <v>1.95</v>
      </c>
      <c r="S14" s="24">
        <v>3.39</v>
      </c>
      <c r="T14" s="24">
        <v>1.31</v>
      </c>
    </row>
    <row r="15" spans="1:20" ht="9">
      <c r="A15" s="1" t="s">
        <v>27</v>
      </c>
      <c r="B15" s="17" t="s">
        <v>9</v>
      </c>
      <c r="C15" s="15">
        <v>6</v>
      </c>
      <c r="D15" s="15">
        <v>13</v>
      </c>
      <c r="E15" s="15">
        <v>17</v>
      </c>
      <c r="F15" s="15">
        <v>17</v>
      </c>
      <c r="G15" s="15">
        <v>22</v>
      </c>
      <c r="H15" s="15">
        <v>15</v>
      </c>
      <c r="I15" s="15">
        <v>19</v>
      </c>
      <c r="J15" s="15">
        <v>109</v>
      </c>
      <c r="L15" s="16" t="s">
        <v>23</v>
      </c>
      <c r="M15" s="24">
        <v>0.7</v>
      </c>
      <c r="N15" s="24">
        <v>1.44</v>
      </c>
      <c r="O15" s="24">
        <v>2.03</v>
      </c>
      <c r="P15" s="24">
        <v>2.02</v>
      </c>
      <c r="Q15" s="24">
        <v>3.2</v>
      </c>
      <c r="R15" s="24">
        <v>2.91</v>
      </c>
      <c r="S15" s="24">
        <v>5.45</v>
      </c>
      <c r="T15" s="24">
        <v>2.03</v>
      </c>
    </row>
    <row r="16" spans="1:20" ht="9">
      <c r="A16" s="1" t="s">
        <v>28</v>
      </c>
      <c r="B16" s="17" t="s">
        <v>9</v>
      </c>
      <c r="C16" s="15">
        <v>2</v>
      </c>
      <c r="D16" s="15">
        <v>15</v>
      </c>
      <c r="E16" s="15">
        <v>11</v>
      </c>
      <c r="F16" s="15">
        <v>14</v>
      </c>
      <c r="G16" s="15">
        <v>28</v>
      </c>
      <c r="H16" s="15">
        <v>20</v>
      </c>
      <c r="I16" s="15">
        <v>29</v>
      </c>
      <c r="J16" s="15">
        <v>119</v>
      </c>
      <c r="L16" s="16" t="s">
        <v>23</v>
      </c>
      <c r="M16" s="24">
        <v>0.18</v>
      </c>
      <c r="N16" s="24">
        <v>1.25</v>
      </c>
      <c r="O16" s="24">
        <v>1.02</v>
      </c>
      <c r="P16" s="24">
        <v>1.25</v>
      </c>
      <c r="Q16" s="24">
        <v>2.49</v>
      </c>
      <c r="R16" s="24">
        <v>2.44</v>
      </c>
      <c r="S16" s="24">
        <v>5</v>
      </c>
      <c r="T16" s="24">
        <v>1.55</v>
      </c>
    </row>
    <row r="17" spans="1:20" ht="9">
      <c r="A17" s="1" t="s">
        <v>29</v>
      </c>
      <c r="B17" s="15">
        <v>1</v>
      </c>
      <c r="C17" s="15">
        <v>15</v>
      </c>
      <c r="D17" s="15">
        <v>42</v>
      </c>
      <c r="E17" s="15">
        <v>28</v>
      </c>
      <c r="F17" s="15">
        <v>35</v>
      </c>
      <c r="G17" s="15">
        <v>76</v>
      </c>
      <c r="H17" s="15">
        <v>54</v>
      </c>
      <c r="I17" s="15">
        <v>103</v>
      </c>
      <c r="J17" s="15">
        <v>354</v>
      </c>
      <c r="L17" s="24">
        <v>0.04</v>
      </c>
      <c r="M17" s="24">
        <v>0.56</v>
      </c>
      <c r="N17" s="24">
        <v>1.42</v>
      </c>
      <c r="O17" s="24">
        <v>1.04</v>
      </c>
      <c r="P17" s="24">
        <v>1.35</v>
      </c>
      <c r="Q17" s="24">
        <v>3.03</v>
      </c>
      <c r="R17" s="24">
        <v>2.92</v>
      </c>
      <c r="S17" s="24">
        <v>8.19</v>
      </c>
      <c r="T17" s="24">
        <v>2.02</v>
      </c>
    </row>
    <row r="18" spans="1:20" ht="9">
      <c r="A18" s="1" t="s">
        <v>30</v>
      </c>
      <c r="B18" s="17" t="s">
        <v>9</v>
      </c>
      <c r="C18" s="15">
        <v>15</v>
      </c>
      <c r="D18" s="15">
        <v>26</v>
      </c>
      <c r="E18" s="15">
        <v>17</v>
      </c>
      <c r="F18" s="15">
        <v>28</v>
      </c>
      <c r="G18" s="15">
        <v>37</v>
      </c>
      <c r="H18" s="15">
        <v>52</v>
      </c>
      <c r="I18" s="15">
        <v>43</v>
      </c>
      <c r="J18" s="15">
        <v>218</v>
      </c>
      <c r="L18" s="16" t="s">
        <v>23</v>
      </c>
      <c r="M18" s="24">
        <v>0.61</v>
      </c>
      <c r="N18" s="24">
        <v>1.01</v>
      </c>
      <c r="O18" s="24">
        <v>0.71</v>
      </c>
      <c r="P18" s="24">
        <v>1.21</v>
      </c>
      <c r="Q18" s="24">
        <v>1.68</v>
      </c>
      <c r="R18" s="24">
        <v>3.12</v>
      </c>
      <c r="S18" s="24">
        <v>3.75</v>
      </c>
      <c r="T18" s="24">
        <v>1.34</v>
      </c>
    </row>
    <row r="19" spans="1:20" ht="9">
      <c r="A19" s="1" t="s">
        <v>31</v>
      </c>
      <c r="B19" s="17" t="s">
        <v>9</v>
      </c>
      <c r="C19" s="15">
        <v>6</v>
      </c>
      <c r="D19" s="15">
        <v>7</v>
      </c>
      <c r="E19" s="15">
        <v>7</v>
      </c>
      <c r="F19" s="15">
        <v>8</v>
      </c>
      <c r="G19" s="15">
        <v>14</v>
      </c>
      <c r="H19" s="15">
        <v>7</v>
      </c>
      <c r="I19" s="15">
        <v>14</v>
      </c>
      <c r="J19" s="15">
        <v>63</v>
      </c>
      <c r="L19" s="16" t="s">
        <v>23</v>
      </c>
      <c r="M19" s="24">
        <v>1.09</v>
      </c>
      <c r="N19" s="24">
        <v>1.22</v>
      </c>
      <c r="O19" s="24">
        <v>1.28</v>
      </c>
      <c r="P19" s="24">
        <v>1.55</v>
      </c>
      <c r="Q19" s="24">
        <v>2.71</v>
      </c>
      <c r="R19" s="24">
        <v>1.72</v>
      </c>
      <c r="S19" s="24">
        <v>5.43</v>
      </c>
      <c r="T19" s="24">
        <v>1.67</v>
      </c>
    </row>
    <row r="20" spans="1:20" ht="9">
      <c r="A20" s="1" t="s">
        <v>32</v>
      </c>
      <c r="B20" s="15">
        <v>1</v>
      </c>
      <c r="C20" s="15">
        <v>5</v>
      </c>
      <c r="D20" s="15">
        <v>4</v>
      </c>
      <c r="E20" s="15">
        <v>11</v>
      </c>
      <c r="F20" s="15">
        <v>11</v>
      </c>
      <c r="G20" s="15">
        <v>18</v>
      </c>
      <c r="H20" s="15">
        <v>12</v>
      </c>
      <c r="I20" s="15">
        <v>32</v>
      </c>
      <c r="J20" s="15">
        <v>94</v>
      </c>
      <c r="L20" s="24">
        <v>0.09</v>
      </c>
      <c r="M20" s="24">
        <v>0.5</v>
      </c>
      <c r="N20" s="24">
        <v>0.38</v>
      </c>
      <c r="O20" s="24">
        <v>1.15</v>
      </c>
      <c r="P20" s="24">
        <v>1.24</v>
      </c>
      <c r="Q20" s="24">
        <v>2.02</v>
      </c>
      <c r="R20" s="24">
        <v>1.8</v>
      </c>
      <c r="S20" s="24">
        <v>7.26</v>
      </c>
      <c r="T20" s="24">
        <v>1.54</v>
      </c>
    </row>
    <row r="21" spans="1:20" ht="9">
      <c r="A21" s="1" t="s">
        <v>33</v>
      </c>
      <c r="B21" s="17" t="s">
        <v>9</v>
      </c>
      <c r="C21" s="15">
        <v>19</v>
      </c>
      <c r="D21" s="15">
        <v>28</v>
      </c>
      <c r="E21" s="15">
        <v>30</v>
      </c>
      <c r="F21" s="15">
        <v>30</v>
      </c>
      <c r="G21" s="15">
        <v>33</v>
      </c>
      <c r="H21" s="15">
        <v>29</v>
      </c>
      <c r="I21" s="15">
        <v>28</v>
      </c>
      <c r="J21" s="15">
        <v>197</v>
      </c>
      <c r="L21" s="16" t="s">
        <v>23</v>
      </c>
      <c r="M21" s="24">
        <v>0.47</v>
      </c>
      <c r="N21" s="24">
        <v>0.7</v>
      </c>
      <c r="O21" s="24">
        <v>0.85</v>
      </c>
      <c r="P21" s="24">
        <v>0.93</v>
      </c>
      <c r="Q21" s="24">
        <v>1.13</v>
      </c>
      <c r="R21" s="24">
        <v>1.53</v>
      </c>
      <c r="S21" s="24">
        <v>2.56</v>
      </c>
      <c r="T21" s="24">
        <v>0.93</v>
      </c>
    </row>
    <row r="22" spans="1:20" ht="9">
      <c r="A22" s="1" t="s">
        <v>34</v>
      </c>
      <c r="B22" s="17" t="s">
        <v>9</v>
      </c>
      <c r="C22" s="15">
        <v>6</v>
      </c>
      <c r="D22" s="15">
        <v>8</v>
      </c>
      <c r="E22" s="15">
        <v>8</v>
      </c>
      <c r="F22" s="15">
        <v>8</v>
      </c>
      <c r="G22" s="15">
        <v>11</v>
      </c>
      <c r="H22" s="15">
        <v>10</v>
      </c>
      <c r="I22" s="15">
        <v>9</v>
      </c>
      <c r="J22" s="15">
        <v>60</v>
      </c>
      <c r="L22" s="16" t="s">
        <v>23</v>
      </c>
      <c r="M22" s="24">
        <v>0.64</v>
      </c>
      <c r="N22" s="24">
        <v>0.88</v>
      </c>
      <c r="O22" s="24">
        <v>0.97</v>
      </c>
      <c r="P22" s="24">
        <v>1.12</v>
      </c>
      <c r="Q22" s="24">
        <v>1.5</v>
      </c>
      <c r="R22" s="24">
        <v>1.87</v>
      </c>
      <c r="S22" s="24">
        <v>2.49</v>
      </c>
      <c r="T22" s="24">
        <v>1.08</v>
      </c>
    </row>
    <row r="23" spans="1:20" ht="9">
      <c r="A23" s="1" t="s">
        <v>35</v>
      </c>
      <c r="B23" s="17" t="s">
        <v>9</v>
      </c>
      <c r="C23" s="15">
        <v>1</v>
      </c>
      <c r="D23" s="15">
        <v>1</v>
      </c>
      <c r="E23" s="17" t="s">
        <v>9</v>
      </c>
      <c r="F23" s="15">
        <v>4</v>
      </c>
      <c r="G23" s="15">
        <v>7</v>
      </c>
      <c r="H23" s="15">
        <v>1</v>
      </c>
      <c r="I23" s="15">
        <v>3</v>
      </c>
      <c r="J23" s="15">
        <v>17</v>
      </c>
      <c r="L23" s="16" t="s">
        <v>23</v>
      </c>
      <c r="M23" s="24">
        <v>0.41</v>
      </c>
      <c r="N23" s="24">
        <v>0.41</v>
      </c>
      <c r="O23" s="24" t="s">
        <v>23</v>
      </c>
      <c r="P23" s="24">
        <v>2.28</v>
      </c>
      <c r="Q23" s="24">
        <v>3.6</v>
      </c>
      <c r="R23" s="24">
        <v>0.71</v>
      </c>
      <c r="S23" s="24">
        <v>2.8</v>
      </c>
      <c r="T23" s="24">
        <v>1.24</v>
      </c>
    </row>
    <row r="24" spans="1:20" ht="9">
      <c r="A24" s="1" t="s">
        <v>36</v>
      </c>
      <c r="B24" s="15">
        <v>1</v>
      </c>
      <c r="C24" s="15">
        <v>14</v>
      </c>
      <c r="D24" s="15">
        <v>29</v>
      </c>
      <c r="E24" s="15">
        <v>23</v>
      </c>
      <c r="F24" s="15">
        <v>25</v>
      </c>
      <c r="G24" s="15">
        <v>26</v>
      </c>
      <c r="H24" s="15">
        <v>32</v>
      </c>
      <c r="I24" s="15">
        <v>23</v>
      </c>
      <c r="J24" s="15">
        <v>173</v>
      </c>
      <c r="L24" s="24">
        <v>0.02</v>
      </c>
      <c r="M24" s="24">
        <v>0.28</v>
      </c>
      <c r="N24" s="24">
        <v>0.67</v>
      </c>
      <c r="O24" s="24">
        <v>0.63</v>
      </c>
      <c r="P24" s="24">
        <v>0.85</v>
      </c>
      <c r="Q24" s="24">
        <v>0.98</v>
      </c>
      <c r="R24" s="24">
        <v>1.93</v>
      </c>
      <c r="S24" s="24">
        <v>2.44</v>
      </c>
      <c r="T24" s="24">
        <v>0.87</v>
      </c>
    </row>
    <row r="25" spans="1:20" ht="9">
      <c r="A25" s="1" t="s">
        <v>37</v>
      </c>
      <c r="B25" s="15">
        <v>1</v>
      </c>
      <c r="C25" s="15">
        <v>12</v>
      </c>
      <c r="D25" s="15">
        <v>34</v>
      </c>
      <c r="E25" s="15">
        <v>19</v>
      </c>
      <c r="F25" s="15">
        <v>25</v>
      </c>
      <c r="G25" s="15">
        <v>20</v>
      </c>
      <c r="H25" s="15">
        <v>21</v>
      </c>
      <c r="I25" s="15">
        <v>22</v>
      </c>
      <c r="J25" s="15">
        <v>154</v>
      </c>
      <c r="L25" s="24">
        <v>0.02</v>
      </c>
      <c r="M25" s="24">
        <v>0.33</v>
      </c>
      <c r="N25" s="24">
        <v>1.14</v>
      </c>
      <c r="O25" s="24">
        <v>0.73</v>
      </c>
      <c r="P25" s="24">
        <v>1.15</v>
      </c>
      <c r="Q25" s="24">
        <v>1.03</v>
      </c>
      <c r="R25" s="24">
        <v>1.63</v>
      </c>
      <c r="S25" s="24">
        <v>2.69</v>
      </c>
      <c r="T25" s="24">
        <v>1.01</v>
      </c>
    </row>
    <row r="26" spans="1:20" ht="9">
      <c r="A26" s="1" t="s">
        <v>38</v>
      </c>
      <c r="B26" s="17" t="s">
        <v>9</v>
      </c>
      <c r="C26" s="15">
        <v>6</v>
      </c>
      <c r="D26" s="15">
        <v>4</v>
      </c>
      <c r="E26" s="15">
        <v>2</v>
      </c>
      <c r="F26" s="15">
        <v>4</v>
      </c>
      <c r="G26" s="15">
        <v>10</v>
      </c>
      <c r="H26" s="15">
        <v>3</v>
      </c>
      <c r="I26" s="15">
        <v>2</v>
      </c>
      <c r="J26" s="15">
        <v>31</v>
      </c>
      <c r="L26" s="16" t="s">
        <v>23</v>
      </c>
      <c r="M26" s="24">
        <v>1.19</v>
      </c>
      <c r="N26" s="24">
        <v>0.86</v>
      </c>
      <c r="O26" s="24">
        <v>0.51</v>
      </c>
      <c r="P26" s="24">
        <v>1.29</v>
      </c>
      <c r="Q26" s="24">
        <v>2.9</v>
      </c>
      <c r="R26" s="24">
        <v>1.33</v>
      </c>
      <c r="S26" s="24">
        <v>1.22</v>
      </c>
      <c r="T26" s="24">
        <v>1.05</v>
      </c>
    </row>
    <row r="27" spans="1:20" ht="9">
      <c r="A27" s="1" t="s">
        <v>39</v>
      </c>
      <c r="B27" s="17" t="s">
        <v>9</v>
      </c>
      <c r="C27" s="15">
        <v>1</v>
      </c>
      <c r="D27" s="15">
        <v>19</v>
      </c>
      <c r="E27" s="15">
        <v>10</v>
      </c>
      <c r="F27" s="15">
        <v>8</v>
      </c>
      <c r="G27" s="15">
        <v>17</v>
      </c>
      <c r="H27" s="15">
        <v>11</v>
      </c>
      <c r="I27" s="15">
        <v>8</v>
      </c>
      <c r="J27" s="15">
        <v>74</v>
      </c>
      <c r="L27" s="16" t="s">
        <v>23</v>
      </c>
      <c r="M27" s="24">
        <v>0.06</v>
      </c>
      <c r="N27" s="24">
        <v>1.2</v>
      </c>
      <c r="O27" s="24">
        <v>0.74</v>
      </c>
      <c r="P27" s="24">
        <v>0.76</v>
      </c>
      <c r="Q27" s="24">
        <v>1.61</v>
      </c>
      <c r="R27" s="24">
        <v>1.57</v>
      </c>
      <c r="S27" s="24">
        <v>1.67</v>
      </c>
      <c r="T27" s="24">
        <v>0.88</v>
      </c>
    </row>
    <row r="28" spans="1:20" ht="9">
      <c r="A28" s="1" t="s">
        <v>40</v>
      </c>
      <c r="B28" s="15">
        <v>2</v>
      </c>
      <c r="C28" s="15">
        <v>23</v>
      </c>
      <c r="D28" s="15">
        <v>31</v>
      </c>
      <c r="E28" s="15">
        <v>35</v>
      </c>
      <c r="F28" s="15">
        <v>37</v>
      </c>
      <c r="G28" s="15">
        <v>34</v>
      </c>
      <c r="H28" s="15">
        <v>31</v>
      </c>
      <c r="I28" s="15">
        <v>40</v>
      </c>
      <c r="J28" s="15">
        <v>233</v>
      </c>
      <c r="L28" s="24">
        <v>0.04</v>
      </c>
      <c r="M28" s="24">
        <v>0.55</v>
      </c>
      <c r="N28" s="24">
        <v>0.86</v>
      </c>
      <c r="O28" s="24">
        <v>1.11</v>
      </c>
      <c r="P28" s="24">
        <v>1.42</v>
      </c>
      <c r="Q28" s="24">
        <v>1.35</v>
      </c>
      <c r="R28" s="24">
        <v>1.77</v>
      </c>
      <c r="S28" s="24">
        <v>3.35</v>
      </c>
      <c r="T28" s="24">
        <v>1.17</v>
      </c>
    </row>
    <row r="29" spans="1:20" ht="9">
      <c r="A29" s="1" t="s">
        <v>41</v>
      </c>
      <c r="B29" s="17" t="s">
        <v>9</v>
      </c>
      <c r="C29" s="15">
        <v>14</v>
      </c>
      <c r="D29" s="15">
        <v>21</v>
      </c>
      <c r="E29" s="15">
        <v>18</v>
      </c>
      <c r="F29" s="15">
        <v>8</v>
      </c>
      <c r="G29" s="15">
        <v>16</v>
      </c>
      <c r="H29" s="15">
        <v>21</v>
      </c>
      <c r="I29" s="15">
        <v>24</v>
      </c>
      <c r="J29" s="15">
        <v>122</v>
      </c>
      <c r="L29" s="16" t="s">
        <v>23</v>
      </c>
      <c r="M29" s="24">
        <v>0.96</v>
      </c>
      <c r="N29" s="24">
        <v>1.61</v>
      </c>
      <c r="O29" s="24">
        <v>1.58</v>
      </c>
      <c r="P29" s="24">
        <v>0.85</v>
      </c>
      <c r="Q29" s="24">
        <v>2.02</v>
      </c>
      <c r="R29" s="24">
        <v>4</v>
      </c>
      <c r="S29" s="24">
        <v>6.29</v>
      </c>
      <c r="T29" s="24">
        <v>1.91</v>
      </c>
    </row>
    <row r="30" spans="2:20" ht="9">
      <c r="B30" s="17"/>
      <c r="C30" s="15"/>
      <c r="D30" s="15"/>
      <c r="E30" s="15"/>
      <c r="F30" s="15"/>
      <c r="G30" s="15"/>
      <c r="H30" s="15"/>
      <c r="I30" s="15"/>
      <c r="J30" s="15"/>
      <c r="L30" s="16"/>
      <c r="M30" s="24"/>
      <c r="N30" s="24"/>
      <c r="O30" s="24"/>
      <c r="P30" s="24"/>
      <c r="Q30" s="24"/>
      <c r="R30" s="24"/>
      <c r="S30" s="24"/>
      <c r="T30" s="24"/>
    </row>
    <row r="31" spans="1:20" ht="9">
      <c r="A31" s="4" t="s">
        <v>42</v>
      </c>
      <c r="B31" s="18">
        <v>8</v>
      </c>
      <c r="C31" s="18">
        <v>252</v>
      </c>
      <c r="D31" s="18">
        <v>439</v>
      </c>
      <c r="E31" s="18">
        <v>407</v>
      </c>
      <c r="F31" s="18">
        <v>431</v>
      </c>
      <c r="G31" s="18">
        <v>582</v>
      </c>
      <c r="H31" s="18">
        <v>488</v>
      </c>
      <c r="I31" s="18">
        <v>570</v>
      </c>
      <c r="J31" s="18">
        <v>3177</v>
      </c>
      <c r="L31" s="25">
        <v>0.02</v>
      </c>
      <c r="M31" s="25">
        <v>0.56</v>
      </c>
      <c r="N31" s="25">
        <v>1.01</v>
      </c>
      <c r="O31" s="25">
        <v>1.05</v>
      </c>
      <c r="P31" s="25">
        <v>1.24</v>
      </c>
      <c r="Q31" s="25">
        <v>1.82</v>
      </c>
      <c r="R31" s="25">
        <v>2.29</v>
      </c>
      <c r="S31" s="25">
        <v>4.14</v>
      </c>
      <c r="T31" s="25">
        <v>1.36</v>
      </c>
    </row>
    <row r="32" ht="4.5" customHeight="1"/>
    <row r="33" spans="1:20" ht="9">
      <c r="A33" s="13"/>
      <c r="B33" s="48" t="s">
        <v>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ht="4.5" customHeight="1"/>
    <row r="35" spans="1:20" ht="9">
      <c r="A35" s="1" t="s">
        <v>22</v>
      </c>
      <c r="B35" s="17" t="s">
        <v>9</v>
      </c>
      <c r="C35" s="15">
        <v>7</v>
      </c>
      <c r="D35" s="15">
        <v>14</v>
      </c>
      <c r="E35" s="15">
        <v>23</v>
      </c>
      <c r="F35" s="15">
        <v>15</v>
      </c>
      <c r="G35" s="15">
        <v>26</v>
      </c>
      <c r="H35" s="15">
        <v>38</v>
      </c>
      <c r="I35" s="15">
        <v>24</v>
      </c>
      <c r="J35" s="15">
        <v>147</v>
      </c>
      <c r="K35" s="15"/>
      <c r="L35" s="16" t="s">
        <v>23</v>
      </c>
      <c r="M35" s="16">
        <v>0.24</v>
      </c>
      <c r="N35" s="16">
        <v>0.45</v>
      </c>
      <c r="O35" s="16">
        <v>0.76</v>
      </c>
      <c r="P35" s="16">
        <v>0.5</v>
      </c>
      <c r="Q35" s="16">
        <v>0.88</v>
      </c>
      <c r="R35" s="16">
        <v>1.69</v>
      </c>
      <c r="S35" s="16">
        <v>1.06</v>
      </c>
      <c r="T35" s="16">
        <v>0.65</v>
      </c>
    </row>
    <row r="36" spans="1:20" ht="9">
      <c r="A36" s="1" t="s">
        <v>2</v>
      </c>
      <c r="B36" s="17" t="s">
        <v>9</v>
      </c>
      <c r="C36" s="17" t="s">
        <v>9</v>
      </c>
      <c r="D36" s="17" t="s">
        <v>9</v>
      </c>
      <c r="E36" s="17" t="s">
        <v>9</v>
      </c>
      <c r="F36" s="17" t="s">
        <v>9</v>
      </c>
      <c r="G36" s="17" t="s">
        <v>9</v>
      </c>
      <c r="H36" s="15">
        <v>1</v>
      </c>
      <c r="I36" s="15">
        <v>2</v>
      </c>
      <c r="J36" s="15">
        <v>3</v>
      </c>
      <c r="K36" s="15"/>
      <c r="L36" s="16" t="s">
        <v>23</v>
      </c>
      <c r="M36" s="16" t="s">
        <v>23</v>
      </c>
      <c r="N36" s="16" t="s">
        <v>23</v>
      </c>
      <c r="O36" s="16" t="s">
        <v>23</v>
      </c>
      <c r="P36" s="16" t="s">
        <v>23</v>
      </c>
      <c r="Q36" s="16" t="s">
        <v>23</v>
      </c>
      <c r="R36" s="16">
        <v>1.72</v>
      </c>
      <c r="S36" s="16">
        <v>3.86</v>
      </c>
      <c r="T36" s="16">
        <v>0.58</v>
      </c>
    </row>
    <row r="37" spans="1:20" ht="9">
      <c r="A37" s="1" t="s">
        <v>24</v>
      </c>
      <c r="B37" s="17" t="s">
        <v>9</v>
      </c>
      <c r="C37" s="15">
        <v>12</v>
      </c>
      <c r="D37" s="15">
        <v>23</v>
      </c>
      <c r="E37" s="15">
        <v>29</v>
      </c>
      <c r="F37" s="15">
        <v>35</v>
      </c>
      <c r="G37" s="15">
        <v>30</v>
      </c>
      <c r="H37" s="15">
        <v>41</v>
      </c>
      <c r="I37" s="15">
        <v>27</v>
      </c>
      <c r="J37" s="15">
        <v>197</v>
      </c>
      <c r="K37" s="15"/>
      <c r="L37" s="16" t="s">
        <v>23</v>
      </c>
      <c r="M37" s="16">
        <v>0.18</v>
      </c>
      <c r="N37" s="16">
        <v>0.34</v>
      </c>
      <c r="O37" s="16">
        <v>0.45</v>
      </c>
      <c r="P37" s="16">
        <v>0.57</v>
      </c>
      <c r="Q37" s="16">
        <v>0.53</v>
      </c>
      <c r="R37" s="16">
        <v>0.98</v>
      </c>
      <c r="S37" s="16">
        <v>0.71</v>
      </c>
      <c r="T37" s="16">
        <v>0.44</v>
      </c>
    </row>
    <row r="38" spans="1:20" ht="9">
      <c r="A38" s="1" t="s">
        <v>25</v>
      </c>
      <c r="B38" s="17" t="s">
        <v>9</v>
      </c>
      <c r="C38" s="15">
        <v>3</v>
      </c>
      <c r="D38" s="15">
        <v>2</v>
      </c>
      <c r="E38" s="15">
        <v>4</v>
      </c>
      <c r="F38" s="15">
        <v>2</v>
      </c>
      <c r="G38" s="15">
        <v>4</v>
      </c>
      <c r="H38" s="15">
        <v>7</v>
      </c>
      <c r="I38" s="15">
        <v>8</v>
      </c>
      <c r="J38" s="15">
        <v>30</v>
      </c>
      <c r="K38" s="15"/>
      <c r="L38" s="16" t="s">
        <v>23</v>
      </c>
      <c r="M38" s="16">
        <v>0.44</v>
      </c>
      <c r="N38" s="16">
        <v>0.28</v>
      </c>
      <c r="O38" s="16">
        <v>0.68</v>
      </c>
      <c r="P38" s="16">
        <v>0.36</v>
      </c>
      <c r="Q38" s="16">
        <v>0.8</v>
      </c>
      <c r="R38" s="16">
        <v>1.68</v>
      </c>
      <c r="S38" s="16">
        <v>2.07</v>
      </c>
      <c r="T38" s="16">
        <v>0.67</v>
      </c>
    </row>
    <row r="39" spans="1:20" ht="9">
      <c r="A39" s="1" t="s">
        <v>26</v>
      </c>
      <c r="B39" s="17" t="s">
        <v>9</v>
      </c>
      <c r="C39" s="15">
        <v>6</v>
      </c>
      <c r="D39" s="15">
        <v>14</v>
      </c>
      <c r="E39" s="15">
        <v>16</v>
      </c>
      <c r="F39" s="15">
        <v>16</v>
      </c>
      <c r="G39" s="15">
        <v>24</v>
      </c>
      <c r="H39" s="15">
        <v>14</v>
      </c>
      <c r="I39" s="15">
        <v>16</v>
      </c>
      <c r="J39" s="15">
        <v>106</v>
      </c>
      <c r="K39" s="15"/>
      <c r="L39" s="16" t="s">
        <v>23</v>
      </c>
      <c r="M39" s="16">
        <v>0.18</v>
      </c>
      <c r="N39" s="16">
        <v>0.41</v>
      </c>
      <c r="O39" s="16">
        <v>0.52</v>
      </c>
      <c r="P39" s="16">
        <v>0.56</v>
      </c>
      <c r="Q39" s="16">
        <v>0.9</v>
      </c>
      <c r="R39" s="16">
        <v>0.65</v>
      </c>
      <c r="S39" s="16">
        <v>0.83</v>
      </c>
      <c r="T39" s="16">
        <v>0.48</v>
      </c>
    </row>
    <row r="40" spans="1:20" ht="9">
      <c r="A40" s="1" t="s">
        <v>27</v>
      </c>
      <c r="B40" s="17" t="s">
        <v>9</v>
      </c>
      <c r="C40" s="15">
        <v>3</v>
      </c>
      <c r="D40" s="15">
        <v>2</v>
      </c>
      <c r="E40" s="15">
        <v>2</v>
      </c>
      <c r="F40" s="15">
        <v>8</v>
      </c>
      <c r="G40" s="15">
        <v>7</v>
      </c>
      <c r="H40" s="15">
        <v>8</v>
      </c>
      <c r="I40" s="15">
        <v>6</v>
      </c>
      <c r="J40" s="15">
        <v>36</v>
      </c>
      <c r="K40" s="15"/>
      <c r="L40" s="16" t="s">
        <v>23</v>
      </c>
      <c r="M40" s="16">
        <v>0.37</v>
      </c>
      <c r="N40" s="16">
        <v>0.23</v>
      </c>
      <c r="O40" s="16">
        <v>0.24</v>
      </c>
      <c r="P40" s="16">
        <v>0.96</v>
      </c>
      <c r="Q40" s="16">
        <v>0.9</v>
      </c>
      <c r="R40" s="16">
        <v>1.1</v>
      </c>
      <c r="S40" s="16">
        <v>0.82</v>
      </c>
      <c r="T40" s="16">
        <v>0.52</v>
      </c>
    </row>
    <row r="41" spans="1:20" ht="9">
      <c r="A41" s="1" t="s">
        <v>28</v>
      </c>
      <c r="B41" s="17" t="s">
        <v>9</v>
      </c>
      <c r="C41" s="15">
        <v>2</v>
      </c>
      <c r="D41" s="15">
        <v>6</v>
      </c>
      <c r="E41" s="15">
        <v>2</v>
      </c>
      <c r="F41" s="15">
        <v>4</v>
      </c>
      <c r="G41" s="15">
        <v>11</v>
      </c>
      <c r="H41" s="15">
        <v>7</v>
      </c>
      <c r="I41" s="15">
        <v>11</v>
      </c>
      <c r="J41" s="15">
        <v>43</v>
      </c>
      <c r="K41" s="15"/>
      <c r="L41" s="16" t="s">
        <v>23</v>
      </c>
      <c r="M41" s="16">
        <v>0.19</v>
      </c>
      <c r="N41" s="16">
        <v>0.52</v>
      </c>
      <c r="O41" s="16">
        <v>0.18</v>
      </c>
      <c r="P41" s="16">
        <v>0.33</v>
      </c>
      <c r="Q41" s="16">
        <v>0.86</v>
      </c>
      <c r="R41" s="16">
        <v>0.63</v>
      </c>
      <c r="S41" s="16">
        <v>1.01</v>
      </c>
      <c r="T41" s="16">
        <v>0.43</v>
      </c>
    </row>
    <row r="42" spans="1:20" ht="9">
      <c r="A42" s="1" t="s">
        <v>29</v>
      </c>
      <c r="B42" s="15">
        <v>1</v>
      </c>
      <c r="C42" s="15">
        <v>4</v>
      </c>
      <c r="D42" s="15">
        <v>19</v>
      </c>
      <c r="E42" s="15">
        <v>10</v>
      </c>
      <c r="F42" s="15">
        <v>23</v>
      </c>
      <c r="G42" s="15">
        <v>16</v>
      </c>
      <c r="H42" s="15">
        <v>25</v>
      </c>
      <c r="I42" s="15">
        <v>36</v>
      </c>
      <c r="J42" s="15">
        <v>134</v>
      </c>
      <c r="K42" s="15"/>
      <c r="L42" s="16">
        <v>0.05</v>
      </c>
      <c r="M42" s="16">
        <v>0.16</v>
      </c>
      <c r="N42" s="16">
        <v>0.67</v>
      </c>
      <c r="O42" s="16">
        <v>0.37</v>
      </c>
      <c r="P42" s="16">
        <v>0.86</v>
      </c>
      <c r="Q42" s="16">
        <v>0.59</v>
      </c>
      <c r="R42" s="16">
        <v>1.07</v>
      </c>
      <c r="S42" s="16">
        <v>1.66</v>
      </c>
      <c r="T42" s="16">
        <v>0.6</v>
      </c>
    </row>
    <row r="43" spans="1:20" ht="9">
      <c r="A43" s="1" t="s">
        <v>30</v>
      </c>
      <c r="B43" s="17" t="s">
        <v>9</v>
      </c>
      <c r="C43" s="17" t="s">
        <v>9</v>
      </c>
      <c r="D43" s="15">
        <v>5</v>
      </c>
      <c r="E43" s="15">
        <v>8</v>
      </c>
      <c r="F43" s="15">
        <v>11</v>
      </c>
      <c r="G43" s="15">
        <v>18</v>
      </c>
      <c r="H43" s="15">
        <v>23</v>
      </c>
      <c r="I43" s="15">
        <v>23</v>
      </c>
      <c r="J43" s="15">
        <v>88</v>
      </c>
      <c r="K43" s="15"/>
      <c r="L43" s="16" t="s">
        <v>23</v>
      </c>
      <c r="M43" s="16" t="s">
        <v>23</v>
      </c>
      <c r="N43" s="16">
        <v>0.2</v>
      </c>
      <c r="O43" s="16">
        <v>0.33</v>
      </c>
      <c r="P43" s="16">
        <v>0.45</v>
      </c>
      <c r="Q43" s="16">
        <v>0.75</v>
      </c>
      <c r="R43" s="16">
        <v>1.11</v>
      </c>
      <c r="S43" s="16">
        <v>1.17</v>
      </c>
      <c r="T43" s="16">
        <v>0.44</v>
      </c>
    </row>
    <row r="44" spans="1:20" ht="9">
      <c r="A44" s="1" t="s">
        <v>31</v>
      </c>
      <c r="B44" s="17" t="s">
        <v>9</v>
      </c>
      <c r="C44" s="15">
        <v>1</v>
      </c>
      <c r="D44" s="17" t="s">
        <v>9</v>
      </c>
      <c r="E44" s="17" t="s">
        <v>9</v>
      </c>
      <c r="F44" s="15">
        <v>4</v>
      </c>
      <c r="G44" s="15">
        <v>6</v>
      </c>
      <c r="H44" s="15">
        <v>2</v>
      </c>
      <c r="I44" s="15">
        <v>3</v>
      </c>
      <c r="J44" s="15">
        <v>16</v>
      </c>
      <c r="K44" s="15"/>
      <c r="L44" s="16" t="s">
        <v>23</v>
      </c>
      <c r="M44" s="16">
        <v>0.19</v>
      </c>
      <c r="N44" s="16" t="s">
        <v>23</v>
      </c>
      <c r="O44" s="16" t="s">
        <v>23</v>
      </c>
      <c r="P44" s="16">
        <v>0.75</v>
      </c>
      <c r="Q44" s="16">
        <v>1.07</v>
      </c>
      <c r="R44" s="16">
        <v>0.41</v>
      </c>
      <c r="S44" s="16">
        <v>0.74</v>
      </c>
      <c r="T44" s="16">
        <v>0.36</v>
      </c>
    </row>
    <row r="45" spans="1:20" ht="9">
      <c r="A45" s="1" t="s">
        <v>32</v>
      </c>
      <c r="B45" s="17" t="s">
        <v>9</v>
      </c>
      <c r="C45" s="15">
        <v>3</v>
      </c>
      <c r="D45" s="15">
        <v>3</v>
      </c>
      <c r="E45" s="15">
        <v>7</v>
      </c>
      <c r="F45" s="15">
        <v>2</v>
      </c>
      <c r="G45" s="15">
        <v>5</v>
      </c>
      <c r="H45" s="15">
        <v>6</v>
      </c>
      <c r="I45" s="15">
        <v>13</v>
      </c>
      <c r="J45" s="15">
        <v>39</v>
      </c>
      <c r="K45" s="15"/>
      <c r="L45" s="16" t="s">
        <v>23</v>
      </c>
      <c r="M45" s="16">
        <v>0.31</v>
      </c>
      <c r="N45" s="16">
        <v>0.29</v>
      </c>
      <c r="O45" s="16">
        <v>0.73</v>
      </c>
      <c r="P45" s="16">
        <v>0.22</v>
      </c>
      <c r="Q45" s="16">
        <v>0.53</v>
      </c>
      <c r="R45" s="16">
        <v>0.75</v>
      </c>
      <c r="S45" s="16">
        <v>1.8</v>
      </c>
      <c r="T45" s="16">
        <v>0.51</v>
      </c>
    </row>
    <row r="46" spans="1:20" ht="9">
      <c r="A46" s="1" t="s">
        <v>33</v>
      </c>
      <c r="B46" s="17" t="s">
        <v>9</v>
      </c>
      <c r="C46" s="15">
        <v>7</v>
      </c>
      <c r="D46" s="15">
        <v>18</v>
      </c>
      <c r="E46" s="15">
        <v>14</v>
      </c>
      <c r="F46" s="15">
        <v>18</v>
      </c>
      <c r="G46" s="15">
        <v>11</v>
      </c>
      <c r="H46" s="15">
        <v>15</v>
      </c>
      <c r="I46" s="15">
        <v>13</v>
      </c>
      <c r="J46" s="15">
        <v>96</v>
      </c>
      <c r="K46" s="15"/>
      <c r="L46" s="16" t="s">
        <v>23</v>
      </c>
      <c r="M46" s="16">
        <v>0.18</v>
      </c>
      <c r="N46" s="16">
        <v>0.44</v>
      </c>
      <c r="O46" s="16">
        <v>0.38</v>
      </c>
      <c r="P46" s="16">
        <v>0.52</v>
      </c>
      <c r="Q46" s="16">
        <v>0.34</v>
      </c>
      <c r="R46" s="16">
        <v>0.63</v>
      </c>
      <c r="S46" s="16">
        <v>0.7</v>
      </c>
      <c r="T46" s="16">
        <v>0.39</v>
      </c>
    </row>
    <row r="47" spans="1:20" ht="9">
      <c r="A47" s="1" t="s">
        <v>34</v>
      </c>
      <c r="B47" s="17" t="s">
        <v>9</v>
      </c>
      <c r="C47" s="17" t="s">
        <v>9</v>
      </c>
      <c r="D47" s="15">
        <v>4</v>
      </c>
      <c r="E47" s="15">
        <v>3</v>
      </c>
      <c r="F47" s="15">
        <v>1</v>
      </c>
      <c r="G47" s="15">
        <v>6</v>
      </c>
      <c r="H47" s="15">
        <v>4</v>
      </c>
      <c r="I47" s="15">
        <v>5</v>
      </c>
      <c r="J47" s="15">
        <v>23</v>
      </c>
      <c r="K47" s="15"/>
      <c r="L47" s="16" t="s">
        <v>23</v>
      </c>
      <c r="M47" s="16" t="s">
        <v>23</v>
      </c>
      <c r="N47" s="16">
        <v>0.44</v>
      </c>
      <c r="O47" s="16">
        <v>0.36</v>
      </c>
      <c r="P47" s="16">
        <v>0.14</v>
      </c>
      <c r="Q47" s="16">
        <v>0.75</v>
      </c>
      <c r="R47" s="16">
        <v>0.61</v>
      </c>
      <c r="S47" s="16">
        <v>0.91</v>
      </c>
      <c r="T47" s="16">
        <v>0.37</v>
      </c>
    </row>
    <row r="48" spans="1:20" ht="9">
      <c r="A48" s="1" t="s">
        <v>35</v>
      </c>
      <c r="B48" s="17" t="s">
        <v>9</v>
      </c>
      <c r="C48" s="15">
        <v>1</v>
      </c>
      <c r="D48" s="17" t="s">
        <v>9</v>
      </c>
      <c r="E48" s="17" t="s">
        <v>9</v>
      </c>
      <c r="F48" s="15">
        <v>1</v>
      </c>
      <c r="G48" s="15">
        <v>1</v>
      </c>
      <c r="H48" s="15">
        <v>3</v>
      </c>
      <c r="I48" s="15">
        <v>1</v>
      </c>
      <c r="J48" s="15">
        <v>7</v>
      </c>
      <c r="K48" s="15"/>
      <c r="L48" s="16" t="s">
        <v>23</v>
      </c>
      <c r="M48" s="16">
        <v>0.41</v>
      </c>
      <c r="N48" s="16" t="s">
        <v>23</v>
      </c>
      <c r="O48" s="16" t="s">
        <v>23</v>
      </c>
      <c r="P48" s="16">
        <v>0.56</v>
      </c>
      <c r="Q48" s="16">
        <v>0.47</v>
      </c>
      <c r="R48" s="16">
        <v>1.74</v>
      </c>
      <c r="S48" s="16">
        <v>0.63</v>
      </c>
      <c r="T48" s="16">
        <v>0.43</v>
      </c>
    </row>
    <row r="49" spans="1:20" ht="9">
      <c r="A49" s="1" t="s">
        <v>36</v>
      </c>
      <c r="B49" s="15">
        <v>1</v>
      </c>
      <c r="C49" s="15">
        <v>11</v>
      </c>
      <c r="D49" s="15">
        <v>8</v>
      </c>
      <c r="E49" s="15">
        <v>8</v>
      </c>
      <c r="F49" s="15">
        <v>15</v>
      </c>
      <c r="G49" s="15">
        <v>17</v>
      </c>
      <c r="H49" s="15">
        <v>18</v>
      </c>
      <c r="I49" s="15">
        <v>11</v>
      </c>
      <c r="J49" s="15">
        <v>89</v>
      </c>
      <c r="K49" s="15"/>
      <c r="L49" s="16" t="s">
        <v>23</v>
      </c>
      <c r="M49" s="16">
        <v>0.22</v>
      </c>
      <c r="N49" s="16">
        <v>0.18</v>
      </c>
      <c r="O49" s="16">
        <v>0.22</v>
      </c>
      <c r="P49" s="16">
        <v>0.5</v>
      </c>
      <c r="Q49" s="16">
        <v>0.58</v>
      </c>
      <c r="R49" s="16">
        <v>0.84</v>
      </c>
      <c r="S49" s="16">
        <v>0.71</v>
      </c>
      <c r="T49" s="16">
        <v>0.37</v>
      </c>
    </row>
    <row r="50" spans="1:20" ht="9">
      <c r="A50" s="1" t="s">
        <v>37</v>
      </c>
      <c r="B50" s="17" t="s">
        <v>9</v>
      </c>
      <c r="C50" s="15">
        <v>4</v>
      </c>
      <c r="D50" s="15">
        <v>6</v>
      </c>
      <c r="E50" s="15">
        <v>7</v>
      </c>
      <c r="F50" s="15">
        <v>8</v>
      </c>
      <c r="G50" s="15">
        <v>12</v>
      </c>
      <c r="H50" s="15">
        <v>4</v>
      </c>
      <c r="I50" s="15">
        <v>9</v>
      </c>
      <c r="J50" s="15">
        <v>50</v>
      </c>
      <c r="K50" s="15"/>
      <c r="L50" s="16" t="s">
        <v>23</v>
      </c>
      <c r="M50" s="16">
        <v>0.11</v>
      </c>
      <c r="N50" s="16">
        <v>0.19</v>
      </c>
      <c r="O50" s="16">
        <v>0.26</v>
      </c>
      <c r="P50" s="16">
        <v>0.35</v>
      </c>
      <c r="Q50" s="16">
        <v>0.55</v>
      </c>
      <c r="R50" s="16">
        <v>0.25</v>
      </c>
      <c r="S50" s="16">
        <v>0.73</v>
      </c>
      <c r="T50" s="16">
        <v>0.27</v>
      </c>
    </row>
    <row r="51" spans="1:20" ht="9">
      <c r="A51" s="1" t="s">
        <v>38</v>
      </c>
      <c r="B51" s="17" t="s">
        <v>9</v>
      </c>
      <c r="C51" s="17" t="s">
        <v>9</v>
      </c>
      <c r="D51" s="15">
        <v>2</v>
      </c>
      <c r="E51" s="15">
        <v>2</v>
      </c>
      <c r="F51" s="15">
        <v>3</v>
      </c>
      <c r="G51" s="15">
        <v>3</v>
      </c>
      <c r="H51" s="15">
        <v>1</v>
      </c>
      <c r="I51" s="15">
        <v>2</v>
      </c>
      <c r="J51" s="15">
        <v>13</v>
      </c>
      <c r="K51" s="15"/>
      <c r="L51" s="16" t="s">
        <v>23</v>
      </c>
      <c r="M51" s="16" t="s">
        <v>23</v>
      </c>
      <c r="N51" s="16">
        <v>0.43</v>
      </c>
      <c r="O51" s="16">
        <v>0.52</v>
      </c>
      <c r="P51" s="16">
        <v>0.94</v>
      </c>
      <c r="Q51" s="16">
        <v>0.81</v>
      </c>
      <c r="R51" s="16">
        <v>0.37</v>
      </c>
      <c r="S51" s="16">
        <v>0.92</v>
      </c>
      <c r="T51" s="16">
        <v>0.46</v>
      </c>
    </row>
    <row r="52" spans="1:20" ht="9">
      <c r="A52" s="1" t="s">
        <v>39</v>
      </c>
      <c r="B52" s="17" t="s">
        <v>9</v>
      </c>
      <c r="C52" s="17" t="s">
        <v>9</v>
      </c>
      <c r="D52" s="15">
        <v>3</v>
      </c>
      <c r="E52" s="15">
        <v>4</v>
      </c>
      <c r="F52" s="15">
        <v>2</v>
      </c>
      <c r="G52" s="15">
        <v>4</v>
      </c>
      <c r="H52" s="15">
        <v>6</v>
      </c>
      <c r="I52" s="15">
        <v>4</v>
      </c>
      <c r="J52" s="15">
        <v>23</v>
      </c>
      <c r="K52" s="15"/>
      <c r="L52" s="16" t="s">
        <v>23</v>
      </c>
      <c r="M52" s="16" t="s">
        <v>23</v>
      </c>
      <c r="N52" s="16">
        <v>0.19</v>
      </c>
      <c r="O52" s="16">
        <v>0.31</v>
      </c>
      <c r="P52" s="16">
        <v>0.19</v>
      </c>
      <c r="Q52" s="16">
        <v>0.35</v>
      </c>
      <c r="R52" s="16">
        <v>0.69</v>
      </c>
      <c r="S52" s="16">
        <v>0.56</v>
      </c>
      <c r="T52" s="16">
        <v>0.26</v>
      </c>
    </row>
    <row r="53" spans="1:20" ht="9">
      <c r="A53" s="1" t="s">
        <v>40</v>
      </c>
      <c r="B53" s="17" t="s">
        <v>9</v>
      </c>
      <c r="C53" s="15">
        <v>4</v>
      </c>
      <c r="D53" s="15">
        <v>9</v>
      </c>
      <c r="E53" s="15">
        <v>9</v>
      </c>
      <c r="F53" s="15">
        <v>9</v>
      </c>
      <c r="G53" s="15">
        <v>19</v>
      </c>
      <c r="H53" s="15">
        <v>13</v>
      </c>
      <c r="I53" s="15">
        <v>14</v>
      </c>
      <c r="J53" s="15">
        <v>77</v>
      </c>
      <c r="K53" s="15"/>
      <c r="L53" s="16" t="s">
        <v>23</v>
      </c>
      <c r="M53" s="16">
        <v>0.1</v>
      </c>
      <c r="N53" s="16">
        <v>0.24</v>
      </c>
      <c r="O53" s="16">
        <v>0.27</v>
      </c>
      <c r="P53" s="16">
        <v>0.33</v>
      </c>
      <c r="Q53" s="16">
        <v>0.67</v>
      </c>
      <c r="R53" s="16">
        <v>0.6</v>
      </c>
      <c r="S53" s="16">
        <v>0.84</v>
      </c>
      <c r="T53" s="16">
        <v>0.34</v>
      </c>
    </row>
    <row r="54" spans="1:20" ht="9">
      <c r="A54" s="1" t="s">
        <v>41</v>
      </c>
      <c r="B54" s="17" t="s">
        <v>9</v>
      </c>
      <c r="C54" s="15">
        <v>2</v>
      </c>
      <c r="D54" s="15">
        <v>3</v>
      </c>
      <c r="E54" s="15">
        <v>6</v>
      </c>
      <c r="F54" s="15">
        <v>3</v>
      </c>
      <c r="G54" s="15">
        <v>6</v>
      </c>
      <c r="H54" s="15">
        <v>3</v>
      </c>
      <c r="I54" s="15">
        <v>3</v>
      </c>
      <c r="J54" s="15">
        <v>26</v>
      </c>
      <c r="K54" s="15"/>
      <c r="L54" s="16" t="s">
        <v>23</v>
      </c>
      <c r="M54" s="16">
        <v>0.14</v>
      </c>
      <c r="N54" s="16">
        <v>0.23</v>
      </c>
      <c r="O54" s="16">
        <v>0.54</v>
      </c>
      <c r="P54" s="16">
        <v>0.31</v>
      </c>
      <c r="Q54" s="16">
        <v>0.7</v>
      </c>
      <c r="R54" s="16">
        <v>0.48</v>
      </c>
      <c r="S54" s="16">
        <v>0.56</v>
      </c>
      <c r="T54" s="16">
        <v>0.36</v>
      </c>
    </row>
    <row r="55" spans="2:20" ht="9">
      <c r="B55" s="17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9">
      <c r="A56" s="4" t="s">
        <v>42</v>
      </c>
      <c r="B56" s="18">
        <v>2</v>
      </c>
      <c r="C56" s="18">
        <v>70</v>
      </c>
      <c r="D56" s="18">
        <v>141</v>
      </c>
      <c r="E56" s="18">
        <v>154</v>
      </c>
      <c r="F56" s="18">
        <v>180</v>
      </c>
      <c r="G56" s="18">
        <v>226</v>
      </c>
      <c r="H56" s="18">
        <v>239</v>
      </c>
      <c r="I56" s="18">
        <v>231</v>
      </c>
      <c r="J56" s="18">
        <v>1243</v>
      </c>
      <c r="K56" s="15"/>
      <c r="L56" s="19" t="s">
        <v>23</v>
      </c>
      <c r="M56" s="19">
        <v>0.16</v>
      </c>
      <c r="N56" s="19">
        <v>0.33</v>
      </c>
      <c r="O56" s="19">
        <v>0.4</v>
      </c>
      <c r="P56" s="19">
        <v>0.5</v>
      </c>
      <c r="Q56" s="19">
        <v>0.64</v>
      </c>
      <c r="R56" s="19">
        <v>0.87</v>
      </c>
      <c r="S56" s="19">
        <v>0.96</v>
      </c>
      <c r="T56" s="19">
        <v>0.44</v>
      </c>
    </row>
    <row r="57" spans="1:20" ht="5.25" customHeight="1">
      <c r="A57" s="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"/>
      <c r="M57" s="2"/>
      <c r="N57" s="2"/>
      <c r="O57" s="2"/>
      <c r="P57" s="2"/>
      <c r="Q57" s="2"/>
      <c r="R57" s="2"/>
      <c r="S57" s="2"/>
      <c r="T57" s="2"/>
    </row>
    <row r="58" spans="2:11" ht="9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9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9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20" ht="13.5" customHeight="1">
      <c r="A61" s="9"/>
      <c r="B61" s="55" t="s">
        <v>43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7.25" customHeight="1">
      <c r="A62" s="51" t="s">
        <v>59</v>
      </c>
      <c r="B62" s="44" t="s">
        <v>11</v>
      </c>
      <c r="C62" s="44"/>
      <c r="D62" s="44"/>
      <c r="E62" s="44"/>
      <c r="F62" s="44"/>
      <c r="G62" s="44"/>
      <c r="H62" s="44"/>
      <c r="I62" s="44"/>
      <c r="J62" s="44"/>
      <c r="K62" s="5"/>
      <c r="L62" s="44" t="s">
        <v>12</v>
      </c>
      <c r="M62" s="44"/>
      <c r="N62" s="44"/>
      <c r="O62" s="44"/>
      <c r="P62" s="44"/>
      <c r="Q62" s="44"/>
      <c r="R62" s="44"/>
      <c r="S62" s="44"/>
      <c r="T62" s="44"/>
    </row>
    <row r="63" spans="1:20" ht="11.25" customHeight="1">
      <c r="A63" s="51"/>
      <c r="B63" s="52" t="s">
        <v>13</v>
      </c>
      <c r="C63" s="52"/>
      <c r="D63" s="52"/>
      <c r="E63" s="52"/>
      <c r="F63" s="52"/>
      <c r="G63" s="52"/>
      <c r="H63" s="52"/>
      <c r="I63" s="52"/>
      <c r="J63" s="53" t="s">
        <v>8</v>
      </c>
      <c r="K63" s="5"/>
      <c r="L63" s="52" t="s">
        <v>13</v>
      </c>
      <c r="M63" s="52"/>
      <c r="N63" s="52"/>
      <c r="O63" s="52"/>
      <c r="P63" s="52"/>
      <c r="Q63" s="52"/>
      <c r="R63" s="52"/>
      <c r="S63" s="52"/>
      <c r="T63" s="53" t="s">
        <v>8</v>
      </c>
    </row>
    <row r="64" spans="1:20" ht="9">
      <c r="A64" s="46"/>
      <c r="B64" s="11" t="s">
        <v>14</v>
      </c>
      <c r="C64" s="11" t="s">
        <v>15</v>
      </c>
      <c r="D64" s="12" t="s">
        <v>16</v>
      </c>
      <c r="E64" s="12" t="s">
        <v>17</v>
      </c>
      <c r="F64" s="12" t="s">
        <v>18</v>
      </c>
      <c r="G64" s="12" t="s">
        <v>19</v>
      </c>
      <c r="H64" s="12" t="s">
        <v>20</v>
      </c>
      <c r="I64" s="12" t="s">
        <v>21</v>
      </c>
      <c r="J64" s="54"/>
      <c r="K64" s="2"/>
      <c r="L64" s="11" t="s">
        <v>14</v>
      </c>
      <c r="M64" s="11" t="s">
        <v>15</v>
      </c>
      <c r="N64" s="12" t="s">
        <v>16</v>
      </c>
      <c r="O64" s="12" t="s">
        <v>17</v>
      </c>
      <c r="P64" s="12" t="s">
        <v>18</v>
      </c>
      <c r="Q64" s="12" t="s">
        <v>19</v>
      </c>
      <c r="R64" s="12" t="s">
        <v>20</v>
      </c>
      <c r="S64" s="12" t="s">
        <v>21</v>
      </c>
      <c r="T64" s="54"/>
    </row>
    <row r="65" ht="4.5" customHeight="1"/>
    <row r="66" spans="1:20" ht="9">
      <c r="A66" s="13"/>
      <c r="B66" s="48" t="s">
        <v>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2:3" ht="4.5" customHeight="1">
      <c r="B67" s="14"/>
      <c r="C67" s="14"/>
    </row>
    <row r="68" spans="1:20" ht="9">
      <c r="A68" s="1" t="s">
        <v>22</v>
      </c>
      <c r="B68" s="17" t="s">
        <v>9</v>
      </c>
      <c r="C68" s="15">
        <v>15</v>
      </c>
      <c r="D68" s="15">
        <v>44</v>
      </c>
      <c r="E68" s="15">
        <v>44</v>
      </c>
      <c r="F68" s="15">
        <v>42</v>
      </c>
      <c r="G68" s="15">
        <v>53</v>
      </c>
      <c r="H68" s="15">
        <v>48</v>
      </c>
      <c r="I68" s="15">
        <v>53</v>
      </c>
      <c r="J68" s="15">
        <v>299</v>
      </c>
      <c r="L68" s="16" t="s">
        <v>23</v>
      </c>
      <c r="M68" s="1">
        <v>0.67</v>
      </c>
      <c r="N68" s="1">
        <v>1.32</v>
      </c>
      <c r="O68" s="1">
        <v>1.42</v>
      </c>
      <c r="P68" s="1">
        <v>1.44</v>
      </c>
      <c r="Q68" s="1">
        <v>1.91</v>
      </c>
      <c r="R68" s="1">
        <v>2.19</v>
      </c>
      <c r="S68" s="1">
        <v>4.07</v>
      </c>
      <c r="T68" s="1">
        <v>1.5</v>
      </c>
    </row>
    <row r="69" spans="1:20" ht="9">
      <c r="A69" s="1" t="s">
        <v>2</v>
      </c>
      <c r="B69" s="17" t="s">
        <v>9</v>
      </c>
      <c r="C69" s="15">
        <v>1</v>
      </c>
      <c r="D69" s="15">
        <v>2</v>
      </c>
      <c r="E69" s="15">
        <v>3</v>
      </c>
      <c r="F69" s="15">
        <v>1</v>
      </c>
      <c r="G69" s="15">
        <v>2</v>
      </c>
      <c r="H69" s="15">
        <v>1</v>
      </c>
      <c r="I69" s="15">
        <v>4</v>
      </c>
      <c r="J69" s="15">
        <v>14</v>
      </c>
      <c r="L69" s="16" t="s">
        <v>23</v>
      </c>
      <c r="M69" s="1">
        <v>1.6</v>
      </c>
      <c r="N69" s="1">
        <v>1.96</v>
      </c>
      <c r="O69" s="1">
        <v>3.2</v>
      </c>
      <c r="P69" s="1">
        <v>1.19</v>
      </c>
      <c r="Q69" s="1">
        <v>2.68</v>
      </c>
      <c r="R69" s="1">
        <v>1.79</v>
      </c>
      <c r="S69" s="1">
        <v>12.15</v>
      </c>
      <c r="T69" s="1">
        <v>2.62</v>
      </c>
    </row>
    <row r="70" spans="1:20" ht="9">
      <c r="A70" s="1" t="s">
        <v>24</v>
      </c>
      <c r="B70" s="17" t="s">
        <v>9</v>
      </c>
      <c r="C70" s="15">
        <v>31</v>
      </c>
      <c r="D70" s="15">
        <v>93</v>
      </c>
      <c r="E70" s="15">
        <v>77</v>
      </c>
      <c r="F70" s="15">
        <v>62</v>
      </c>
      <c r="G70" s="15">
        <v>91</v>
      </c>
      <c r="H70" s="15">
        <v>68</v>
      </c>
      <c r="I70" s="15">
        <v>50</v>
      </c>
      <c r="J70" s="15">
        <v>472</v>
      </c>
      <c r="L70" s="16" t="s">
        <v>23</v>
      </c>
      <c r="M70" s="1">
        <v>0.61</v>
      </c>
      <c r="N70" s="1">
        <v>1.21</v>
      </c>
      <c r="O70" s="1">
        <v>1.13</v>
      </c>
      <c r="P70" s="1">
        <v>1.01</v>
      </c>
      <c r="Q70" s="1">
        <v>1.63</v>
      </c>
      <c r="R70" s="1">
        <v>1.71</v>
      </c>
      <c r="S70" s="1">
        <v>2.39</v>
      </c>
      <c r="T70" s="1">
        <v>1.14</v>
      </c>
    </row>
    <row r="71" spans="1:20" ht="9">
      <c r="A71" s="1" t="s">
        <v>25</v>
      </c>
      <c r="B71" s="17" t="s">
        <v>9</v>
      </c>
      <c r="C71" s="15">
        <v>5</v>
      </c>
      <c r="D71" s="15">
        <v>14</v>
      </c>
      <c r="E71" s="15">
        <v>15</v>
      </c>
      <c r="F71" s="15">
        <v>11</v>
      </c>
      <c r="G71" s="15">
        <v>8</v>
      </c>
      <c r="H71" s="15">
        <v>12</v>
      </c>
      <c r="I71" s="15">
        <v>8</v>
      </c>
      <c r="J71" s="15">
        <v>73</v>
      </c>
      <c r="L71" s="16" t="s">
        <v>23</v>
      </c>
      <c r="M71" s="1">
        <v>0.92</v>
      </c>
      <c r="N71" s="1">
        <v>1.77</v>
      </c>
      <c r="O71" s="1">
        <v>2.07</v>
      </c>
      <c r="P71" s="1">
        <v>1.86</v>
      </c>
      <c r="Q71" s="1">
        <v>1.57</v>
      </c>
      <c r="R71" s="1">
        <v>3.17</v>
      </c>
      <c r="S71" s="1">
        <v>3.5</v>
      </c>
      <c r="T71" s="1">
        <v>1.74</v>
      </c>
    </row>
    <row r="72" spans="1:20" ht="9">
      <c r="A72" s="1" t="s">
        <v>26</v>
      </c>
      <c r="B72" s="17" t="s">
        <v>9</v>
      </c>
      <c r="C72" s="15">
        <v>24</v>
      </c>
      <c r="D72" s="15">
        <v>46</v>
      </c>
      <c r="E72" s="15">
        <v>43</v>
      </c>
      <c r="F72" s="15">
        <v>29</v>
      </c>
      <c r="G72" s="15">
        <v>34</v>
      </c>
      <c r="H72" s="15">
        <v>43</v>
      </c>
      <c r="I72" s="15">
        <v>32</v>
      </c>
      <c r="J72" s="15">
        <v>251</v>
      </c>
      <c r="L72" s="16" t="s">
        <v>23</v>
      </c>
      <c r="M72" s="1">
        <v>0.94</v>
      </c>
      <c r="N72" s="1">
        <v>1.19</v>
      </c>
      <c r="O72" s="1">
        <v>1.23</v>
      </c>
      <c r="P72" s="1">
        <v>0.96</v>
      </c>
      <c r="Q72" s="1">
        <v>1.28</v>
      </c>
      <c r="R72" s="1">
        <v>2.2</v>
      </c>
      <c r="S72" s="1">
        <v>2.76</v>
      </c>
      <c r="T72" s="1">
        <v>1.22</v>
      </c>
    </row>
    <row r="73" spans="1:20" ht="9">
      <c r="A73" s="1" t="s">
        <v>27</v>
      </c>
      <c r="B73" s="17" t="s">
        <v>9</v>
      </c>
      <c r="C73" s="15">
        <v>4</v>
      </c>
      <c r="D73" s="15">
        <v>5</v>
      </c>
      <c r="E73" s="15">
        <v>15</v>
      </c>
      <c r="F73" s="15">
        <v>17</v>
      </c>
      <c r="G73" s="15">
        <v>8</v>
      </c>
      <c r="H73" s="15">
        <v>15</v>
      </c>
      <c r="I73" s="15">
        <v>16</v>
      </c>
      <c r="J73" s="15">
        <v>80</v>
      </c>
      <c r="L73" s="16" t="s">
        <v>23</v>
      </c>
      <c r="M73" s="1">
        <v>0.66</v>
      </c>
      <c r="N73" s="1">
        <v>0.53</v>
      </c>
      <c r="O73" s="1">
        <v>1.74</v>
      </c>
      <c r="P73" s="1">
        <v>2.07</v>
      </c>
      <c r="Q73" s="1">
        <v>1.02</v>
      </c>
      <c r="R73" s="1">
        <v>2.68</v>
      </c>
      <c r="S73" s="1">
        <v>4.18</v>
      </c>
      <c r="T73" s="1">
        <v>1.41</v>
      </c>
    </row>
    <row r="74" spans="1:20" ht="9">
      <c r="A74" s="1" t="s">
        <v>28</v>
      </c>
      <c r="B74" s="17" t="s">
        <v>9</v>
      </c>
      <c r="C74" s="15">
        <v>6</v>
      </c>
      <c r="D74" s="15">
        <v>8</v>
      </c>
      <c r="E74" s="15">
        <v>5</v>
      </c>
      <c r="F74" s="15">
        <v>8</v>
      </c>
      <c r="G74" s="15">
        <v>8</v>
      </c>
      <c r="H74" s="15">
        <v>12</v>
      </c>
      <c r="I74" s="15">
        <v>14</v>
      </c>
      <c r="J74" s="15">
        <v>61</v>
      </c>
      <c r="L74" s="16" t="s">
        <v>23</v>
      </c>
      <c r="M74" s="1">
        <v>0.84</v>
      </c>
      <c r="N74" s="1">
        <v>0.68</v>
      </c>
      <c r="O74" s="1">
        <v>0.45</v>
      </c>
      <c r="P74" s="1">
        <v>0.77</v>
      </c>
      <c r="Q74" s="1">
        <v>0.75</v>
      </c>
      <c r="R74" s="1">
        <v>1.28</v>
      </c>
      <c r="S74" s="1">
        <v>2.21</v>
      </c>
      <c r="T74" s="1">
        <v>0.78</v>
      </c>
    </row>
    <row r="75" spans="1:20" ht="9">
      <c r="A75" s="1" t="s">
        <v>29</v>
      </c>
      <c r="B75" s="17" t="s">
        <v>9</v>
      </c>
      <c r="C75" s="15">
        <v>18</v>
      </c>
      <c r="D75" s="15">
        <v>38</v>
      </c>
      <c r="E75" s="15">
        <v>27</v>
      </c>
      <c r="F75" s="15">
        <v>33</v>
      </c>
      <c r="G75" s="15">
        <v>47</v>
      </c>
      <c r="H75" s="15">
        <v>57</v>
      </c>
      <c r="I75" s="15">
        <v>71</v>
      </c>
      <c r="J75" s="15">
        <v>291</v>
      </c>
      <c r="L75" s="16" t="s">
        <v>23</v>
      </c>
      <c r="M75" s="1">
        <v>0.92</v>
      </c>
      <c r="N75" s="1">
        <v>1.2</v>
      </c>
      <c r="O75" s="1">
        <v>0.92</v>
      </c>
      <c r="P75" s="1">
        <v>1.26</v>
      </c>
      <c r="Q75" s="1">
        <v>1.89</v>
      </c>
      <c r="R75" s="1">
        <v>2.7</v>
      </c>
      <c r="S75" s="1">
        <v>4.84</v>
      </c>
      <c r="T75" s="1">
        <v>1.52</v>
      </c>
    </row>
    <row r="76" spans="1:20" ht="9">
      <c r="A76" s="1" t="s">
        <v>30</v>
      </c>
      <c r="B76" s="17" t="s">
        <v>9</v>
      </c>
      <c r="C76" s="15">
        <v>8</v>
      </c>
      <c r="D76" s="15">
        <v>25</v>
      </c>
      <c r="E76" s="15">
        <v>28</v>
      </c>
      <c r="F76" s="15">
        <v>24</v>
      </c>
      <c r="G76" s="15">
        <v>35</v>
      </c>
      <c r="H76" s="15">
        <v>43</v>
      </c>
      <c r="I76" s="15">
        <v>68</v>
      </c>
      <c r="J76" s="15">
        <v>231</v>
      </c>
      <c r="L76" s="16" t="s">
        <v>23</v>
      </c>
      <c r="M76" s="1">
        <v>0.44</v>
      </c>
      <c r="N76" s="1">
        <v>0.93</v>
      </c>
      <c r="O76" s="1">
        <v>1.13</v>
      </c>
      <c r="P76" s="1">
        <v>1.02</v>
      </c>
      <c r="Q76" s="1">
        <v>1.6</v>
      </c>
      <c r="R76" s="1">
        <v>2.31</v>
      </c>
      <c r="S76" s="1">
        <v>5.19</v>
      </c>
      <c r="T76" s="1">
        <v>1.37</v>
      </c>
    </row>
    <row r="77" spans="1:20" ht="9">
      <c r="A77" s="1" t="s">
        <v>31</v>
      </c>
      <c r="B77" s="17" t="s">
        <v>9</v>
      </c>
      <c r="C77" s="15">
        <v>5</v>
      </c>
      <c r="D77" s="15">
        <v>8</v>
      </c>
      <c r="E77" s="15">
        <v>5</v>
      </c>
      <c r="F77" s="15">
        <v>4</v>
      </c>
      <c r="G77" s="15">
        <v>9</v>
      </c>
      <c r="H77" s="15">
        <v>15</v>
      </c>
      <c r="I77" s="15">
        <v>14</v>
      </c>
      <c r="J77" s="15">
        <v>60</v>
      </c>
      <c r="L77" s="16" t="s">
        <v>23</v>
      </c>
      <c r="M77" s="1">
        <v>1.1</v>
      </c>
      <c r="N77" s="1">
        <v>1.33</v>
      </c>
      <c r="O77" s="1">
        <v>0.87</v>
      </c>
      <c r="P77" s="1">
        <v>0.75</v>
      </c>
      <c r="Q77" s="1">
        <v>1.77</v>
      </c>
      <c r="R77" s="1">
        <v>3.28</v>
      </c>
      <c r="S77" s="1">
        <v>4.43</v>
      </c>
      <c r="T77" s="1">
        <v>1.5</v>
      </c>
    </row>
    <row r="78" spans="1:20" ht="9">
      <c r="A78" s="1" t="s">
        <v>32</v>
      </c>
      <c r="B78" s="17" t="s">
        <v>9</v>
      </c>
      <c r="C78" s="15">
        <v>5</v>
      </c>
      <c r="D78" s="15">
        <v>6</v>
      </c>
      <c r="E78" s="15">
        <v>9</v>
      </c>
      <c r="F78" s="15">
        <v>6</v>
      </c>
      <c r="G78" s="15">
        <v>14</v>
      </c>
      <c r="H78" s="15">
        <v>22</v>
      </c>
      <c r="I78" s="15">
        <v>22</v>
      </c>
      <c r="J78" s="15">
        <v>84</v>
      </c>
      <c r="L78" s="16" t="s">
        <v>23</v>
      </c>
      <c r="M78" s="1">
        <v>0.6</v>
      </c>
      <c r="N78" s="1">
        <v>0.54</v>
      </c>
      <c r="O78" s="1">
        <v>0.86</v>
      </c>
      <c r="P78" s="1">
        <v>0.64</v>
      </c>
      <c r="Q78" s="1">
        <v>1.61</v>
      </c>
      <c r="R78" s="1">
        <v>2.83</v>
      </c>
      <c r="S78" s="1">
        <v>4.14</v>
      </c>
      <c r="T78" s="1">
        <v>1.19</v>
      </c>
    </row>
    <row r="79" spans="1:20" ht="9">
      <c r="A79" s="1" t="s">
        <v>33</v>
      </c>
      <c r="B79" s="15">
        <v>2</v>
      </c>
      <c r="C79" s="15">
        <v>17</v>
      </c>
      <c r="D79" s="15">
        <v>32</v>
      </c>
      <c r="E79" s="15">
        <v>26</v>
      </c>
      <c r="F79" s="15">
        <v>32</v>
      </c>
      <c r="G79" s="15">
        <v>24</v>
      </c>
      <c r="H79" s="15">
        <v>40</v>
      </c>
      <c r="I79" s="15">
        <v>37</v>
      </c>
      <c r="J79" s="15">
        <v>210</v>
      </c>
      <c r="L79" s="24">
        <v>0.05</v>
      </c>
      <c r="M79" s="1">
        <v>0.55</v>
      </c>
      <c r="N79" s="1">
        <v>0.77</v>
      </c>
      <c r="O79" s="1">
        <v>0.69</v>
      </c>
      <c r="P79" s="1">
        <v>0.97</v>
      </c>
      <c r="Q79" s="1">
        <v>0.81</v>
      </c>
      <c r="R79" s="1">
        <v>1.72</v>
      </c>
      <c r="S79" s="1">
        <v>2.75</v>
      </c>
      <c r="T79" s="1">
        <v>0.93</v>
      </c>
    </row>
    <row r="80" spans="1:20" ht="9">
      <c r="A80" s="1" t="s">
        <v>34</v>
      </c>
      <c r="B80" s="17" t="s">
        <v>9</v>
      </c>
      <c r="C80" s="15">
        <v>7</v>
      </c>
      <c r="D80" s="15">
        <v>15</v>
      </c>
      <c r="E80" s="15">
        <v>7</v>
      </c>
      <c r="F80" s="15">
        <v>8</v>
      </c>
      <c r="G80" s="15">
        <v>8</v>
      </c>
      <c r="H80" s="15">
        <v>18</v>
      </c>
      <c r="I80" s="15">
        <v>9</v>
      </c>
      <c r="J80" s="15">
        <v>72</v>
      </c>
      <c r="L80" s="16" t="s">
        <v>23</v>
      </c>
      <c r="M80" s="1">
        <v>0.88</v>
      </c>
      <c r="N80" s="1">
        <v>1.56</v>
      </c>
      <c r="O80" s="1">
        <v>0.79</v>
      </c>
      <c r="P80" s="1">
        <v>1.01</v>
      </c>
      <c r="Q80" s="1">
        <v>1.14</v>
      </c>
      <c r="R80" s="1">
        <v>2.84</v>
      </c>
      <c r="S80" s="1">
        <v>2.13</v>
      </c>
      <c r="T80" s="1">
        <v>1.2</v>
      </c>
    </row>
    <row r="81" spans="1:20" ht="9">
      <c r="A81" s="1" t="s">
        <v>35</v>
      </c>
      <c r="B81" s="17" t="s">
        <v>9</v>
      </c>
      <c r="C81" s="15">
        <v>3</v>
      </c>
      <c r="D81" s="15">
        <v>3</v>
      </c>
      <c r="E81" s="15">
        <v>2</v>
      </c>
      <c r="F81" s="17" t="s">
        <v>9</v>
      </c>
      <c r="G81" s="15">
        <v>1</v>
      </c>
      <c r="H81" s="15">
        <v>5</v>
      </c>
      <c r="I81" s="15">
        <v>4</v>
      </c>
      <c r="J81" s="15">
        <v>18</v>
      </c>
      <c r="L81" s="16" t="s">
        <v>23</v>
      </c>
      <c r="M81" s="1">
        <v>1.44</v>
      </c>
      <c r="N81" s="1">
        <v>1.26</v>
      </c>
      <c r="O81" s="1">
        <v>0.88</v>
      </c>
      <c r="P81" s="16" t="s">
        <v>23</v>
      </c>
      <c r="Q81" s="1">
        <v>0.59</v>
      </c>
      <c r="R81" s="1">
        <v>2.97</v>
      </c>
      <c r="S81" s="1">
        <v>3.5</v>
      </c>
      <c r="T81" s="1">
        <v>1.17</v>
      </c>
    </row>
    <row r="82" spans="1:20" ht="9">
      <c r="A82" s="1" t="s">
        <v>36</v>
      </c>
      <c r="B82" s="17" t="s">
        <v>9</v>
      </c>
      <c r="C82" s="15">
        <v>19</v>
      </c>
      <c r="D82" s="15">
        <v>28</v>
      </c>
      <c r="E82" s="15">
        <v>30</v>
      </c>
      <c r="F82" s="15">
        <v>16</v>
      </c>
      <c r="G82" s="15">
        <v>22</v>
      </c>
      <c r="H82" s="15">
        <v>28</v>
      </c>
      <c r="I82" s="15">
        <v>18</v>
      </c>
      <c r="J82" s="15">
        <v>161</v>
      </c>
      <c r="L82" s="16" t="s">
        <v>23</v>
      </c>
      <c r="M82" s="1">
        <v>0.43</v>
      </c>
      <c r="N82" s="1">
        <v>0.6</v>
      </c>
      <c r="O82" s="1">
        <v>0.75</v>
      </c>
      <c r="P82" s="1">
        <v>0.47</v>
      </c>
      <c r="Q82" s="1">
        <v>0.83</v>
      </c>
      <c r="R82" s="1">
        <v>1.32</v>
      </c>
      <c r="S82" s="1">
        <v>1.62</v>
      </c>
      <c r="T82" s="1">
        <v>0.69</v>
      </c>
    </row>
    <row r="83" spans="1:20" ht="9">
      <c r="A83" s="1" t="s">
        <v>37</v>
      </c>
      <c r="B83" s="15">
        <v>1</v>
      </c>
      <c r="C83" s="15">
        <v>12</v>
      </c>
      <c r="D83" s="15">
        <v>24</v>
      </c>
      <c r="E83" s="15">
        <v>18</v>
      </c>
      <c r="F83" s="15">
        <v>18</v>
      </c>
      <c r="G83" s="15">
        <v>17</v>
      </c>
      <c r="H83" s="15">
        <v>17</v>
      </c>
      <c r="I83" s="15">
        <v>22</v>
      </c>
      <c r="J83" s="15">
        <v>129</v>
      </c>
      <c r="L83" s="24">
        <v>0.03</v>
      </c>
      <c r="M83" s="1">
        <v>0.39</v>
      </c>
      <c r="N83" s="1">
        <v>0.76</v>
      </c>
      <c r="O83" s="1">
        <v>0.66</v>
      </c>
      <c r="P83" s="1">
        <v>0.73</v>
      </c>
      <c r="Q83" s="1">
        <v>0.85</v>
      </c>
      <c r="R83" s="1">
        <v>1.05</v>
      </c>
      <c r="S83" s="1">
        <v>2.25</v>
      </c>
      <c r="T83" s="1">
        <v>0.76</v>
      </c>
    </row>
    <row r="84" spans="1:20" ht="9">
      <c r="A84" s="1" t="s">
        <v>38</v>
      </c>
      <c r="B84" s="17" t="s">
        <v>9</v>
      </c>
      <c r="C84" s="15">
        <v>2</v>
      </c>
      <c r="D84" s="15">
        <v>5</v>
      </c>
      <c r="E84" s="15">
        <v>3</v>
      </c>
      <c r="F84" s="15">
        <v>5</v>
      </c>
      <c r="G84" s="15">
        <v>5</v>
      </c>
      <c r="H84" s="15">
        <v>10</v>
      </c>
      <c r="I84" s="15">
        <v>9</v>
      </c>
      <c r="J84" s="15">
        <v>39</v>
      </c>
      <c r="L84" s="16" t="s">
        <v>23</v>
      </c>
      <c r="M84" s="1">
        <v>0.47</v>
      </c>
      <c r="N84" s="1">
        <v>1.06</v>
      </c>
      <c r="O84" s="1">
        <v>0.7</v>
      </c>
      <c r="P84" s="1">
        <v>1.4</v>
      </c>
      <c r="Q84" s="1">
        <v>1.64</v>
      </c>
      <c r="R84" s="1">
        <v>3.42</v>
      </c>
      <c r="S84" s="1">
        <v>5.09</v>
      </c>
      <c r="T84" s="1">
        <v>1.5</v>
      </c>
    </row>
    <row r="85" spans="1:20" ht="9">
      <c r="A85" s="1" t="s">
        <v>39</v>
      </c>
      <c r="B85" s="17" t="s">
        <v>9</v>
      </c>
      <c r="C85" s="15">
        <v>11</v>
      </c>
      <c r="D85" s="15">
        <v>11</v>
      </c>
      <c r="E85" s="15">
        <v>9</v>
      </c>
      <c r="F85" s="15">
        <v>13</v>
      </c>
      <c r="G85" s="15">
        <v>7</v>
      </c>
      <c r="H85" s="15">
        <v>20</v>
      </c>
      <c r="I85" s="15">
        <v>15</v>
      </c>
      <c r="J85" s="15">
        <v>86</v>
      </c>
      <c r="L85" s="16" t="s">
        <v>23</v>
      </c>
      <c r="M85" s="1">
        <v>0.72</v>
      </c>
      <c r="N85" s="1">
        <v>0.7</v>
      </c>
      <c r="O85" s="1">
        <v>0.63</v>
      </c>
      <c r="P85" s="1">
        <v>1.06</v>
      </c>
      <c r="Q85" s="1">
        <v>0.7</v>
      </c>
      <c r="R85" s="1">
        <v>2.26</v>
      </c>
      <c r="S85" s="1">
        <v>2.8</v>
      </c>
      <c r="T85" s="1">
        <v>0.97</v>
      </c>
    </row>
    <row r="86" spans="1:20" ht="9">
      <c r="A86" s="1" t="s">
        <v>40</v>
      </c>
      <c r="B86" s="17" t="s">
        <v>9</v>
      </c>
      <c r="C86" s="15">
        <v>26</v>
      </c>
      <c r="D86" s="15">
        <v>33</v>
      </c>
      <c r="E86" s="15">
        <v>39</v>
      </c>
      <c r="F86" s="15">
        <v>34</v>
      </c>
      <c r="G86" s="15">
        <v>30</v>
      </c>
      <c r="H86" s="15">
        <v>45</v>
      </c>
      <c r="I86" s="15">
        <v>33</v>
      </c>
      <c r="J86" s="15">
        <v>240</v>
      </c>
      <c r="L86" s="16" t="s">
        <v>23</v>
      </c>
      <c r="M86" s="1">
        <v>0.73</v>
      </c>
      <c r="N86" s="1">
        <v>0.87</v>
      </c>
      <c r="O86" s="1">
        <v>1.15</v>
      </c>
      <c r="P86" s="1">
        <v>1.15</v>
      </c>
      <c r="Q86" s="1">
        <v>1.22</v>
      </c>
      <c r="R86" s="1">
        <v>2.1</v>
      </c>
      <c r="S86" s="1">
        <v>2.48</v>
      </c>
      <c r="T86" s="1">
        <v>1.12</v>
      </c>
    </row>
    <row r="87" spans="1:20" ht="9">
      <c r="A87" s="1" t="s">
        <v>41</v>
      </c>
      <c r="B87" s="17" t="s">
        <v>9</v>
      </c>
      <c r="C87" s="15">
        <v>12</v>
      </c>
      <c r="D87" s="15">
        <v>23</v>
      </c>
      <c r="E87" s="15">
        <v>21</v>
      </c>
      <c r="F87" s="15">
        <v>17</v>
      </c>
      <c r="G87" s="15">
        <v>20</v>
      </c>
      <c r="H87" s="15">
        <v>19</v>
      </c>
      <c r="I87" s="15">
        <v>23</v>
      </c>
      <c r="J87" s="15">
        <v>135</v>
      </c>
      <c r="L87" s="16" t="s">
        <v>23</v>
      </c>
      <c r="M87" s="1">
        <v>1</v>
      </c>
      <c r="N87" s="1">
        <v>1.68</v>
      </c>
      <c r="O87" s="1">
        <v>1.69</v>
      </c>
      <c r="P87" s="1">
        <v>1.57</v>
      </c>
      <c r="Q87" s="1">
        <v>2.31</v>
      </c>
      <c r="R87" s="1">
        <v>2.9</v>
      </c>
      <c r="S87" s="1">
        <v>5.51</v>
      </c>
      <c r="T87" s="1">
        <v>1.86</v>
      </c>
    </row>
    <row r="88" spans="2:12" ht="6" customHeight="1">
      <c r="B88" s="17"/>
      <c r="C88" s="15"/>
      <c r="D88" s="15"/>
      <c r="E88" s="15"/>
      <c r="F88" s="15"/>
      <c r="G88" s="15"/>
      <c r="H88" s="15"/>
      <c r="I88" s="15"/>
      <c r="J88" s="15"/>
      <c r="L88" s="16"/>
    </row>
    <row r="89" spans="1:20" ht="9">
      <c r="A89" s="4" t="s">
        <v>42</v>
      </c>
      <c r="B89" s="18">
        <v>3</v>
      </c>
      <c r="C89" s="18">
        <v>231</v>
      </c>
      <c r="D89" s="18">
        <v>463</v>
      </c>
      <c r="E89" s="18">
        <v>426</v>
      </c>
      <c r="F89" s="18">
        <v>380</v>
      </c>
      <c r="G89" s="18">
        <v>443</v>
      </c>
      <c r="H89" s="18">
        <v>538</v>
      </c>
      <c r="I89" s="18">
        <v>522</v>
      </c>
      <c r="J89" s="18">
        <v>3006</v>
      </c>
      <c r="L89" s="25">
        <v>0.01</v>
      </c>
      <c r="M89" s="4">
        <v>0.66</v>
      </c>
      <c r="N89" s="4">
        <v>1.01</v>
      </c>
      <c r="O89" s="4">
        <v>1.03</v>
      </c>
      <c r="P89" s="4">
        <v>1.03</v>
      </c>
      <c r="Q89" s="4">
        <v>1.36</v>
      </c>
      <c r="R89" s="4">
        <v>2.06</v>
      </c>
      <c r="S89" s="4">
        <v>3.29</v>
      </c>
      <c r="T89" s="4">
        <v>1.18</v>
      </c>
    </row>
    <row r="90" ht="4.5" customHeight="1"/>
    <row r="91" spans="1:20" ht="9">
      <c r="A91" s="13"/>
      <c r="B91" s="48" t="s">
        <v>1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ht="4.5" customHeight="1"/>
    <row r="93" spans="1:20" ht="9">
      <c r="A93" s="1" t="s">
        <v>22</v>
      </c>
      <c r="B93" s="17" t="s">
        <v>9</v>
      </c>
      <c r="C93" s="15">
        <v>4</v>
      </c>
      <c r="D93" s="15">
        <v>8</v>
      </c>
      <c r="E93" s="15">
        <v>14</v>
      </c>
      <c r="F93" s="15">
        <v>11</v>
      </c>
      <c r="G93" s="15">
        <v>19</v>
      </c>
      <c r="H93" s="15">
        <v>20</v>
      </c>
      <c r="I93" s="15">
        <v>19</v>
      </c>
      <c r="J93" s="15">
        <v>95</v>
      </c>
      <c r="K93" s="15"/>
      <c r="L93" s="16" t="s">
        <v>23</v>
      </c>
      <c r="M93" s="24">
        <v>0.19</v>
      </c>
      <c r="N93" s="24">
        <v>0.25</v>
      </c>
      <c r="O93" s="24">
        <v>0.46</v>
      </c>
      <c r="P93" s="24">
        <v>0.37</v>
      </c>
      <c r="Q93" s="24">
        <v>0.65</v>
      </c>
      <c r="R93" s="24">
        <v>0.74</v>
      </c>
      <c r="S93" s="24">
        <v>0.78</v>
      </c>
      <c r="T93" s="24">
        <v>0.4</v>
      </c>
    </row>
    <row r="94" spans="1:20" ht="9">
      <c r="A94" s="1" t="s">
        <v>2</v>
      </c>
      <c r="B94" s="17" t="s">
        <v>9</v>
      </c>
      <c r="C94" s="17" t="s">
        <v>9</v>
      </c>
      <c r="D94" s="15">
        <v>1</v>
      </c>
      <c r="E94" s="17" t="s">
        <v>9</v>
      </c>
      <c r="F94" s="15">
        <v>2</v>
      </c>
      <c r="G94" s="17" t="s">
        <v>9</v>
      </c>
      <c r="H94" s="17" t="s">
        <v>9</v>
      </c>
      <c r="I94" s="15">
        <v>2</v>
      </c>
      <c r="J94" s="15">
        <v>5</v>
      </c>
      <c r="K94" s="15"/>
      <c r="L94" s="16" t="s">
        <v>23</v>
      </c>
      <c r="M94" s="16" t="s">
        <v>23</v>
      </c>
      <c r="N94" s="24">
        <v>1.03</v>
      </c>
      <c r="O94" s="16" t="s">
        <v>23</v>
      </c>
      <c r="P94" s="24">
        <v>2.53</v>
      </c>
      <c r="Q94" s="16" t="s">
        <v>23</v>
      </c>
      <c r="R94" s="16" t="s">
        <v>23</v>
      </c>
      <c r="S94" s="24">
        <v>3.17</v>
      </c>
      <c r="T94" s="24">
        <v>0.74</v>
      </c>
    </row>
    <row r="95" spans="1:20" ht="9">
      <c r="A95" s="1" t="s">
        <v>24</v>
      </c>
      <c r="B95" s="15">
        <v>1</v>
      </c>
      <c r="C95" s="15">
        <v>8</v>
      </c>
      <c r="D95" s="15">
        <v>24</v>
      </c>
      <c r="E95" s="15">
        <v>36</v>
      </c>
      <c r="F95" s="15">
        <v>26</v>
      </c>
      <c r="G95" s="15">
        <v>31</v>
      </c>
      <c r="H95" s="15">
        <v>30</v>
      </c>
      <c r="I95" s="15">
        <v>12</v>
      </c>
      <c r="J95" s="15">
        <v>168</v>
      </c>
      <c r="K95" s="15"/>
      <c r="L95" s="24">
        <v>0.02</v>
      </c>
      <c r="M95" s="24">
        <v>0.16</v>
      </c>
      <c r="N95" s="24">
        <v>0.33</v>
      </c>
      <c r="O95" s="24">
        <v>0.54</v>
      </c>
      <c r="P95" s="24">
        <v>0.42</v>
      </c>
      <c r="Q95" s="24">
        <v>0.52</v>
      </c>
      <c r="R95" s="24">
        <v>0.59</v>
      </c>
      <c r="S95" s="24">
        <v>0.27</v>
      </c>
      <c r="T95" s="24">
        <v>0.35</v>
      </c>
    </row>
    <row r="96" spans="1:20" ht="9">
      <c r="A96" s="1" t="s">
        <v>25</v>
      </c>
      <c r="B96" s="17" t="s">
        <v>9</v>
      </c>
      <c r="C96" s="15">
        <v>2</v>
      </c>
      <c r="D96" s="15">
        <v>3</v>
      </c>
      <c r="E96" s="15">
        <v>2</v>
      </c>
      <c r="F96" s="15">
        <v>6</v>
      </c>
      <c r="G96" s="15">
        <v>2</v>
      </c>
      <c r="H96" s="15">
        <v>3</v>
      </c>
      <c r="I96" s="15">
        <v>2</v>
      </c>
      <c r="J96" s="15">
        <v>20</v>
      </c>
      <c r="K96" s="15"/>
      <c r="L96" s="16" t="s">
        <v>23</v>
      </c>
      <c r="M96" s="24">
        <v>0.38</v>
      </c>
      <c r="N96" s="24">
        <v>0.4</v>
      </c>
      <c r="O96" s="24">
        <v>0.29</v>
      </c>
      <c r="P96" s="24">
        <v>1.04</v>
      </c>
      <c r="Q96" s="24">
        <v>0.37</v>
      </c>
      <c r="R96" s="24">
        <v>0.63</v>
      </c>
      <c r="S96" s="24">
        <v>0.44</v>
      </c>
      <c r="T96" s="24">
        <v>0.44</v>
      </c>
    </row>
    <row r="97" spans="1:20" ht="9">
      <c r="A97" s="1" t="s">
        <v>26</v>
      </c>
      <c r="B97" s="17" t="s">
        <v>9</v>
      </c>
      <c r="C97" s="15">
        <v>1</v>
      </c>
      <c r="D97" s="15">
        <v>13</v>
      </c>
      <c r="E97" s="15">
        <v>9</v>
      </c>
      <c r="F97" s="15">
        <v>15</v>
      </c>
      <c r="G97" s="15">
        <v>23</v>
      </c>
      <c r="H97" s="15">
        <v>15</v>
      </c>
      <c r="I97" s="15">
        <v>13</v>
      </c>
      <c r="J97" s="15">
        <v>89</v>
      </c>
      <c r="K97" s="15"/>
      <c r="L97" s="16" t="s">
        <v>23</v>
      </c>
      <c r="M97" s="24">
        <v>0.04</v>
      </c>
      <c r="N97" s="24">
        <v>0.35</v>
      </c>
      <c r="O97" s="24">
        <v>0.27</v>
      </c>
      <c r="P97" s="24">
        <v>0.5</v>
      </c>
      <c r="Q97" s="24">
        <v>0.82</v>
      </c>
      <c r="R97" s="24">
        <v>0.6</v>
      </c>
      <c r="S97" s="24">
        <v>0.57</v>
      </c>
      <c r="T97" s="24">
        <v>0.38</v>
      </c>
    </row>
    <row r="98" spans="1:20" ht="9">
      <c r="A98" s="1" t="s">
        <v>27</v>
      </c>
      <c r="B98" s="17" t="s">
        <v>9</v>
      </c>
      <c r="C98" s="15">
        <v>2</v>
      </c>
      <c r="D98" s="15">
        <v>4</v>
      </c>
      <c r="E98" s="15">
        <v>4</v>
      </c>
      <c r="F98" s="15">
        <v>3</v>
      </c>
      <c r="G98" s="15">
        <v>6</v>
      </c>
      <c r="H98" s="15">
        <v>4</v>
      </c>
      <c r="I98" s="15">
        <v>3</v>
      </c>
      <c r="J98" s="15">
        <v>26</v>
      </c>
      <c r="K98" s="15"/>
      <c r="L98" s="16" t="s">
        <v>23</v>
      </c>
      <c r="M98" s="24">
        <v>0.35</v>
      </c>
      <c r="N98" s="24">
        <v>0.44</v>
      </c>
      <c r="O98" s="24">
        <v>0.48</v>
      </c>
      <c r="P98" s="24">
        <v>0.36</v>
      </c>
      <c r="Q98" s="24">
        <v>0.73</v>
      </c>
      <c r="R98" s="24">
        <v>0.54</v>
      </c>
      <c r="S98" s="24">
        <v>0.38</v>
      </c>
      <c r="T98" s="24">
        <v>0.4</v>
      </c>
    </row>
    <row r="99" spans="1:20" ht="9">
      <c r="A99" s="1" t="s">
        <v>28</v>
      </c>
      <c r="B99" s="17" t="s">
        <v>9</v>
      </c>
      <c r="C99" s="15"/>
      <c r="D99" s="15">
        <v>1</v>
      </c>
      <c r="E99" s="15">
        <v>3</v>
      </c>
      <c r="F99" s="15">
        <v>4</v>
      </c>
      <c r="G99" s="15">
        <v>3</v>
      </c>
      <c r="H99" s="15">
        <v>7</v>
      </c>
      <c r="I99" s="15">
        <v>4</v>
      </c>
      <c r="J99" s="15">
        <v>22</v>
      </c>
      <c r="K99" s="15"/>
      <c r="L99" s="16" t="s">
        <v>23</v>
      </c>
      <c r="M99" s="24" t="s">
        <v>23</v>
      </c>
      <c r="N99" s="24">
        <v>0.09</v>
      </c>
      <c r="O99" s="24">
        <v>0.27</v>
      </c>
      <c r="P99" s="24">
        <v>0.37</v>
      </c>
      <c r="Q99" s="24">
        <v>0.25</v>
      </c>
      <c r="R99" s="24">
        <v>0.59</v>
      </c>
      <c r="S99" s="24">
        <v>0.33</v>
      </c>
      <c r="T99" s="24">
        <v>0.22</v>
      </c>
    </row>
    <row r="100" spans="1:20" ht="9">
      <c r="A100" s="1" t="s">
        <v>29</v>
      </c>
      <c r="B100" s="15">
        <v>1</v>
      </c>
      <c r="C100" s="15">
        <v>2</v>
      </c>
      <c r="D100" s="15">
        <v>13</v>
      </c>
      <c r="E100" s="15">
        <v>18</v>
      </c>
      <c r="F100" s="15">
        <v>14</v>
      </c>
      <c r="G100" s="15">
        <v>12</v>
      </c>
      <c r="H100" s="15">
        <v>21</v>
      </c>
      <c r="I100" s="15">
        <v>35</v>
      </c>
      <c r="J100" s="15">
        <v>116</v>
      </c>
      <c r="K100" s="15"/>
      <c r="L100" s="24">
        <v>0.05</v>
      </c>
      <c r="M100" s="24">
        <v>0.11</v>
      </c>
      <c r="N100" s="24">
        <v>0.43</v>
      </c>
      <c r="O100" s="24">
        <v>0.63</v>
      </c>
      <c r="P100" s="24">
        <v>0.52</v>
      </c>
      <c r="Q100" s="24">
        <v>0.45</v>
      </c>
      <c r="R100" s="24">
        <v>0.83</v>
      </c>
      <c r="S100" s="24">
        <v>1.37</v>
      </c>
      <c r="T100" s="24">
        <v>0.5</v>
      </c>
    </row>
    <row r="101" spans="1:20" ht="9">
      <c r="A101" s="1" t="s">
        <v>30</v>
      </c>
      <c r="B101" s="17" t="s">
        <v>9</v>
      </c>
      <c r="C101" s="15">
        <v>4</v>
      </c>
      <c r="D101" s="15">
        <v>6</v>
      </c>
      <c r="E101" s="15">
        <v>5</v>
      </c>
      <c r="F101" s="15">
        <v>8</v>
      </c>
      <c r="G101" s="15">
        <v>12</v>
      </c>
      <c r="H101" s="15">
        <v>8</v>
      </c>
      <c r="I101" s="15">
        <v>22</v>
      </c>
      <c r="J101" s="15">
        <v>65</v>
      </c>
      <c r="K101" s="15"/>
      <c r="L101" s="16" t="s">
        <v>23</v>
      </c>
      <c r="M101" s="24">
        <v>0.23</v>
      </c>
      <c r="N101" s="24">
        <v>0.23</v>
      </c>
      <c r="O101" s="24">
        <v>0.2</v>
      </c>
      <c r="P101" s="24">
        <v>0.33</v>
      </c>
      <c r="Q101" s="24">
        <v>0.5</v>
      </c>
      <c r="R101" s="24">
        <v>0.36</v>
      </c>
      <c r="S101" s="24">
        <v>0.98</v>
      </c>
      <c r="T101" s="24">
        <v>0.31</v>
      </c>
    </row>
    <row r="102" spans="1:20" ht="9">
      <c r="A102" s="1" t="s">
        <v>31</v>
      </c>
      <c r="B102" s="17" t="s">
        <v>9</v>
      </c>
      <c r="C102" s="15">
        <v>2</v>
      </c>
      <c r="D102" s="15">
        <v>1</v>
      </c>
      <c r="E102" s="15">
        <v>3</v>
      </c>
      <c r="F102" s="15">
        <v>3</v>
      </c>
      <c r="G102" s="15">
        <v>1</v>
      </c>
      <c r="H102" s="15">
        <v>2</v>
      </c>
      <c r="I102" s="15">
        <v>5</v>
      </c>
      <c r="J102" s="15">
        <v>17</v>
      </c>
      <c r="K102" s="15"/>
      <c r="L102" s="16" t="s">
        <v>23</v>
      </c>
      <c r="M102" s="24">
        <v>0.46</v>
      </c>
      <c r="N102" s="24">
        <v>0.17</v>
      </c>
      <c r="O102" s="24">
        <v>0.52</v>
      </c>
      <c r="P102" s="24">
        <v>0.55</v>
      </c>
      <c r="Q102" s="24">
        <v>0.18</v>
      </c>
      <c r="R102" s="24">
        <v>0.37</v>
      </c>
      <c r="S102" s="24">
        <v>0.99</v>
      </c>
      <c r="T102" s="24">
        <v>0.38</v>
      </c>
    </row>
    <row r="103" spans="1:20" ht="9">
      <c r="A103" s="1" t="s">
        <v>32</v>
      </c>
      <c r="B103" s="15">
        <v>1</v>
      </c>
      <c r="C103" s="15">
        <v>3</v>
      </c>
      <c r="D103" s="15">
        <v>3</v>
      </c>
      <c r="E103" s="15">
        <v>2</v>
      </c>
      <c r="F103" s="15">
        <v>2</v>
      </c>
      <c r="G103" s="15">
        <v>7</v>
      </c>
      <c r="H103" s="15">
        <v>7</v>
      </c>
      <c r="I103" s="15">
        <v>4</v>
      </c>
      <c r="J103" s="15">
        <v>29</v>
      </c>
      <c r="K103" s="15"/>
      <c r="L103" s="24">
        <v>0.11</v>
      </c>
      <c r="M103" s="24">
        <v>0.37</v>
      </c>
      <c r="N103" s="24">
        <v>0.28</v>
      </c>
      <c r="O103" s="24">
        <v>0.19</v>
      </c>
      <c r="P103" s="24">
        <v>0.21</v>
      </c>
      <c r="Q103" s="24">
        <v>0.75</v>
      </c>
      <c r="R103" s="24">
        <v>0.77</v>
      </c>
      <c r="S103" s="24">
        <v>0.46</v>
      </c>
      <c r="T103" s="24">
        <v>0.37</v>
      </c>
    </row>
    <row r="104" spans="1:20" ht="9">
      <c r="A104" s="1" t="s">
        <v>33</v>
      </c>
      <c r="B104" s="17" t="s">
        <v>9</v>
      </c>
      <c r="C104" s="15">
        <v>4</v>
      </c>
      <c r="D104" s="15">
        <v>12</v>
      </c>
      <c r="E104" s="15">
        <v>13</v>
      </c>
      <c r="F104" s="15">
        <v>13</v>
      </c>
      <c r="G104" s="15">
        <v>8</v>
      </c>
      <c r="H104" s="15">
        <v>11</v>
      </c>
      <c r="I104" s="15">
        <v>11</v>
      </c>
      <c r="J104" s="15">
        <v>72</v>
      </c>
      <c r="K104" s="15"/>
      <c r="L104" s="16" t="s">
        <v>23</v>
      </c>
      <c r="M104" s="24">
        <v>0.13</v>
      </c>
      <c r="N104" s="24">
        <v>0.28</v>
      </c>
      <c r="O104" s="24">
        <v>0.33</v>
      </c>
      <c r="P104" s="24">
        <v>0.37</v>
      </c>
      <c r="Q104" s="24">
        <v>0.24</v>
      </c>
      <c r="R104" s="24">
        <v>0.39</v>
      </c>
      <c r="S104" s="24">
        <v>0.48</v>
      </c>
      <c r="T104" s="24">
        <v>0.27</v>
      </c>
    </row>
    <row r="105" spans="1:20" ht="9">
      <c r="A105" s="1" t="s">
        <v>34</v>
      </c>
      <c r="B105" s="15">
        <v>1</v>
      </c>
      <c r="C105" s="17" t="s">
        <v>9</v>
      </c>
      <c r="D105" s="15">
        <v>3</v>
      </c>
      <c r="E105" s="15">
        <v>1</v>
      </c>
      <c r="F105" s="17" t="s">
        <v>9</v>
      </c>
      <c r="G105" s="15">
        <v>3</v>
      </c>
      <c r="H105" s="15">
        <v>3</v>
      </c>
      <c r="I105" s="15">
        <v>3</v>
      </c>
      <c r="J105" s="15">
        <v>14</v>
      </c>
      <c r="K105" s="15"/>
      <c r="L105" s="24">
        <v>0.11</v>
      </c>
      <c r="M105" s="24" t="s">
        <v>23</v>
      </c>
      <c r="N105" s="24">
        <v>0.31</v>
      </c>
      <c r="O105" s="24">
        <v>0.11</v>
      </c>
      <c r="P105" s="16" t="s">
        <v>23</v>
      </c>
      <c r="Q105" s="24">
        <v>0.41</v>
      </c>
      <c r="R105" s="24">
        <v>0.39</v>
      </c>
      <c r="S105" s="24">
        <v>0.45</v>
      </c>
      <c r="T105" s="24">
        <v>0.21</v>
      </c>
    </row>
    <row r="106" spans="1:20" ht="9">
      <c r="A106" s="1" t="s">
        <v>35</v>
      </c>
      <c r="B106" s="17" t="s">
        <v>9</v>
      </c>
      <c r="C106" s="15">
        <v>1</v>
      </c>
      <c r="D106" s="15">
        <v>1</v>
      </c>
      <c r="E106" s="17" t="s">
        <v>9</v>
      </c>
      <c r="F106" s="17" t="s">
        <v>9</v>
      </c>
      <c r="G106" s="15">
        <v>2</v>
      </c>
      <c r="H106" s="17" t="s">
        <v>9</v>
      </c>
      <c r="I106" s="15">
        <v>2</v>
      </c>
      <c r="J106" s="15">
        <v>6</v>
      </c>
      <c r="K106" s="15"/>
      <c r="L106" s="16" t="s">
        <v>23</v>
      </c>
      <c r="M106" s="24">
        <v>0.49</v>
      </c>
      <c r="N106" s="24">
        <v>0.42</v>
      </c>
      <c r="O106" s="16" t="s">
        <v>23</v>
      </c>
      <c r="P106" s="16" t="s">
        <v>23</v>
      </c>
      <c r="Q106" s="24">
        <v>1.09</v>
      </c>
      <c r="R106" s="16" t="s">
        <v>23</v>
      </c>
      <c r="S106" s="24">
        <v>1.12</v>
      </c>
      <c r="T106" s="24">
        <v>0.35</v>
      </c>
    </row>
    <row r="107" spans="1:20" ht="9">
      <c r="A107" s="1" t="s">
        <v>36</v>
      </c>
      <c r="B107" s="15">
        <v>1</v>
      </c>
      <c r="C107" s="15">
        <v>4</v>
      </c>
      <c r="D107" s="15">
        <v>6</v>
      </c>
      <c r="E107" s="15">
        <v>7</v>
      </c>
      <c r="F107" s="15">
        <v>9</v>
      </c>
      <c r="G107" s="15">
        <v>8</v>
      </c>
      <c r="H107" s="15">
        <v>15</v>
      </c>
      <c r="I107" s="15">
        <v>7</v>
      </c>
      <c r="J107" s="15">
        <v>57</v>
      </c>
      <c r="K107" s="15"/>
      <c r="L107" s="24">
        <v>0.02</v>
      </c>
      <c r="M107" s="24">
        <v>0.09</v>
      </c>
      <c r="N107" s="24">
        <v>0.13</v>
      </c>
      <c r="O107" s="24">
        <v>0.17</v>
      </c>
      <c r="P107" s="24">
        <v>0.26</v>
      </c>
      <c r="Q107" s="24">
        <v>0.28</v>
      </c>
      <c r="R107" s="24">
        <v>0.57</v>
      </c>
      <c r="S107" s="24">
        <v>0.37</v>
      </c>
      <c r="T107" s="24">
        <v>0.22</v>
      </c>
    </row>
    <row r="108" spans="1:20" ht="9">
      <c r="A108" s="1" t="s">
        <v>37</v>
      </c>
      <c r="B108" s="17" t="s">
        <v>9</v>
      </c>
      <c r="C108" s="15">
        <v>5</v>
      </c>
      <c r="D108" s="15">
        <v>7</v>
      </c>
      <c r="E108" s="15">
        <v>7</v>
      </c>
      <c r="F108" s="15">
        <v>8</v>
      </c>
      <c r="G108" s="15">
        <v>10</v>
      </c>
      <c r="H108" s="15">
        <v>9</v>
      </c>
      <c r="I108" s="15">
        <v>11</v>
      </c>
      <c r="J108" s="15">
        <v>57</v>
      </c>
      <c r="K108" s="15"/>
      <c r="L108" s="16" t="s">
        <v>23</v>
      </c>
      <c r="M108" s="24">
        <v>0.17</v>
      </c>
      <c r="N108" s="24">
        <v>0.22</v>
      </c>
      <c r="O108" s="24">
        <v>0.24</v>
      </c>
      <c r="P108" s="24">
        <v>0.31</v>
      </c>
      <c r="Q108" s="24">
        <v>0.46</v>
      </c>
      <c r="R108" s="24">
        <v>0.46</v>
      </c>
      <c r="S108" s="24">
        <v>0.72</v>
      </c>
      <c r="T108" s="24">
        <v>0.29</v>
      </c>
    </row>
    <row r="109" spans="1:20" ht="9">
      <c r="A109" s="1" t="s">
        <v>38</v>
      </c>
      <c r="B109" s="17" t="s">
        <v>9</v>
      </c>
      <c r="C109" s="15"/>
      <c r="D109" s="15">
        <v>2</v>
      </c>
      <c r="E109" s="15">
        <v>1</v>
      </c>
      <c r="F109" s="15">
        <v>2</v>
      </c>
      <c r="G109" s="15">
        <v>4</v>
      </c>
      <c r="H109" s="15">
        <v>4</v>
      </c>
      <c r="I109" s="17" t="s">
        <v>9</v>
      </c>
      <c r="J109" s="15">
        <v>13</v>
      </c>
      <c r="K109" s="15"/>
      <c r="L109" s="16" t="s">
        <v>23</v>
      </c>
      <c r="M109" s="16" t="s">
        <v>23</v>
      </c>
      <c r="N109" s="24">
        <v>0.43</v>
      </c>
      <c r="O109" s="24">
        <v>0.23</v>
      </c>
      <c r="P109" s="24">
        <v>0.56</v>
      </c>
      <c r="Q109" s="24">
        <v>1.22</v>
      </c>
      <c r="R109" s="24">
        <v>1.2</v>
      </c>
      <c r="S109" s="16" t="s">
        <v>23</v>
      </c>
      <c r="T109" s="24">
        <v>0.43</v>
      </c>
    </row>
    <row r="110" spans="1:20" ht="9">
      <c r="A110" s="1" t="s">
        <v>39</v>
      </c>
      <c r="B110" s="17" t="s">
        <v>9</v>
      </c>
      <c r="C110" s="15">
        <v>2</v>
      </c>
      <c r="D110" s="15">
        <v>5</v>
      </c>
      <c r="E110" s="15">
        <v>2</v>
      </c>
      <c r="F110" s="15">
        <v>2</v>
      </c>
      <c r="G110" s="15">
        <v>3</v>
      </c>
      <c r="H110" s="15">
        <v>4</v>
      </c>
      <c r="I110" s="15">
        <v>6</v>
      </c>
      <c r="J110" s="15">
        <v>24</v>
      </c>
      <c r="K110" s="15"/>
      <c r="L110" s="16" t="s">
        <v>23</v>
      </c>
      <c r="M110" s="24">
        <v>0.14</v>
      </c>
      <c r="N110" s="24">
        <v>0.32</v>
      </c>
      <c r="O110" s="24">
        <v>0.14</v>
      </c>
      <c r="P110" s="24">
        <v>0.17</v>
      </c>
      <c r="Q110" s="24">
        <v>0.29</v>
      </c>
      <c r="R110" s="24">
        <v>0.38</v>
      </c>
      <c r="S110" s="24">
        <v>0.72</v>
      </c>
      <c r="T110" s="24">
        <v>0.24</v>
      </c>
    </row>
    <row r="111" spans="1:20" ht="9">
      <c r="A111" s="1" t="s">
        <v>40</v>
      </c>
      <c r="B111" s="17" t="s">
        <v>9</v>
      </c>
      <c r="C111" s="15">
        <v>6</v>
      </c>
      <c r="D111" s="15">
        <v>3</v>
      </c>
      <c r="E111" s="15">
        <v>5</v>
      </c>
      <c r="F111" s="15">
        <v>7</v>
      </c>
      <c r="G111" s="15">
        <v>12</v>
      </c>
      <c r="H111" s="15">
        <v>18</v>
      </c>
      <c r="I111" s="15">
        <v>10</v>
      </c>
      <c r="J111" s="15">
        <v>61</v>
      </c>
      <c r="K111" s="15"/>
      <c r="L111" s="16" t="s">
        <v>23</v>
      </c>
      <c r="M111" s="24">
        <v>0.17</v>
      </c>
      <c r="N111" s="24">
        <v>0.08</v>
      </c>
      <c r="O111" s="24">
        <v>0.14</v>
      </c>
      <c r="P111" s="24">
        <v>0.22</v>
      </c>
      <c r="Q111" s="24">
        <v>0.44</v>
      </c>
      <c r="R111" s="24">
        <v>0.7</v>
      </c>
      <c r="S111" s="24">
        <v>0.5</v>
      </c>
      <c r="T111" s="24">
        <v>0.25</v>
      </c>
    </row>
    <row r="112" spans="1:20" ht="9">
      <c r="A112" s="1" t="s">
        <v>41</v>
      </c>
      <c r="B112" s="17" t="s">
        <v>9</v>
      </c>
      <c r="C112" s="15">
        <v>1</v>
      </c>
      <c r="D112" s="15">
        <v>2</v>
      </c>
      <c r="E112" s="15">
        <v>5</v>
      </c>
      <c r="F112" s="15">
        <v>3</v>
      </c>
      <c r="G112" s="15">
        <v>7</v>
      </c>
      <c r="H112" s="15">
        <v>5</v>
      </c>
      <c r="I112" s="15">
        <v>3</v>
      </c>
      <c r="J112" s="15">
        <v>26</v>
      </c>
      <c r="K112" s="15"/>
      <c r="L112" s="16" t="s">
        <v>23</v>
      </c>
      <c r="M112" s="24">
        <v>0.09</v>
      </c>
      <c r="N112" s="24">
        <v>0.15</v>
      </c>
      <c r="O112" s="24">
        <v>0.4</v>
      </c>
      <c r="P112" s="24">
        <v>0.28</v>
      </c>
      <c r="Q112" s="24">
        <v>0.75</v>
      </c>
      <c r="R112" s="24">
        <v>0.63</v>
      </c>
      <c r="S112" s="24">
        <v>0.47</v>
      </c>
      <c r="T112" s="24">
        <v>0.32</v>
      </c>
    </row>
    <row r="113" spans="2:20" ht="6" customHeight="1">
      <c r="B113" s="17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24"/>
      <c r="N113" s="24"/>
      <c r="O113" s="24"/>
      <c r="P113" s="24"/>
      <c r="Q113" s="24"/>
      <c r="R113" s="24"/>
      <c r="S113" s="24"/>
      <c r="T113" s="24"/>
    </row>
    <row r="114" spans="1:20" ht="9">
      <c r="A114" s="4" t="s">
        <v>42</v>
      </c>
      <c r="B114" s="18">
        <v>5</v>
      </c>
      <c r="C114" s="18">
        <v>51</v>
      </c>
      <c r="D114" s="18">
        <v>118</v>
      </c>
      <c r="E114" s="18">
        <v>137</v>
      </c>
      <c r="F114" s="18">
        <v>138</v>
      </c>
      <c r="G114" s="18">
        <v>173</v>
      </c>
      <c r="H114" s="18">
        <v>186</v>
      </c>
      <c r="I114" s="18">
        <v>174</v>
      </c>
      <c r="J114" s="18">
        <v>982</v>
      </c>
      <c r="K114" s="15"/>
      <c r="L114" s="25">
        <v>0.01</v>
      </c>
      <c r="M114" s="25">
        <v>0.15</v>
      </c>
      <c r="N114" s="25">
        <v>0.26</v>
      </c>
      <c r="O114" s="25">
        <v>0.33</v>
      </c>
      <c r="P114" s="25">
        <v>0.37</v>
      </c>
      <c r="Q114" s="25">
        <v>0.49</v>
      </c>
      <c r="R114" s="25">
        <v>0.58</v>
      </c>
      <c r="S114" s="25">
        <v>0.62</v>
      </c>
      <c r="T114" s="25">
        <v>0.33</v>
      </c>
    </row>
    <row r="115" spans="1:20" ht="4.5" customHeight="1">
      <c r="A115" s="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  <c r="N115" s="2"/>
      <c r="O115" s="2"/>
      <c r="P115" s="2"/>
      <c r="Q115" s="2"/>
      <c r="R115" s="2"/>
      <c r="S115" s="2"/>
      <c r="T115" s="2"/>
    </row>
    <row r="118" spans="2:11" ht="9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20" ht="13.5" customHeight="1">
      <c r="A119" s="9"/>
      <c r="B119" s="55" t="s">
        <v>44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ht="17.25" customHeight="1">
      <c r="A120" s="51" t="s">
        <v>59</v>
      </c>
      <c r="B120" s="44" t="s">
        <v>11</v>
      </c>
      <c r="C120" s="44"/>
      <c r="D120" s="44"/>
      <c r="E120" s="44"/>
      <c r="F120" s="44"/>
      <c r="G120" s="44"/>
      <c r="H120" s="44"/>
      <c r="I120" s="44"/>
      <c r="J120" s="44"/>
      <c r="K120" s="5"/>
      <c r="L120" s="44" t="s">
        <v>12</v>
      </c>
      <c r="M120" s="44"/>
      <c r="N120" s="44"/>
      <c r="O120" s="44"/>
      <c r="P120" s="44"/>
      <c r="Q120" s="44"/>
      <c r="R120" s="44"/>
      <c r="S120" s="44"/>
      <c r="T120" s="44"/>
    </row>
    <row r="121" spans="1:20" ht="11.25" customHeight="1">
      <c r="A121" s="51"/>
      <c r="B121" s="52" t="s">
        <v>13</v>
      </c>
      <c r="C121" s="52"/>
      <c r="D121" s="52"/>
      <c r="E121" s="52"/>
      <c r="F121" s="52"/>
      <c r="G121" s="52"/>
      <c r="H121" s="52"/>
      <c r="I121" s="52"/>
      <c r="J121" s="53" t="s">
        <v>8</v>
      </c>
      <c r="K121" s="5"/>
      <c r="L121" s="52" t="s">
        <v>13</v>
      </c>
      <c r="M121" s="52"/>
      <c r="N121" s="52"/>
      <c r="O121" s="52"/>
      <c r="P121" s="52"/>
      <c r="Q121" s="52"/>
      <c r="R121" s="52"/>
      <c r="S121" s="52"/>
      <c r="T121" s="53" t="s">
        <v>8</v>
      </c>
    </row>
    <row r="122" spans="1:20" ht="9">
      <c r="A122" s="46"/>
      <c r="B122" s="11" t="s">
        <v>14</v>
      </c>
      <c r="C122" s="11" t="s">
        <v>15</v>
      </c>
      <c r="D122" s="12" t="s">
        <v>16</v>
      </c>
      <c r="E122" s="12" t="s">
        <v>17</v>
      </c>
      <c r="F122" s="12" t="s">
        <v>18</v>
      </c>
      <c r="G122" s="12" t="s">
        <v>19</v>
      </c>
      <c r="H122" s="12" t="s">
        <v>20</v>
      </c>
      <c r="I122" s="12" t="s">
        <v>21</v>
      </c>
      <c r="J122" s="54"/>
      <c r="K122" s="2"/>
      <c r="L122" s="11" t="s">
        <v>14</v>
      </c>
      <c r="M122" s="11" t="s">
        <v>15</v>
      </c>
      <c r="N122" s="12" t="s">
        <v>16</v>
      </c>
      <c r="O122" s="12" t="s">
        <v>17</v>
      </c>
      <c r="P122" s="12" t="s">
        <v>18</v>
      </c>
      <c r="Q122" s="12" t="s">
        <v>19</v>
      </c>
      <c r="R122" s="12" t="s">
        <v>20</v>
      </c>
      <c r="S122" s="12" t="s">
        <v>21</v>
      </c>
      <c r="T122" s="54"/>
    </row>
    <row r="123" ht="4.5" customHeight="1"/>
    <row r="124" spans="1:20" ht="9">
      <c r="A124" s="13"/>
      <c r="B124" s="48" t="s">
        <v>0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2:3" ht="4.5" customHeight="1">
      <c r="B125" s="14"/>
      <c r="C125" s="14"/>
    </row>
    <row r="126" spans="1:20" ht="9">
      <c r="A126" s="1" t="s">
        <v>22</v>
      </c>
      <c r="B126" s="22" t="s">
        <v>9</v>
      </c>
      <c r="C126" s="26">
        <v>10</v>
      </c>
      <c r="D126" s="26">
        <v>25</v>
      </c>
      <c r="E126" s="26">
        <v>49</v>
      </c>
      <c r="F126" s="26">
        <v>45</v>
      </c>
      <c r="G126" s="26">
        <v>61</v>
      </c>
      <c r="H126" s="26">
        <v>48</v>
      </c>
      <c r="I126" s="26">
        <v>49</v>
      </c>
      <c r="J126" s="15">
        <v>287</v>
      </c>
      <c r="L126" s="16" t="s">
        <v>23</v>
      </c>
      <c r="M126" s="24">
        <v>0.52</v>
      </c>
      <c r="N126" s="24">
        <v>0.88</v>
      </c>
      <c r="O126" s="24">
        <v>1.35</v>
      </c>
      <c r="P126" s="24">
        <v>1.47</v>
      </c>
      <c r="Q126" s="24">
        <v>2.2</v>
      </c>
      <c r="R126" s="24">
        <v>1.98</v>
      </c>
      <c r="S126" s="24">
        <v>2.85</v>
      </c>
      <c r="T126" s="24">
        <v>1.29</v>
      </c>
    </row>
    <row r="127" spans="1:20" ht="9">
      <c r="A127" s="1" t="s">
        <v>2</v>
      </c>
      <c r="B127" s="22" t="s">
        <v>9</v>
      </c>
      <c r="C127" s="22" t="s">
        <v>9</v>
      </c>
      <c r="D127" s="22" t="s">
        <v>9</v>
      </c>
      <c r="E127" s="26">
        <v>2</v>
      </c>
      <c r="F127" s="26">
        <v>1</v>
      </c>
      <c r="G127" s="26">
        <v>2</v>
      </c>
      <c r="H127" s="26">
        <v>3</v>
      </c>
      <c r="I127" s="26">
        <v>4</v>
      </c>
      <c r="J127" s="15">
        <v>12</v>
      </c>
      <c r="L127" s="16" t="s">
        <v>23</v>
      </c>
      <c r="M127" s="16" t="s">
        <v>23</v>
      </c>
      <c r="N127" s="16" t="s">
        <v>23</v>
      </c>
      <c r="O127" s="24">
        <v>1.8</v>
      </c>
      <c r="P127" s="24">
        <v>1.11</v>
      </c>
      <c r="Q127" s="24">
        <v>2.51</v>
      </c>
      <c r="R127" s="24">
        <v>4.77</v>
      </c>
      <c r="S127" s="24">
        <v>9.17</v>
      </c>
      <c r="T127" s="24">
        <v>2.01</v>
      </c>
    </row>
    <row r="128" spans="1:20" ht="9">
      <c r="A128" s="1" t="s">
        <v>24</v>
      </c>
      <c r="B128" s="22" t="s">
        <v>9</v>
      </c>
      <c r="C128" s="26">
        <v>23</v>
      </c>
      <c r="D128" s="26">
        <v>56</v>
      </c>
      <c r="E128" s="26">
        <v>72</v>
      </c>
      <c r="F128" s="26">
        <v>62</v>
      </c>
      <c r="G128" s="26">
        <v>57</v>
      </c>
      <c r="H128" s="26">
        <v>73</v>
      </c>
      <c r="I128" s="26">
        <v>83</v>
      </c>
      <c r="J128" s="15">
        <v>426</v>
      </c>
      <c r="L128" s="16" t="s">
        <v>23</v>
      </c>
      <c r="M128" s="24">
        <v>0.52</v>
      </c>
      <c r="N128" s="24">
        <v>0.82</v>
      </c>
      <c r="O128" s="24">
        <v>0.84</v>
      </c>
      <c r="P128" s="24">
        <v>0.93</v>
      </c>
      <c r="Q128" s="24">
        <v>0.99</v>
      </c>
      <c r="R128" s="24">
        <v>1.53</v>
      </c>
      <c r="S128" s="24">
        <v>2.78</v>
      </c>
      <c r="T128" s="24">
        <v>0.95</v>
      </c>
    </row>
    <row r="129" spans="1:20" ht="9">
      <c r="A129" s="1" t="s">
        <v>25</v>
      </c>
      <c r="B129" s="22" t="s">
        <v>9</v>
      </c>
      <c r="C129" s="26">
        <v>4</v>
      </c>
      <c r="D129" s="26">
        <v>12</v>
      </c>
      <c r="E129" s="26">
        <v>4</v>
      </c>
      <c r="F129" s="26">
        <v>14</v>
      </c>
      <c r="G129" s="26">
        <v>8</v>
      </c>
      <c r="H129" s="26">
        <v>10</v>
      </c>
      <c r="I129" s="26">
        <v>9</v>
      </c>
      <c r="J129" s="15">
        <v>61</v>
      </c>
      <c r="L129" s="16" t="s">
        <v>23</v>
      </c>
      <c r="M129" s="24">
        <v>0.75</v>
      </c>
      <c r="N129" s="24">
        <v>1.76</v>
      </c>
      <c r="O129" s="24">
        <v>0.46</v>
      </c>
      <c r="P129" s="24">
        <v>2.01</v>
      </c>
      <c r="Q129" s="24">
        <v>1.42</v>
      </c>
      <c r="R129" s="24">
        <v>2.3</v>
      </c>
      <c r="S129" s="24">
        <v>2.91</v>
      </c>
      <c r="T129" s="24">
        <v>1.35</v>
      </c>
    </row>
    <row r="130" spans="1:20" ht="9">
      <c r="A130" s="1" t="s">
        <v>26</v>
      </c>
      <c r="B130" s="22" t="s">
        <v>9</v>
      </c>
      <c r="C130" s="26">
        <v>15</v>
      </c>
      <c r="D130" s="26">
        <v>30</v>
      </c>
      <c r="E130" s="26">
        <v>40</v>
      </c>
      <c r="F130" s="26">
        <v>43</v>
      </c>
      <c r="G130" s="26">
        <v>41</v>
      </c>
      <c r="H130" s="26">
        <v>44</v>
      </c>
      <c r="I130" s="26">
        <v>34</v>
      </c>
      <c r="J130" s="15">
        <v>247</v>
      </c>
      <c r="L130" s="16" t="s">
        <v>23</v>
      </c>
      <c r="M130" s="24">
        <v>0.66</v>
      </c>
      <c r="N130" s="24">
        <v>0.88</v>
      </c>
      <c r="O130" s="24">
        <v>0.93</v>
      </c>
      <c r="P130" s="24">
        <v>1.27</v>
      </c>
      <c r="Q130" s="24">
        <v>1.43</v>
      </c>
      <c r="R130" s="24">
        <v>1.93</v>
      </c>
      <c r="S130" s="24">
        <v>2.18</v>
      </c>
      <c r="T130" s="24">
        <v>1.07</v>
      </c>
    </row>
    <row r="131" spans="1:20" ht="9">
      <c r="A131" s="1" t="s">
        <v>27</v>
      </c>
      <c r="B131" s="22" t="s">
        <v>9</v>
      </c>
      <c r="C131" s="22" t="s">
        <v>9</v>
      </c>
      <c r="D131" s="26">
        <v>4</v>
      </c>
      <c r="E131" s="26">
        <v>12</v>
      </c>
      <c r="F131" s="26">
        <v>6</v>
      </c>
      <c r="G131" s="26">
        <v>13</v>
      </c>
      <c r="H131" s="26">
        <v>14</v>
      </c>
      <c r="I131" s="26">
        <v>7</v>
      </c>
      <c r="J131" s="15">
        <v>56</v>
      </c>
      <c r="L131" s="16" t="s">
        <v>23</v>
      </c>
      <c r="M131" s="16" t="s">
        <v>23</v>
      </c>
      <c r="N131" s="24">
        <v>0.5</v>
      </c>
      <c r="O131" s="24">
        <v>1.17</v>
      </c>
      <c r="P131" s="24">
        <v>0.7</v>
      </c>
      <c r="Q131" s="24">
        <v>1.62</v>
      </c>
      <c r="R131" s="24">
        <v>2.11</v>
      </c>
      <c r="S131" s="24">
        <v>1.51</v>
      </c>
      <c r="T131" s="24">
        <v>0.9</v>
      </c>
    </row>
    <row r="132" spans="1:20" ht="9">
      <c r="A132" s="1" t="s">
        <v>28</v>
      </c>
      <c r="B132" s="22" t="s">
        <v>9</v>
      </c>
      <c r="C132" s="26">
        <v>3</v>
      </c>
      <c r="D132" s="26">
        <v>6</v>
      </c>
      <c r="E132" s="26">
        <v>6</v>
      </c>
      <c r="F132" s="26">
        <v>5</v>
      </c>
      <c r="G132" s="26">
        <v>9</v>
      </c>
      <c r="H132" s="26">
        <v>5</v>
      </c>
      <c r="I132" s="26">
        <v>19</v>
      </c>
      <c r="J132" s="15">
        <v>53</v>
      </c>
      <c r="L132" s="16" t="s">
        <v>23</v>
      </c>
      <c r="M132" s="24">
        <v>0.47</v>
      </c>
      <c r="N132" s="24">
        <v>0.66</v>
      </c>
      <c r="O132" s="24">
        <v>0.47</v>
      </c>
      <c r="P132" s="24">
        <v>0.45</v>
      </c>
      <c r="Q132" s="24">
        <v>0.87</v>
      </c>
      <c r="R132" s="24">
        <v>0.52</v>
      </c>
      <c r="S132" s="24">
        <v>2.43</v>
      </c>
      <c r="T132" s="24">
        <v>0.64</v>
      </c>
    </row>
    <row r="133" spans="1:20" ht="9">
      <c r="A133" s="1" t="s">
        <v>29</v>
      </c>
      <c r="B133" s="22" t="s">
        <v>9</v>
      </c>
      <c r="C133" s="26">
        <v>8</v>
      </c>
      <c r="D133" s="26">
        <v>29</v>
      </c>
      <c r="E133" s="26">
        <v>45</v>
      </c>
      <c r="F133" s="26">
        <v>49</v>
      </c>
      <c r="G133" s="26">
        <v>28</v>
      </c>
      <c r="H133" s="26">
        <v>34</v>
      </c>
      <c r="I133" s="26">
        <v>80</v>
      </c>
      <c r="J133" s="15">
        <v>273</v>
      </c>
      <c r="L133" s="16" t="s">
        <v>23</v>
      </c>
      <c r="M133" s="24">
        <v>0.45</v>
      </c>
      <c r="N133" s="24">
        <v>1</v>
      </c>
      <c r="O133" s="24">
        <v>1.22</v>
      </c>
      <c r="P133" s="24">
        <v>1.67</v>
      </c>
      <c r="Q133" s="24">
        <v>1.1</v>
      </c>
      <c r="R133" s="24">
        <v>1.52</v>
      </c>
      <c r="S133" s="24">
        <v>4.4</v>
      </c>
      <c r="T133" s="24">
        <v>1.27</v>
      </c>
    </row>
    <row r="134" spans="1:20" ht="9">
      <c r="A134" s="1" t="s">
        <v>30</v>
      </c>
      <c r="B134" s="22" t="s">
        <v>9</v>
      </c>
      <c r="C134" s="26">
        <v>10</v>
      </c>
      <c r="D134" s="26">
        <v>14</v>
      </c>
      <c r="E134" s="26">
        <v>16</v>
      </c>
      <c r="F134" s="26">
        <v>37</v>
      </c>
      <c r="G134" s="26">
        <v>32</v>
      </c>
      <c r="H134" s="26">
        <v>29</v>
      </c>
      <c r="I134" s="26">
        <v>58</v>
      </c>
      <c r="J134" s="15">
        <v>196</v>
      </c>
      <c r="L134" s="16" t="s">
        <v>23</v>
      </c>
      <c r="M134" s="24">
        <v>0.62</v>
      </c>
      <c r="N134" s="24">
        <v>0.58</v>
      </c>
      <c r="O134" s="24">
        <v>0.53</v>
      </c>
      <c r="P134" s="24">
        <v>1.49</v>
      </c>
      <c r="Q134" s="24">
        <v>1.4</v>
      </c>
      <c r="R134" s="24">
        <v>1.48</v>
      </c>
      <c r="S134" s="24">
        <v>3.6</v>
      </c>
      <c r="T134" s="24">
        <v>1.08</v>
      </c>
    </row>
    <row r="135" spans="1:20" ht="9">
      <c r="A135" s="1" t="s">
        <v>31</v>
      </c>
      <c r="B135" s="22" t="s">
        <v>9</v>
      </c>
      <c r="C135" s="26">
        <v>5</v>
      </c>
      <c r="D135" s="26">
        <v>6</v>
      </c>
      <c r="E135" s="26">
        <v>3</v>
      </c>
      <c r="F135" s="26">
        <v>8</v>
      </c>
      <c r="G135" s="26">
        <v>10</v>
      </c>
      <c r="H135" s="26">
        <v>11</v>
      </c>
      <c r="I135" s="26">
        <v>20</v>
      </c>
      <c r="J135" s="15">
        <v>63</v>
      </c>
      <c r="L135" s="16" t="s">
        <v>23</v>
      </c>
      <c r="M135" s="24">
        <v>1.19</v>
      </c>
      <c r="N135" s="24">
        <v>1.02</v>
      </c>
      <c r="O135" s="24">
        <v>0.44</v>
      </c>
      <c r="P135" s="24">
        <v>1.36</v>
      </c>
      <c r="Q135" s="24">
        <v>1.88</v>
      </c>
      <c r="R135" s="24">
        <v>2.36</v>
      </c>
      <c r="S135" s="24">
        <v>5.01</v>
      </c>
      <c r="T135" s="24">
        <v>1.42</v>
      </c>
    </row>
    <row r="136" spans="1:20" ht="9">
      <c r="A136" s="1" t="s">
        <v>32</v>
      </c>
      <c r="B136" s="22" t="s">
        <v>9</v>
      </c>
      <c r="C136" s="26">
        <v>7</v>
      </c>
      <c r="D136" s="26">
        <v>12</v>
      </c>
      <c r="E136" s="26">
        <v>9</v>
      </c>
      <c r="F136" s="26">
        <v>10</v>
      </c>
      <c r="G136" s="26">
        <v>9</v>
      </c>
      <c r="H136" s="26">
        <v>13</v>
      </c>
      <c r="I136" s="26">
        <v>25</v>
      </c>
      <c r="J136" s="15">
        <v>85</v>
      </c>
      <c r="L136" s="16" t="s">
        <v>23</v>
      </c>
      <c r="M136" s="24">
        <v>0.93</v>
      </c>
      <c r="N136" s="24">
        <v>1.14</v>
      </c>
      <c r="O136" s="24">
        <v>0.73</v>
      </c>
      <c r="P136" s="24">
        <v>0.95</v>
      </c>
      <c r="Q136" s="24">
        <v>1</v>
      </c>
      <c r="R136" s="24">
        <v>1.63</v>
      </c>
      <c r="S136" s="24">
        <v>3.67</v>
      </c>
      <c r="T136" s="24">
        <v>1.14</v>
      </c>
    </row>
    <row r="137" spans="1:20" ht="9">
      <c r="A137" s="1" t="s">
        <v>33</v>
      </c>
      <c r="B137" s="22" t="s">
        <v>9</v>
      </c>
      <c r="C137" s="26">
        <v>12</v>
      </c>
      <c r="D137" s="26">
        <v>26</v>
      </c>
      <c r="E137" s="26">
        <v>22</v>
      </c>
      <c r="F137" s="26">
        <v>26</v>
      </c>
      <c r="G137" s="26">
        <v>28</v>
      </c>
      <c r="H137" s="26">
        <v>32</v>
      </c>
      <c r="I137" s="26">
        <v>43</v>
      </c>
      <c r="J137" s="15">
        <v>189</v>
      </c>
      <c r="L137" s="16" t="s">
        <v>23</v>
      </c>
      <c r="M137" s="24">
        <v>0.43</v>
      </c>
      <c r="N137" s="24">
        <v>0.69</v>
      </c>
      <c r="O137" s="24">
        <v>0.48</v>
      </c>
      <c r="P137" s="24">
        <v>0.69</v>
      </c>
      <c r="Q137" s="24">
        <v>0.88</v>
      </c>
      <c r="R137" s="24">
        <v>1.22</v>
      </c>
      <c r="S137" s="24">
        <v>2.29</v>
      </c>
      <c r="T137" s="24">
        <v>0.73</v>
      </c>
    </row>
    <row r="138" spans="1:20" ht="9">
      <c r="A138" s="1" t="s">
        <v>34</v>
      </c>
      <c r="B138" s="22" t="s">
        <v>9</v>
      </c>
      <c r="C138" s="26">
        <v>3</v>
      </c>
      <c r="D138" s="26">
        <v>8</v>
      </c>
      <c r="E138" s="26">
        <v>8</v>
      </c>
      <c r="F138" s="26">
        <v>10</v>
      </c>
      <c r="G138" s="26">
        <v>11</v>
      </c>
      <c r="H138" s="26">
        <v>18</v>
      </c>
      <c r="I138" s="26">
        <v>11</v>
      </c>
      <c r="J138" s="15">
        <v>69</v>
      </c>
      <c r="L138" s="16" t="s">
        <v>23</v>
      </c>
      <c r="M138" s="24">
        <v>0.42</v>
      </c>
      <c r="N138" s="24">
        <v>0.88</v>
      </c>
      <c r="O138" s="24">
        <v>0.77</v>
      </c>
      <c r="P138" s="24">
        <v>1.13</v>
      </c>
      <c r="Q138" s="24">
        <v>1.45</v>
      </c>
      <c r="R138" s="24">
        <v>2.76</v>
      </c>
      <c r="S138" s="24">
        <v>2.01</v>
      </c>
      <c r="T138" s="24">
        <v>1.08</v>
      </c>
    </row>
    <row r="139" spans="1:20" ht="9">
      <c r="A139" s="1" t="s">
        <v>35</v>
      </c>
      <c r="B139" s="22" t="s">
        <v>9</v>
      </c>
      <c r="C139" s="22" t="s">
        <v>9</v>
      </c>
      <c r="D139" s="26">
        <v>1</v>
      </c>
      <c r="E139" s="26">
        <v>1</v>
      </c>
      <c r="F139" s="26">
        <v>1</v>
      </c>
      <c r="G139" s="22" t="s">
        <v>9</v>
      </c>
      <c r="H139" s="26">
        <v>2</v>
      </c>
      <c r="I139" s="26">
        <v>1</v>
      </c>
      <c r="J139" s="15">
        <v>6</v>
      </c>
      <c r="L139" s="16" t="s">
        <v>23</v>
      </c>
      <c r="M139" s="16" t="s">
        <v>23</v>
      </c>
      <c r="N139" s="24">
        <v>0.45</v>
      </c>
      <c r="O139" s="24">
        <v>0.42</v>
      </c>
      <c r="P139" s="24">
        <v>0.45</v>
      </c>
      <c r="Q139" s="16" t="s">
        <v>23</v>
      </c>
      <c r="R139" s="24">
        <v>1.26</v>
      </c>
      <c r="S139" s="24">
        <v>0.72</v>
      </c>
      <c r="T139" s="24">
        <v>0.4</v>
      </c>
    </row>
    <row r="140" spans="1:20" ht="9">
      <c r="A140" s="1" t="s">
        <v>36</v>
      </c>
      <c r="B140" s="26">
        <v>2</v>
      </c>
      <c r="C140" s="26">
        <v>10</v>
      </c>
      <c r="D140" s="26">
        <v>23</v>
      </c>
      <c r="E140" s="26">
        <v>29</v>
      </c>
      <c r="F140" s="26">
        <v>26</v>
      </c>
      <c r="G140" s="26">
        <v>27</v>
      </c>
      <c r="H140" s="26">
        <v>31</v>
      </c>
      <c r="I140" s="26">
        <v>37</v>
      </c>
      <c r="J140" s="15">
        <v>185</v>
      </c>
      <c r="L140" s="24">
        <v>0.04</v>
      </c>
      <c r="M140" s="24">
        <v>0.25</v>
      </c>
      <c r="N140" s="24">
        <v>0.55</v>
      </c>
      <c r="O140" s="24">
        <v>0.65</v>
      </c>
      <c r="P140" s="24">
        <v>0.7</v>
      </c>
      <c r="Q140" s="24">
        <v>0.89</v>
      </c>
      <c r="R140" s="24">
        <v>1.4</v>
      </c>
      <c r="S140" s="24">
        <v>2.37</v>
      </c>
      <c r="T140" s="24">
        <v>0.75</v>
      </c>
    </row>
    <row r="141" spans="1:20" ht="9">
      <c r="A141" s="1" t="s">
        <v>37</v>
      </c>
      <c r="B141" s="26">
        <v>1</v>
      </c>
      <c r="C141" s="26">
        <v>10</v>
      </c>
      <c r="D141" s="26">
        <v>19</v>
      </c>
      <c r="E141" s="26">
        <v>16</v>
      </c>
      <c r="F141" s="26">
        <v>27</v>
      </c>
      <c r="G141" s="26">
        <v>17</v>
      </c>
      <c r="H141" s="26">
        <v>21</v>
      </c>
      <c r="I141" s="26">
        <v>21</v>
      </c>
      <c r="J141" s="15">
        <v>132</v>
      </c>
      <c r="L141" s="24">
        <v>0.03</v>
      </c>
      <c r="M141" s="24">
        <v>0.39</v>
      </c>
      <c r="N141" s="24">
        <v>0.64</v>
      </c>
      <c r="O141" s="24">
        <v>0.52</v>
      </c>
      <c r="P141" s="24">
        <v>1.04</v>
      </c>
      <c r="Q141" s="24">
        <v>0.74</v>
      </c>
      <c r="R141" s="24">
        <v>1.19</v>
      </c>
      <c r="S141" s="24">
        <v>1.6</v>
      </c>
      <c r="T141" s="24">
        <v>0.72</v>
      </c>
    </row>
    <row r="142" spans="1:20" ht="9">
      <c r="A142" s="1" t="s">
        <v>38</v>
      </c>
      <c r="B142" s="22" t="s">
        <v>9</v>
      </c>
      <c r="C142" s="26">
        <v>2</v>
      </c>
      <c r="D142" s="26">
        <v>3</v>
      </c>
      <c r="E142" s="26">
        <v>4</v>
      </c>
      <c r="F142" s="26">
        <v>6</v>
      </c>
      <c r="G142" s="26">
        <v>2</v>
      </c>
      <c r="H142" s="26">
        <v>7</v>
      </c>
      <c r="I142" s="26">
        <v>8</v>
      </c>
      <c r="J142" s="15">
        <v>32</v>
      </c>
      <c r="L142" s="16" t="s">
        <v>23</v>
      </c>
      <c r="M142" s="24">
        <v>0.54</v>
      </c>
      <c r="N142" s="24">
        <v>0.72</v>
      </c>
      <c r="O142" s="24">
        <v>0.89</v>
      </c>
      <c r="P142" s="24">
        <v>1.49</v>
      </c>
      <c r="Q142" s="24">
        <v>0.63</v>
      </c>
      <c r="R142" s="24">
        <v>2.5</v>
      </c>
      <c r="S142" s="24">
        <v>3.4</v>
      </c>
      <c r="T142" s="24">
        <v>1.14</v>
      </c>
    </row>
    <row r="143" spans="1:20" ht="9">
      <c r="A143" s="1" t="s">
        <v>39</v>
      </c>
      <c r="B143" s="22" t="s">
        <v>9</v>
      </c>
      <c r="C143" s="26">
        <v>5</v>
      </c>
      <c r="D143" s="26">
        <v>4</v>
      </c>
      <c r="E143" s="26">
        <v>11</v>
      </c>
      <c r="F143" s="26">
        <v>13</v>
      </c>
      <c r="G143" s="26">
        <v>15</v>
      </c>
      <c r="H143" s="26">
        <v>9</v>
      </c>
      <c r="I143" s="26">
        <v>20</v>
      </c>
      <c r="J143" s="15">
        <v>77</v>
      </c>
      <c r="L143" s="16" t="s">
        <v>23</v>
      </c>
      <c r="M143" s="24">
        <v>0.38</v>
      </c>
      <c r="N143" s="24">
        <v>0.28</v>
      </c>
      <c r="O143" s="24">
        <v>0.75</v>
      </c>
      <c r="P143" s="24">
        <v>0.97</v>
      </c>
      <c r="Q143" s="24">
        <v>1.37</v>
      </c>
      <c r="R143" s="24">
        <v>1.01</v>
      </c>
      <c r="S143" s="24">
        <v>2.81</v>
      </c>
      <c r="T143" s="24">
        <v>0.83</v>
      </c>
    </row>
    <row r="144" spans="1:20" ht="9">
      <c r="A144" s="1" t="s">
        <v>40</v>
      </c>
      <c r="B144" s="26">
        <v>1</v>
      </c>
      <c r="C144" s="26">
        <v>17</v>
      </c>
      <c r="D144" s="26">
        <v>34</v>
      </c>
      <c r="E144" s="26">
        <v>34</v>
      </c>
      <c r="F144" s="26">
        <v>32</v>
      </c>
      <c r="G144" s="26">
        <v>34</v>
      </c>
      <c r="H144" s="26">
        <v>29</v>
      </c>
      <c r="I144" s="26">
        <v>46</v>
      </c>
      <c r="J144" s="15">
        <v>227</v>
      </c>
      <c r="L144" s="24">
        <v>0.02</v>
      </c>
      <c r="M144" s="24">
        <v>0.52</v>
      </c>
      <c r="N144" s="24">
        <v>0.97</v>
      </c>
      <c r="O144" s="24">
        <v>0.93</v>
      </c>
      <c r="P144" s="24">
        <v>1</v>
      </c>
      <c r="Q144" s="24">
        <v>1.26</v>
      </c>
      <c r="R144" s="24">
        <v>1.33</v>
      </c>
      <c r="S144" s="24">
        <v>2.66</v>
      </c>
      <c r="T144" s="24">
        <v>0.99</v>
      </c>
    </row>
    <row r="145" spans="1:20" ht="9">
      <c r="A145" s="1" t="s">
        <v>41</v>
      </c>
      <c r="B145" s="26">
        <v>1</v>
      </c>
      <c r="C145" s="26">
        <v>11</v>
      </c>
      <c r="D145" s="26">
        <v>16</v>
      </c>
      <c r="E145" s="26">
        <v>21</v>
      </c>
      <c r="F145" s="26">
        <v>27</v>
      </c>
      <c r="G145" s="26">
        <v>25</v>
      </c>
      <c r="H145" s="26">
        <v>15</v>
      </c>
      <c r="I145" s="26">
        <v>19</v>
      </c>
      <c r="J145" s="15">
        <v>135</v>
      </c>
      <c r="L145" s="24">
        <v>0.09</v>
      </c>
      <c r="M145" s="24">
        <v>1.17</v>
      </c>
      <c r="N145" s="24">
        <v>1.28</v>
      </c>
      <c r="O145" s="24">
        <v>1.54</v>
      </c>
      <c r="P145" s="24">
        <v>2.23</v>
      </c>
      <c r="Q145" s="24">
        <v>2.46</v>
      </c>
      <c r="R145" s="24">
        <v>1.98</v>
      </c>
      <c r="S145" s="24">
        <v>3.55</v>
      </c>
      <c r="T145" s="24">
        <v>1.67</v>
      </c>
    </row>
    <row r="146" spans="2:20" ht="6" customHeight="1">
      <c r="B146" s="26"/>
      <c r="C146" s="26"/>
      <c r="D146" s="26"/>
      <c r="E146" s="26"/>
      <c r="F146" s="26"/>
      <c r="G146" s="26"/>
      <c r="H146" s="26"/>
      <c r="I146" s="26"/>
      <c r="J146" s="15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9">
      <c r="A147" s="4" t="s">
        <v>42</v>
      </c>
      <c r="B147" s="18">
        <v>5</v>
      </c>
      <c r="C147" s="18">
        <v>155</v>
      </c>
      <c r="D147" s="18">
        <v>328</v>
      </c>
      <c r="E147" s="18">
        <v>404</v>
      </c>
      <c r="F147" s="18">
        <v>448</v>
      </c>
      <c r="G147" s="18">
        <v>429</v>
      </c>
      <c r="H147" s="18">
        <v>448</v>
      </c>
      <c r="I147" s="18">
        <v>594</v>
      </c>
      <c r="J147" s="18">
        <v>2811</v>
      </c>
      <c r="L147" s="25">
        <v>0.01</v>
      </c>
      <c r="M147" s="25">
        <v>0.5</v>
      </c>
      <c r="N147" s="25">
        <v>0.8</v>
      </c>
      <c r="O147" s="25">
        <v>0.83</v>
      </c>
      <c r="P147" s="25">
        <v>1.11</v>
      </c>
      <c r="Q147" s="25">
        <v>1.23</v>
      </c>
      <c r="R147" s="25">
        <v>1.57</v>
      </c>
      <c r="S147" s="25">
        <v>2.83</v>
      </c>
      <c r="T147" s="25">
        <v>1</v>
      </c>
    </row>
    <row r="148" ht="4.5" customHeight="1"/>
    <row r="149" spans="1:20" ht="9">
      <c r="A149" s="13"/>
      <c r="B149" s="48" t="s">
        <v>1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</row>
    <row r="150" ht="4.5" customHeight="1"/>
    <row r="151" spans="1:20" ht="9">
      <c r="A151" s="1" t="s">
        <v>22</v>
      </c>
      <c r="B151" s="22" t="s">
        <v>9</v>
      </c>
      <c r="C151" s="15">
        <v>1</v>
      </c>
      <c r="D151" s="15">
        <v>11</v>
      </c>
      <c r="E151" s="15">
        <v>13</v>
      </c>
      <c r="F151" s="15">
        <v>15</v>
      </c>
      <c r="G151" s="15">
        <v>7</v>
      </c>
      <c r="H151" s="15">
        <v>14</v>
      </c>
      <c r="I151" s="15">
        <v>11</v>
      </c>
      <c r="J151" s="15">
        <v>72</v>
      </c>
      <c r="K151" s="15"/>
      <c r="L151" s="16" t="s">
        <v>23</v>
      </c>
      <c r="M151" s="24">
        <v>0.05</v>
      </c>
      <c r="N151" s="24">
        <v>0.4</v>
      </c>
      <c r="O151" s="24">
        <v>0.37</v>
      </c>
      <c r="P151" s="24">
        <v>0.49</v>
      </c>
      <c r="Q151" s="24">
        <v>0.24</v>
      </c>
      <c r="R151" s="24">
        <v>0.5</v>
      </c>
      <c r="S151" s="24">
        <v>0.37</v>
      </c>
      <c r="T151" s="24">
        <v>0.3</v>
      </c>
    </row>
    <row r="152" spans="1:20" ht="9">
      <c r="A152" s="1" t="s">
        <v>2</v>
      </c>
      <c r="B152" s="22" t="s">
        <v>9</v>
      </c>
      <c r="C152" s="17" t="s">
        <v>9</v>
      </c>
      <c r="D152" s="17" t="s">
        <v>9</v>
      </c>
      <c r="E152" s="17" t="s">
        <v>9</v>
      </c>
      <c r="F152" s="17" t="s">
        <v>9</v>
      </c>
      <c r="G152" s="17" t="s">
        <v>9</v>
      </c>
      <c r="H152" s="17" t="s">
        <v>9</v>
      </c>
      <c r="I152" s="17" t="s">
        <v>9</v>
      </c>
      <c r="J152" s="17" t="s">
        <v>9</v>
      </c>
      <c r="K152" s="15"/>
      <c r="L152" s="16" t="s">
        <v>23</v>
      </c>
      <c r="M152" s="16" t="s">
        <v>23</v>
      </c>
      <c r="N152" s="16" t="s">
        <v>23</v>
      </c>
      <c r="O152" s="16" t="s">
        <v>23</v>
      </c>
      <c r="P152" s="16" t="s">
        <v>23</v>
      </c>
      <c r="Q152" s="16" t="s">
        <v>23</v>
      </c>
      <c r="R152" s="16" t="s">
        <v>23</v>
      </c>
      <c r="S152" s="16" t="s">
        <v>23</v>
      </c>
      <c r="T152" s="16" t="s">
        <v>23</v>
      </c>
    </row>
    <row r="153" spans="1:20" ht="9">
      <c r="A153" s="1" t="s">
        <v>24</v>
      </c>
      <c r="B153" s="22" t="s">
        <v>9</v>
      </c>
      <c r="C153" s="15">
        <v>5</v>
      </c>
      <c r="D153" s="15">
        <v>13</v>
      </c>
      <c r="E153" s="15">
        <v>23</v>
      </c>
      <c r="F153" s="15">
        <v>28</v>
      </c>
      <c r="G153" s="15">
        <v>23</v>
      </c>
      <c r="H153" s="15">
        <v>21</v>
      </c>
      <c r="I153" s="15">
        <v>39</v>
      </c>
      <c r="J153" s="15">
        <v>152</v>
      </c>
      <c r="K153" s="15"/>
      <c r="L153" s="16" t="s">
        <v>23</v>
      </c>
      <c r="M153" s="24">
        <v>0.12</v>
      </c>
      <c r="N153" s="24">
        <v>0.2</v>
      </c>
      <c r="O153" s="24">
        <v>0.28</v>
      </c>
      <c r="P153" s="24">
        <v>0.42</v>
      </c>
      <c r="Q153" s="24">
        <v>0.38</v>
      </c>
      <c r="R153" s="24">
        <v>0.38</v>
      </c>
      <c r="S153" s="24">
        <v>0.69</v>
      </c>
      <c r="T153" s="24">
        <v>0.28</v>
      </c>
    </row>
    <row r="154" spans="1:20" ht="9">
      <c r="A154" s="1" t="s">
        <v>25</v>
      </c>
      <c r="B154" s="22" t="s">
        <v>9</v>
      </c>
      <c r="C154" s="22" t="s">
        <v>9</v>
      </c>
      <c r="D154" s="22" t="s">
        <v>9</v>
      </c>
      <c r="E154" s="15">
        <v>2</v>
      </c>
      <c r="F154" s="15">
        <v>2</v>
      </c>
      <c r="G154" s="15">
        <v>1</v>
      </c>
      <c r="H154" s="15">
        <v>7</v>
      </c>
      <c r="I154" s="15">
        <v>3</v>
      </c>
      <c r="J154" s="15">
        <v>15</v>
      </c>
      <c r="K154" s="15"/>
      <c r="L154" s="16" t="s">
        <v>23</v>
      </c>
      <c r="M154" s="16" t="s">
        <v>23</v>
      </c>
      <c r="N154" s="16" t="s">
        <v>23</v>
      </c>
      <c r="O154" s="24">
        <v>0.24</v>
      </c>
      <c r="P154" s="24">
        <v>0.3</v>
      </c>
      <c r="Q154" s="24">
        <v>0.17</v>
      </c>
      <c r="R154" s="24">
        <v>1.4</v>
      </c>
      <c r="S154" s="24">
        <v>0.53</v>
      </c>
      <c r="T154" s="24">
        <v>0.28</v>
      </c>
    </row>
    <row r="155" spans="1:20" ht="9">
      <c r="A155" s="1" t="s">
        <v>26</v>
      </c>
      <c r="B155" s="22" t="s">
        <v>9</v>
      </c>
      <c r="C155" s="15">
        <v>6</v>
      </c>
      <c r="D155" s="15">
        <v>7</v>
      </c>
      <c r="E155" s="15">
        <v>20</v>
      </c>
      <c r="F155" s="15">
        <v>16</v>
      </c>
      <c r="G155" s="15">
        <v>17</v>
      </c>
      <c r="H155" s="15">
        <v>10</v>
      </c>
      <c r="I155" s="15">
        <v>13</v>
      </c>
      <c r="J155" s="15">
        <v>89</v>
      </c>
      <c r="K155" s="15"/>
      <c r="L155" s="16" t="s">
        <v>23</v>
      </c>
      <c r="M155" s="24">
        <v>0.28</v>
      </c>
      <c r="N155" s="24">
        <v>0.22</v>
      </c>
      <c r="O155" s="24">
        <v>0.5</v>
      </c>
      <c r="P155" s="24">
        <v>0.48</v>
      </c>
      <c r="Q155" s="24">
        <v>0.57</v>
      </c>
      <c r="R155" s="24">
        <v>0.38</v>
      </c>
      <c r="S155" s="24">
        <v>0.45</v>
      </c>
      <c r="T155" s="24">
        <v>0.34</v>
      </c>
    </row>
    <row r="156" spans="1:20" ht="9">
      <c r="A156" s="1" t="s">
        <v>27</v>
      </c>
      <c r="B156" s="22" t="s">
        <v>9</v>
      </c>
      <c r="C156" s="15">
        <v>1</v>
      </c>
      <c r="D156" s="15">
        <v>1</v>
      </c>
      <c r="E156" s="15">
        <v>1</v>
      </c>
      <c r="F156" s="15">
        <v>4</v>
      </c>
      <c r="G156" s="15">
        <v>3</v>
      </c>
      <c r="H156" s="15">
        <v>4</v>
      </c>
      <c r="I156" s="15">
        <v>3</v>
      </c>
      <c r="J156" s="15">
        <v>17</v>
      </c>
      <c r="K156" s="15"/>
      <c r="L156" s="16" t="s">
        <v>23</v>
      </c>
      <c r="M156" s="24">
        <v>0.21</v>
      </c>
      <c r="N156" s="24">
        <v>0.13</v>
      </c>
      <c r="O156" s="24">
        <v>0.1</v>
      </c>
      <c r="P156" s="24">
        <v>0.48</v>
      </c>
      <c r="Q156" s="24">
        <v>0.36</v>
      </c>
      <c r="R156" s="24">
        <v>0.52</v>
      </c>
      <c r="S156" s="24">
        <v>0.33</v>
      </c>
      <c r="T156" s="24">
        <v>0.24</v>
      </c>
    </row>
    <row r="157" spans="1:20" ht="9">
      <c r="A157" s="1" t="s">
        <v>28</v>
      </c>
      <c r="B157" s="22" t="s">
        <v>9</v>
      </c>
      <c r="C157" s="22" t="s">
        <v>9</v>
      </c>
      <c r="D157" s="22" t="s">
        <v>9</v>
      </c>
      <c r="E157" s="15">
        <v>3</v>
      </c>
      <c r="F157" s="15">
        <v>3</v>
      </c>
      <c r="G157" s="15">
        <v>4</v>
      </c>
      <c r="H157" s="15">
        <v>8</v>
      </c>
      <c r="I157" s="15">
        <v>5</v>
      </c>
      <c r="J157" s="15">
        <v>23</v>
      </c>
      <c r="K157" s="15"/>
      <c r="L157" s="16" t="s">
        <v>23</v>
      </c>
      <c r="M157" s="16" t="s">
        <v>23</v>
      </c>
      <c r="N157" s="16" t="s">
        <v>23</v>
      </c>
      <c r="O157" s="24">
        <v>0.23</v>
      </c>
      <c r="P157" s="24">
        <v>0.27</v>
      </c>
      <c r="Q157" s="24">
        <v>0.36</v>
      </c>
      <c r="R157" s="24">
        <v>0.68</v>
      </c>
      <c r="S157" s="24">
        <v>0.36</v>
      </c>
      <c r="T157" s="24">
        <v>0.21</v>
      </c>
    </row>
    <row r="158" spans="1:20" ht="9">
      <c r="A158" s="1" t="s">
        <v>29</v>
      </c>
      <c r="B158" s="15">
        <v>1</v>
      </c>
      <c r="C158" s="22" t="s">
        <v>9</v>
      </c>
      <c r="D158" s="15">
        <v>5</v>
      </c>
      <c r="E158" s="15">
        <v>11</v>
      </c>
      <c r="F158" s="15">
        <v>13</v>
      </c>
      <c r="G158" s="15">
        <v>14</v>
      </c>
      <c r="H158" s="15">
        <v>9</v>
      </c>
      <c r="I158" s="15">
        <v>31</v>
      </c>
      <c r="J158" s="15">
        <v>84</v>
      </c>
      <c r="K158" s="15"/>
      <c r="L158" s="24">
        <v>0.04</v>
      </c>
      <c r="M158" s="16" t="s">
        <v>23</v>
      </c>
      <c r="N158" s="24">
        <v>0.18</v>
      </c>
      <c r="O158" s="24">
        <v>0.32</v>
      </c>
      <c r="P158" s="24">
        <v>0.44</v>
      </c>
      <c r="Q158" s="24">
        <v>0.52</v>
      </c>
      <c r="R158" s="24">
        <v>0.35</v>
      </c>
      <c r="S158" s="24">
        <v>1.02</v>
      </c>
      <c r="T158" s="24">
        <v>0.31</v>
      </c>
    </row>
    <row r="159" spans="1:20" ht="9">
      <c r="A159" s="1" t="s">
        <v>30</v>
      </c>
      <c r="B159" s="22" t="s">
        <v>9</v>
      </c>
      <c r="C159" s="15">
        <v>1</v>
      </c>
      <c r="D159" s="15">
        <v>5</v>
      </c>
      <c r="E159" s="15">
        <v>9</v>
      </c>
      <c r="F159" s="15">
        <v>10</v>
      </c>
      <c r="G159" s="15">
        <v>11</v>
      </c>
      <c r="H159" s="15">
        <v>10</v>
      </c>
      <c r="I159" s="15">
        <v>14</v>
      </c>
      <c r="J159" s="15">
        <v>60</v>
      </c>
      <c r="K159" s="15"/>
      <c r="L159" s="16" t="s">
        <v>23</v>
      </c>
      <c r="M159" s="24">
        <v>0.07</v>
      </c>
      <c r="N159" s="24">
        <v>0.21</v>
      </c>
      <c r="O159" s="24">
        <v>0.31</v>
      </c>
      <c r="P159" s="24">
        <v>0.39</v>
      </c>
      <c r="Q159" s="24">
        <v>0.45</v>
      </c>
      <c r="R159" s="24">
        <v>0.44</v>
      </c>
      <c r="S159" s="24">
        <v>0.52</v>
      </c>
      <c r="T159" s="24">
        <v>0.28</v>
      </c>
    </row>
    <row r="160" spans="1:20" ht="9">
      <c r="A160" s="1" t="s">
        <v>31</v>
      </c>
      <c r="B160" s="15">
        <v>1</v>
      </c>
      <c r="C160" s="15">
        <v>1</v>
      </c>
      <c r="D160" s="15"/>
      <c r="E160" s="15">
        <v>3</v>
      </c>
      <c r="F160" s="15">
        <v>2</v>
      </c>
      <c r="G160" s="15">
        <v>4</v>
      </c>
      <c r="H160" s="15">
        <v>4</v>
      </c>
      <c r="I160" s="15">
        <v>3</v>
      </c>
      <c r="J160" s="15">
        <v>18</v>
      </c>
      <c r="K160" s="15"/>
      <c r="L160" s="24">
        <v>0.19</v>
      </c>
      <c r="M160" s="24">
        <v>0.25</v>
      </c>
      <c r="N160" s="16" t="s">
        <v>23</v>
      </c>
      <c r="O160" s="24">
        <v>0.44</v>
      </c>
      <c r="P160" s="24">
        <v>0.33</v>
      </c>
      <c r="Q160" s="24">
        <v>0.71</v>
      </c>
      <c r="R160" s="24">
        <v>0.75</v>
      </c>
      <c r="S160" s="24">
        <v>0.46</v>
      </c>
      <c r="T160" s="24">
        <v>0.38</v>
      </c>
    </row>
    <row r="161" spans="1:20" ht="9">
      <c r="A161" s="1" t="s">
        <v>32</v>
      </c>
      <c r="B161" s="22" t="s">
        <v>9</v>
      </c>
      <c r="C161" s="22" t="s">
        <v>9</v>
      </c>
      <c r="D161" s="15">
        <v>4</v>
      </c>
      <c r="E161" s="15">
        <v>3</v>
      </c>
      <c r="F161" s="15">
        <v>4</v>
      </c>
      <c r="G161" s="15">
        <v>4</v>
      </c>
      <c r="H161" s="15">
        <v>5</v>
      </c>
      <c r="I161" s="15">
        <v>1</v>
      </c>
      <c r="J161" s="15">
        <v>21</v>
      </c>
      <c r="K161" s="15"/>
      <c r="L161" s="16" t="s">
        <v>23</v>
      </c>
      <c r="M161" s="16" t="s">
        <v>23</v>
      </c>
      <c r="N161" s="24">
        <v>0.39</v>
      </c>
      <c r="O161" s="24">
        <v>0.25</v>
      </c>
      <c r="P161" s="24">
        <v>0.38</v>
      </c>
      <c r="Q161" s="24">
        <v>0.42</v>
      </c>
      <c r="R161" s="24">
        <v>0.54</v>
      </c>
      <c r="S161" s="24">
        <v>0.09</v>
      </c>
      <c r="T161" s="24">
        <v>0.26</v>
      </c>
    </row>
    <row r="162" spans="1:20" ht="9">
      <c r="A162" s="1" t="s">
        <v>33</v>
      </c>
      <c r="B162" s="22" t="s">
        <v>9</v>
      </c>
      <c r="C162" s="15">
        <v>3</v>
      </c>
      <c r="D162" s="15">
        <v>3</v>
      </c>
      <c r="E162" s="15">
        <v>11</v>
      </c>
      <c r="F162" s="15">
        <v>8</v>
      </c>
      <c r="G162" s="15">
        <v>8</v>
      </c>
      <c r="H162" s="15">
        <v>9</v>
      </c>
      <c r="I162" s="15">
        <v>10</v>
      </c>
      <c r="J162" s="15">
        <v>52</v>
      </c>
      <c r="K162" s="15"/>
      <c r="L162" s="16" t="s">
        <v>23</v>
      </c>
      <c r="M162" s="24">
        <v>0.11</v>
      </c>
      <c r="N162" s="24">
        <v>0.08</v>
      </c>
      <c r="O162" s="24">
        <v>0.23</v>
      </c>
      <c r="P162" s="24">
        <v>0.2</v>
      </c>
      <c r="Q162" s="24">
        <v>0.23</v>
      </c>
      <c r="R162" s="24">
        <v>0.28</v>
      </c>
      <c r="S162" s="24">
        <v>0.32</v>
      </c>
      <c r="T162" s="24">
        <v>0.17</v>
      </c>
    </row>
    <row r="163" spans="1:20" ht="9">
      <c r="A163" s="1" t="s">
        <v>34</v>
      </c>
      <c r="B163" s="22" t="s">
        <v>9</v>
      </c>
      <c r="C163" s="22" t="s">
        <v>9</v>
      </c>
      <c r="D163" s="15">
        <v>2</v>
      </c>
      <c r="E163" s="15">
        <v>4</v>
      </c>
      <c r="F163" s="15">
        <v>6</v>
      </c>
      <c r="G163" s="15">
        <v>3</v>
      </c>
      <c r="H163" s="15">
        <v>6</v>
      </c>
      <c r="I163" s="15">
        <v>1</v>
      </c>
      <c r="J163" s="15">
        <v>22</v>
      </c>
      <c r="K163" s="15"/>
      <c r="L163" s="16" t="s">
        <v>23</v>
      </c>
      <c r="M163" s="16" t="s">
        <v>23</v>
      </c>
      <c r="N163" s="24">
        <v>0.23</v>
      </c>
      <c r="O163" s="24">
        <v>0.39</v>
      </c>
      <c r="P163" s="24">
        <v>0.66</v>
      </c>
      <c r="Q163" s="24">
        <v>0.38</v>
      </c>
      <c r="R163" s="24">
        <v>0.81</v>
      </c>
      <c r="S163" s="24">
        <v>0.11</v>
      </c>
      <c r="T163" s="24">
        <v>0.31</v>
      </c>
    </row>
    <row r="164" spans="1:20" ht="9">
      <c r="A164" s="1" t="s">
        <v>35</v>
      </c>
      <c r="B164" s="22" t="s">
        <v>9</v>
      </c>
      <c r="C164" s="22" t="s">
        <v>9</v>
      </c>
      <c r="D164" s="22" t="s">
        <v>9</v>
      </c>
      <c r="E164" s="15">
        <v>1</v>
      </c>
      <c r="F164" s="15">
        <v>1</v>
      </c>
      <c r="G164" s="22" t="s">
        <v>9</v>
      </c>
      <c r="H164" s="22" t="s">
        <v>9</v>
      </c>
      <c r="I164" s="15">
        <v>2</v>
      </c>
      <c r="J164" s="15">
        <v>4</v>
      </c>
      <c r="K164" s="15"/>
      <c r="L164" s="16" t="s">
        <v>23</v>
      </c>
      <c r="M164" s="16" t="s">
        <v>23</v>
      </c>
      <c r="N164" s="16" t="s">
        <v>23</v>
      </c>
      <c r="O164" s="24">
        <v>0.42</v>
      </c>
      <c r="P164" s="24">
        <v>0.45</v>
      </c>
      <c r="Q164" s="16" t="s">
        <v>23</v>
      </c>
      <c r="R164" s="16" t="s">
        <v>23</v>
      </c>
      <c r="S164" s="24">
        <v>0.91</v>
      </c>
      <c r="T164" s="24">
        <v>0.2</v>
      </c>
    </row>
    <row r="165" spans="1:20" ht="9">
      <c r="A165" s="1" t="s">
        <v>36</v>
      </c>
      <c r="B165" s="22" t="s">
        <v>9</v>
      </c>
      <c r="C165" s="15">
        <v>5</v>
      </c>
      <c r="D165" s="15">
        <v>4</v>
      </c>
      <c r="E165" s="15">
        <v>8</v>
      </c>
      <c r="F165" s="15">
        <v>7</v>
      </c>
      <c r="G165" s="15">
        <v>10</v>
      </c>
      <c r="H165" s="15">
        <v>11</v>
      </c>
      <c r="I165" s="15">
        <v>8</v>
      </c>
      <c r="J165" s="15">
        <v>53</v>
      </c>
      <c r="K165" s="15"/>
      <c r="L165" s="16" t="s">
        <v>23</v>
      </c>
      <c r="M165" s="24">
        <v>0.13</v>
      </c>
      <c r="N165" s="24">
        <v>0.09</v>
      </c>
      <c r="O165" s="24">
        <v>0.17</v>
      </c>
      <c r="P165" s="24">
        <v>0.18</v>
      </c>
      <c r="Q165" s="24">
        <v>0.31</v>
      </c>
      <c r="R165" s="24">
        <v>0.42</v>
      </c>
      <c r="S165" s="24">
        <v>0.3</v>
      </c>
      <c r="T165" s="24">
        <v>0.19</v>
      </c>
    </row>
    <row r="166" spans="1:20" ht="9">
      <c r="A166" s="1" t="s">
        <v>37</v>
      </c>
      <c r="B166" s="15">
        <v>2</v>
      </c>
      <c r="C166" s="15">
        <v>3</v>
      </c>
      <c r="D166" s="15">
        <v>5</v>
      </c>
      <c r="E166" s="15">
        <v>11</v>
      </c>
      <c r="F166" s="15">
        <v>8</v>
      </c>
      <c r="G166" s="15">
        <v>5</v>
      </c>
      <c r="H166" s="15">
        <v>5</v>
      </c>
      <c r="I166" s="15">
        <v>11</v>
      </c>
      <c r="J166" s="15">
        <v>50</v>
      </c>
      <c r="K166" s="15"/>
      <c r="L166" s="24">
        <v>0.07</v>
      </c>
      <c r="M166" s="24">
        <v>0.12</v>
      </c>
      <c r="N166" s="24">
        <v>0.17</v>
      </c>
      <c r="O166" s="24">
        <v>0.35</v>
      </c>
      <c r="P166" s="24">
        <v>0.29</v>
      </c>
      <c r="Q166" s="24">
        <v>0.2</v>
      </c>
      <c r="R166" s="24">
        <v>0.24</v>
      </c>
      <c r="S166" s="24">
        <v>0.54</v>
      </c>
      <c r="T166" s="24">
        <v>0.23</v>
      </c>
    </row>
    <row r="167" spans="1:20" ht="9">
      <c r="A167" s="1" t="s">
        <v>38</v>
      </c>
      <c r="B167" s="22" t="s">
        <v>9</v>
      </c>
      <c r="C167" s="15">
        <v>1</v>
      </c>
      <c r="D167" s="15">
        <v>1</v>
      </c>
      <c r="E167" s="15">
        <v>2</v>
      </c>
      <c r="F167" s="22" t="s">
        <v>9</v>
      </c>
      <c r="G167" s="22" t="s">
        <v>9</v>
      </c>
      <c r="H167" s="15">
        <v>3</v>
      </c>
      <c r="I167" s="15">
        <v>1</v>
      </c>
      <c r="J167" s="15">
        <v>8</v>
      </c>
      <c r="K167" s="15"/>
      <c r="L167" s="16" t="s">
        <v>23</v>
      </c>
      <c r="M167" s="24">
        <v>0.29</v>
      </c>
      <c r="N167" s="24">
        <v>0.25</v>
      </c>
      <c r="O167" s="24">
        <v>0.44</v>
      </c>
      <c r="P167" s="16" t="s">
        <v>23</v>
      </c>
      <c r="Q167" s="16" t="s">
        <v>23</v>
      </c>
      <c r="R167" s="24">
        <v>0.92</v>
      </c>
      <c r="S167" s="24">
        <v>0.29</v>
      </c>
      <c r="T167" s="24">
        <v>0.25</v>
      </c>
    </row>
    <row r="168" spans="1:20" ht="9">
      <c r="A168" s="1" t="s">
        <v>39</v>
      </c>
      <c r="B168" s="22" t="s">
        <v>9</v>
      </c>
      <c r="C168" s="15">
        <v>2</v>
      </c>
      <c r="D168" s="15">
        <v>5</v>
      </c>
      <c r="E168" s="22" t="s">
        <v>9</v>
      </c>
      <c r="F168" s="15">
        <v>2</v>
      </c>
      <c r="G168" s="15">
        <v>6</v>
      </c>
      <c r="H168" s="15">
        <v>1</v>
      </c>
      <c r="I168" s="15">
        <v>3</v>
      </c>
      <c r="J168" s="15">
        <v>19</v>
      </c>
      <c r="K168" s="15"/>
      <c r="L168" s="16" t="s">
        <v>23</v>
      </c>
      <c r="M168" s="24">
        <v>0.16</v>
      </c>
      <c r="N168" s="24">
        <v>0.35</v>
      </c>
      <c r="O168" s="16" t="s">
        <v>23</v>
      </c>
      <c r="P168" s="24">
        <v>0.15</v>
      </c>
      <c r="Q168" s="24">
        <v>0.53</v>
      </c>
      <c r="R168" s="24">
        <v>0.1</v>
      </c>
      <c r="S168" s="24">
        <v>0.28</v>
      </c>
      <c r="T168" s="24">
        <v>0.19</v>
      </c>
    </row>
    <row r="169" spans="1:20" ht="9">
      <c r="A169" s="1" t="s">
        <v>40</v>
      </c>
      <c r="B169" s="22" t="s">
        <v>9</v>
      </c>
      <c r="C169" s="15">
        <v>4</v>
      </c>
      <c r="D169" s="15">
        <v>5</v>
      </c>
      <c r="E169" s="15">
        <v>9</v>
      </c>
      <c r="F169" s="15">
        <v>10</v>
      </c>
      <c r="G169" s="15">
        <v>8</v>
      </c>
      <c r="H169" s="15">
        <v>12</v>
      </c>
      <c r="I169" s="15">
        <v>10</v>
      </c>
      <c r="J169" s="15">
        <v>58</v>
      </c>
      <c r="K169" s="15"/>
      <c r="L169" s="16" t="s">
        <v>23</v>
      </c>
      <c r="M169" s="24">
        <v>0.13</v>
      </c>
      <c r="N169" s="24">
        <v>0.14</v>
      </c>
      <c r="O169" s="24">
        <v>0.23</v>
      </c>
      <c r="P169" s="24">
        <v>0.29</v>
      </c>
      <c r="Q169" s="24">
        <v>0.27</v>
      </c>
      <c r="R169" s="24">
        <v>0.47</v>
      </c>
      <c r="S169" s="24">
        <v>0.38</v>
      </c>
      <c r="T169" s="24">
        <v>0.22</v>
      </c>
    </row>
    <row r="170" spans="1:20" ht="9">
      <c r="A170" s="1" t="s">
        <v>41</v>
      </c>
      <c r="B170" s="22" t="s">
        <v>9</v>
      </c>
      <c r="C170" s="15">
        <v>2</v>
      </c>
      <c r="D170" s="15">
        <v>4</v>
      </c>
      <c r="E170" s="15">
        <v>6</v>
      </c>
      <c r="F170" s="15">
        <v>3</v>
      </c>
      <c r="G170" s="15">
        <v>2</v>
      </c>
      <c r="H170" s="15">
        <v>4</v>
      </c>
      <c r="I170" s="15">
        <v>1</v>
      </c>
      <c r="J170" s="15">
        <v>22</v>
      </c>
      <c r="K170" s="15"/>
      <c r="L170" s="16" t="s">
        <v>23</v>
      </c>
      <c r="M170" s="24">
        <v>0.22</v>
      </c>
      <c r="N170" s="24">
        <v>0.33</v>
      </c>
      <c r="O170" s="24">
        <v>0.44</v>
      </c>
      <c r="P170" s="24">
        <v>0.25</v>
      </c>
      <c r="Q170" s="24">
        <v>0.19</v>
      </c>
      <c r="R170" s="24">
        <v>0.45</v>
      </c>
      <c r="S170" s="24">
        <v>0.12</v>
      </c>
      <c r="T170" s="24">
        <v>0.25</v>
      </c>
    </row>
    <row r="171" spans="2:20" ht="6" customHeight="1">
      <c r="B171" s="22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24"/>
      <c r="N171" s="24"/>
      <c r="O171" s="24"/>
      <c r="P171" s="24"/>
      <c r="Q171" s="24"/>
      <c r="R171" s="24"/>
      <c r="S171" s="24"/>
      <c r="T171" s="24"/>
    </row>
    <row r="172" spans="1:20" ht="9">
      <c r="A172" s="4" t="s">
        <v>42</v>
      </c>
      <c r="B172" s="18">
        <v>4</v>
      </c>
      <c r="C172" s="18">
        <v>35</v>
      </c>
      <c r="D172" s="18">
        <v>75</v>
      </c>
      <c r="E172" s="18">
        <v>140</v>
      </c>
      <c r="F172" s="18">
        <v>142</v>
      </c>
      <c r="G172" s="18">
        <v>130</v>
      </c>
      <c r="H172" s="18">
        <v>143</v>
      </c>
      <c r="I172" s="18">
        <v>170</v>
      </c>
      <c r="J172" s="18">
        <v>839</v>
      </c>
      <c r="K172" s="15"/>
      <c r="L172" s="25">
        <v>0.01</v>
      </c>
      <c r="M172" s="25">
        <v>0.12</v>
      </c>
      <c r="N172" s="25">
        <v>0.19</v>
      </c>
      <c r="O172" s="25">
        <v>0.29</v>
      </c>
      <c r="P172" s="25">
        <v>0.35</v>
      </c>
      <c r="Q172" s="25">
        <v>0.35</v>
      </c>
      <c r="R172" s="25">
        <v>0.43</v>
      </c>
      <c r="S172" s="25">
        <v>0.48</v>
      </c>
      <c r="T172" s="25">
        <v>0.26</v>
      </c>
    </row>
    <row r="173" spans="1:20" ht="4.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"/>
      <c r="M173" s="2"/>
      <c r="N173" s="2"/>
      <c r="O173" s="2"/>
      <c r="P173" s="2"/>
      <c r="Q173" s="2"/>
      <c r="R173" s="2"/>
      <c r="S173" s="2"/>
      <c r="T173" s="2"/>
    </row>
    <row r="175" ht="9">
      <c r="A175" s="23" t="s">
        <v>61</v>
      </c>
    </row>
  </sheetData>
  <mergeCells count="31">
    <mergeCell ref="B149:T149"/>
    <mergeCell ref="A1:T1"/>
    <mergeCell ref="B66:T66"/>
    <mergeCell ref="B91:T91"/>
    <mergeCell ref="B119:T119"/>
    <mergeCell ref="A120:A122"/>
    <mergeCell ref="B120:J120"/>
    <mergeCell ref="L120:T120"/>
    <mergeCell ref="B121:I121"/>
    <mergeCell ref="J121:J122"/>
    <mergeCell ref="B63:I63"/>
    <mergeCell ref="J63:J64"/>
    <mergeCell ref="L63:S63"/>
    <mergeCell ref="T63:T64"/>
    <mergeCell ref="B3:T3"/>
    <mergeCell ref="B8:T8"/>
    <mergeCell ref="B33:T33"/>
    <mergeCell ref="B61:T61"/>
    <mergeCell ref="L4:T4"/>
    <mergeCell ref="L5:S5"/>
    <mergeCell ref="T5:T6"/>
    <mergeCell ref="B124:T124"/>
    <mergeCell ref="B5:I5"/>
    <mergeCell ref="J5:J6"/>
    <mergeCell ref="A4:A6"/>
    <mergeCell ref="B4:J4"/>
    <mergeCell ref="L121:S121"/>
    <mergeCell ref="T121:T122"/>
    <mergeCell ref="A62:A64"/>
    <mergeCell ref="B62:J62"/>
    <mergeCell ref="L62:T62"/>
  </mergeCells>
  <printOptions/>
  <pageMargins left="0.45" right="0.41" top="0.43" bottom="0.88" header="0.27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T127"/>
  <sheetViews>
    <sheetView workbookViewId="0" topLeftCell="A1">
      <selection activeCell="E10" sqref="E10"/>
    </sheetView>
  </sheetViews>
  <sheetFormatPr defaultColWidth="9.140625" defaultRowHeight="12.75"/>
  <cols>
    <col min="1" max="1" width="14.57421875" style="1" customWidth="1"/>
    <col min="2" max="10" width="5.57421875" style="1" customWidth="1"/>
    <col min="11" max="11" width="3.140625" style="1" customWidth="1"/>
    <col min="12" max="20" width="5.57421875" style="1" customWidth="1"/>
    <col min="21" max="16384" width="9.140625" style="1" customWidth="1"/>
  </cols>
  <sheetData>
    <row r="1" spans="1:20" ht="24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ht="9">
      <c r="K2" s="2"/>
    </row>
    <row r="3" spans="1:20" ht="16.5" customHeight="1">
      <c r="A3" s="58" t="s">
        <v>65</v>
      </c>
      <c r="B3" s="44" t="s">
        <v>0</v>
      </c>
      <c r="C3" s="44"/>
      <c r="D3" s="44"/>
      <c r="E3" s="44"/>
      <c r="F3" s="44"/>
      <c r="G3" s="44"/>
      <c r="H3" s="44"/>
      <c r="I3" s="44"/>
      <c r="J3" s="44"/>
      <c r="K3" s="5"/>
      <c r="L3" s="44" t="s">
        <v>1</v>
      </c>
      <c r="M3" s="44"/>
      <c r="N3" s="44"/>
      <c r="O3" s="44"/>
      <c r="P3" s="44"/>
      <c r="Q3" s="44"/>
      <c r="R3" s="44"/>
      <c r="S3" s="44"/>
      <c r="T3" s="44"/>
    </row>
    <row r="4" spans="1:20" ht="12.75" customHeight="1">
      <c r="A4" s="59"/>
      <c r="B4" s="57" t="s">
        <v>13</v>
      </c>
      <c r="C4" s="57"/>
      <c r="D4" s="57"/>
      <c r="E4" s="57"/>
      <c r="F4" s="57"/>
      <c r="G4" s="57"/>
      <c r="H4" s="57"/>
      <c r="I4" s="57"/>
      <c r="J4" s="56" t="s">
        <v>8</v>
      </c>
      <c r="L4" s="57" t="s">
        <v>13</v>
      </c>
      <c r="M4" s="57"/>
      <c r="N4" s="57"/>
      <c r="O4" s="57"/>
      <c r="P4" s="57"/>
      <c r="Q4" s="57"/>
      <c r="R4" s="57"/>
      <c r="S4" s="57"/>
      <c r="T4" s="56" t="s">
        <v>8</v>
      </c>
    </row>
    <row r="5" spans="1:20" ht="14.25" customHeight="1">
      <c r="A5" s="60"/>
      <c r="B5" s="11" t="s">
        <v>14</v>
      </c>
      <c r="C5" s="11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54"/>
      <c r="K5" s="2"/>
      <c r="L5" s="11" t="s">
        <v>14</v>
      </c>
      <c r="M5" s="11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54"/>
    </row>
    <row r="6" spans="1:20" ht="6" customHeight="1">
      <c r="A6" s="27"/>
      <c r="B6" s="28"/>
      <c r="C6" s="28"/>
      <c r="D6" s="27"/>
      <c r="E6" s="27"/>
      <c r="F6" s="27"/>
      <c r="G6" s="27"/>
      <c r="H6" s="27"/>
      <c r="I6" s="27"/>
      <c r="J6" s="10"/>
      <c r="L6" s="28"/>
      <c r="M6" s="28"/>
      <c r="N6" s="27"/>
      <c r="O6" s="27"/>
      <c r="P6" s="27"/>
      <c r="Q6" s="27"/>
      <c r="R6" s="27"/>
      <c r="S6" s="27"/>
      <c r="T6" s="10"/>
    </row>
    <row r="7" spans="1:20" ht="9.75" customHeight="1">
      <c r="A7" s="27"/>
      <c r="B7" s="52" t="s">
        <v>45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ht="9.75" customHeight="1"/>
    <row r="9" spans="1:20" ht="9.75" customHeight="1">
      <c r="A9" s="1" t="s">
        <v>46</v>
      </c>
      <c r="B9" s="1">
        <v>1</v>
      </c>
      <c r="C9" s="1">
        <v>12</v>
      </c>
      <c r="D9" s="1">
        <v>7</v>
      </c>
      <c r="E9" s="1">
        <v>20</v>
      </c>
      <c r="F9" s="1">
        <v>9</v>
      </c>
      <c r="G9" s="1">
        <v>1</v>
      </c>
      <c r="H9" s="1">
        <v>2</v>
      </c>
      <c r="I9" s="1">
        <v>1</v>
      </c>
      <c r="J9" s="1">
        <f>SUM(B9:I9)</f>
        <v>53</v>
      </c>
      <c r="L9" s="29" t="s">
        <v>9</v>
      </c>
      <c r="M9" s="1">
        <v>4</v>
      </c>
      <c r="N9" s="1">
        <v>7</v>
      </c>
      <c r="O9" s="1">
        <v>6</v>
      </c>
      <c r="P9" s="1">
        <v>2</v>
      </c>
      <c r="Q9" s="1">
        <v>2</v>
      </c>
      <c r="R9" s="29" t="s">
        <v>9</v>
      </c>
      <c r="S9" s="1">
        <v>2</v>
      </c>
      <c r="T9" s="1">
        <f>SUM(L9:S9)</f>
        <v>23</v>
      </c>
    </row>
    <row r="10" spans="1:20" ht="9.75" customHeight="1">
      <c r="A10" s="1" t="s">
        <v>4</v>
      </c>
      <c r="B10" s="1">
        <v>2</v>
      </c>
      <c r="C10" s="1">
        <v>6</v>
      </c>
      <c r="D10" s="1">
        <v>12</v>
      </c>
      <c r="E10" s="1">
        <v>8</v>
      </c>
      <c r="F10" s="1">
        <v>4</v>
      </c>
      <c r="G10" s="1">
        <v>1</v>
      </c>
      <c r="H10" s="1">
        <v>2</v>
      </c>
      <c r="I10" s="1">
        <v>1</v>
      </c>
      <c r="J10" s="1">
        <f>SUM(B10:I10)</f>
        <v>36</v>
      </c>
      <c r="L10" s="29" t="s">
        <v>9</v>
      </c>
      <c r="M10" s="1">
        <v>2</v>
      </c>
      <c r="N10" s="1">
        <v>5</v>
      </c>
      <c r="O10" s="1">
        <v>5</v>
      </c>
      <c r="P10" s="1">
        <v>2</v>
      </c>
      <c r="Q10" s="1">
        <v>2</v>
      </c>
      <c r="R10" s="29" t="s">
        <v>9</v>
      </c>
      <c r="S10" s="1">
        <v>1</v>
      </c>
      <c r="T10" s="1">
        <f>SUM(L10:S10)</f>
        <v>17</v>
      </c>
    </row>
    <row r="11" spans="1:20" ht="9.75" customHeight="1">
      <c r="A11" s="1" t="s">
        <v>5</v>
      </c>
      <c r="B11" s="29" t="s">
        <v>9</v>
      </c>
      <c r="C11" s="29" t="s">
        <v>9</v>
      </c>
      <c r="D11" s="1">
        <v>4</v>
      </c>
      <c r="E11" s="1">
        <v>3</v>
      </c>
      <c r="F11" s="29" t="s">
        <v>9</v>
      </c>
      <c r="G11" s="1">
        <v>1</v>
      </c>
      <c r="H11" s="29" t="s">
        <v>9</v>
      </c>
      <c r="I11" s="29" t="s">
        <v>9</v>
      </c>
      <c r="J11" s="1">
        <f>SUM(C11:I11)</f>
        <v>8</v>
      </c>
      <c r="L11" s="29" t="s">
        <v>9</v>
      </c>
      <c r="M11" s="1">
        <v>1</v>
      </c>
      <c r="N11" s="1">
        <v>2</v>
      </c>
      <c r="O11" s="1">
        <v>2</v>
      </c>
      <c r="P11" s="1">
        <v>2</v>
      </c>
      <c r="Q11" s="29" t="s">
        <v>9</v>
      </c>
      <c r="R11" s="29" t="s">
        <v>9</v>
      </c>
      <c r="S11" s="1">
        <v>2</v>
      </c>
      <c r="T11" s="1">
        <f>SUM(L11:S11)</f>
        <v>9</v>
      </c>
    </row>
    <row r="12" spans="1:20" ht="9.75" customHeight="1">
      <c r="A12" s="1" t="s">
        <v>47</v>
      </c>
      <c r="B12" s="1">
        <v>9</v>
      </c>
      <c r="C12" s="1">
        <v>41</v>
      </c>
      <c r="D12" s="1">
        <v>73</v>
      </c>
      <c r="E12" s="1">
        <v>96</v>
      </c>
      <c r="F12" s="1">
        <v>59</v>
      </c>
      <c r="G12" s="1">
        <v>27</v>
      </c>
      <c r="H12" s="1">
        <v>10</v>
      </c>
      <c r="I12" s="1">
        <v>2</v>
      </c>
      <c r="J12" s="1">
        <f>SUM(B12:I12)</f>
        <v>317</v>
      </c>
      <c r="L12" s="1">
        <v>6</v>
      </c>
      <c r="M12" s="1">
        <v>21</v>
      </c>
      <c r="N12" s="1">
        <v>21</v>
      </c>
      <c r="O12" s="1">
        <v>20</v>
      </c>
      <c r="P12" s="1">
        <v>15</v>
      </c>
      <c r="Q12" s="1">
        <v>2</v>
      </c>
      <c r="R12" s="1">
        <v>7</v>
      </c>
      <c r="S12" s="1">
        <v>2</v>
      </c>
      <c r="T12" s="1">
        <f>SUM(L12:S12)</f>
        <v>94</v>
      </c>
    </row>
    <row r="13" spans="1:20" ht="9.75" customHeight="1">
      <c r="A13" s="4" t="s">
        <v>8</v>
      </c>
      <c r="B13" s="4">
        <v>12</v>
      </c>
      <c r="C13" s="4">
        <v>59</v>
      </c>
      <c r="D13" s="4">
        <v>96</v>
      </c>
      <c r="E13" s="4">
        <v>127</v>
      </c>
      <c r="F13" s="4">
        <v>72</v>
      </c>
      <c r="G13" s="4">
        <v>30</v>
      </c>
      <c r="H13" s="4">
        <v>14</v>
      </c>
      <c r="I13" s="4">
        <v>4</v>
      </c>
      <c r="J13" s="4">
        <f>SUM(B13:I13)</f>
        <v>414</v>
      </c>
      <c r="K13" s="4"/>
      <c r="L13" s="4">
        <v>6</v>
      </c>
      <c r="M13" s="4">
        <v>28</v>
      </c>
      <c r="N13" s="4">
        <v>35</v>
      </c>
      <c r="O13" s="4">
        <v>33</v>
      </c>
      <c r="P13" s="4">
        <v>21</v>
      </c>
      <c r="Q13" s="4">
        <v>6</v>
      </c>
      <c r="R13" s="4">
        <v>7</v>
      </c>
      <c r="S13" s="4">
        <v>7</v>
      </c>
      <c r="T13" s="4">
        <f>SUM(L13:S13)</f>
        <v>143</v>
      </c>
    </row>
    <row r="14" ht="6" customHeight="1"/>
    <row r="15" spans="2:20" ht="9.75" customHeight="1">
      <c r="B15" s="61" t="s">
        <v>48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ht="5.25" customHeight="1"/>
    <row r="17" spans="1:20" ht="9.75" customHeight="1">
      <c r="A17" s="1" t="s">
        <v>46</v>
      </c>
      <c r="B17" s="1">
        <v>1</v>
      </c>
      <c r="C17" s="1">
        <v>18</v>
      </c>
      <c r="D17" s="1">
        <v>36</v>
      </c>
      <c r="E17" s="1">
        <v>10</v>
      </c>
      <c r="F17" s="1">
        <v>10</v>
      </c>
      <c r="G17" s="1">
        <v>1</v>
      </c>
      <c r="H17" s="29" t="s">
        <v>9</v>
      </c>
      <c r="I17" s="1">
        <v>1</v>
      </c>
      <c r="J17" s="1">
        <f>SUM(B17:I17)</f>
        <v>77</v>
      </c>
      <c r="L17" s="1">
        <v>1</v>
      </c>
      <c r="M17" s="1">
        <v>1</v>
      </c>
      <c r="N17" s="1">
        <v>2</v>
      </c>
      <c r="O17" s="1">
        <v>3</v>
      </c>
      <c r="P17" s="1">
        <v>4</v>
      </c>
      <c r="Q17" s="29" t="s">
        <v>9</v>
      </c>
      <c r="R17" s="29" t="s">
        <v>9</v>
      </c>
      <c r="S17" s="29" t="s">
        <v>9</v>
      </c>
      <c r="T17" s="1">
        <f>SUM(L17:S17)</f>
        <v>11</v>
      </c>
    </row>
    <row r="18" spans="1:20" ht="9.75" customHeight="1">
      <c r="A18" s="1" t="s">
        <v>4</v>
      </c>
      <c r="B18" s="29" t="s">
        <v>9</v>
      </c>
      <c r="C18" s="1">
        <v>6</v>
      </c>
      <c r="D18" s="1">
        <v>5</v>
      </c>
      <c r="E18" s="1">
        <v>4</v>
      </c>
      <c r="F18" s="1">
        <v>2</v>
      </c>
      <c r="G18" s="29" t="s">
        <v>9</v>
      </c>
      <c r="H18" s="1">
        <v>1</v>
      </c>
      <c r="I18" s="1">
        <v>1</v>
      </c>
      <c r="J18" s="1">
        <f>SUM(B18:I18)</f>
        <v>19</v>
      </c>
      <c r="L18" s="29" t="s">
        <v>9</v>
      </c>
      <c r="M18" s="1">
        <v>1</v>
      </c>
      <c r="N18" s="1">
        <v>1</v>
      </c>
      <c r="O18" s="1">
        <v>4</v>
      </c>
      <c r="P18" s="1">
        <v>1</v>
      </c>
      <c r="Q18" s="29" t="s">
        <v>9</v>
      </c>
      <c r="R18" s="29" t="s">
        <v>9</v>
      </c>
      <c r="S18" s="1">
        <v>1</v>
      </c>
      <c r="T18" s="1">
        <f>SUM(L18:S18)</f>
        <v>8</v>
      </c>
    </row>
    <row r="19" spans="1:20" ht="9.75" customHeight="1">
      <c r="A19" s="1" t="s">
        <v>5</v>
      </c>
      <c r="B19" s="1">
        <v>1</v>
      </c>
      <c r="C19" s="1">
        <v>6</v>
      </c>
      <c r="D19" s="1">
        <v>3</v>
      </c>
      <c r="E19" s="1">
        <v>6</v>
      </c>
      <c r="F19" s="1">
        <v>3</v>
      </c>
      <c r="G19" s="1">
        <v>1</v>
      </c>
      <c r="H19" s="29" t="s">
        <v>9</v>
      </c>
      <c r="I19" s="1">
        <v>1</v>
      </c>
      <c r="J19" s="1">
        <f>SUM(B19:I19)</f>
        <v>21</v>
      </c>
      <c r="L19" s="29" t="s">
        <v>9</v>
      </c>
      <c r="M19" s="29" t="s">
        <v>9</v>
      </c>
      <c r="N19" s="1">
        <v>1</v>
      </c>
      <c r="O19" s="1">
        <v>1</v>
      </c>
      <c r="P19" s="29" t="s">
        <v>9</v>
      </c>
      <c r="Q19" s="29" t="s">
        <v>9</v>
      </c>
      <c r="R19" s="29" t="s">
        <v>9</v>
      </c>
      <c r="S19" s="29" t="s">
        <v>9</v>
      </c>
      <c r="T19" s="1">
        <f>SUM(L19:S19)</f>
        <v>2</v>
      </c>
    </row>
    <row r="20" spans="1:20" ht="9.75" customHeight="1">
      <c r="A20" s="1" t="s">
        <v>47</v>
      </c>
      <c r="B20" s="29" t="s">
        <v>9</v>
      </c>
      <c r="C20" s="1">
        <v>28</v>
      </c>
      <c r="D20" s="1">
        <v>26</v>
      </c>
      <c r="E20" s="1">
        <v>14</v>
      </c>
      <c r="F20" s="1">
        <v>18</v>
      </c>
      <c r="G20" s="1">
        <v>1</v>
      </c>
      <c r="H20" s="1">
        <v>4</v>
      </c>
      <c r="I20" s="1">
        <v>1</v>
      </c>
      <c r="J20" s="1">
        <f>SUM(B20:I20)</f>
        <v>92</v>
      </c>
      <c r="L20" s="1">
        <v>1</v>
      </c>
      <c r="M20" s="1">
        <v>5</v>
      </c>
      <c r="N20" s="1">
        <v>8</v>
      </c>
      <c r="O20" s="1">
        <v>7</v>
      </c>
      <c r="P20" s="1">
        <v>5</v>
      </c>
      <c r="Q20" s="29" t="s">
        <v>9</v>
      </c>
      <c r="R20" s="1">
        <v>2</v>
      </c>
      <c r="S20" s="29" t="s">
        <v>9</v>
      </c>
      <c r="T20" s="1">
        <f>SUM(L20:S20)</f>
        <v>28</v>
      </c>
    </row>
    <row r="21" spans="1:20" ht="9.75" customHeight="1">
      <c r="A21" s="4" t="s">
        <v>8</v>
      </c>
      <c r="B21" s="30" t="s">
        <v>9</v>
      </c>
      <c r="C21" s="4">
        <v>58</v>
      </c>
      <c r="D21" s="4">
        <v>70</v>
      </c>
      <c r="E21" s="4">
        <v>34</v>
      </c>
      <c r="F21" s="4">
        <v>33</v>
      </c>
      <c r="G21" s="4">
        <v>3</v>
      </c>
      <c r="H21" s="4">
        <v>5</v>
      </c>
      <c r="I21" s="4">
        <v>4</v>
      </c>
      <c r="J21" s="4">
        <f>SUM(B21:I21)</f>
        <v>207</v>
      </c>
      <c r="K21" s="4"/>
      <c r="L21" s="4">
        <v>2</v>
      </c>
      <c r="M21" s="4">
        <v>7</v>
      </c>
      <c r="N21" s="4">
        <v>12</v>
      </c>
      <c r="O21" s="4">
        <v>15</v>
      </c>
      <c r="P21" s="4">
        <v>10</v>
      </c>
      <c r="Q21" s="4">
        <v>2</v>
      </c>
      <c r="R21" s="4">
        <v>2</v>
      </c>
      <c r="S21" s="4">
        <v>1</v>
      </c>
      <c r="T21" s="4">
        <f>SUM(L21:S21)</f>
        <v>51</v>
      </c>
    </row>
    <row r="22" ht="5.25" customHeight="1"/>
    <row r="23" spans="2:20" ht="9.75" customHeight="1">
      <c r="B23" s="61" t="s">
        <v>49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ht="5.25" customHeight="1"/>
    <row r="25" spans="1:20" ht="9.75" customHeight="1">
      <c r="A25" s="1" t="s">
        <v>46</v>
      </c>
      <c r="B25" s="1">
        <v>8</v>
      </c>
      <c r="C25" s="1">
        <v>15</v>
      </c>
      <c r="D25" s="1">
        <v>39</v>
      </c>
      <c r="E25" s="1">
        <v>30</v>
      </c>
      <c r="F25" s="1">
        <v>10</v>
      </c>
      <c r="G25" s="1">
        <v>6</v>
      </c>
      <c r="H25" s="29" t="s">
        <v>9</v>
      </c>
      <c r="I25" s="29" t="s">
        <v>9</v>
      </c>
      <c r="J25" s="1">
        <f>SUM(B25:I25)</f>
        <v>108</v>
      </c>
      <c r="L25" s="1">
        <v>3</v>
      </c>
      <c r="M25" s="1">
        <v>3</v>
      </c>
      <c r="N25" s="1">
        <v>2</v>
      </c>
      <c r="O25" s="1">
        <v>1</v>
      </c>
      <c r="P25" s="1">
        <v>1</v>
      </c>
      <c r="Q25" s="29" t="s">
        <v>9</v>
      </c>
      <c r="R25" s="29" t="s">
        <v>9</v>
      </c>
      <c r="S25" s="29" t="s">
        <v>9</v>
      </c>
      <c r="T25" s="1">
        <f>SUM(L25:S25)</f>
        <v>10</v>
      </c>
    </row>
    <row r="26" spans="1:20" ht="9.75" customHeight="1">
      <c r="A26" s="1" t="s">
        <v>4</v>
      </c>
      <c r="B26" s="29" t="s">
        <v>9</v>
      </c>
      <c r="C26" s="1">
        <v>2</v>
      </c>
      <c r="D26" s="1">
        <v>6</v>
      </c>
      <c r="E26" s="1">
        <v>5</v>
      </c>
      <c r="F26" s="1">
        <v>5</v>
      </c>
      <c r="G26" s="1">
        <v>1</v>
      </c>
      <c r="H26" s="1">
        <v>1</v>
      </c>
      <c r="I26" s="1">
        <v>1</v>
      </c>
      <c r="J26" s="1">
        <f>SUM(B26:I26)</f>
        <v>21</v>
      </c>
      <c r="L26" s="29" t="s">
        <v>9</v>
      </c>
      <c r="M26" s="1">
        <v>1</v>
      </c>
      <c r="N26" s="29" t="s">
        <v>9</v>
      </c>
      <c r="O26" s="29" t="s">
        <v>9</v>
      </c>
      <c r="P26" s="29" t="s">
        <v>9</v>
      </c>
      <c r="Q26" s="29" t="s">
        <v>9</v>
      </c>
      <c r="R26" s="29" t="s">
        <v>9</v>
      </c>
      <c r="S26" s="29" t="s">
        <v>9</v>
      </c>
      <c r="T26" s="1">
        <f>SUM(L26:S26)</f>
        <v>1</v>
      </c>
    </row>
    <row r="27" spans="1:20" ht="9.75" customHeight="1">
      <c r="A27" s="1" t="s">
        <v>5</v>
      </c>
      <c r="B27" s="29" t="s">
        <v>9</v>
      </c>
      <c r="C27" s="1">
        <v>3</v>
      </c>
      <c r="D27" s="1">
        <v>9</v>
      </c>
      <c r="E27" s="1">
        <v>3</v>
      </c>
      <c r="F27" s="1">
        <v>2</v>
      </c>
      <c r="G27" s="29" t="s">
        <v>9</v>
      </c>
      <c r="H27" s="29" t="s">
        <v>9</v>
      </c>
      <c r="I27" s="29" t="s">
        <v>9</v>
      </c>
      <c r="J27" s="1">
        <f>SUM(B27:I27)</f>
        <v>17</v>
      </c>
      <c r="L27" s="29" t="s">
        <v>9</v>
      </c>
      <c r="M27" s="29" t="s">
        <v>9</v>
      </c>
      <c r="N27" s="29" t="s">
        <v>9</v>
      </c>
      <c r="O27" s="1">
        <v>1</v>
      </c>
      <c r="P27" s="29" t="s">
        <v>9</v>
      </c>
      <c r="Q27" s="29" t="s">
        <v>9</v>
      </c>
      <c r="R27" s="1">
        <v>1</v>
      </c>
      <c r="S27" s="1">
        <v>1</v>
      </c>
      <c r="T27" s="1">
        <f>SUM(L27:S27)</f>
        <v>3</v>
      </c>
    </row>
    <row r="28" spans="1:20" ht="9.75" customHeight="1">
      <c r="A28" s="1" t="s">
        <v>47</v>
      </c>
      <c r="B28" s="29" t="s">
        <v>9</v>
      </c>
      <c r="C28" s="1">
        <v>40</v>
      </c>
      <c r="D28" s="1">
        <v>55</v>
      </c>
      <c r="E28" s="1">
        <v>26</v>
      </c>
      <c r="F28" s="1">
        <v>5</v>
      </c>
      <c r="G28" s="1">
        <v>1</v>
      </c>
      <c r="H28" s="29" t="s">
        <v>9</v>
      </c>
      <c r="I28" s="29" t="s">
        <v>9</v>
      </c>
      <c r="J28" s="1">
        <f>SUM(B28:I28)</f>
        <v>127</v>
      </c>
      <c r="L28" s="29" t="s">
        <v>9</v>
      </c>
      <c r="M28" s="1">
        <v>2</v>
      </c>
      <c r="N28" s="1">
        <v>2</v>
      </c>
      <c r="O28" s="1">
        <v>1</v>
      </c>
      <c r="P28" s="29" t="s">
        <v>9</v>
      </c>
      <c r="Q28" s="29" t="s">
        <v>9</v>
      </c>
      <c r="R28" s="29" t="s">
        <v>9</v>
      </c>
      <c r="T28" s="1">
        <f>SUM(L28:S28)</f>
        <v>5</v>
      </c>
    </row>
    <row r="29" spans="1:20" ht="9.75" customHeight="1">
      <c r="A29" s="4" t="s">
        <v>8</v>
      </c>
      <c r="B29" s="4">
        <v>8</v>
      </c>
      <c r="C29" s="4">
        <v>60</v>
      </c>
      <c r="D29" s="4">
        <v>109</v>
      </c>
      <c r="E29" s="4">
        <v>64</v>
      </c>
      <c r="F29" s="4">
        <v>22</v>
      </c>
      <c r="G29" s="4">
        <v>8</v>
      </c>
      <c r="H29" s="4">
        <v>1</v>
      </c>
      <c r="I29" s="4">
        <v>1</v>
      </c>
      <c r="J29" s="4">
        <f>SUM(B29:I29)</f>
        <v>273</v>
      </c>
      <c r="K29" s="4"/>
      <c r="L29" s="4">
        <v>3</v>
      </c>
      <c r="M29" s="4">
        <v>6</v>
      </c>
      <c r="N29" s="4">
        <v>4</v>
      </c>
      <c r="O29" s="4">
        <v>3</v>
      </c>
      <c r="P29" s="4">
        <v>1</v>
      </c>
      <c r="Q29" s="30" t="s">
        <v>9</v>
      </c>
      <c r="R29" s="4">
        <v>1</v>
      </c>
      <c r="S29" s="4">
        <v>1</v>
      </c>
      <c r="T29" s="4">
        <f>SUM(L29:S29)</f>
        <v>19</v>
      </c>
    </row>
    <row r="30" ht="5.25" customHeight="1"/>
    <row r="31" spans="2:20" ht="9.75" customHeight="1">
      <c r="B31" s="61" t="s">
        <v>50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ht="5.25" customHeight="1"/>
    <row r="33" spans="1:20" ht="9.75" customHeight="1">
      <c r="A33" s="1" t="s">
        <v>46</v>
      </c>
      <c r="B33" s="29" t="s">
        <v>9</v>
      </c>
      <c r="C33" s="1">
        <v>3</v>
      </c>
      <c r="D33" s="1">
        <v>8</v>
      </c>
      <c r="E33" s="1">
        <v>8</v>
      </c>
      <c r="F33" s="1">
        <v>3</v>
      </c>
      <c r="G33" s="1">
        <v>3</v>
      </c>
      <c r="H33" s="29" t="s">
        <v>9</v>
      </c>
      <c r="I33" s="1">
        <v>1</v>
      </c>
      <c r="J33" s="1">
        <f>SUM(B33:I33)</f>
        <v>26</v>
      </c>
      <c r="L33" s="1">
        <v>1</v>
      </c>
      <c r="M33" s="29" t="s">
        <v>9</v>
      </c>
      <c r="N33" s="1">
        <v>8</v>
      </c>
      <c r="O33" s="1">
        <v>2</v>
      </c>
      <c r="P33" s="1">
        <v>1</v>
      </c>
      <c r="Q33" s="1">
        <v>2</v>
      </c>
      <c r="R33" s="29" t="s">
        <v>9</v>
      </c>
      <c r="S33" s="29" t="s">
        <v>9</v>
      </c>
      <c r="T33" s="1">
        <f>SUM(L33:S33)</f>
        <v>14</v>
      </c>
    </row>
    <row r="34" spans="1:20" ht="9.75" customHeight="1">
      <c r="A34" s="1" t="s">
        <v>4</v>
      </c>
      <c r="B34" s="29" t="s">
        <v>9</v>
      </c>
      <c r="C34" s="1">
        <v>1</v>
      </c>
      <c r="D34" s="1">
        <v>6</v>
      </c>
      <c r="E34" s="1">
        <v>2</v>
      </c>
      <c r="F34" s="29" t="s">
        <v>9</v>
      </c>
      <c r="G34" s="29" t="s">
        <v>9</v>
      </c>
      <c r="H34" s="1">
        <v>1</v>
      </c>
      <c r="I34" s="29" t="s">
        <v>9</v>
      </c>
      <c r="J34" s="1">
        <f>SUM(B34:I34)</f>
        <v>10</v>
      </c>
      <c r="L34" s="29" t="s">
        <v>9</v>
      </c>
      <c r="M34" s="29" t="s">
        <v>9</v>
      </c>
      <c r="N34" s="1">
        <v>1</v>
      </c>
      <c r="O34" s="1">
        <v>1</v>
      </c>
      <c r="P34" s="29" t="s">
        <v>9</v>
      </c>
      <c r="Q34" s="29" t="s">
        <v>9</v>
      </c>
      <c r="R34" s="29" t="s">
        <v>9</v>
      </c>
      <c r="S34" s="29" t="s">
        <v>9</v>
      </c>
      <c r="T34" s="1">
        <f>SUM(L34:S34)</f>
        <v>2</v>
      </c>
    </row>
    <row r="35" spans="1:20" ht="9.75" customHeight="1">
      <c r="A35" s="1" t="s">
        <v>5</v>
      </c>
      <c r="B35" s="29" t="s">
        <v>9</v>
      </c>
      <c r="C35" s="29" t="s">
        <v>9</v>
      </c>
      <c r="D35" s="29" t="s">
        <v>9</v>
      </c>
      <c r="E35" s="29" t="s">
        <v>9</v>
      </c>
      <c r="F35" s="29" t="s">
        <v>9</v>
      </c>
      <c r="G35" s="1">
        <v>1</v>
      </c>
      <c r="H35" s="29" t="s">
        <v>9</v>
      </c>
      <c r="I35" s="29" t="s">
        <v>9</v>
      </c>
      <c r="J35" s="1">
        <f>SUM(B35:I35)</f>
        <v>1</v>
      </c>
      <c r="L35" s="29" t="s">
        <v>9</v>
      </c>
      <c r="M35" s="29" t="s">
        <v>9</v>
      </c>
      <c r="N35" s="29" t="s">
        <v>9</v>
      </c>
      <c r="O35" s="1">
        <v>1</v>
      </c>
      <c r="P35" s="29" t="s">
        <v>9</v>
      </c>
      <c r="Q35" s="29" t="s">
        <v>9</v>
      </c>
      <c r="R35" s="29" t="s">
        <v>9</v>
      </c>
      <c r="S35" s="29" t="s">
        <v>9</v>
      </c>
      <c r="T35" s="1">
        <f>SUM(L35:S35)</f>
        <v>1</v>
      </c>
    </row>
    <row r="36" spans="1:20" ht="9.75" customHeight="1">
      <c r="A36" s="1" t="s">
        <v>47</v>
      </c>
      <c r="B36" s="29" t="s">
        <v>9</v>
      </c>
      <c r="C36" s="1">
        <v>10</v>
      </c>
      <c r="D36" s="1">
        <v>20</v>
      </c>
      <c r="E36" s="1">
        <v>8</v>
      </c>
      <c r="F36" s="1">
        <v>5</v>
      </c>
      <c r="G36" s="29" t="s">
        <v>9</v>
      </c>
      <c r="H36" s="29" t="s">
        <v>9</v>
      </c>
      <c r="I36" s="1">
        <v>2</v>
      </c>
      <c r="J36" s="1">
        <f>SUM(B36:I36)</f>
        <v>45</v>
      </c>
      <c r="L36" s="29" t="s">
        <v>9</v>
      </c>
      <c r="M36" s="1">
        <v>1</v>
      </c>
      <c r="N36" s="1">
        <v>5</v>
      </c>
      <c r="O36" s="1">
        <v>2</v>
      </c>
      <c r="P36" s="29" t="s">
        <v>9</v>
      </c>
      <c r="Q36" s="1">
        <v>1</v>
      </c>
      <c r="R36" s="29" t="s">
        <v>9</v>
      </c>
      <c r="S36" s="1">
        <v>1</v>
      </c>
      <c r="T36" s="1">
        <f>SUM(L36:S36)</f>
        <v>10</v>
      </c>
    </row>
    <row r="37" spans="1:20" ht="9.75" customHeight="1">
      <c r="A37" s="4" t="s">
        <v>8</v>
      </c>
      <c r="B37" s="30" t="s">
        <v>9</v>
      </c>
      <c r="C37" s="4">
        <v>14</v>
      </c>
      <c r="D37" s="4">
        <v>34</v>
      </c>
      <c r="E37" s="4">
        <v>18</v>
      </c>
      <c r="F37" s="4">
        <v>8</v>
      </c>
      <c r="G37" s="4">
        <v>4</v>
      </c>
      <c r="H37" s="4">
        <v>1</v>
      </c>
      <c r="I37" s="4">
        <v>3</v>
      </c>
      <c r="J37" s="4">
        <f>SUM(B37:I37)</f>
        <v>82</v>
      </c>
      <c r="K37" s="4"/>
      <c r="L37" s="4">
        <v>1</v>
      </c>
      <c r="M37" s="4">
        <v>1</v>
      </c>
      <c r="N37" s="4">
        <v>14</v>
      </c>
      <c r="O37" s="4">
        <v>6</v>
      </c>
      <c r="P37" s="4">
        <v>1</v>
      </c>
      <c r="Q37" s="4">
        <v>3</v>
      </c>
      <c r="R37" s="30" t="s">
        <v>9</v>
      </c>
      <c r="S37" s="4">
        <v>1</v>
      </c>
      <c r="T37" s="4">
        <f>SUM(L37:S37)</f>
        <v>27</v>
      </c>
    </row>
    <row r="38" ht="5.25" customHeight="1"/>
    <row r="39" spans="2:20" ht="9.75" customHeight="1">
      <c r="B39" s="61" t="s">
        <v>51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ht="5.25" customHeight="1"/>
    <row r="41" spans="1:20" ht="9.75" customHeight="1">
      <c r="A41" s="1" t="s">
        <v>46</v>
      </c>
      <c r="B41" s="1">
        <v>7</v>
      </c>
      <c r="C41" s="1">
        <v>5</v>
      </c>
      <c r="D41" s="1">
        <v>11</v>
      </c>
      <c r="E41" s="1">
        <v>17</v>
      </c>
      <c r="F41" s="1">
        <v>7</v>
      </c>
      <c r="G41" s="1">
        <v>1</v>
      </c>
      <c r="H41" s="29" t="s">
        <v>9</v>
      </c>
      <c r="I41" s="29" t="s">
        <v>9</v>
      </c>
      <c r="J41" s="1">
        <f>SUM(B41:I41)</f>
        <v>48</v>
      </c>
      <c r="L41" s="1">
        <v>3</v>
      </c>
      <c r="M41" s="1">
        <v>2</v>
      </c>
      <c r="N41" s="1">
        <v>3</v>
      </c>
      <c r="O41" s="1">
        <v>5</v>
      </c>
      <c r="P41" s="1">
        <v>1</v>
      </c>
      <c r="Q41" s="29" t="s">
        <v>9</v>
      </c>
      <c r="R41" s="29" t="s">
        <v>9</v>
      </c>
      <c r="S41" s="29" t="s">
        <v>9</v>
      </c>
      <c r="T41" s="1">
        <f>SUM(L41:S41)</f>
        <v>14</v>
      </c>
    </row>
    <row r="42" spans="1:20" ht="9.75" customHeight="1">
      <c r="A42" s="1" t="s">
        <v>4</v>
      </c>
      <c r="B42" s="1">
        <v>1</v>
      </c>
      <c r="C42" s="29" t="s">
        <v>9</v>
      </c>
      <c r="D42" s="1">
        <v>5</v>
      </c>
      <c r="E42" s="1">
        <v>2</v>
      </c>
      <c r="F42" s="1">
        <v>2</v>
      </c>
      <c r="G42" s="1">
        <v>1</v>
      </c>
      <c r="H42" s="29" t="s">
        <v>9</v>
      </c>
      <c r="I42" s="29" t="s">
        <v>9</v>
      </c>
      <c r="J42" s="1">
        <f>SUM(B42:I42)</f>
        <v>11</v>
      </c>
      <c r="L42" s="29" t="s">
        <v>9</v>
      </c>
      <c r="M42" s="1">
        <v>2</v>
      </c>
      <c r="N42" s="1">
        <v>1</v>
      </c>
      <c r="O42" s="1">
        <v>1</v>
      </c>
      <c r="P42" s="1">
        <v>1</v>
      </c>
      <c r="Q42" s="29" t="s">
        <v>9</v>
      </c>
      <c r="R42" s="29" t="s">
        <v>9</v>
      </c>
      <c r="S42" s="29" t="s">
        <v>9</v>
      </c>
      <c r="T42" s="1">
        <f>SUM(L42:S42)</f>
        <v>5</v>
      </c>
    </row>
    <row r="43" spans="1:20" ht="9.75" customHeight="1">
      <c r="A43" s="1" t="s">
        <v>5</v>
      </c>
      <c r="B43" s="1">
        <v>2</v>
      </c>
      <c r="C43" s="29" t="s">
        <v>9</v>
      </c>
      <c r="D43" s="1">
        <v>2</v>
      </c>
      <c r="E43" s="1">
        <v>3</v>
      </c>
      <c r="F43" s="1">
        <v>3</v>
      </c>
      <c r="G43" s="29" t="s">
        <v>9</v>
      </c>
      <c r="H43" s="29" t="s">
        <v>9</v>
      </c>
      <c r="I43" s="29" t="s">
        <v>9</v>
      </c>
      <c r="J43" s="1">
        <f>SUM(B43:I43)</f>
        <v>10</v>
      </c>
      <c r="L43" s="29" t="s">
        <v>9</v>
      </c>
      <c r="M43" s="1">
        <v>1</v>
      </c>
      <c r="N43" s="1">
        <v>1</v>
      </c>
      <c r="O43" s="1">
        <v>2</v>
      </c>
      <c r="P43" s="1">
        <v>1</v>
      </c>
      <c r="Q43" s="29" t="s">
        <v>9</v>
      </c>
      <c r="R43" s="29" t="s">
        <v>9</v>
      </c>
      <c r="S43" s="29" t="s">
        <v>9</v>
      </c>
      <c r="T43" s="1">
        <f>SUM(L43:S43)</f>
        <v>5</v>
      </c>
    </row>
    <row r="44" spans="1:20" ht="9.75" customHeight="1">
      <c r="A44" s="1" t="s">
        <v>47</v>
      </c>
      <c r="B44" s="1">
        <v>1</v>
      </c>
      <c r="C44" s="1">
        <v>4</v>
      </c>
      <c r="D44" s="1">
        <v>15</v>
      </c>
      <c r="E44" s="1">
        <v>13</v>
      </c>
      <c r="F44" s="1">
        <v>1</v>
      </c>
      <c r="G44" s="29" t="s">
        <v>9</v>
      </c>
      <c r="H44" s="29" t="s">
        <v>9</v>
      </c>
      <c r="I44" s="1">
        <v>1</v>
      </c>
      <c r="J44" s="1">
        <f>SUM(B44:I44)</f>
        <v>35</v>
      </c>
      <c r="L44" s="1">
        <v>1</v>
      </c>
      <c r="M44" s="29" t="s">
        <v>9</v>
      </c>
      <c r="N44" s="1">
        <v>2</v>
      </c>
      <c r="O44" s="1">
        <v>4</v>
      </c>
      <c r="Q44" s="29" t="s">
        <v>9</v>
      </c>
      <c r="R44" s="29" t="s">
        <v>9</v>
      </c>
      <c r="S44" s="29" t="s">
        <v>9</v>
      </c>
      <c r="T44" s="1">
        <f>SUM(L44:S44)</f>
        <v>7</v>
      </c>
    </row>
    <row r="45" spans="1:20" ht="9.75" customHeight="1">
      <c r="A45" s="4" t="s">
        <v>8</v>
      </c>
      <c r="B45" s="4">
        <v>11</v>
      </c>
      <c r="C45" s="4">
        <v>9</v>
      </c>
      <c r="D45" s="4">
        <v>33</v>
      </c>
      <c r="E45" s="4">
        <v>35</v>
      </c>
      <c r="F45" s="4">
        <v>13</v>
      </c>
      <c r="G45" s="4">
        <v>2</v>
      </c>
      <c r="H45" s="30" t="s">
        <v>9</v>
      </c>
      <c r="I45" s="4">
        <v>1</v>
      </c>
      <c r="J45" s="4">
        <f>SUM(B45:I45)</f>
        <v>104</v>
      </c>
      <c r="K45" s="4"/>
      <c r="L45" s="4">
        <v>4</v>
      </c>
      <c r="M45" s="4">
        <v>5</v>
      </c>
      <c r="N45" s="4">
        <v>7</v>
      </c>
      <c r="O45" s="4">
        <v>12</v>
      </c>
      <c r="P45" s="4">
        <v>3</v>
      </c>
      <c r="Q45" s="30" t="s">
        <v>9</v>
      </c>
      <c r="R45" s="30" t="s">
        <v>9</v>
      </c>
      <c r="S45" s="30" t="s">
        <v>9</v>
      </c>
      <c r="T45" s="4">
        <f>SUM(L45:S45)</f>
        <v>31</v>
      </c>
    </row>
    <row r="46" ht="5.25" customHeight="1"/>
    <row r="47" spans="2:20" ht="9.75" customHeight="1">
      <c r="B47" s="61" t="s">
        <v>52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ht="5.25" customHeight="1"/>
    <row r="49" spans="1:20" ht="9.75" customHeight="1">
      <c r="A49" s="1" t="s">
        <v>46</v>
      </c>
      <c r="B49" s="29" t="s">
        <v>9</v>
      </c>
      <c r="C49" s="1">
        <v>3</v>
      </c>
      <c r="D49" s="1">
        <v>3</v>
      </c>
      <c r="E49" s="1">
        <v>2</v>
      </c>
      <c r="F49" s="29" t="s">
        <v>9</v>
      </c>
      <c r="G49" s="29" t="s">
        <v>9</v>
      </c>
      <c r="H49" s="29" t="s">
        <v>9</v>
      </c>
      <c r="I49" s="1">
        <v>1</v>
      </c>
      <c r="J49" s="1">
        <f>SUM(B49:I49)</f>
        <v>9</v>
      </c>
      <c r="L49" s="29" t="s">
        <v>9</v>
      </c>
      <c r="M49" s="29" t="s">
        <v>9</v>
      </c>
      <c r="N49" s="29" t="s">
        <v>9</v>
      </c>
      <c r="O49" s="1">
        <v>1</v>
      </c>
      <c r="P49" s="29" t="s">
        <v>9</v>
      </c>
      <c r="Q49" s="29" t="s">
        <v>9</v>
      </c>
      <c r="R49" s="29" t="s">
        <v>9</v>
      </c>
      <c r="S49" s="1">
        <v>1</v>
      </c>
      <c r="T49" s="1">
        <f>SUM(L49:S49)</f>
        <v>2</v>
      </c>
    </row>
    <row r="50" spans="1:20" ht="9.75" customHeight="1">
      <c r="A50" s="1" t="s">
        <v>4</v>
      </c>
      <c r="B50" s="29" t="s">
        <v>9</v>
      </c>
      <c r="C50" s="29" t="s">
        <v>9</v>
      </c>
      <c r="D50" s="29" t="s">
        <v>9</v>
      </c>
      <c r="E50" s="29" t="s">
        <v>9</v>
      </c>
      <c r="F50" s="1">
        <v>1</v>
      </c>
      <c r="G50" s="29" t="s">
        <v>9</v>
      </c>
      <c r="H50" s="29" t="s">
        <v>9</v>
      </c>
      <c r="I50" s="29" t="s">
        <v>9</v>
      </c>
      <c r="J50" s="1">
        <f>SUM(B50:I50)</f>
        <v>1</v>
      </c>
      <c r="L50" s="29" t="s">
        <v>9</v>
      </c>
      <c r="M50" s="29" t="s">
        <v>9</v>
      </c>
      <c r="N50" s="29" t="s">
        <v>9</v>
      </c>
      <c r="O50" s="29" t="s">
        <v>9</v>
      </c>
      <c r="P50" s="29" t="s">
        <v>9</v>
      </c>
      <c r="Q50" s="1">
        <v>2</v>
      </c>
      <c r="R50" s="29" t="s">
        <v>9</v>
      </c>
      <c r="S50" s="29" t="s">
        <v>9</v>
      </c>
      <c r="T50" s="1">
        <f>SUM(L50:S50)</f>
        <v>2</v>
      </c>
    </row>
    <row r="51" spans="1:20" ht="9.75" customHeight="1">
      <c r="A51" s="1" t="s">
        <v>5</v>
      </c>
      <c r="B51" s="29" t="s">
        <v>9</v>
      </c>
      <c r="C51" s="1">
        <v>1</v>
      </c>
      <c r="E51" s="1">
        <v>1</v>
      </c>
      <c r="F51" s="1">
        <v>2</v>
      </c>
      <c r="G51" s="29" t="s">
        <v>9</v>
      </c>
      <c r="H51" s="29" t="s">
        <v>9</v>
      </c>
      <c r="I51" s="29" t="s">
        <v>9</v>
      </c>
      <c r="J51" s="1">
        <f>SUM(B51:I51)</f>
        <v>4</v>
      </c>
      <c r="L51" s="29" t="s">
        <v>9</v>
      </c>
      <c r="M51" s="1">
        <v>2</v>
      </c>
      <c r="N51" s="29" t="s">
        <v>9</v>
      </c>
      <c r="O51" s="29" t="s">
        <v>9</v>
      </c>
      <c r="P51" s="1">
        <v>1</v>
      </c>
      <c r="Q51" s="29" t="s">
        <v>9</v>
      </c>
      <c r="R51" s="29" t="s">
        <v>9</v>
      </c>
      <c r="S51" s="29" t="s">
        <v>9</v>
      </c>
      <c r="T51" s="1">
        <f>SUM(L51:S51)</f>
        <v>3</v>
      </c>
    </row>
    <row r="52" spans="1:20" ht="9.75" customHeight="1">
      <c r="A52" s="1" t="s">
        <v>47</v>
      </c>
      <c r="B52" s="29" t="s">
        <v>9</v>
      </c>
      <c r="C52" s="1">
        <v>4</v>
      </c>
      <c r="D52" s="1">
        <v>5</v>
      </c>
      <c r="E52" s="1">
        <v>3</v>
      </c>
      <c r="F52" s="1">
        <v>1</v>
      </c>
      <c r="G52" s="1">
        <v>1</v>
      </c>
      <c r="H52" s="29" t="s">
        <v>9</v>
      </c>
      <c r="I52" s="29" t="s">
        <v>9</v>
      </c>
      <c r="J52" s="1">
        <f>SUM(B52:I52)</f>
        <v>14</v>
      </c>
      <c r="L52" s="29" t="s">
        <v>9</v>
      </c>
      <c r="M52" s="1">
        <v>2</v>
      </c>
      <c r="N52" s="29" t="s">
        <v>9</v>
      </c>
      <c r="O52" s="29" t="s">
        <v>9</v>
      </c>
      <c r="P52" s="29" t="s">
        <v>9</v>
      </c>
      <c r="Q52" s="29" t="s">
        <v>9</v>
      </c>
      <c r="R52" s="29" t="s">
        <v>9</v>
      </c>
      <c r="S52" s="29" t="s">
        <v>9</v>
      </c>
      <c r="T52" s="1">
        <f>SUM(L52:S52)</f>
        <v>2</v>
      </c>
    </row>
    <row r="53" spans="1:20" ht="9.75" customHeight="1">
      <c r="A53" s="4" t="s">
        <v>8</v>
      </c>
      <c r="B53" s="30" t="s">
        <v>9</v>
      </c>
      <c r="C53" s="4">
        <v>8</v>
      </c>
      <c r="D53" s="4">
        <v>8</v>
      </c>
      <c r="E53" s="4">
        <v>6</v>
      </c>
      <c r="F53" s="4">
        <v>4</v>
      </c>
      <c r="G53" s="4">
        <v>1</v>
      </c>
      <c r="H53" s="30" t="s">
        <v>9</v>
      </c>
      <c r="I53" s="4">
        <v>1</v>
      </c>
      <c r="J53" s="4">
        <f>SUM(B53:I53)</f>
        <v>28</v>
      </c>
      <c r="K53" s="4"/>
      <c r="L53" s="30" t="s">
        <v>9</v>
      </c>
      <c r="M53" s="4">
        <v>4</v>
      </c>
      <c r="N53" s="30" t="s">
        <v>9</v>
      </c>
      <c r="O53" s="4">
        <v>1</v>
      </c>
      <c r="P53" s="4">
        <v>1</v>
      </c>
      <c r="Q53" s="4">
        <v>3</v>
      </c>
      <c r="R53" s="30" t="s">
        <v>9</v>
      </c>
      <c r="S53" s="4">
        <v>1</v>
      </c>
      <c r="T53" s="4">
        <f>SUM(L53:S53)</f>
        <v>10</v>
      </c>
    </row>
    <row r="54" ht="5.25" customHeight="1">
      <c r="H54" s="29"/>
    </row>
    <row r="55" spans="2:20" ht="9.75" customHeight="1">
      <c r="B55" s="61" t="s">
        <v>53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ht="5.25" customHeight="1"/>
    <row r="57" spans="1:20" ht="9.75" customHeight="1">
      <c r="A57" s="1" t="s">
        <v>46</v>
      </c>
      <c r="B57" s="1">
        <v>66</v>
      </c>
      <c r="C57" s="1">
        <v>411</v>
      </c>
      <c r="D57" s="1">
        <v>619</v>
      </c>
      <c r="E57" s="1">
        <v>720</v>
      </c>
      <c r="F57" s="1">
        <v>643</v>
      </c>
      <c r="G57" s="1">
        <v>664</v>
      </c>
      <c r="H57" s="1">
        <v>852</v>
      </c>
      <c r="I57" s="1">
        <v>2203</v>
      </c>
      <c r="J57" s="1">
        <f>SUM(B57:I57)</f>
        <v>6178</v>
      </c>
      <c r="L57" s="1">
        <v>34</v>
      </c>
      <c r="M57" s="1">
        <v>100</v>
      </c>
      <c r="N57" s="1">
        <v>107</v>
      </c>
      <c r="O57" s="1">
        <v>156</v>
      </c>
      <c r="P57" s="1">
        <v>185</v>
      </c>
      <c r="Q57" s="1">
        <v>205</v>
      </c>
      <c r="R57" s="1">
        <v>367</v>
      </c>
      <c r="S57" s="1">
        <v>3064</v>
      </c>
      <c r="T57" s="1">
        <f>SUM(L57:S57)</f>
        <v>4218</v>
      </c>
    </row>
    <row r="58" spans="1:20" ht="9.75" customHeight="1">
      <c r="A58" s="1" t="s">
        <v>4</v>
      </c>
      <c r="B58" s="1">
        <v>23</v>
      </c>
      <c r="C58" s="1">
        <v>223</v>
      </c>
      <c r="D58" s="1">
        <v>298</v>
      </c>
      <c r="E58" s="1">
        <v>282</v>
      </c>
      <c r="F58" s="1">
        <v>264</v>
      </c>
      <c r="G58" s="1">
        <v>251</v>
      </c>
      <c r="H58" s="1">
        <v>339</v>
      </c>
      <c r="I58" s="1">
        <v>1136</v>
      </c>
      <c r="J58" s="1">
        <f>SUM(B58:I58)</f>
        <v>2816</v>
      </c>
      <c r="L58" s="1">
        <v>11</v>
      </c>
      <c r="M58" s="1">
        <v>59</v>
      </c>
      <c r="N58" s="1">
        <v>37</v>
      </c>
      <c r="O58" s="1">
        <v>64</v>
      </c>
      <c r="P58" s="1">
        <v>64</v>
      </c>
      <c r="Q58" s="1">
        <v>87</v>
      </c>
      <c r="R58" s="1">
        <v>156</v>
      </c>
      <c r="S58" s="1">
        <v>1522</v>
      </c>
      <c r="T58" s="1">
        <f>SUM(L58:S58)</f>
        <v>2000</v>
      </c>
    </row>
    <row r="59" spans="1:20" ht="9.75" customHeight="1">
      <c r="A59" s="1" t="s">
        <v>5</v>
      </c>
      <c r="B59" s="1">
        <v>54</v>
      </c>
      <c r="C59" s="1">
        <v>469</v>
      </c>
      <c r="D59" s="1">
        <v>551</v>
      </c>
      <c r="E59" s="1">
        <v>493</v>
      </c>
      <c r="F59" s="1">
        <v>468</v>
      </c>
      <c r="G59" s="1">
        <v>428</v>
      </c>
      <c r="H59" s="1">
        <v>499</v>
      </c>
      <c r="I59" s="1">
        <v>1558</v>
      </c>
      <c r="J59" s="1">
        <f>SUM(B59:I59)</f>
        <v>4520</v>
      </c>
      <c r="L59" s="1">
        <v>29</v>
      </c>
      <c r="M59" s="1">
        <v>84</v>
      </c>
      <c r="N59" s="1">
        <v>72</v>
      </c>
      <c r="O59" s="1">
        <v>103</v>
      </c>
      <c r="P59" s="1">
        <v>102</v>
      </c>
      <c r="Q59" s="1">
        <v>103</v>
      </c>
      <c r="R59" s="1">
        <v>265</v>
      </c>
      <c r="S59" s="1">
        <v>2442</v>
      </c>
      <c r="T59" s="1">
        <f>SUM(L59:S59)</f>
        <v>3200</v>
      </c>
    </row>
    <row r="60" spans="1:20" ht="9.75" customHeight="1">
      <c r="A60" s="1" t="s">
        <v>47</v>
      </c>
      <c r="B60" s="1">
        <v>2</v>
      </c>
      <c r="C60" s="1">
        <v>11</v>
      </c>
      <c r="D60" s="1">
        <v>29</v>
      </c>
      <c r="E60" s="1">
        <v>13</v>
      </c>
      <c r="F60" s="1">
        <v>17</v>
      </c>
      <c r="G60" s="1">
        <v>2</v>
      </c>
      <c r="H60" s="1">
        <v>4</v>
      </c>
      <c r="I60" s="1">
        <v>9</v>
      </c>
      <c r="J60" s="1">
        <f>SUM(B60:I60)</f>
        <v>87</v>
      </c>
      <c r="L60" s="29" t="s">
        <v>9</v>
      </c>
      <c r="M60" s="1">
        <v>2</v>
      </c>
      <c r="N60" s="1">
        <v>6</v>
      </c>
      <c r="O60" s="1">
        <v>4</v>
      </c>
      <c r="P60" s="1">
        <v>2</v>
      </c>
      <c r="Q60" s="1">
        <v>4</v>
      </c>
      <c r="R60" s="1">
        <v>1</v>
      </c>
      <c r="S60" s="1">
        <v>9</v>
      </c>
      <c r="T60" s="1">
        <f>SUM(L60:S60)</f>
        <v>28</v>
      </c>
    </row>
    <row r="61" spans="1:20" ht="9.75" customHeight="1">
      <c r="A61" s="4" t="s">
        <v>8</v>
      </c>
      <c r="B61" s="4">
        <v>145</v>
      </c>
      <c r="C61" s="4">
        <v>1114</v>
      </c>
      <c r="D61" s="4">
        <v>1497</v>
      </c>
      <c r="E61" s="4">
        <v>1508</v>
      </c>
      <c r="F61" s="4">
        <v>1392</v>
      </c>
      <c r="G61" s="4">
        <v>1345</v>
      </c>
      <c r="H61" s="4">
        <v>1694</v>
      </c>
      <c r="I61" s="4">
        <v>4906</v>
      </c>
      <c r="J61" s="4">
        <f>SUM(B61:I61)</f>
        <v>13601</v>
      </c>
      <c r="K61" s="4"/>
      <c r="L61" s="4">
        <v>74</v>
      </c>
      <c r="M61" s="4">
        <v>245</v>
      </c>
      <c r="N61" s="4">
        <v>222</v>
      </c>
      <c r="O61" s="4">
        <v>327</v>
      </c>
      <c r="P61" s="4">
        <v>353</v>
      </c>
      <c r="Q61" s="4">
        <v>399</v>
      </c>
      <c r="R61" s="4">
        <v>789</v>
      </c>
      <c r="S61" s="4">
        <v>7037</v>
      </c>
      <c r="T61" s="4">
        <f>SUM(L61:S61)</f>
        <v>9446</v>
      </c>
    </row>
    <row r="62" spans="1:20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9.75" customHeight="1"/>
    <row r="64" ht="9">
      <c r="A64" s="3" t="s">
        <v>60</v>
      </c>
    </row>
    <row r="65" ht="12.75" customHeight="1"/>
    <row r="67" ht="6" customHeight="1"/>
    <row r="68" ht="9.75" customHeight="1"/>
    <row r="69" ht="5.25" customHeight="1"/>
    <row r="70" ht="9.75" customHeight="1"/>
    <row r="71" ht="5.25" customHeight="1"/>
    <row r="72" ht="9.75" customHeight="1"/>
    <row r="73" ht="9.75" customHeight="1"/>
    <row r="74" ht="9.75" customHeight="1"/>
    <row r="75" ht="9.75" customHeight="1"/>
    <row r="76" ht="9.75" customHeight="1"/>
    <row r="77" ht="5.25" customHeight="1"/>
    <row r="78" ht="9.75" customHeight="1"/>
    <row r="79" ht="5.25" customHeight="1"/>
    <row r="80" ht="9.75" customHeight="1"/>
    <row r="81" ht="9.75" customHeight="1"/>
    <row r="82" ht="9.75" customHeight="1"/>
    <row r="83" ht="9.75" customHeight="1"/>
    <row r="84" ht="9.75" customHeight="1"/>
    <row r="85" ht="5.25" customHeight="1"/>
    <row r="86" ht="9.75" customHeight="1"/>
    <row r="87" ht="5.25" customHeight="1"/>
    <row r="88" ht="9.75" customHeight="1"/>
    <row r="89" ht="9.75" customHeight="1"/>
    <row r="90" ht="9.75" customHeight="1"/>
    <row r="91" ht="9.75" customHeight="1"/>
    <row r="92" ht="9.75" customHeight="1"/>
    <row r="93" ht="5.25" customHeight="1"/>
    <row r="94" ht="9.75" customHeight="1"/>
    <row r="95" ht="5.25" customHeight="1"/>
    <row r="96" ht="9.75" customHeight="1"/>
    <row r="97" ht="9.75" customHeight="1"/>
    <row r="98" ht="9.75" customHeight="1"/>
    <row r="99" ht="9.75" customHeight="1"/>
    <row r="100" ht="9.75" customHeight="1"/>
    <row r="101" ht="5.25" customHeight="1"/>
    <row r="102" ht="9.75" customHeight="1"/>
    <row r="103" ht="5.25" customHeight="1"/>
    <row r="104" ht="9.75" customHeight="1"/>
    <row r="105" ht="9.75" customHeight="1"/>
    <row r="106" ht="9.75" customHeight="1"/>
    <row r="107" ht="9.75" customHeight="1"/>
    <row r="108" ht="9.75" customHeight="1"/>
    <row r="109" ht="5.25" customHeight="1"/>
    <row r="110" ht="9.75" customHeight="1"/>
    <row r="111" ht="5.25" customHeight="1"/>
    <row r="112" ht="9.75" customHeight="1"/>
    <row r="113" ht="9.75" customHeight="1"/>
    <row r="114" ht="9.75" customHeight="1"/>
    <row r="115" ht="9.75" customHeight="1"/>
    <row r="116" ht="9.75" customHeight="1"/>
    <row r="117" ht="5.25" customHeight="1"/>
    <row r="118" ht="9.75" customHeight="1"/>
    <row r="119" ht="5.2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>
      <c r="A127" s="1" t="s">
        <v>54</v>
      </c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</sheetData>
  <mergeCells count="15">
    <mergeCell ref="B55:T55"/>
    <mergeCell ref="B23:T23"/>
    <mergeCell ref="B15:T15"/>
    <mergeCell ref="B7:T7"/>
    <mergeCell ref="B31:T31"/>
    <mergeCell ref="B39:T39"/>
    <mergeCell ref="B47:T47"/>
    <mergeCell ref="A1:T1"/>
    <mergeCell ref="J4:J5"/>
    <mergeCell ref="B4:I4"/>
    <mergeCell ref="L4:S4"/>
    <mergeCell ref="T4:T5"/>
    <mergeCell ref="A3:A5"/>
    <mergeCell ref="B3:J3"/>
    <mergeCell ref="L3:T3"/>
  </mergeCells>
  <printOptions/>
  <pageMargins left="0.75" right="0.75" top="1" bottom="1" header="0.5" footer="0.5"/>
  <pageSetup fitToHeight="1" fitToWidth="1" horizontalDpi="600" verticalDpi="600" orientation="landscape" paperSize="9" scale="7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2010-12-14T09:29:37Z</cp:lastPrinted>
  <dcterms:created xsi:type="dcterms:W3CDTF">2010-11-10T09:05:02Z</dcterms:created>
  <dcterms:modified xsi:type="dcterms:W3CDTF">2010-12-17T11:40:16Z</dcterms:modified>
  <cp:category/>
  <cp:version/>
  <cp:contentType/>
  <cp:contentStatus/>
</cp:coreProperties>
</file>