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25" tabRatio="866" activeTab="4"/>
  </bookViews>
  <sheets>
    <sheet name="Indice" sheetId="1" r:id="rId1"/>
    <sheet name="I.1.1.1" sheetId="2" r:id="rId2"/>
    <sheet name="I.1.1.2" sheetId="3" r:id="rId3"/>
    <sheet name="I.1.1.3" sheetId="4" r:id="rId4"/>
    <sheet name="I.1.1.4" sheetId="5" r:id="rId5"/>
    <sheet name="I.1.1.5" sheetId="6" r:id="rId6"/>
    <sheet name="I.1.1.6" sheetId="7" r:id="rId7"/>
    <sheet name="I.1.1.7" sheetId="8" r:id="rId8"/>
    <sheet name="I.1.1.8" sheetId="9" r:id="rId9"/>
    <sheet name="I.1.1.9" sheetId="10" r:id="rId10"/>
    <sheet name="I.1.1.10" sheetId="11" r:id="rId11"/>
    <sheet name="I.1.1.11" sheetId="12" r:id="rId12"/>
    <sheet name="I.1.1.12" sheetId="13" r:id="rId13"/>
    <sheet name="I.1.1.13" sheetId="14" r:id="rId14"/>
    <sheet name="I.1.1.14" sheetId="15" r:id="rId15"/>
    <sheet name="I.1.1.15" sheetId="16" r:id="rId16"/>
    <sheet name="I.1.1.16" sheetId="17" r:id="rId17"/>
    <sheet name="I.1.1.17" sheetId="18" r:id="rId18"/>
    <sheet name="I.1.1.18" sheetId="19" r:id="rId19"/>
    <sheet name="I.1.1.19" sheetId="20" r:id="rId20"/>
    <sheet name="I.1.1.20" sheetId="21" r:id="rId21"/>
    <sheet name="I.1.1.21" sheetId="22" r:id="rId22"/>
    <sheet name="I.1.1.22" sheetId="23" r:id="rId23"/>
    <sheet name="I.1.1.23" sheetId="24" r:id="rId24"/>
    <sheet name="I.1.1.24" sheetId="25" r:id="rId25"/>
    <sheet name="I.1.1.25" sheetId="26" r:id="rId26"/>
  </sheets>
  <definedNames>
    <definedName name="_xlnm.Print_Area" localSheetId="12">'I.1.1.12'!$A$1:$R$37</definedName>
    <definedName name="_xlnm.Print_Area" localSheetId="13">'I.1.1.13'!$A$1:$H$36</definedName>
    <definedName name="_xlnm.Print_Area" localSheetId="14">'I.1.1.14'!$A$1:$H$37</definedName>
    <definedName name="_xlnm.Print_Area" localSheetId="15">'I.1.1.15'!$A$1:$H$36</definedName>
    <definedName name="_xlnm.Print_Area" localSheetId="16">'I.1.1.16'!$A$1:$H$37</definedName>
    <definedName name="_xlnm.Print_Area" localSheetId="2">'I.1.1.2'!$A$1:$M$141</definedName>
    <definedName name="_xlnm.Print_Area" localSheetId="5">'I.1.1.5'!$A$1:$L$39</definedName>
    <definedName name="_xlnm.Print_Area" localSheetId="6">'I.1.1.6'!$A$1:$T$38</definedName>
    <definedName name="_xlnm.Print_Area" localSheetId="0">'Indice'!$A$1:$A$53</definedName>
  </definedNames>
  <calcPr fullCalcOnLoad="1"/>
</workbook>
</file>

<file path=xl/sharedStrings.xml><?xml version="1.0" encoding="utf-8"?>
<sst xmlns="http://schemas.openxmlformats.org/spreadsheetml/2006/main" count="1466" uniqueCount="177">
  <si>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</si>
  <si>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</si>
  <si>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</si>
  <si>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</si>
  <si>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</si>
  <si>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</si>
  <si>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</si>
  <si>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</si>
  <si>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</si>
  <si>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</si>
  <si>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</si>
  <si>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</si>
  <si>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</si>
  <si>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</si>
  <si>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</si>
  <si>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</si>
  <si>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</si>
  <si>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</si>
  <si>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</si>
  <si>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</si>
  <si>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</si>
  <si>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Totale</t>
  </si>
  <si>
    <t>Centro</t>
  </si>
  <si>
    <t>M</t>
  </si>
  <si>
    <t>F</t>
  </si>
  <si>
    <t>Nord</t>
  </si>
  <si>
    <t>Mezzogiorno</t>
  </si>
  <si>
    <t>Età media al primo matrimonio</t>
  </si>
  <si>
    <t>Matrimoni per tipologia di coppia</t>
  </si>
  <si>
    <t>Italiano/ Italiana</t>
  </si>
  <si>
    <t>Italiano/ Straniera</t>
  </si>
  <si>
    <t>Straniero/ Italiana</t>
  </si>
  <si>
    <t>Straniero/ Straniera</t>
  </si>
  <si>
    <t>Tasso di separazione totale (per mille matrimoni)</t>
  </si>
  <si>
    <t>Tasso di divorzialità totale (per mille matrimoni)</t>
  </si>
  <si>
    <t>0-14</t>
  </si>
  <si>
    <t>15-64</t>
  </si>
  <si>
    <t>65-79</t>
  </si>
  <si>
    <t>80+</t>
  </si>
  <si>
    <t>Nati per tipologia di coppia dei genitori</t>
  </si>
  <si>
    <t>di cui fuori dal matrimonio %</t>
  </si>
  <si>
    <t>Nati vivi</t>
  </si>
  <si>
    <t>Tasso di Fecondità Totale (TFT)</t>
  </si>
  <si>
    <t>Italiane</t>
  </si>
  <si>
    <t>Straniere</t>
  </si>
  <si>
    <t>Età media alla nascita del primo figlio</t>
  </si>
  <si>
    <t>Speranza di vita alla nascita</t>
  </si>
  <si>
    <t>Speranza di vita a 65 anni</t>
  </si>
  <si>
    <t>Speranza di vita a 80 anni</t>
  </si>
  <si>
    <t>Principali cittadinanze</t>
  </si>
  <si>
    <t>Matrimoni</t>
  </si>
  <si>
    <t>Separazioni</t>
  </si>
  <si>
    <t>Divorzi</t>
  </si>
  <si>
    <t>Abruzzo e Molise</t>
  </si>
  <si>
    <t xml:space="preserve">Popolazione straniera </t>
  </si>
  <si>
    <t>Saldo Totale</t>
  </si>
  <si>
    <t>Popolazione residente</t>
  </si>
  <si>
    <t>Popolazione straniera residente</t>
  </si>
  <si>
    <t>….</t>
  </si>
  <si>
    <t>Indice di primo-nuzialità (per mille abitanti)</t>
  </si>
  <si>
    <t>Nati vivi e quota di nati fuori dal matrimonio</t>
  </si>
  <si>
    <t>Albania</t>
  </si>
  <si>
    <t>Marocco</t>
  </si>
  <si>
    <t>Romania</t>
  </si>
  <si>
    <t>Cina</t>
  </si>
  <si>
    <t>Filippine</t>
  </si>
  <si>
    <t>Ucraina</t>
  </si>
  <si>
    <r>
      <t>di cui</t>
    </r>
    <r>
      <rPr>
        <sz val="7"/>
        <rFont val="Arial"/>
        <family val="2"/>
      </rPr>
      <t xml:space="preserve"> Saldo Naturale</t>
    </r>
  </si>
  <si>
    <r>
      <t>di cui</t>
    </r>
    <r>
      <rPr>
        <sz val="7"/>
        <rFont val="Arial"/>
        <family val="2"/>
      </rPr>
      <t xml:space="preserve"> Saldo Migratorio con l'estero</t>
    </r>
  </si>
  <si>
    <r>
      <t>Fonte:</t>
    </r>
    <r>
      <rPr>
        <sz val="7"/>
        <rFont val="Arial"/>
        <family val="2"/>
      </rPr>
      <t xml:space="preserve"> Istat, Rilevazione dei matrimoni</t>
    </r>
  </si>
  <si>
    <r>
      <t>Fonte:</t>
    </r>
    <r>
      <rPr>
        <sz val="7"/>
        <rFont val="Arial"/>
        <family val="2"/>
      </rPr>
      <t xml:space="preserve"> Istat, Rilevazione delle separazioni personali dei coniugi</t>
    </r>
  </si>
  <si>
    <r>
      <t>Fonte:</t>
    </r>
    <r>
      <rPr>
        <sz val="7"/>
        <rFont val="Arial"/>
        <family val="2"/>
      </rPr>
      <t xml:space="preserve"> Istat, Rilevazione degli scioglimenti e cessazioni degli effetti civili del matrimonio</t>
    </r>
  </si>
  <si>
    <r>
      <t>Fonte:</t>
    </r>
    <r>
      <rPr>
        <sz val="7"/>
        <rFont val="Arial"/>
        <family val="2"/>
      </rPr>
      <t xml:space="preserve"> Istat, Popolazione per sesso, età anno di nascita e stato civile</t>
    </r>
  </si>
  <si>
    <r>
      <t>Fonte:</t>
    </r>
    <r>
      <rPr>
        <sz val="7"/>
        <rFont val="Arial"/>
        <family val="2"/>
      </rPr>
      <t xml:space="preserve"> Istat, Iscritti in Anagrafe per nascita</t>
    </r>
  </si>
  <si>
    <t>(*) La quota di nati fuori dal matrimoni deriva dalla Rilevazione mensile degli eventi demografici di Stato Civile.</t>
  </si>
  <si>
    <r>
      <t>Fonte:</t>
    </r>
    <r>
      <rPr>
        <sz val="7"/>
        <rFont val="Arial"/>
        <family val="2"/>
      </rPr>
      <t xml:space="preserve"> Istat, Tavole di fecondità regionale (1980-2000) e Iscritti in Anagrafe per nascita (2005 e 2008)</t>
    </r>
  </si>
  <si>
    <r>
      <t>Fonte:</t>
    </r>
    <r>
      <rPr>
        <sz val="7"/>
        <rFont val="Arial"/>
        <family val="2"/>
      </rPr>
      <t xml:space="preserve"> Istat, Tavole di fecondità regionale </t>
    </r>
  </si>
  <si>
    <r>
      <t>Fonte:</t>
    </r>
    <r>
      <rPr>
        <sz val="7"/>
        <rFont val="Arial"/>
        <family val="2"/>
      </rPr>
      <t xml:space="preserve"> Istat, Tavole di mortalità</t>
    </r>
  </si>
  <si>
    <r>
      <t>Fonte:</t>
    </r>
    <r>
      <rPr>
        <sz val="7"/>
        <rFont val="Arial"/>
        <family val="2"/>
      </rPr>
      <t xml:space="preserve"> Istat, Movimento e calcolo della popolazione totale residente; Istat, Movimento e calcolo della popolazione straniera residente</t>
    </r>
  </si>
  <si>
    <r>
      <t>Fonte:</t>
    </r>
    <r>
      <rPr>
        <sz val="7"/>
        <rFont val="Arial"/>
        <family val="2"/>
      </rPr>
      <t xml:space="preserve"> Istat, Movimento e calcolo della popolazione straniera residente</t>
    </r>
  </si>
  <si>
    <t>di cui fuori dal matrimonio %**</t>
  </si>
  <si>
    <t>(**) Dato provvisorio</t>
  </si>
  <si>
    <t>Valle d'Aosta/Vallée d'Aoste</t>
  </si>
  <si>
    <t>Piemonte e Valle d'Aosta/Vallée d'Aoste</t>
  </si>
  <si>
    <t>Bolzano/Bozen</t>
  </si>
  <si>
    <t>di cui 
civili %</t>
  </si>
  <si>
    <t>2000</t>
  </si>
  <si>
    <t>2005</t>
  </si>
  <si>
    <t>Saldo totale della popolazione</t>
  </si>
  <si>
    <t>Saldo naturale</t>
  </si>
  <si>
    <t xml:space="preserve">Tasso di crescita naturale </t>
  </si>
  <si>
    <t>Saldo migratorio totale</t>
  </si>
  <si>
    <t>Tasso migratorio totale</t>
  </si>
  <si>
    <t>....</t>
  </si>
  <si>
    <t>Austria</t>
  </si>
  <si>
    <t>Belgio</t>
  </si>
  <si>
    <t>Danimarca</t>
  </si>
  <si>
    <t>Finlandia</t>
  </si>
  <si>
    <t>Francia</t>
  </si>
  <si>
    <t>Germania (inclusa dal 1991 RDT)</t>
  </si>
  <si>
    <t>Grecia</t>
  </si>
  <si>
    <t>Irlanda</t>
  </si>
  <si>
    <t>Lessemburgo</t>
  </si>
  <si>
    <t>Paesi Bassi</t>
  </si>
  <si>
    <t>Portogallo</t>
  </si>
  <si>
    <t>Regno Unito</t>
  </si>
  <si>
    <t>Spagna</t>
  </si>
  <si>
    <t>Svezia</t>
  </si>
  <si>
    <t>Ue25</t>
  </si>
  <si>
    <t>Ue27</t>
  </si>
  <si>
    <t>1980</t>
  </si>
  <si>
    <t>1985</t>
  </si>
  <si>
    <t>1990</t>
  </si>
  <si>
    <t>1995</t>
  </si>
  <si>
    <t>2008</t>
  </si>
  <si>
    <t>Lussemburgo</t>
  </si>
  <si>
    <r>
      <t xml:space="preserve">Fonte: </t>
    </r>
    <r>
      <rPr>
        <sz val="7"/>
        <rFont val="Arial"/>
        <family val="2"/>
      </rPr>
      <t>Eurostat</t>
    </r>
  </si>
  <si>
    <t>…</t>
  </si>
  <si>
    <t>Germania (inclusa RDT)</t>
  </si>
  <si>
    <t>Germania (inclusa ex-RDT)</t>
  </si>
  <si>
    <t>,,,,</t>
  </si>
  <si>
    <t>Germania</t>
  </si>
  <si>
    <t>FEMMINE</t>
  </si>
  <si>
    <r>
      <t>Fonte:</t>
    </r>
    <r>
      <rPr>
        <sz val="7"/>
        <rFont val="Arial"/>
        <family val="2"/>
      </rPr>
      <t xml:space="preserve"> Istat,  Popolazione straniera residente per sesso ed età</t>
    </r>
  </si>
  <si>
    <t>Cittadini stranieri</t>
  </si>
  <si>
    <t>MASCHI</t>
  </si>
  <si>
    <t>TOTALE</t>
  </si>
  <si>
    <r>
      <t>di cui:</t>
    </r>
    <r>
      <rPr>
        <sz val="7"/>
        <rFont val="Arial"/>
        <family val="2"/>
      </rPr>
      <t xml:space="preserve"> cittadini Ue27</t>
    </r>
  </si>
  <si>
    <r>
      <t xml:space="preserve">Fonte: </t>
    </r>
    <r>
      <rPr>
        <sz val="7"/>
        <rFont val="Arial"/>
        <family val="2"/>
      </rPr>
      <t xml:space="preserve">Eurostat, Population by citizenship and by country of birth </t>
    </r>
  </si>
  <si>
    <t>REGIONI</t>
  </si>
  <si>
    <t>Classi di età</t>
  </si>
  <si>
    <t>(*) La graduatoria dei paesi di cittadinanza per numerosità si riferisce al totale nazionale</t>
  </si>
  <si>
    <t>(*) Somma dei quozienti specifici di fecondità calcolati rapportando, per ogni età feconda (15-49 anni), il numero di nati vivi all’ammontare medio annuo della popolazione femminile. Esprime in un dato anno di calendario il numero medio di figli per donna.</t>
  </si>
  <si>
    <t>(*) Percentuali di nati vivi in cui lo stato civile della madre è diverso da coniugata.</t>
  </si>
  <si>
    <t>(*) In cui lo stato civile della madre è diverso da coniugata.</t>
  </si>
  <si>
    <t>(*) Rapporto tra il numero di divorzi durante l’anno e la popolazione media dello stesso anno; il valore è espresso per mille abitanti.</t>
  </si>
  <si>
    <t>(*) numero medio di anni che restano da vivere ai sopravviventi all’età x. Riferita ad una tavola di mortalità è il rapporto tra la cumulata degli anni vissuti (Lx,x+Dx) dall’età x all’età estrema w ed i sopravviventi all’età x (lx).Di solito il riferimento è a 65 e a 80 anni.</t>
  </si>
  <si>
    <t>2009**</t>
  </si>
  <si>
    <t>(**) Valore stimato.</t>
  </si>
  <si>
    <t>PAESI</t>
  </si>
  <si>
    <t>(*) Numero medio di anni che restano da vivere alla nascita.</t>
  </si>
  <si>
    <t>(**) Dato stimato.</t>
  </si>
  <si>
    <t>(*) somma dei tassi specifici di divorzio secondo la durata del matrimonio.</t>
  </si>
  <si>
    <t>(*) somma dei quozienti specifici di nuzialità calcolati rapportando, per ogni classe di età, il numero dei primi matrimoni all’ammontare medio annuo della popolazione.</t>
  </si>
  <si>
    <t>(*) Media delle età alla nascita del primo figlio ponderata con i quozienti specifici di fecondità per età della madre.</t>
  </si>
  <si>
    <t xml:space="preserve">(*) Media delle età al primo matrimonio ponderata con i quozienti specifici di nuzialità per età della /o sposa/o. </t>
  </si>
  <si>
    <t xml:space="preserve">Popolazione residente </t>
  </si>
  <si>
    <r>
      <t>Fonte:</t>
    </r>
    <r>
      <rPr>
        <sz val="7"/>
        <rFont val="Arial"/>
        <family val="2"/>
      </rPr>
      <t xml:space="preserve"> Eurostat, Population and Social Conditions</t>
    </r>
  </si>
  <si>
    <t>I CONTESTI</t>
  </si>
  <si>
    <r>
      <t xml:space="preserve">Tavola I.1.1.2 - Popolazione straniera residente per sesso, classe di età, regione e ripartizione geografica al primo gennaio - Vari anni </t>
    </r>
    <r>
      <rPr>
        <i/>
        <sz val="9"/>
        <rFont val="Arial"/>
        <family val="2"/>
      </rPr>
      <t>(valori assoluti)</t>
    </r>
  </si>
  <si>
    <r>
      <t xml:space="preserve">Tavola I.1.1.3 - Popolazione straniera residente per principali paesi di cittadinanza e in totale (*), per regione e ripartizione geografica al primo gennaio - Vari anni </t>
    </r>
    <r>
      <rPr>
        <i/>
        <sz val="9"/>
        <rFont val="Arial"/>
        <family val="2"/>
      </rPr>
      <t>(valori assoluti)</t>
    </r>
  </si>
  <si>
    <r>
      <t xml:space="preserve">Tavola I.1.1.4 - Saldo totale, naturale e migratorio con l'estero per cittadinanza, regione e ripartizione geografica  - Vari anni </t>
    </r>
    <r>
      <rPr>
        <i/>
        <sz val="9"/>
        <rFont val="Arial"/>
        <family val="2"/>
      </rPr>
      <t>(valori assoluti)</t>
    </r>
  </si>
  <si>
    <t>I.1 QUADRO SOCIO-DEMOGRAFICO</t>
  </si>
  <si>
    <r>
      <t xml:space="preserve">Tavola I.1.1.1 - Popolazione residente per sesso, classe di età, regione  e ripartizione geografica al primo gennaio - Vari anni </t>
    </r>
    <r>
      <rPr>
        <i/>
        <sz val="9"/>
        <rFont val="Arial"/>
        <family val="2"/>
      </rPr>
      <t>(valori assoluti e percentuali)</t>
    </r>
  </si>
  <si>
    <t>I.1.1 Struttura, dinamica della popolazione</t>
  </si>
  <si>
    <r>
      <t xml:space="preserve">Tavola I.1.1.5 - Nati vivi e quota di nati fuori dal matrimonio (*) per regione, ripartizione geografica  - Vari anni </t>
    </r>
    <r>
      <rPr>
        <i/>
        <sz val="9"/>
        <rFont val="Arial"/>
        <family val="2"/>
      </rPr>
      <t>(valori assoluti e percentuali)</t>
    </r>
  </si>
  <si>
    <r>
      <t xml:space="preserve">Tavola I.1.1.6 - Nati per tipologia di coppia dei genitori e regione, ripartizione geografica  - Vari anni </t>
    </r>
    <r>
      <rPr>
        <i/>
        <sz val="9"/>
        <rFont val="Arial"/>
        <family val="2"/>
      </rPr>
      <t>(valori assoluti)</t>
    </r>
  </si>
  <si>
    <t xml:space="preserve">Tavola I.1.1.7 - Tasso di fecondità totale (*) per cittadinanza della madre, regione e ripartizione geografica  - Vari anni </t>
  </si>
  <si>
    <t xml:space="preserve">Tavola I.1.1.8 - Età media alla nascita del primo figlio (*) per regione e ripartizione geografica  - Vari anni </t>
  </si>
  <si>
    <r>
      <t xml:space="preserve">Tavola I.1.1.9 - Matrimoni per rito, regione e ripartizione geografica  - Vari anni </t>
    </r>
    <r>
      <rPr>
        <i/>
        <sz val="9"/>
        <rFont val="Arial"/>
        <family val="2"/>
      </rPr>
      <t>(valori assoluti e percentuali)</t>
    </r>
  </si>
  <si>
    <r>
      <t xml:space="preserve">Tavola I.1.1.10 - Indice di primo-nuzialità (*) per regione e ripartizione geografica  - Vari anni </t>
    </r>
    <r>
      <rPr>
        <i/>
        <sz val="9"/>
        <rFont val="Arial"/>
        <family val="2"/>
      </rPr>
      <t>(per mille abitanti)</t>
    </r>
  </si>
  <si>
    <t>Tavola I.1.1.11 - Età media al primo matrimonio (*) per regione e ripartizione geografica  - Vari anni</t>
  </si>
  <si>
    <r>
      <t xml:space="preserve">Tavola I.1.1.12 - Matrimoni per tipologia di coppia, regione e ripartizione geografica  - Vari anni </t>
    </r>
    <r>
      <rPr>
        <i/>
        <sz val="9"/>
        <rFont val="Arial"/>
        <family val="2"/>
      </rPr>
      <t>(valori assoluti)</t>
    </r>
  </si>
  <si>
    <r>
      <t xml:space="preserve">Tavola I.1.1.13 - Separazioni per regione e ripartizione geografica  - Vari anni </t>
    </r>
    <r>
      <rPr>
        <i/>
        <sz val="9"/>
        <rFont val="Arial"/>
        <family val="2"/>
      </rPr>
      <t>(valori assoluti)</t>
    </r>
  </si>
  <si>
    <r>
      <t xml:space="preserve">Tavola I.1.1.14 - Tasso di separazione totale (*) per regione e ripartizione geografica  - Vari anni </t>
    </r>
    <r>
      <rPr>
        <i/>
        <sz val="9"/>
        <rFont val="Arial"/>
        <family val="2"/>
      </rPr>
      <t>(per mille matrimoni)</t>
    </r>
  </si>
  <si>
    <r>
      <t xml:space="preserve">Tavola I.1.1.15 - Divorzi per regione e ripartizione geografica  - Vari anni </t>
    </r>
    <r>
      <rPr>
        <i/>
        <sz val="9"/>
        <rFont val="Arial"/>
        <family val="2"/>
      </rPr>
      <t>(valori assoluti)</t>
    </r>
  </si>
  <si>
    <r>
      <t xml:space="preserve">Tavola I.1.1.16 - Tasso di divorzio totale (*) per regione e ripartizione geografica  - Vari anni </t>
    </r>
    <r>
      <rPr>
        <i/>
        <sz val="9"/>
        <rFont val="Arial"/>
        <family val="2"/>
      </rPr>
      <t>(per mille matrimoni)</t>
    </r>
  </si>
  <si>
    <t xml:space="preserve">Tavola I.1.1.17 - Speranza di vita alla nascita (*) per sesso, regione e ripartizione geografica  - Vari anni </t>
  </si>
  <si>
    <t xml:space="preserve">Tavola I.1.1.18 - Speranza di vita a 65 anni (*) per sesso, regione e ripartizione geografica  - Vari anni </t>
  </si>
  <si>
    <t xml:space="preserve">Tavola I.1.1.19 - Speranza di vita a 80 anni (*) per sesso, regione e ripartizione geografica - Vari anni </t>
  </si>
  <si>
    <r>
      <t>Tavola I.1.1.21 - Saldo totale, naturale e migratorio con l'estero per paesi dell'Ue a 15 e sinteticamente Ue25 e Ue27  - Vari anni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 e tassi)</t>
    </r>
  </si>
  <si>
    <r>
      <t xml:space="preserve">Tavola I.1.1.22 - Tasso di divorzialità (*) per paesi dell'Ue a 15 e sinteticamente Ue25 e Ue27  - Vari anni </t>
    </r>
    <r>
      <rPr>
        <i/>
        <sz val="9"/>
        <rFont val="Arial"/>
        <family val="2"/>
      </rPr>
      <t>(per 1.000 abitanti)</t>
    </r>
  </si>
  <si>
    <t>Tavola I.1.1.23 - Proporzione di nati vivi fuori dal matrimonio (*) per paesi dell'Ue a 15 e sinteticamente Ue25 e Ue27  - Vari anni</t>
  </si>
  <si>
    <r>
      <t xml:space="preserve">TavolaI.1.1.24 - Tasso di </t>
    </r>
    <r>
      <rPr>
        <b/>
        <sz val="9"/>
        <color indexed="8"/>
        <rFont val="Arial"/>
        <family val="2"/>
      </rPr>
      <t>fecondità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totale (*) per paesi dell'Ue a 15 e sinteticamente Ue25 e Ue27  - Vari anni</t>
    </r>
  </si>
  <si>
    <t>Tavola I.1.1.25 - Età media della madre alla nascita per paesi dell'Ue a 15 e sinteticamente Ue25 e Ue27   - Vari anni</t>
  </si>
  <si>
    <r>
      <t xml:space="preserve">Tavola I.1.1.20 - Popolazione residente e popolazione straniera per i paesi dell'Ue a 15 e sinteticamente Ue27 - Vari anni </t>
    </r>
    <r>
      <rPr>
        <i/>
        <sz val="9"/>
        <rFont val="Arial"/>
        <family val="2"/>
      </rPr>
      <t>(valori in percentuale sulla popolazione residente)</t>
    </r>
  </si>
  <si>
    <t>Percetuale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</si>
</sst>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#0.00"/>
    <numFmt numFmtId="180" formatCode="#0.0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_-;\-* #,##0.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10]dddd\ d\ mmmm\ yyyy"/>
    <numFmt numFmtId="202" formatCode="############"/>
  </numFmts>
  <fonts count="21">
    <font>
      <sz val="7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 Narrow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b/>
      <i/>
      <sz val="7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170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0" fontId="9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0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5" fillId="0" borderId="0" xfId="19" applyFont="1" applyAlignment="1">
      <alignment horizontal="left" wrapText="1"/>
      <protection/>
    </xf>
    <xf numFmtId="170" fontId="0" fillId="0" borderId="0" xfId="0" applyNumberFormat="1" applyBorder="1" applyAlignment="1" quotePrefix="1">
      <alignment/>
    </xf>
    <xf numFmtId="170" fontId="5" fillId="0" borderId="0" xfId="0" applyNumberFormat="1" applyFont="1" applyBorder="1" applyAlignment="1">
      <alignment horizontal="right"/>
    </xf>
    <xf numFmtId="0" fontId="0" fillId="0" borderId="0" xfId="0" applyNumberForma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49" fontId="6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center"/>
    </xf>
    <xf numFmtId="170" fontId="0" fillId="0" borderId="0" xfId="0" applyNumberFormat="1" applyFont="1" applyBorder="1" applyAlignment="1" quotePrefix="1">
      <alignment/>
    </xf>
    <xf numFmtId="0" fontId="0" fillId="0" borderId="1" xfId="0" applyNumberFormat="1" applyFont="1" applyBorder="1" applyAlignment="1" quotePrefix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19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Border="1" applyAlignment="1" quotePrefix="1">
      <alignment/>
    </xf>
    <xf numFmtId="171" fontId="0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0" fontId="0" fillId="0" borderId="0" xfId="0" applyNumberFormat="1" applyFont="1" applyAlignment="1" quotePrefix="1">
      <alignment/>
    </xf>
    <xf numFmtId="170" fontId="0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 quotePrefix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 quotePrefix="1">
      <alignment vertical="top"/>
    </xf>
    <xf numFmtId="49" fontId="5" fillId="0" borderId="0" xfId="0" applyNumberFormat="1" applyFont="1" applyAlignment="1">
      <alignment vertical="top"/>
    </xf>
    <xf numFmtId="49" fontId="6" fillId="0" borderId="0" xfId="21" applyNumberFormat="1" applyFont="1" applyBorder="1" applyAlignment="1">
      <alignment vertical="center"/>
      <protection/>
    </xf>
    <xf numFmtId="49" fontId="6" fillId="0" borderId="0" xfId="21" applyNumberFormat="1" applyFont="1" applyBorder="1" applyAlignment="1">
      <alignment horizontal="left" vertical="center"/>
      <protection/>
    </xf>
    <xf numFmtId="171" fontId="0" fillId="0" borderId="0" xfId="0" applyNumberFormat="1" applyFont="1" applyAlignment="1">
      <alignment vertical="top"/>
    </xf>
    <xf numFmtId="171" fontId="5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170" fontId="0" fillId="0" borderId="0" xfId="0" applyNumberFormat="1" applyFont="1" applyFill="1" applyAlignment="1">
      <alignment vertical="top"/>
    </xf>
    <xf numFmtId="170" fontId="6" fillId="0" borderId="0" xfId="0" applyNumberFormat="1" applyFont="1" applyFill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right" vertical="top"/>
    </xf>
    <xf numFmtId="171" fontId="0" fillId="0" borderId="0" xfId="0" applyNumberFormat="1" applyFont="1" applyFill="1" applyAlignment="1">
      <alignment vertical="top"/>
    </xf>
    <xf numFmtId="171" fontId="6" fillId="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 vertical="top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Alignment="1" quotePrefix="1">
      <alignment vertical="top"/>
    </xf>
    <xf numFmtId="49" fontId="0" fillId="0" borderId="0" xfId="21" applyNumberFormat="1" applyFont="1" applyAlignment="1">
      <alignment vertical="center"/>
      <protection/>
    </xf>
    <xf numFmtId="3" fontId="0" fillId="0" borderId="0" xfId="21" applyNumberFormat="1" applyFont="1" applyFill="1" applyAlignment="1">
      <alignment horizontal="right" vertical="center"/>
      <protection/>
    </xf>
    <xf numFmtId="49" fontId="0" fillId="0" borderId="0" xfId="21" applyNumberFormat="1" applyFont="1" applyAlignment="1" quotePrefix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3" fontId="5" fillId="0" borderId="0" xfId="21" applyNumberFormat="1" applyFont="1" applyFill="1" applyAlignment="1">
      <alignment horizontal="right"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20" applyFont="1" applyAlignment="1">
      <alignment horizontal="right"/>
      <protection/>
    </xf>
    <xf numFmtId="3" fontId="0" fillId="0" borderId="0" xfId="20" applyNumberFormat="1" applyFont="1" applyFill="1" applyAlignment="1">
      <alignment horizontal="right"/>
      <protection/>
    </xf>
    <xf numFmtId="3" fontId="0" fillId="0" borderId="0" xfId="20" applyNumberFormat="1" applyFont="1" applyFill="1" applyAlignment="1">
      <alignment horizontal="right" vertical="center"/>
      <protection/>
    </xf>
    <xf numFmtId="170" fontId="0" fillId="0" borderId="0" xfId="20" applyNumberFormat="1" applyFont="1" applyFill="1" applyBorder="1" applyAlignment="1">
      <alignment horizontal="right"/>
      <protection/>
    </xf>
    <xf numFmtId="170" fontId="0" fillId="0" borderId="0" xfId="20" applyNumberFormat="1" applyFont="1" applyFill="1" applyBorder="1" applyAlignment="1">
      <alignment/>
      <protection/>
    </xf>
    <xf numFmtId="0" fontId="6" fillId="0" borderId="0" xfId="20" applyFont="1" applyAlignment="1">
      <alignment horizontal="right"/>
      <protection/>
    </xf>
    <xf numFmtId="3" fontId="6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 applyAlignment="1">
      <alignment horizontal="right" vertical="center"/>
      <protection/>
    </xf>
    <xf numFmtId="170" fontId="6" fillId="0" borderId="0" xfId="20" applyNumberFormat="1" applyFont="1" applyFill="1" applyBorder="1" applyAlignment="1">
      <alignment horizontal="right"/>
      <protection/>
    </xf>
    <xf numFmtId="170" fontId="6" fillId="0" borderId="0" xfId="20" applyNumberFormat="1" applyFont="1" applyFill="1" applyBorder="1" applyAlignment="1">
      <alignment/>
      <protection/>
    </xf>
    <xf numFmtId="3" fontId="9" fillId="0" borderId="0" xfId="20" applyNumberFormat="1" applyFont="1" applyFill="1" applyAlignment="1">
      <alignment horizontal="right"/>
      <protection/>
    </xf>
    <xf numFmtId="3" fontId="5" fillId="0" borderId="0" xfId="20" applyNumberFormat="1" applyFont="1" applyFill="1" applyAlignment="1">
      <alignment horizontal="right"/>
      <protection/>
    </xf>
    <xf numFmtId="3" fontId="9" fillId="0" borderId="0" xfId="20" applyNumberFormat="1" applyFont="1" applyFill="1" applyAlignment="1">
      <alignment horizontal="right" vertical="center"/>
      <protection/>
    </xf>
    <xf numFmtId="170" fontId="5" fillId="0" borderId="0" xfId="20" applyNumberFormat="1" applyFont="1" applyAlignment="1">
      <alignment horizontal="right" vertical="center"/>
      <protection/>
    </xf>
    <xf numFmtId="170" fontId="0" fillId="0" borderId="0" xfId="20" applyNumberFormat="1" applyFont="1" applyFill="1" applyBorder="1" applyAlignment="1">
      <alignment horizontal="right" vertical="center"/>
      <protection/>
    </xf>
    <xf numFmtId="170" fontId="6" fillId="0" borderId="0" xfId="20" applyNumberFormat="1" applyFont="1" applyFill="1" applyBorder="1" applyAlignment="1">
      <alignment horizontal="right" vertical="top"/>
      <protection/>
    </xf>
    <xf numFmtId="170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top"/>
    </xf>
    <xf numFmtId="170" fontId="0" fillId="0" borderId="0" xfId="0" applyNumberFormat="1" applyAlignment="1">
      <alignment/>
    </xf>
    <xf numFmtId="170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0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Border="1" applyAlignment="1">
      <alignment horizontal="right" vertical="center"/>
      <protection/>
    </xf>
    <xf numFmtId="0" fontId="0" fillId="0" borderId="3" xfId="0" applyNumberFormat="1" applyFont="1" applyBorder="1" applyAlignment="1">
      <alignment horizontal="center" vertical="center" wrapText="1"/>
    </xf>
    <xf numFmtId="170" fontId="5" fillId="0" borderId="0" xfId="20" applyNumberFormat="1" applyFont="1" applyFill="1" applyBorder="1" applyAlignment="1">
      <alignment/>
      <protection/>
    </xf>
    <xf numFmtId="170" fontId="9" fillId="0" borderId="0" xfId="20" applyNumberFormat="1" applyFont="1" applyFill="1" applyBorder="1" applyAlignment="1">
      <alignment/>
      <protection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6" fillId="0" borderId="0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49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170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vertical="top"/>
    </xf>
    <xf numFmtId="170" fontId="0" fillId="0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 horizontal="right" vertical="top"/>
    </xf>
    <xf numFmtId="49" fontId="0" fillId="0" borderId="0" xfId="21" applyNumberFormat="1" applyFont="1" applyBorder="1" applyAlignment="1">
      <alignment vertical="center"/>
      <protection/>
    </xf>
    <xf numFmtId="170" fontId="0" fillId="0" borderId="0" xfId="0" applyNumberFormat="1" applyFont="1" applyFill="1" applyBorder="1" applyAlignment="1">
      <alignment vertical="top"/>
    </xf>
    <xf numFmtId="171" fontId="0" fillId="0" borderId="0" xfId="0" applyNumberFormat="1" applyFont="1" applyFill="1" applyAlignment="1">
      <alignment vertical="top"/>
    </xf>
    <xf numFmtId="49" fontId="0" fillId="0" borderId="1" xfId="0" applyNumberFormat="1" applyFont="1" applyBorder="1" applyAlignment="1">
      <alignment vertical="top"/>
    </xf>
    <xf numFmtId="170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71" fontId="9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 vertical="top"/>
    </xf>
    <xf numFmtId="0" fontId="1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170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19" applyFont="1" applyAlignment="1">
      <alignment horizontal="left" wrapText="1"/>
      <protection/>
    </xf>
    <xf numFmtId="0" fontId="5" fillId="0" borderId="0" xfId="19" applyFont="1" applyAlignment="1">
      <alignment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15" applyFont="1" applyAlignment="1">
      <alignment/>
    </xf>
    <xf numFmtId="0" fontId="1" fillId="0" borderId="0" xfId="0" applyNumberFormat="1" applyFont="1" applyFill="1" applyBorder="1" applyAlignment="1">
      <alignment wrapText="1"/>
    </xf>
    <xf numFmtId="49" fontId="0" fillId="0" borderId="0" xfId="22" applyNumberFormat="1" applyFont="1" applyAlignment="1">
      <alignment horizontal="center"/>
      <protection/>
    </xf>
    <xf numFmtId="0" fontId="1" fillId="0" borderId="0" xfId="0" applyFont="1" applyAlignment="1">
      <alignment wrapText="1"/>
    </xf>
    <xf numFmtId="49" fontId="0" fillId="0" borderId="0" xfId="22" applyNumberFormat="1" applyFont="1" applyBorder="1" applyAlignment="1">
      <alignment horizontal="left" vertical="center" wrapText="1"/>
      <protection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>
      <alignment/>
      <protection/>
    </xf>
    <xf numFmtId="0" fontId="4" fillId="0" borderId="0" xfId="22" applyFont="1" applyBorder="1" applyAlignment="1">
      <alignment wrapText="1"/>
      <protection/>
    </xf>
    <xf numFmtId="0" fontId="3" fillId="0" borderId="0" xfId="22">
      <alignment/>
      <protection/>
    </xf>
    <xf numFmtId="0" fontId="0" fillId="0" borderId="3" xfId="22" applyNumberFormat="1" applyFont="1" applyBorder="1" applyAlignment="1">
      <alignment vertical="center" wrapText="1"/>
      <protection/>
    </xf>
    <xf numFmtId="0" fontId="0" fillId="0" borderId="0" xfId="22" applyNumberFormat="1" applyFont="1" applyBorder="1" applyAlignment="1">
      <alignment horizontal="center" vertical="center" wrapText="1"/>
      <protection/>
    </xf>
    <xf numFmtId="49" fontId="0" fillId="0" borderId="2" xfId="22" applyNumberFormat="1" applyFont="1" applyBorder="1" applyAlignment="1">
      <alignment horizontal="right" wrapText="1"/>
      <protection/>
    </xf>
    <xf numFmtId="49" fontId="5" fillId="0" borderId="2" xfId="22" applyNumberFormat="1" applyFont="1" applyBorder="1" applyAlignment="1">
      <alignment horizontal="right" wrapText="1"/>
      <protection/>
    </xf>
    <xf numFmtId="0" fontId="0" fillId="0" borderId="1" xfId="22" applyNumberFormat="1" applyFont="1" applyBorder="1" applyAlignment="1">
      <alignment horizontal="center" vertical="center" wrapText="1"/>
      <protection/>
    </xf>
    <xf numFmtId="1" fontId="0" fillId="0" borderId="0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right" vertical="center" wrapText="1"/>
      <protection/>
    </xf>
    <xf numFmtId="1" fontId="0" fillId="0" borderId="0" xfId="22" applyNumberFormat="1" applyFont="1" applyBorder="1" applyAlignment="1">
      <alignment horizontal="right" vertical="center"/>
      <protection/>
    </xf>
    <xf numFmtId="170" fontId="0" fillId="0" borderId="0" xfId="22" applyNumberFormat="1" applyFont="1" applyBorder="1" applyAlignment="1">
      <alignment horizontal="right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0" xfId="22" applyFont="1" applyAlignment="1">
      <alignment horizontal="right"/>
      <protection/>
    </xf>
    <xf numFmtId="49" fontId="0" fillId="0" borderId="0" xfId="22" applyNumberFormat="1" applyFont="1">
      <alignment/>
      <protection/>
    </xf>
    <xf numFmtId="3" fontId="0" fillId="0" borderId="0" xfId="22" applyNumberFormat="1" applyFont="1" applyAlignment="1">
      <alignment horizontal="right"/>
      <protection/>
    </xf>
    <xf numFmtId="3" fontId="0" fillId="0" borderId="0" xfId="22" applyNumberFormat="1" applyFont="1" applyBorder="1" applyAlignment="1">
      <alignment horizontal="right"/>
      <protection/>
    </xf>
    <xf numFmtId="49" fontId="0" fillId="0" borderId="0" xfId="22" applyNumberFormat="1" applyFont="1" applyAlignment="1">
      <alignment vertical="center"/>
      <protection/>
    </xf>
    <xf numFmtId="49" fontId="6" fillId="0" borderId="0" xfId="22" applyNumberFormat="1" applyFont="1">
      <alignment/>
      <protection/>
    </xf>
    <xf numFmtId="3" fontId="6" fillId="0" borderId="0" xfId="22" applyNumberFormat="1" applyFont="1" applyBorder="1" applyAlignment="1">
      <alignment horizontal="right"/>
      <protection/>
    </xf>
    <xf numFmtId="0" fontId="2" fillId="0" borderId="0" xfId="22" applyFont="1">
      <alignment/>
      <protection/>
    </xf>
    <xf numFmtId="3" fontId="3" fillId="0" borderId="0" xfId="22" applyNumberFormat="1" applyFont="1">
      <alignment/>
      <protection/>
    </xf>
    <xf numFmtId="49" fontId="6" fillId="0" borderId="1" xfId="22" applyNumberFormat="1" applyFont="1" applyBorder="1" applyAlignment="1">
      <alignment vertical="top"/>
      <protection/>
    </xf>
    <xf numFmtId="0" fontId="3" fillId="0" borderId="1" xfId="22" applyFont="1" applyBorder="1" applyAlignment="1">
      <alignment horizontal="right"/>
      <protection/>
    </xf>
    <xf numFmtId="170" fontId="6" fillId="0" borderId="1" xfId="22" applyNumberFormat="1" applyFont="1" applyBorder="1" applyAlignment="1">
      <alignment horizontal="right"/>
      <protection/>
    </xf>
    <xf numFmtId="0" fontId="3" fillId="0" borderId="0" xfId="22" applyFont="1" applyBorder="1">
      <alignment/>
      <protection/>
    </xf>
    <xf numFmtId="49" fontId="6" fillId="0" borderId="0" xfId="22" applyNumberFormat="1" applyFont="1" applyBorder="1">
      <alignment/>
      <protection/>
    </xf>
    <xf numFmtId="170" fontId="6" fillId="0" borderId="0" xfId="22" applyNumberFormat="1" applyFont="1" applyBorder="1" applyAlignment="1">
      <alignment horizontal="right"/>
      <protection/>
    </xf>
    <xf numFmtId="0" fontId="3" fillId="0" borderId="0" xfId="22" applyBorder="1">
      <alignment/>
      <protection/>
    </xf>
    <xf numFmtId="49" fontId="5" fillId="0" borderId="0" xfId="22" applyNumberFormat="1" applyFont="1" applyBorder="1">
      <alignment/>
      <protection/>
    </xf>
    <xf numFmtId="3" fontId="3" fillId="0" borderId="0" xfId="22" applyNumberFormat="1">
      <alignment/>
      <protection/>
    </xf>
    <xf numFmtId="3" fontId="3" fillId="0" borderId="0" xfId="22" applyNumberFormat="1" applyBorder="1">
      <alignment/>
      <protection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20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5" fillId="0" borderId="0" xfId="19" applyFont="1" applyAlignment="1">
      <alignment/>
      <protection/>
    </xf>
    <xf numFmtId="0" fontId="3" fillId="0" borderId="2" xfId="0" applyFont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170" fontId="0" fillId="0" borderId="0" xfId="22" applyNumberFormat="1" applyFont="1" applyAlignment="1">
      <alignment horizontal="right"/>
      <protection/>
    </xf>
    <xf numFmtId="170" fontId="0" fillId="0" borderId="0" xfId="22" applyNumberFormat="1" applyFont="1" applyBorder="1" applyAlignment="1">
      <alignment horizontal="right"/>
      <protection/>
    </xf>
    <xf numFmtId="170" fontId="6" fillId="0" borderId="0" xfId="22" applyNumberFormat="1" applyFont="1" applyAlignment="1">
      <alignment horizontal="right"/>
      <protection/>
    </xf>
    <xf numFmtId="170" fontId="3" fillId="0" borderId="0" xfId="22" applyNumberFormat="1" applyFont="1">
      <alignment/>
      <protection/>
    </xf>
    <xf numFmtId="170" fontId="0" fillId="0" borderId="0" xfId="22" applyNumberFormat="1" applyFont="1" applyAlignment="1">
      <alignment horizontal="center"/>
      <protection/>
    </xf>
    <xf numFmtId="170" fontId="6" fillId="0" borderId="0" xfId="22" applyNumberFormat="1" applyFont="1" applyAlignment="1">
      <alignment horizontal="center"/>
      <protection/>
    </xf>
    <xf numFmtId="49" fontId="0" fillId="0" borderId="3" xfId="22" applyNumberFormat="1" applyFont="1" applyBorder="1" applyAlignment="1">
      <alignment horizontal="left" vertical="center" wrapText="1"/>
      <protection/>
    </xf>
    <xf numFmtId="49" fontId="0" fillId="0" borderId="0" xfId="22" applyNumberFormat="1" applyFont="1" applyBorder="1" applyAlignment="1">
      <alignment horizontal="left" vertical="center" wrapText="1"/>
      <protection/>
    </xf>
    <xf numFmtId="49" fontId="0" fillId="0" borderId="1" xfId="22" applyNumberFormat="1" applyFont="1" applyBorder="1" applyAlignment="1">
      <alignment horizontal="left" vertical="center" wrapText="1"/>
      <protection/>
    </xf>
    <xf numFmtId="49" fontId="0" fillId="0" borderId="3" xfId="22" applyNumberFormat="1" applyFont="1" applyBorder="1" applyAlignment="1">
      <alignment horizontal="center" vertical="center" wrapText="1"/>
      <protection/>
    </xf>
    <xf numFmtId="0" fontId="0" fillId="0" borderId="3" xfId="22" applyNumberFormat="1" applyFont="1" applyBorder="1" applyAlignment="1">
      <alignment horizontal="center" vertical="center" wrapText="1"/>
      <protection/>
    </xf>
    <xf numFmtId="0" fontId="5" fillId="0" borderId="0" xfId="19" applyFont="1" applyAlignment="1">
      <alignment horizontal="left" wrapText="1"/>
      <protection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202" fontId="0" fillId="0" borderId="3" xfId="0" applyNumberFormat="1" applyFont="1" applyBorder="1" applyAlignment="1">
      <alignment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02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22" applyNumberFormat="1" applyFont="1" applyBorder="1" applyAlignment="1">
      <alignment horizontal="center" vertical="center" wrapText="1"/>
      <protection/>
    </xf>
    <xf numFmtId="49" fontId="0" fillId="0" borderId="0" xfId="22" applyNumberFormat="1" applyFont="1" applyBorder="1" applyAlignment="1">
      <alignment horizontal="center" vertical="center" wrapText="1"/>
      <protection/>
    </xf>
    <xf numFmtId="49" fontId="0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left" wrapText="1"/>
      <protection/>
    </xf>
    <xf numFmtId="0" fontId="0" fillId="0" borderId="3" xfId="0" applyFon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Nascite_2004_OK" xfId="19"/>
    <cellStyle name="Normale_nuova_versione_tavola_10" xfId="20"/>
    <cellStyle name="Normale_par5_3_1 tavole e figure Matrimoni 14 APRILE" xfId="21"/>
    <cellStyle name="Normale_Pop eu_per_cittadinanza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zoomScaleSheetLayoutView="85" workbookViewId="0" topLeftCell="A1">
      <selection activeCell="A1" sqref="A1"/>
    </sheetView>
  </sheetViews>
  <sheetFormatPr defaultColWidth="9.59765625" defaultRowHeight="9.75"/>
  <cols>
    <col min="1" max="1" width="233.59765625" style="282" customWidth="1"/>
    <col min="2" max="16384" width="9.59765625" style="282" customWidth="1"/>
  </cols>
  <sheetData>
    <row r="1" ht="12.75">
      <c r="A1" s="2" t="s">
        <v>148</v>
      </c>
    </row>
    <row r="2" ht="12.75">
      <c r="A2" s="3" t="s">
        <v>152</v>
      </c>
    </row>
    <row r="3" ht="12.75">
      <c r="A3" s="23" t="s">
        <v>154</v>
      </c>
    </row>
    <row r="4" ht="12.75">
      <c r="A4" s="281"/>
    </row>
    <row r="5" s="278" customFormat="1" ht="12.75">
      <c r="A5" s="282" t="str">
        <f>'I.1.1.1'!A1</f>
        <v>Tavola I.1.1.1 - Popolazione residente per sesso, classe di età, regione  e ripartizione geografica al primo gennaio - Vari anni (valori assoluti e percentuali)</v>
      </c>
    </row>
    <row r="6" ht="12.75">
      <c r="A6" s="283"/>
    </row>
    <row r="7" ht="12.75">
      <c r="A7" s="282" t="str">
        <f>'I.1.1.2'!A1</f>
        <v>Tavola I.1.1.2 - Popolazione straniera residente per sesso, classe di età, regione e ripartizione geografica al primo gennaio - Vari anni (valori assoluti)</v>
      </c>
    </row>
    <row r="8" ht="12.75">
      <c r="A8" s="283"/>
    </row>
    <row r="9" s="330" customFormat="1" ht="12.75">
      <c r="A9" s="282" t="str">
        <f>'I.1.1.3'!A1</f>
        <v>Tavola I.1.1.3 - Popolazione straniera residente per principali paesi di cittadinanza e in totale (*), per regione e ripartizione geografica al primo gennaio - Vari anni (valori assoluti)</v>
      </c>
    </row>
    <row r="10" ht="12.75">
      <c r="A10" s="283"/>
    </row>
    <row r="11" ht="12.75">
      <c r="A11" s="282" t="str">
        <f>'I.1.1.4'!A1</f>
        <v>Tavola I.1.1.4 - Saldo totale, naturale e migratorio con l'estero per cittadinanza, regione e ripartizione geografica  - Vari anni (valori assoluti)</v>
      </c>
    </row>
    <row r="12" ht="12.75">
      <c r="A12" s="283"/>
    </row>
    <row r="13" ht="12.75">
      <c r="A13" s="282" t="str">
        <f>'I.1.1.5'!A1</f>
        <v>Tavola I.1.1.5 - Nati vivi e quota di nati fuori dal matrimonio (*) per regione, ripartizione geografica  - Vari anni (valori assoluti e percentuali)</v>
      </c>
    </row>
    <row r="14" ht="12.75">
      <c r="A14" s="283"/>
    </row>
    <row r="15" ht="12.75">
      <c r="A15" s="282" t="str">
        <f>'I.1.1.6'!A1</f>
        <v>Tavola I.1.1.6 - Nati per tipologia di coppia dei genitori e regione, ripartizione geografica  - Vari anni (valori assoluti)</v>
      </c>
    </row>
    <row r="16" ht="12.75">
      <c r="A16" s="283"/>
    </row>
    <row r="17" ht="12.75">
      <c r="A17" s="282" t="str">
        <f>'I.1.1.7'!A1</f>
        <v>Tavola I.1.1.7 - Tasso di fecondità totale (*) per cittadinanza della madre, regione e ripartizione geografica  - Vari anni </v>
      </c>
    </row>
    <row r="18" ht="12.75">
      <c r="A18" s="283"/>
    </row>
    <row r="19" ht="12.75">
      <c r="A19" s="282" t="str">
        <f>'I.1.1.8'!A1</f>
        <v>Tavola I.1.1.8 - Età media alla nascita del primo figlio (*) per regione e ripartizione geografica  - Vari anni </v>
      </c>
    </row>
    <row r="20" ht="12.75">
      <c r="A20" s="283"/>
    </row>
    <row r="21" ht="12.75">
      <c r="A21" s="282" t="str">
        <f>'I.1.1.9'!A1</f>
        <v>Tavola I.1.1.9 - Matrimoni per rito, regione e ripartizione geografica  - Vari anni (valori assoluti e percentuali)</v>
      </c>
    </row>
    <row r="22" ht="12.75">
      <c r="A22" s="283"/>
    </row>
    <row r="23" ht="12.75">
      <c r="A23" s="282" t="str">
        <f>'I.1.1.10'!A1</f>
        <v>Tavola I.1.1.10 - Indice di primo-nuzialità (*) per regione e ripartizione geografica  - Vari anni (per mille abitanti)</v>
      </c>
    </row>
    <row r="24" ht="12.75">
      <c r="A24" s="283"/>
    </row>
    <row r="25" ht="12.75">
      <c r="A25" s="282" t="str">
        <f>'I.1.1.11'!A1</f>
        <v>Tavola I.1.1.11 - Età media al primo matrimonio (*) per regione e ripartizione geografica  - Vari anni</v>
      </c>
    </row>
    <row r="26" ht="12.75">
      <c r="A26" s="283"/>
    </row>
    <row r="27" ht="12.75">
      <c r="A27" s="282" t="str">
        <f>'I.1.1.12'!A1</f>
        <v>Tavola I.1.1.12 - Matrimoni per tipologia di coppia, regione e ripartizione geografica  - Vari anni (valori assoluti)</v>
      </c>
    </row>
    <row r="28" ht="12.75">
      <c r="A28" s="283"/>
    </row>
    <row r="29" ht="12.75">
      <c r="A29" s="282" t="str">
        <f>'I.1.1.13'!A1</f>
        <v>Tavola I.1.1.13 - Separazioni per regione e ripartizione geografica  - Vari anni (valori assoluti)</v>
      </c>
    </row>
    <row r="30" ht="12.75">
      <c r="A30" s="283"/>
    </row>
    <row r="31" ht="12.75">
      <c r="A31" s="282" t="str">
        <f>'I.1.1.14'!A1</f>
        <v>Tavola I.1.1.14 - Tasso di separazione totale (*) per regione e ripartizione geografica  - Vari anni (per mille matrimoni)</v>
      </c>
    </row>
    <row r="32" ht="12.75">
      <c r="A32" s="283"/>
    </row>
    <row r="33" ht="12.75">
      <c r="A33" s="282" t="str">
        <f>'I.1.1.15'!A1</f>
        <v>Tavola I.1.1.15 - Divorzi per regione e ripartizione geografica  - Vari anni (valori assoluti)</v>
      </c>
    </row>
    <row r="34" ht="12.75">
      <c r="A34" s="283"/>
    </row>
    <row r="35" ht="12.75">
      <c r="A35" s="282" t="str">
        <f>'I.1.1.16'!A1</f>
        <v>Tavola I.1.1.16 - Tasso di divorzio totale (*) per regione e ripartizione geografica  - Vari anni (per mille matrimoni)</v>
      </c>
    </row>
    <row r="36" ht="12.75">
      <c r="A36" s="283"/>
    </row>
    <row r="37" ht="12.75">
      <c r="A37" s="282" t="str">
        <f>'I.1.1.17'!A1</f>
        <v>Tavola I.1.1.17 - Speranza di vita alla nascita (*) per sesso, regione e ripartizione geografica  - Vari anni </v>
      </c>
    </row>
    <row r="38" ht="12.75">
      <c r="A38" s="283"/>
    </row>
    <row r="39" ht="12.75">
      <c r="A39" s="282" t="str">
        <f>'I.1.1.18'!A1</f>
        <v>Tavola I.1.1.18 - Speranza di vita a 65 anni (*) per sesso, regione e ripartizione geografica  - Vari anni </v>
      </c>
    </row>
    <row r="40" ht="12.75">
      <c r="A40" s="283"/>
    </row>
    <row r="41" ht="12.75">
      <c r="A41" s="282" t="str">
        <f>'I.1.1.19'!A1</f>
        <v>Tavola I.1.1.19 - Speranza di vita a 80 anni (*) per sesso, regione e ripartizione geografica - Vari anni </v>
      </c>
    </row>
    <row r="42" ht="12.75">
      <c r="A42" s="283"/>
    </row>
    <row r="43" ht="12.75">
      <c r="A43" s="282" t="str">
        <f>+'I.1.1.20'!A1</f>
        <v>Tavola I.1.1.20 - Popolazione residente e popolazione straniera per i paesi dell'Ue a 15 e sinteticamente Ue27 - Vari anni (valori in percentuale sulla popolazione residente)</v>
      </c>
    </row>
    <row r="44" ht="12.75">
      <c r="A44" s="283"/>
    </row>
    <row r="45" ht="12.75">
      <c r="A45" s="282" t="str">
        <f>'I.1.1.21'!A1</f>
        <v>Tavola I.1.1.21 - Saldo totale, naturale e migratorio con l'estero per paesi dell'Ue a 15 e sinteticamente Ue25 e Ue27  - Vari anni (valori assoluti e tassi)</v>
      </c>
    </row>
    <row r="46" ht="12.75">
      <c r="A46" s="283"/>
    </row>
    <row r="47" ht="12.75">
      <c r="A47" s="282" t="str">
        <f>'I.1.1.22'!A1</f>
        <v>Tavola I.1.1.22 - Tasso di divorzialità (*) per paesi dell'Ue a 15 e sinteticamente Ue25 e Ue27  - Vari anni (per 1.000 abitanti)</v>
      </c>
    </row>
    <row r="48" ht="12.75">
      <c r="A48" s="283"/>
    </row>
    <row r="49" ht="12.75">
      <c r="A49" s="282" t="str">
        <f>'I.1.1.23'!A1</f>
        <v>Tavola I.1.1.23 - Proporzione di nati vivi fuori dal matrimonio (*) per paesi dell'Ue a 15 e sinteticamente Ue25 e Ue27  - Vari anni</v>
      </c>
    </row>
    <row r="50" ht="12.75">
      <c r="A50" s="283"/>
    </row>
    <row r="51" ht="12.75">
      <c r="A51" s="282" t="str">
        <f>'I.1.1.24'!A1</f>
        <v>TavolaI.1.1.24 - Tasso di fecondità totale (*) per paesi dell'Ue a 15 e sinteticamente Ue25 e Ue27  - Vari anni</v>
      </c>
    </row>
    <row r="52" ht="12.75">
      <c r="A52" s="283"/>
    </row>
    <row r="53" ht="12.75">
      <c r="A53" s="282" t="str">
        <f>'I.1.1.25'!A1</f>
        <v>Tavola I.1.1.25 - Età media della madre alla nascita per paesi dell'Ue a 15 e sinteticamente Ue25 e Ue27   - Vari anni</v>
      </c>
    </row>
    <row r="54" ht="12.75">
      <c r="A54" s="283"/>
    </row>
  </sheetData>
  <printOptions/>
  <pageMargins left="0.67" right="0.36" top="0.38" bottom="0.31" header="0.26" footer="0.22"/>
  <pageSetup horizontalDpi="200" verticalDpi="2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3" width="11.3984375" style="0" customWidth="1"/>
    <col min="4" max="4" width="1.19921875" style="0" customWidth="1"/>
    <col min="5" max="6" width="11.3984375" style="0" customWidth="1"/>
    <col min="7" max="7" width="1.19921875" style="0" customWidth="1"/>
    <col min="8" max="9" width="11.3984375" style="0" customWidth="1"/>
    <col min="10" max="10" width="1.19921875" style="0" customWidth="1"/>
    <col min="11" max="12" width="11.3984375" style="0" customWidth="1"/>
    <col min="13" max="13" width="1.19921875" style="0" customWidth="1"/>
    <col min="14" max="15" width="11.3984375" style="0" customWidth="1"/>
    <col min="16" max="16" width="1.19921875" style="0" customWidth="1"/>
    <col min="17" max="18" width="11.3984375" style="0" customWidth="1"/>
    <col min="19" max="19" width="1.19921875" style="0" customWidth="1"/>
    <col min="20" max="21" width="11.3984375" style="0" customWidth="1"/>
  </cols>
  <sheetData>
    <row r="1" spans="1:21" s="3" customFormat="1" ht="12.75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" customHeight="1">
      <c r="A2" s="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3" customFormat="1" ht="14.25" customHeight="1">
      <c r="A3" s="363" t="s">
        <v>129</v>
      </c>
      <c r="B3" s="357" t="s">
        <v>50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s="3" customFormat="1" ht="14.25" customHeight="1">
      <c r="A4" s="364"/>
      <c r="B4" s="376">
        <v>1980</v>
      </c>
      <c r="C4" s="376"/>
      <c r="D4" s="204"/>
      <c r="E4" s="376">
        <v>1985</v>
      </c>
      <c r="F4" s="376"/>
      <c r="G4" s="204"/>
      <c r="H4" s="376">
        <v>1990</v>
      </c>
      <c r="I4" s="376"/>
      <c r="J4" s="204"/>
      <c r="K4" s="376">
        <v>1995</v>
      </c>
      <c r="L4" s="376"/>
      <c r="M4" s="204"/>
      <c r="N4" s="376">
        <v>2000</v>
      </c>
      <c r="O4" s="376"/>
      <c r="P4" s="204"/>
      <c r="Q4" s="376">
        <v>2005</v>
      </c>
      <c r="R4" s="376"/>
      <c r="S4" s="204"/>
      <c r="T4" s="376">
        <v>2008</v>
      </c>
      <c r="U4" s="376"/>
    </row>
    <row r="5" spans="1:21" s="3" customFormat="1" ht="18.75">
      <c r="A5" s="365"/>
      <c r="B5" s="232" t="s">
        <v>21</v>
      </c>
      <c r="C5" s="233" t="s">
        <v>85</v>
      </c>
      <c r="D5" s="52"/>
      <c r="E5" s="232" t="s">
        <v>21</v>
      </c>
      <c r="F5" s="233" t="s">
        <v>85</v>
      </c>
      <c r="G5" s="52"/>
      <c r="H5" s="232" t="s">
        <v>21</v>
      </c>
      <c r="I5" s="233" t="s">
        <v>85</v>
      </c>
      <c r="J5" s="52"/>
      <c r="K5" s="232" t="s">
        <v>21</v>
      </c>
      <c r="L5" s="233" t="s">
        <v>85</v>
      </c>
      <c r="M5" s="52"/>
      <c r="N5" s="232" t="s">
        <v>21</v>
      </c>
      <c r="O5" s="233" t="s">
        <v>85</v>
      </c>
      <c r="P5" s="52"/>
      <c r="Q5" s="232" t="s">
        <v>21</v>
      </c>
      <c r="R5" s="233" t="s">
        <v>85</v>
      </c>
      <c r="S5" s="52"/>
      <c r="T5" s="232" t="s">
        <v>21</v>
      </c>
      <c r="U5" s="233" t="s">
        <v>85</v>
      </c>
    </row>
    <row r="6" spans="1:21" s="3" customFormat="1" ht="9" customHeight="1">
      <c r="A6" s="7"/>
      <c r="B6" s="53"/>
      <c r="C6" s="54"/>
      <c r="D6" s="53"/>
      <c r="E6" s="53"/>
      <c r="F6" s="54"/>
      <c r="G6" s="53"/>
      <c r="H6" s="53"/>
      <c r="I6" s="54"/>
      <c r="J6" s="53"/>
      <c r="K6" s="53"/>
      <c r="L6" s="54"/>
      <c r="M6" s="53"/>
      <c r="N6" s="53"/>
      <c r="O6" s="54"/>
      <c r="P6" s="53"/>
      <c r="Q6" s="53"/>
      <c r="R6" s="54"/>
      <c r="S6" s="53"/>
      <c r="T6" s="53"/>
      <c r="U6" s="54"/>
    </row>
    <row r="7" spans="1:24" s="3" customFormat="1" ht="9" customHeight="1">
      <c r="A7" s="9" t="s">
        <v>0</v>
      </c>
      <c r="B7" s="43">
        <v>22636</v>
      </c>
      <c r="C7" s="79">
        <v>15.095423219650115</v>
      </c>
      <c r="D7" s="78"/>
      <c r="E7" s="43">
        <v>19680</v>
      </c>
      <c r="F7" s="79">
        <v>16.072154471544714</v>
      </c>
      <c r="G7" s="78"/>
      <c r="H7" s="43">
        <v>21818</v>
      </c>
      <c r="I7" s="79">
        <v>20.11641763681364</v>
      </c>
      <c r="J7" s="78"/>
      <c r="K7" s="43">
        <v>20533</v>
      </c>
      <c r="L7" s="79">
        <v>23.829932304095845</v>
      </c>
      <c r="M7" s="78"/>
      <c r="N7" s="43">
        <v>19354</v>
      </c>
      <c r="O7" s="79">
        <v>30.153973338844683</v>
      </c>
      <c r="P7" s="78"/>
      <c r="Q7" s="43">
        <v>16180</v>
      </c>
      <c r="R7" s="79">
        <v>42.20642768850433</v>
      </c>
      <c r="S7" s="78"/>
      <c r="T7" s="43">
        <v>16258</v>
      </c>
      <c r="U7" s="79">
        <v>47.42895805142084</v>
      </c>
      <c r="V7" s="110"/>
      <c r="W7" s="118"/>
      <c r="X7" s="121"/>
    </row>
    <row r="8" spans="1:24" s="3" customFormat="1" ht="9" customHeight="1">
      <c r="A8" s="9" t="s">
        <v>82</v>
      </c>
      <c r="B8" s="43">
        <v>598</v>
      </c>
      <c r="C8" s="79">
        <v>14.715719063545151</v>
      </c>
      <c r="D8" s="78"/>
      <c r="E8" s="43">
        <v>497</v>
      </c>
      <c r="F8" s="79">
        <v>17.505030181086518</v>
      </c>
      <c r="G8" s="78"/>
      <c r="H8" s="43">
        <v>617</v>
      </c>
      <c r="I8" s="79">
        <v>28.52512155591572</v>
      </c>
      <c r="J8" s="78"/>
      <c r="K8" s="43">
        <v>600</v>
      </c>
      <c r="L8" s="79">
        <v>30.666666666666668</v>
      </c>
      <c r="M8" s="78"/>
      <c r="N8" s="43">
        <v>488</v>
      </c>
      <c r="O8" s="79">
        <v>36.885245901639344</v>
      </c>
      <c r="P8" s="78"/>
      <c r="Q8" s="43">
        <v>421</v>
      </c>
      <c r="R8" s="79">
        <v>48.21852731591449</v>
      </c>
      <c r="S8" s="78"/>
      <c r="T8" s="43">
        <v>507</v>
      </c>
      <c r="U8" s="79">
        <v>47.53451676528599</v>
      </c>
      <c r="V8" s="110"/>
      <c r="W8" s="118"/>
      <c r="X8" s="121"/>
    </row>
    <row r="9" spans="1:24" s="3" customFormat="1" ht="9" customHeight="1">
      <c r="A9" s="9" t="s">
        <v>1</v>
      </c>
      <c r="B9" s="43">
        <v>45586</v>
      </c>
      <c r="C9" s="79">
        <v>13.857324617207038</v>
      </c>
      <c r="D9" s="78"/>
      <c r="E9" s="43">
        <v>42556</v>
      </c>
      <c r="F9" s="79">
        <v>14.571388288372967</v>
      </c>
      <c r="G9" s="78"/>
      <c r="H9" s="43">
        <v>45528</v>
      </c>
      <c r="I9" s="79">
        <v>17.622122649797927</v>
      </c>
      <c r="J9" s="78"/>
      <c r="K9" s="43">
        <v>43170</v>
      </c>
      <c r="L9" s="79">
        <v>21.246235811906416</v>
      </c>
      <c r="M9" s="78"/>
      <c r="N9" s="43">
        <v>40660</v>
      </c>
      <c r="O9" s="79">
        <v>27.835710772257748</v>
      </c>
      <c r="P9" s="78"/>
      <c r="Q9" s="43">
        <v>34873</v>
      </c>
      <c r="R9" s="79">
        <v>41.3127634559688</v>
      </c>
      <c r="S9" s="78"/>
      <c r="T9" s="43">
        <v>34327</v>
      </c>
      <c r="U9" s="79">
        <v>46.96011885687651</v>
      </c>
      <c r="V9" s="110"/>
      <c r="W9" s="118"/>
      <c r="X9" s="121"/>
    </row>
    <row r="10" spans="1:24" s="3" customFormat="1" ht="9" customHeight="1">
      <c r="A10" s="9" t="s">
        <v>2</v>
      </c>
      <c r="B10" s="43">
        <v>4982</v>
      </c>
      <c r="C10" s="79">
        <v>14.51224407868326</v>
      </c>
      <c r="D10" s="78"/>
      <c r="E10" s="43">
        <v>4869</v>
      </c>
      <c r="F10" s="79">
        <v>21.99630314232902</v>
      </c>
      <c r="G10" s="78"/>
      <c r="H10" s="43">
        <v>5303</v>
      </c>
      <c r="I10" s="79">
        <v>29.096737695643974</v>
      </c>
      <c r="J10" s="78"/>
      <c r="K10" s="43">
        <v>4877</v>
      </c>
      <c r="L10" s="79">
        <v>32.21242567151938</v>
      </c>
      <c r="M10" s="78"/>
      <c r="N10" s="43">
        <v>4449</v>
      </c>
      <c r="O10" s="79">
        <v>39.559451562148794</v>
      </c>
      <c r="P10" s="78"/>
      <c r="Q10" s="43">
        <v>3642</v>
      </c>
      <c r="R10" s="79">
        <v>50.43931905546403</v>
      </c>
      <c r="S10" s="78"/>
      <c r="T10" s="43">
        <v>3563</v>
      </c>
      <c r="U10" s="79">
        <v>54.05557114790906</v>
      </c>
      <c r="V10" s="110"/>
      <c r="W10" s="118"/>
      <c r="X10" s="121"/>
    </row>
    <row r="11" spans="1:21" s="23" customFormat="1" ht="9" customHeight="1">
      <c r="A11" s="10" t="s">
        <v>84</v>
      </c>
      <c r="B11" s="21">
        <v>2392</v>
      </c>
      <c r="C11" s="79">
        <v>16.806020066889634</v>
      </c>
      <c r="D11" s="79"/>
      <c r="E11" s="21">
        <v>2462</v>
      </c>
      <c r="F11" s="79">
        <v>29.16328188464663</v>
      </c>
      <c r="G11" s="79"/>
      <c r="H11" s="21">
        <v>2597</v>
      </c>
      <c r="I11" s="79">
        <v>38.12090874085483</v>
      </c>
      <c r="J11" s="79"/>
      <c r="K11" s="21">
        <v>2463</v>
      </c>
      <c r="L11" s="79">
        <v>39.58587088915956</v>
      </c>
      <c r="M11" s="79"/>
      <c r="N11" s="21">
        <v>2112</v>
      </c>
      <c r="O11" s="79">
        <v>48.53219696969697</v>
      </c>
      <c r="P11" s="79"/>
      <c r="Q11" s="21">
        <v>1838</v>
      </c>
      <c r="R11" s="79">
        <v>58.16104461371056</v>
      </c>
      <c r="S11" s="79"/>
      <c r="T11" s="21">
        <v>1785</v>
      </c>
      <c r="U11" s="79">
        <v>60.33613445378151</v>
      </c>
    </row>
    <row r="12" spans="1:21" s="23" customFormat="1" ht="9" customHeight="1">
      <c r="A12" s="11" t="s">
        <v>3</v>
      </c>
      <c r="B12" s="21">
        <v>2590</v>
      </c>
      <c r="C12" s="79">
        <v>12.393822393822393</v>
      </c>
      <c r="D12" s="79"/>
      <c r="E12" s="21">
        <v>2407</v>
      </c>
      <c r="F12" s="79">
        <v>14.665558786871625</v>
      </c>
      <c r="G12" s="79"/>
      <c r="H12" s="21">
        <v>2706</v>
      </c>
      <c r="I12" s="79">
        <v>20.436067997043608</v>
      </c>
      <c r="J12" s="79"/>
      <c r="K12" s="21">
        <v>2414</v>
      </c>
      <c r="L12" s="79">
        <v>24.689312344656173</v>
      </c>
      <c r="M12" s="79"/>
      <c r="N12" s="21">
        <v>2337</v>
      </c>
      <c r="O12" s="79">
        <v>31.450577663671375</v>
      </c>
      <c r="P12" s="79"/>
      <c r="Q12" s="21">
        <v>1804</v>
      </c>
      <c r="R12" s="79">
        <v>42.572062084257205</v>
      </c>
      <c r="S12" s="79"/>
      <c r="T12" s="21">
        <v>1778</v>
      </c>
      <c r="U12" s="79">
        <v>47.750281214848144</v>
      </c>
    </row>
    <row r="13" spans="1:24" s="3" customFormat="1" ht="9" customHeight="1">
      <c r="A13" s="9" t="s">
        <v>4</v>
      </c>
      <c r="B13" s="43">
        <v>24976</v>
      </c>
      <c r="C13" s="79">
        <v>9.385009609224856</v>
      </c>
      <c r="D13" s="78"/>
      <c r="E13" s="43">
        <v>22518</v>
      </c>
      <c r="F13" s="79">
        <v>12.807531752375876</v>
      </c>
      <c r="G13" s="78"/>
      <c r="H13" s="43">
        <v>24307</v>
      </c>
      <c r="I13" s="79">
        <v>16.229892623524087</v>
      </c>
      <c r="J13" s="78"/>
      <c r="K13" s="43">
        <v>22903</v>
      </c>
      <c r="L13" s="79">
        <v>20.132733703008338</v>
      </c>
      <c r="M13" s="78"/>
      <c r="N13" s="43">
        <v>21729</v>
      </c>
      <c r="O13" s="79">
        <v>27.962630585853006</v>
      </c>
      <c r="P13" s="78"/>
      <c r="Q13" s="43">
        <v>19236</v>
      </c>
      <c r="R13" s="79">
        <v>41.15200665419006</v>
      </c>
      <c r="S13" s="78"/>
      <c r="T13" s="43">
        <v>18661</v>
      </c>
      <c r="U13" s="79">
        <v>43.93119339799582</v>
      </c>
      <c r="V13" s="110"/>
      <c r="W13" s="118"/>
      <c r="X13" s="121"/>
    </row>
    <row r="14" spans="1:24" s="3" customFormat="1" ht="9" customHeight="1">
      <c r="A14" s="9" t="s">
        <v>5</v>
      </c>
      <c r="B14" s="43">
        <v>6030</v>
      </c>
      <c r="C14" s="79">
        <v>19.253731343283583</v>
      </c>
      <c r="D14" s="78"/>
      <c r="E14" s="43">
        <v>5132</v>
      </c>
      <c r="F14" s="79">
        <v>22.0576773187841</v>
      </c>
      <c r="G14" s="78"/>
      <c r="H14" s="43">
        <v>5581</v>
      </c>
      <c r="I14" s="79">
        <v>27.62945708654363</v>
      </c>
      <c r="J14" s="78"/>
      <c r="K14" s="43">
        <v>5223</v>
      </c>
      <c r="L14" s="79">
        <v>32.89297338694237</v>
      </c>
      <c r="M14" s="78"/>
      <c r="N14" s="43">
        <v>6110</v>
      </c>
      <c r="O14" s="79">
        <v>43.50245499181669</v>
      </c>
      <c r="P14" s="78"/>
      <c r="Q14" s="43">
        <v>4497</v>
      </c>
      <c r="R14" s="79">
        <v>50.21125194574161</v>
      </c>
      <c r="S14" s="78"/>
      <c r="T14" s="43">
        <v>4089</v>
      </c>
      <c r="U14" s="79">
        <v>52.50672536072389</v>
      </c>
      <c r="V14" s="111"/>
      <c r="W14" s="118"/>
      <c r="X14" s="121"/>
    </row>
    <row r="15" spans="1:24" s="3" customFormat="1" ht="9" customHeight="1">
      <c r="A15" s="9" t="s">
        <v>6</v>
      </c>
      <c r="B15" s="43">
        <v>8305</v>
      </c>
      <c r="C15" s="79">
        <v>23.070439494280553</v>
      </c>
      <c r="D15" s="78"/>
      <c r="E15" s="43">
        <v>7862</v>
      </c>
      <c r="F15" s="79">
        <v>24.07784278809463</v>
      </c>
      <c r="G15" s="78"/>
      <c r="H15" s="43">
        <v>8610</v>
      </c>
      <c r="I15" s="79">
        <v>28.339140534262487</v>
      </c>
      <c r="J15" s="78"/>
      <c r="K15" s="43">
        <v>7564</v>
      </c>
      <c r="L15" s="79">
        <v>30.883130618720255</v>
      </c>
      <c r="M15" s="78"/>
      <c r="N15" s="43">
        <v>7243</v>
      </c>
      <c r="O15" s="79">
        <v>37.415435592986334</v>
      </c>
      <c r="P15" s="78"/>
      <c r="Q15" s="43">
        <v>6428</v>
      </c>
      <c r="R15" s="79">
        <v>48.9576851275669</v>
      </c>
      <c r="S15" s="78"/>
      <c r="T15" s="43">
        <v>6251</v>
      </c>
      <c r="U15" s="79">
        <v>55.463125899856024</v>
      </c>
      <c r="V15" s="110"/>
      <c r="W15" s="118"/>
      <c r="X15" s="121"/>
    </row>
    <row r="16" spans="1:24" s="3" customFormat="1" ht="9" customHeight="1">
      <c r="A16" s="9" t="s">
        <v>7</v>
      </c>
      <c r="B16" s="43">
        <v>18418</v>
      </c>
      <c r="C16" s="79">
        <v>17.85753067651211</v>
      </c>
      <c r="D16" s="78"/>
      <c r="E16" s="43">
        <v>16519</v>
      </c>
      <c r="F16" s="79">
        <v>19.456383558326774</v>
      </c>
      <c r="G16" s="78"/>
      <c r="H16" s="43">
        <v>18075</v>
      </c>
      <c r="I16" s="79">
        <v>23.424619640387274</v>
      </c>
      <c r="J16" s="78"/>
      <c r="K16" s="43">
        <v>17194</v>
      </c>
      <c r="L16" s="79">
        <v>26.939630103524486</v>
      </c>
      <c r="M16" s="78"/>
      <c r="N16" s="43">
        <v>16393</v>
      </c>
      <c r="O16" s="79">
        <v>33.73391081559202</v>
      </c>
      <c r="P16" s="78"/>
      <c r="Q16" s="43">
        <v>14324</v>
      </c>
      <c r="R16" s="79">
        <v>46.99804523876012</v>
      </c>
      <c r="S16" s="78"/>
      <c r="T16" s="43">
        <v>14892</v>
      </c>
      <c r="U16" s="79">
        <v>52.41069030351867</v>
      </c>
      <c r="V16" s="110"/>
      <c r="W16" s="118"/>
      <c r="X16" s="121"/>
    </row>
    <row r="17" spans="1:24" s="3" customFormat="1" ht="9" customHeight="1">
      <c r="A17" s="9" t="s">
        <v>8</v>
      </c>
      <c r="B17" s="43">
        <v>17724</v>
      </c>
      <c r="C17" s="79">
        <v>17.123674114195442</v>
      </c>
      <c r="D17" s="78"/>
      <c r="E17" s="43">
        <v>16349</v>
      </c>
      <c r="F17" s="79">
        <v>17.731971374395986</v>
      </c>
      <c r="G17" s="78"/>
      <c r="H17" s="43">
        <v>17172</v>
      </c>
      <c r="I17" s="79">
        <v>21.307943163289075</v>
      </c>
      <c r="J17" s="78"/>
      <c r="K17" s="43">
        <v>16668</v>
      </c>
      <c r="L17" s="79">
        <v>26.751859851211904</v>
      </c>
      <c r="M17" s="78"/>
      <c r="N17" s="43">
        <v>17132</v>
      </c>
      <c r="O17" s="79">
        <v>34.18164837730563</v>
      </c>
      <c r="P17" s="78"/>
      <c r="Q17" s="43">
        <v>14767</v>
      </c>
      <c r="R17" s="79">
        <v>46.15019976975689</v>
      </c>
      <c r="S17" s="78"/>
      <c r="T17" s="43">
        <v>15083</v>
      </c>
      <c r="U17" s="79">
        <v>52.19783862626798</v>
      </c>
      <c r="V17" s="110"/>
      <c r="W17" s="118"/>
      <c r="X17" s="121"/>
    </row>
    <row r="18" spans="1:24" s="3" customFormat="1" ht="9" customHeight="1">
      <c r="A18" s="9" t="s">
        <v>9</v>
      </c>
      <c r="B18" s="43">
        <v>4466</v>
      </c>
      <c r="C18" s="79">
        <v>7.702642185400806</v>
      </c>
      <c r="D18" s="78"/>
      <c r="E18" s="43">
        <v>4022</v>
      </c>
      <c r="F18" s="79">
        <v>10.044753853804078</v>
      </c>
      <c r="G18" s="78"/>
      <c r="H18" s="43">
        <v>4305</v>
      </c>
      <c r="I18" s="79">
        <v>13.495934959349594</v>
      </c>
      <c r="J18" s="78"/>
      <c r="K18" s="43">
        <v>3900</v>
      </c>
      <c r="L18" s="79">
        <v>20.846153846153847</v>
      </c>
      <c r="M18" s="78"/>
      <c r="N18" s="43">
        <v>4168</v>
      </c>
      <c r="O18" s="79">
        <v>24.160268714011515</v>
      </c>
      <c r="P18" s="78"/>
      <c r="Q18" s="43">
        <v>3815</v>
      </c>
      <c r="R18" s="79">
        <v>32.34600262123198</v>
      </c>
      <c r="S18" s="78"/>
      <c r="T18" s="43">
        <v>3725</v>
      </c>
      <c r="U18" s="79">
        <v>37.07382550335571</v>
      </c>
      <c r="V18" s="110"/>
      <c r="W18" s="118"/>
      <c r="X18" s="121"/>
    </row>
    <row r="19" spans="1:24" s="3" customFormat="1" ht="9" customHeight="1">
      <c r="A19" s="9" t="s">
        <v>10</v>
      </c>
      <c r="B19" s="43">
        <v>7790</v>
      </c>
      <c r="C19" s="79">
        <v>6.700898587933247</v>
      </c>
      <c r="D19" s="78"/>
      <c r="E19" s="43">
        <v>6681</v>
      </c>
      <c r="F19" s="79">
        <v>8.606496033527915</v>
      </c>
      <c r="G19" s="78"/>
      <c r="H19" s="43">
        <v>7373</v>
      </c>
      <c r="I19" s="79">
        <v>11.772684117726842</v>
      </c>
      <c r="J19" s="78"/>
      <c r="K19" s="43">
        <v>6722</v>
      </c>
      <c r="L19" s="79">
        <v>15.38232668848557</v>
      </c>
      <c r="M19" s="78"/>
      <c r="N19" s="43">
        <v>6599</v>
      </c>
      <c r="O19" s="79">
        <v>21.230489468101226</v>
      </c>
      <c r="P19" s="78"/>
      <c r="Q19" s="43">
        <v>5867</v>
      </c>
      <c r="R19" s="79">
        <v>29.913073120845407</v>
      </c>
      <c r="S19" s="78"/>
      <c r="T19" s="43">
        <v>5881</v>
      </c>
      <c r="U19" s="79">
        <v>36.133310661452136</v>
      </c>
      <c r="V19" s="110"/>
      <c r="W19" s="118"/>
      <c r="X19" s="121"/>
    </row>
    <row r="20" spans="1:24" s="3" customFormat="1" ht="9" customHeight="1">
      <c r="A20" s="9" t="s">
        <v>11</v>
      </c>
      <c r="B20" s="43">
        <v>27693</v>
      </c>
      <c r="C20" s="79">
        <v>18.43065034485249</v>
      </c>
      <c r="D20" s="78"/>
      <c r="E20" s="43">
        <v>26263</v>
      </c>
      <c r="F20" s="79">
        <v>19.742603662947875</v>
      </c>
      <c r="G20" s="78"/>
      <c r="H20" s="43">
        <v>27548</v>
      </c>
      <c r="I20" s="79">
        <v>22.288369391607375</v>
      </c>
      <c r="J20" s="78"/>
      <c r="K20" s="43">
        <v>24375</v>
      </c>
      <c r="L20" s="79">
        <v>26.01025641025641</v>
      </c>
      <c r="M20" s="78"/>
      <c r="N20" s="43">
        <v>24373</v>
      </c>
      <c r="O20" s="79">
        <v>29.852705863045173</v>
      </c>
      <c r="P20" s="78"/>
      <c r="Q20" s="43">
        <v>23381</v>
      </c>
      <c r="R20" s="79">
        <v>36.46122920319918</v>
      </c>
      <c r="S20" s="78"/>
      <c r="T20" s="43">
        <v>22389</v>
      </c>
      <c r="U20" s="79">
        <v>41.07820804859529</v>
      </c>
      <c r="V20" s="110"/>
      <c r="W20" s="118"/>
      <c r="X20" s="121"/>
    </row>
    <row r="21" spans="1:24" s="3" customFormat="1" ht="9" customHeight="1">
      <c r="A21" s="9" t="s">
        <v>12</v>
      </c>
      <c r="B21" s="43">
        <v>7371</v>
      </c>
      <c r="C21" s="79">
        <v>6.498439831773165</v>
      </c>
      <c r="D21" s="78"/>
      <c r="E21" s="43">
        <v>6596</v>
      </c>
      <c r="F21" s="79">
        <v>7.974530018192844</v>
      </c>
      <c r="G21" s="78"/>
      <c r="H21" s="43">
        <v>6175</v>
      </c>
      <c r="I21" s="79">
        <v>10.412955465587045</v>
      </c>
      <c r="J21" s="78"/>
      <c r="K21" s="43">
        <v>5792</v>
      </c>
      <c r="L21" s="79">
        <v>13.207872928176796</v>
      </c>
      <c r="M21" s="78"/>
      <c r="N21" s="43">
        <v>5687</v>
      </c>
      <c r="O21" s="79">
        <v>16.229998241603656</v>
      </c>
      <c r="P21" s="78"/>
      <c r="Q21" s="43">
        <v>5335</v>
      </c>
      <c r="R21" s="79">
        <v>24.161199625117153</v>
      </c>
      <c r="S21" s="78"/>
      <c r="T21" s="43">
        <v>4883</v>
      </c>
      <c r="U21" s="79">
        <v>25.517100143354494</v>
      </c>
      <c r="V21" s="110"/>
      <c r="W21" s="118"/>
      <c r="X21" s="121"/>
    </row>
    <row r="22" spans="1:24" s="3" customFormat="1" ht="9" customHeight="1">
      <c r="A22" s="9" t="s">
        <v>13</v>
      </c>
      <c r="B22" s="43">
        <v>1874</v>
      </c>
      <c r="C22" s="79">
        <v>7.950907150480256</v>
      </c>
      <c r="D22" s="78"/>
      <c r="E22" s="43">
        <v>1682</v>
      </c>
      <c r="F22" s="79">
        <v>5.707491082045184</v>
      </c>
      <c r="G22" s="78"/>
      <c r="H22" s="43">
        <v>1698</v>
      </c>
      <c r="I22" s="79">
        <v>7.420494699646643</v>
      </c>
      <c r="J22" s="78"/>
      <c r="K22" s="43">
        <v>1500</v>
      </c>
      <c r="L22" s="79">
        <v>8.466666666666667</v>
      </c>
      <c r="M22" s="78"/>
      <c r="N22" s="43">
        <v>1464</v>
      </c>
      <c r="O22" s="79">
        <v>12.158469945355192</v>
      </c>
      <c r="P22" s="78"/>
      <c r="Q22" s="43">
        <v>1361</v>
      </c>
      <c r="R22" s="79">
        <v>20.573108008817048</v>
      </c>
      <c r="S22" s="78"/>
      <c r="T22" s="43">
        <v>1205</v>
      </c>
      <c r="U22" s="79">
        <v>17.925311203319502</v>
      </c>
      <c r="V22" s="110"/>
      <c r="W22" s="118"/>
      <c r="X22" s="121"/>
    </row>
    <row r="23" spans="1:24" s="3" customFormat="1" ht="9" customHeight="1">
      <c r="A23" s="9" t="s">
        <v>14</v>
      </c>
      <c r="B23" s="43">
        <v>38316</v>
      </c>
      <c r="C23" s="79">
        <v>15.069422695479695</v>
      </c>
      <c r="D23" s="78"/>
      <c r="E23" s="43">
        <v>36027</v>
      </c>
      <c r="F23" s="79">
        <v>17.39806256418797</v>
      </c>
      <c r="G23" s="78"/>
      <c r="H23" s="43">
        <v>39774</v>
      </c>
      <c r="I23" s="79">
        <v>17.461155528737365</v>
      </c>
      <c r="J23" s="78"/>
      <c r="K23" s="43">
        <v>34888</v>
      </c>
      <c r="L23" s="79">
        <v>16.693418940609952</v>
      </c>
      <c r="M23" s="78"/>
      <c r="N23" s="43">
        <v>35035</v>
      </c>
      <c r="O23" s="79">
        <v>17.077208505779936</v>
      </c>
      <c r="P23" s="78"/>
      <c r="Q23" s="43">
        <v>31382</v>
      </c>
      <c r="R23" s="79">
        <v>20.129373526225226</v>
      </c>
      <c r="S23" s="78"/>
      <c r="T23" s="43">
        <v>31795</v>
      </c>
      <c r="U23" s="79">
        <v>23.07281019028149</v>
      </c>
      <c r="V23" s="110"/>
      <c r="W23" s="118"/>
      <c r="X23" s="121"/>
    </row>
    <row r="24" spans="1:24" s="3" customFormat="1" ht="9" customHeight="1">
      <c r="A24" s="9" t="s">
        <v>15</v>
      </c>
      <c r="B24" s="43">
        <v>25584</v>
      </c>
      <c r="C24" s="79">
        <v>5.515165728580363</v>
      </c>
      <c r="D24" s="78"/>
      <c r="E24" s="43">
        <v>24915</v>
      </c>
      <c r="F24" s="79">
        <v>5.36223158739715</v>
      </c>
      <c r="G24" s="78"/>
      <c r="H24" s="43">
        <v>26840</v>
      </c>
      <c r="I24" s="79">
        <v>7.53725782414307</v>
      </c>
      <c r="J24" s="78"/>
      <c r="K24" s="43">
        <v>23664</v>
      </c>
      <c r="L24" s="79">
        <v>9.630662609871536</v>
      </c>
      <c r="M24" s="78"/>
      <c r="N24" s="43">
        <v>23571</v>
      </c>
      <c r="O24" s="79">
        <v>11.331721182809384</v>
      </c>
      <c r="P24" s="78"/>
      <c r="Q24" s="43">
        <v>19383</v>
      </c>
      <c r="R24" s="79">
        <v>16.065624516328743</v>
      </c>
      <c r="S24" s="78"/>
      <c r="T24" s="43">
        <v>19714</v>
      </c>
      <c r="U24" s="79">
        <v>17.419093030333773</v>
      </c>
      <c r="V24" s="110"/>
      <c r="W24" s="118"/>
      <c r="X24" s="121"/>
    </row>
    <row r="25" spans="1:24" s="3" customFormat="1" ht="9" customHeight="1">
      <c r="A25" s="9" t="s">
        <v>16</v>
      </c>
      <c r="B25" s="43">
        <v>3767</v>
      </c>
      <c r="C25" s="79">
        <v>5.017255110167242</v>
      </c>
      <c r="D25" s="78"/>
      <c r="E25" s="43">
        <v>3692</v>
      </c>
      <c r="F25" s="79">
        <v>5.3358613217768145</v>
      </c>
      <c r="G25" s="78"/>
      <c r="H25" s="43">
        <v>3657</v>
      </c>
      <c r="I25" s="79">
        <v>6.097894449001914</v>
      </c>
      <c r="J25" s="78"/>
      <c r="K25" s="43">
        <v>3185</v>
      </c>
      <c r="L25" s="79">
        <v>6.185243328100471</v>
      </c>
      <c r="M25" s="78"/>
      <c r="N25" s="43">
        <v>2963</v>
      </c>
      <c r="O25" s="79">
        <v>8.80863989200135</v>
      </c>
      <c r="P25" s="78"/>
      <c r="Q25" s="43">
        <v>2572</v>
      </c>
      <c r="R25" s="79">
        <v>11.625194401244167</v>
      </c>
      <c r="S25" s="78"/>
      <c r="T25" s="43">
        <v>2410</v>
      </c>
      <c r="U25" s="79">
        <v>14.564315352697095</v>
      </c>
      <c r="V25" s="111"/>
      <c r="W25" s="118"/>
      <c r="X25" s="121"/>
    </row>
    <row r="26" spans="1:24" s="3" customFormat="1" ht="9" customHeight="1">
      <c r="A26" s="9" t="s">
        <v>17</v>
      </c>
      <c r="B26" s="43">
        <v>13404</v>
      </c>
      <c r="C26" s="79">
        <v>6.117576842733512</v>
      </c>
      <c r="D26" s="78"/>
      <c r="E26" s="43">
        <v>12596</v>
      </c>
      <c r="F26" s="79">
        <v>6.605271514766592</v>
      </c>
      <c r="G26" s="78"/>
      <c r="H26" s="43">
        <v>12519</v>
      </c>
      <c r="I26" s="79">
        <v>6.9734004313443565</v>
      </c>
      <c r="J26" s="78"/>
      <c r="K26" s="43">
        <v>10834</v>
      </c>
      <c r="L26" s="79">
        <v>9.128669004984308</v>
      </c>
      <c r="M26" s="78"/>
      <c r="N26" s="43">
        <v>10484</v>
      </c>
      <c r="O26" s="79">
        <v>10.225104921785578</v>
      </c>
      <c r="P26" s="78"/>
      <c r="Q26" s="43">
        <v>9270</v>
      </c>
      <c r="R26" s="79">
        <v>13.236245954692556</v>
      </c>
      <c r="S26" s="78"/>
      <c r="T26" s="43">
        <v>9305</v>
      </c>
      <c r="U26" s="79">
        <v>15.045674368619022</v>
      </c>
      <c r="V26" s="110"/>
      <c r="W26" s="118"/>
      <c r="X26" s="121"/>
    </row>
    <row r="27" spans="1:24" s="3" customFormat="1" ht="9" customHeight="1">
      <c r="A27" s="9" t="s">
        <v>18</v>
      </c>
      <c r="B27" s="43">
        <v>33444</v>
      </c>
      <c r="C27" s="79">
        <v>5.5346250448510945</v>
      </c>
      <c r="D27" s="78"/>
      <c r="E27" s="43">
        <v>31210</v>
      </c>
      <c r="F27" s="79">
        <v>7.241268824094841</v>
      </c>
      <c r="G27" s="78"/>
      <c r="H27" s="43">
        <v>33365</v>
      </c>
      <c r="I27" s="79">
        <v>10.343173984714522</v>
      </c>
      <c r="J27" s="78"/>
      <c r="K27" s="43">
        <v>28016</v>
      </c>
      <c r="L27" s="79">
        <v>14.270416904625929</v>
      </c>
      <c r="M27" s="78"/>
      <c r="N27" s="43">
        <v>28336</v>
      </c>
      <c r="O27" s="79">
        <v>18.665302089215132</v>
      </c>
      <c r="P27" s="78"/>
      <c r="Q27" s="43">
        <v>24323</v>
      </c>
      <c r="R27" s="79">
        <v>20.68412613575628</v>
      </c>
      <c r="S27" s="78"/>
      <c r="T27" s="43">
        <v>24344</v>
      </c>
      <c r="U27" s="79">
        <v>22.699638514623725</v>
      </c>
      <c r="V27" s="110"/>
      <c r="W27" s="118"/>
      <c r="X27" s="121"/>
    </row>
    <row r="28" spans="1:24" s="3" customFormat="1" ht="9" customHeight="1">
      <c r="A28" s="9" t="s">
        <v>19</v>
      </c>
      <c r="B28" s="43">
        <v>10004</v>
      </c>
      <c r="C28" s="79">
        <v>10.355857656937225</v>
      </c>
      <c r="D28" s="78"/>
      <c r="E28" s="43">
        <v>8857</v>
      </c>
      <c r="F28" s="79">
        <v>15.682511008242068</v>
      </c>
      <c r="G28" s="78"/>
      <c r="H28" s="43">
        <v>9446</v>
      </c>
      <c r="I28" s="79">
        <v>19.087444420918906</v>
      </c>
      <c r="J28" s="78"/>
      <c r="K28" s="43">
        <v>8401</v>
      </c>
      <c r="L28" s="79">
        <v>23.830496369479825</v>
      </c>
      <c r="M28" s="78"/>
      <c r="N28" s="43">
        <v>8172</v>
      </c>
      <c r="O28" s="79">
        <v>26.554087126774352</v>
      </c>
      <c r="P28" s="78"/>
      <c r="Q28" s="43">
        <v>6683</v>
      </c>
      <c r="R28" s="79">
        <v>31.33323357773455</v>
      </c>
      <c r="S28" s="78"/>
      <c r="T28" s="43">
        <v>7331</v>
      </c>
      <c r="U28" s="79">
        <v>39.31250852543991</v>
      </c>
      <c r="V28" s="110"/>
      <c r="W28" s="118"/>
      <c r="X28" s="121"/>
    </row>
    <row r="29" spans="1:24" s="3" customFormat="1" ht="9" customHeight="1">
      <c r="A29" s="9"/>
      <c r="B29" s="43"/>
      <c r="C29" s="79"/>
      <c r="D29" s="78"/>
      <c r="E29" s="43"/>
      <c r="F29" s="79"/>
      <c r="G29" s="78"/>
      <c r="H29" s="43"/>
      <c r="I29" s="79"/>
      <c r="J29" s="78"/>
      <c r="K29" s="43"/>
      <c r="L29" s="79"/>
      <c r="M29" s="78"/>
      <c r="N29" s="43"/>
      <c r="O29" s="79"/>
      <c r="P29" s="78"/>
      <c r="Q29" s="43"/>
      <c r="R29" s="79"/>
      <c r="S29" s="78"/>
      <c r="T29" s="43"/>
      <c r="U29" s="79"/>
      <c r="V29" s="110"/>
      <c r="W29" s="118"/>
      <c r="X29" s="121"/>
    </row>
    <row r="30" spans="1:24" s="14" customFormat="1" ht="9" customHeight="1">
      <c r="A30" s="27" t="s">
        <v>20</v>
      </c>
      <c r="B30" s="16">
        <v>322968</v>
      </c>
      <c r="C30" s="234">
        <v>12.375529464219365</v>
      </c>
      <c r="D30" s="80"/>
      <c r="E30" s="16">
        <v>298523</v>
      </c>
      <c r="F30" s="234">
        <v>13.93929445972337</v>
      </c>
      <c r="G30" s="80"/>
      <c r="H30" s="16">
        <v>319711</v>
      </c>
      <c r="I30" s="234">
        <v>16.773586144987192</v>
      </c>
      <c r="J30" s="80"/>
      <c r="K30" s="16">
        <v>290009</v>
      </c>
      <c r="L30" s="234">
        <v>19.980069584047392</v>
      </c>
      <c r="M30" s="80"/>
      <c r="N30" s="16">
        <v>284410</v>
      </c>
      <c r="O30" s="234">
        <v>24.666854189374494</v>
      </c>
      <c r="P30" s="80"/>
      <c r="Q30" s="16">
        <v>247740</v>
      </c>
      <c r="R30" s="234">
        <v>32.820295471058365</v>
      </c>
      <c r="S30" s="80"/>
      <c r="T30" s="16">
        <v>246613</v>
      </c>
      <c r="U30" s="234">
        <v>36.73042378139028</v>
      </c>
      <c r="V30" s="27"/>
      <c r="W30" s="119"/>
      <c r="X30" s="122"/>
    </row>
    <row r="31" spans="1:24" s="14" customFormat="1" ht="3" customHeight="1">
      <c r="A31" s="27"/>
      <c r="B31" s="16"/>
      <c r="C31" s="234"/>
      <c r="D31" s="80"/>
      <c r="E31" s="16"/>
      <c r="F31" s="234"/>
      <c r="G31" s="80"/>
      <c r="H31" s="16"/>
      <c r="I31" s="234"/>
      <c r="J31" s="80"/>
      <c r="K31" s="16"/>
      <c r="L31" s="234"/>
      <c r="M31" s="80"/>
      <c r="N31" s="16"/>
      <c r="O31" s="234"/>
      <c r="P31" s="80"/>
      <c r="Q31" s="16"/>
      <c r="R31" s="234"/>
      <c r="S31" s="80"/>
      <c r="T31" s="16"/>
      <c r="U31" s="234"/>
      <c r="V31" s="27"/>
      <c r="W31" s="119"/>
      <c r="X31" s="122"/>
    </row>
    <row r="32" spans="1:24" s="28" customFormat="1" ht="9" customHeight="1">
      <c r="A32" s="211" t="s">
        <v>25</v>
      </c>
      <c r="B32" s="212">
        <v>131531</v>
      </c>
      <c r="C32" s="235">
        <v>14.639134500612023</v>
      </c>
      <c r="D32" s="226"/>
      <c r="E32" s="212">
        <v>119633</v>
      </c>
      <c r="F32" s="235">
        <v>16.421054391346868</v>
      </c>
      <c r="G32" s="226"/>
      <c r="H32" s="212">
        <v>129839</v>
      </c>
      <c r="I32" s="235">
        <v>20.249693851616232</v>
      </c>
      <c r="J32" s="226"/>
      <c r="K32" s="212">
        <v>122064</v>
      </c>
      <c r="L32" s="235">
        <v>23.853879931839035</v>
      </c>
      <c r="M32" s="226"/>
      <c r="N32" s="212">
        <v>116426</v>
      </c>
      <c r="O32" s="235">
        <v>30.97933451290949</v>
      </c>
      <c r="P32" s="226"/>
      <c r="Q32" s="212">
        <v>99601</v>
      </c>
      <c r="R32" s="235">
        <v>43.50257527534864</v>
      </c>
      <c r="S32" s="226"/>
      <c r="T32" s="212">
        <v>98548</v>
      </c>
      <c r="U32" s="235">
        <v>48.316556398912205</v>
      </c>
      <c r="V32" s="211"/>
      <c r="W32" s="118"/>
      <c r="X32" s="121"/>
    </row>
    <row r="33" spans="1:24" s="28" customFormat="1" ht="9" customHeight="1">
      <c r="A33" s="211" t="s">
        <v>22</v>
      </c>
      <c r="B33" s="212">
        <v>57673</v>
      </c>
      <c r="C33" s="235">
        <v>15.613892115894787</v>
      </c>
      <c r="D33" s="226"/>
      <c r="E33" s="212">
        <v>53315</v>
      </c>
      <c r="F33" s="235">
        <v>16.998968395385916</v>
      </c>
      <c r="G33" s="226"/>
      <c r="H33" s="212">
        <v>56398</v>
      </c>
      <c r="I33" s="235">
        <v>19.94396964431363</v>
      </c>
      <c r="J33" s="226"/>
      <c r="K33" s="212">
        <v>51665</v>
      </c>
      <c r="L33" s="235">
        <v>24.47691861027775</v>
      </c>
      <c r="M33" s="226"/>
      <c r="N33" s="212">
        <v>52272</v>
      </c>
      <c r="O33" s="235">
        <v>29.72910927456382</v>
      </c>
      <c r="P33" s="226"/>
      <c r="Q33" s="212">
        <v>47830</v>
      </c>
      <c r="R33" s="235">
        <v>38.3211373614886</v>
      </c>
      <c r="S33" s="226"/>
      <c r="T33" s="212">
        <v>47078</v>
      </c>
      <c r="U33" s="235">
        <v>43.70618972768597</v>
      </c>
      <c r="V33" s="211"/>
      <c r="W33" s="118"/>
      <c r="X33" s="121"/>
    </row>
    <row r="34" spans="1:24" s="28" customFormat="1" ht="9" customHeight="1">
      <c r="A34" s="211" t="s">
        <v>26</v>
      </c>
      <c r="B34" s="212">
        <v>133764</v>
      </c>
      <c r="C34" s="235">
        <v>8.753476271642594</v>
      </c>
      <c r="D34" s="226"/>
      <c r="E34" s="212">
        <v>125575</v>
      </c>
      <c r="F34" s="235">
        <v>10.275930718694008</v>
      </c>
      <c r="G34" s="226"/>
      <c r="H34" s="212">
        <v>133474</v>
      </c>
      <c r="I34" s="235">
        <v>12.052534576022296</v>
      </c>
      <c r="J34" s="226"/>
      <c r="K34" s="212">
        <v>116280</v>
      </c>
      <c r="L34" s="235">
        <v>13.915548675610594</v>
      </c>
      <c r="M34" s="226"/>
      <c r="N34" s="212">
        <v>115712</v>
      </c>
      <c r="O34" s="235">
        <v>16.02858821902655</v>
      </c>
      <c r="P34" s="226"/>
      <c r="Q34" s="212">
        <v>100309</v>
      </c>
      <c r="R34" s="235">
        <v>19.590465461723277</v>
      </c>
      <c r="S34" s="226"/>
      <c r="T34" s="212">
        <v>100987</v>
      </c>
      <c r="U34" s="235">
        <v>22.172160773168823</v>
      </c>
      <c r="V34" s="211"/>
      <c r="W34" s="118"/>
      <c r="X34" s="121"/>
    </row>
    <row r="35" spans="1:24" s="14" customFormat="1" ht="9" customHeight="1">
      <c r="A35" s="4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27"/>
      <c r="W35" s="119"/>
      <c r="X35" s="122"/>
    </row>
    <row r="36" spans="1:24" s="14" customFormat="1" ht="8.2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23"/>
      <c r="W36" s="124"/>
      <c r="X36" s="122"/>
    </row>
    <row r="37" spans="1:16" s="14" customFormat="1" ht="8.25" customHeight="1">
      <c r="A37" s="353" t="s">
        <v>69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7"/>
      <c r="N37" s="40"/>
      <c r="O37" s="33"/>
      <c r="P37" s="33"/>
    </row>
    <row r="39" spans="1:14" ht="9" customHeight="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7"/>
      <c r="N39" s="19"/>
    </row>
    <row r="40" spans="2:21" ht="9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</row>
    <row r="43" spans="2:21" ht="9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</row>
    <row r="44" spans="2:21" ht="9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</row>
  </sheetData>
  <mergeCells count="11">
    <mergeCell ref="A39:L39"/>
    <mergeCell ref="A37:L37"/>
    <mergeCell ref="B4:C4"/>
    <mergeCell ref="E4:F4"/>
    <mergeCell ref="H4:I4"/>
    <mergeCell ref="K4:L4"/>
    <mergeCell ref="A3:A5"/>
    <mergeCell ref="N4:O4"/>
    <mergeCell ref="Q4:R4"/>
    <mergeCell ref="T4:U4"/>
    <mergeCell ref="B3:U3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2" width="9.59765625" style="19" customWidth="1"/>
    <col min="4" max="4" width="1.19921875" style="0" customWidth="1"/>
    <col min="7" max="7" width="1.19921875" style="0" customWidth="1"/>
    <col min="10" max="10" width="1.19921875" style="0" customWidth="1"/>
    <col min="13" max="13" width="1.19921875" style="0" customWidth="1"/>
    <col min="16" max="16" width="1.19921875" style="0" customWidth="1"/>
    <col min="19" max="19" width="1.19921875" style="0" customWidth="1"/>
    <col min="22" max="22" width="13.59765625" style="0" bestFit="1" customWidth="1"/>
    <col min="23" max="23" width="14.3984375" style="0" bestFit="1" customWidth="1"/>
  </cols>
  <sheetData>
    <row r="1" spans="1:2" s="186" customFormat="1" ht="12.75">
      <c r="A1" s="185" t="s">
        <v>160</v>
      </c>
      <c r="B1" s="155"/>
    </row>
    <row r="2" ht="9" customHeight="1">
      <c r="A2" s="4"/>
    </row>
    <row r="3" spans="1:22" s="3" customFormat="1" ht="14.25" customHeight="1">
      <c r="A3" s="363" t="s">
        <v>129</v>
      </c>
      <c r="B3" s="371" t="s">
        <v>59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18"/>
    </row>
    <row r="4" spans="1:22" s="3" customFormat="1" ht="14.25" customHeight="1">
      <c r="A4" s="364"/>
      <c r="B4" s="370">
        <v>1980</v>
      </c>
      <c r="C4" s="370"/>
      <c r="D4" s="203"/>
      <c r="E4" s="370">
        <v>1985</v>
      </c>
      <c r="F4" s="370"/>
      <c r="G4" s="203"/>
      <c r="H4" s="370">
        <v>1990</v>
      </c>
      <c r="I4" s="370"/>
      <c r="J4" s="203"/>
      <c r="K4" s="370">
        <v>1995</v>
      </c>
      <c r="L4" s="370"/>
      <c r="M4" s="203"/>
      <c r="N4" s="370">
        <v>2000</v>
      </c>
      <c r="O4" s="370"/>
      <c r="P4" s="203"/>
      <c r="Q4" s="370">
        <v>2005</v>
      </c>
      <c r="R4" s="370"/>
      <c r="S4" s="203"/>
      <c r="T4" s="370">
        <v>2008</v>
      </c>
      <c r="U4" s="370"/>
      <c r="V4" s="18"/>
    </row>
    <row r="5" spans="1:22" s="3" customFormat="1" ht="14.25" customHeight="1">
      <c r="A5" s="365"/>
      <c r="B5" s="48" t="s">
        <v>23</v>
      </c>
      <c r="C5" s="48" t="s">
        <v>24</v>
      </c>
      <c r="D5" s="48"/>
      <c r="E5" s="48" t="s">
        <v>23</v>
      </c>
      <c r="F5" s="48" t="s">
        <v>24</v>
      </c>
      <c r="G5" s="48"/>
      <c r="H5" s="48" t="s">
        <v>23</v>
      </c>
      <c r="I5" s="48" t="s">
        <v>24</v>
      </c>
      <c r="J5" s="48"/>
      <c r="K5" s="48" t="s">
        <v>23</v>
      </c>
      <c r="L5" s="48" t="s">
        <v>24</v>
      </c>
      <c r="M5" s="48"/>
      <c r="N5" s="48" t="s">
        <v>23</v>
      </c>
      <c r="O5" s="48" t="s">
        <v>24</v>
      </c>
      <c r="P5" s="48"/>
      <c r="Q5" s="48" t="s">
        <v>23</v>
      </c>
      <c r="R5" s="48" t="s">
        <v>24</v>
      </c>
      <c r="S5" s="48"/>
      <c r="T5" s="48" t="s">
        <v>23</v>
      </c>
      <c r="U5" s="48" t="s">
        <v>24</v>
      </c>
      <c r="V5" s="18"/>
    </row>
    <row r="6" spans="1:23" s="3" customFormat="1" ht="9" customHeight="1">
      <c r="A6" s="7"/>
      <c r="B6" s="3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93"/>
      <c r="W6" s="93"/>
    </row>
    <row r="7" spans="1:24" s="3" customFormat="1" ht="9" customHeight="1">
      <c r="A7" s="9" t="s">
        <v>0</v>
      </c>
      <c r="B7" s="49">
        <v>688.0789739999998</v>
      </c>
      <c r="C7" s="92">
        <v>733.3788770000001</v>
      </c>
      <c r="D7" s="92"/>
      <c r="E7" s="93">
        <v>599.8293060000002</v>
      </c>
      <c r="F7" s="93">
        <v>611.8455050000001</v>
      </c>
      <c r="G7" s="93"/>
      <c r="H7" s="93">
        <v>616.4565743806374</v>
      </c>
      <c r="I7" s="93">
        <v>644.1109470433674</v>
      </c>
      <c r="J7" s="93"/>
      <c r="K7" s="93">
        <v>562.8981639726254</v>
      </c>
      <c r="L7" s="93">
        <v>608.2699142789031</v>
      </c>
      <c r="M7" s="93"/>
      <c r="N7" s="93">
        <v>539.8217594464701</v>
      </c>
      <c r="O7" s="93">
        <v>606.2216762557123</v>
      </c>
      <c r="P7" s="93"/>
      <c r="Q7" s="93">
        <v>445.75611506868773</v>
      </c>
      <c r="R7" s="93">
        <v>519.1773605116153</v>
      </c>
      <c r="S7" s="93"/>
      <c r="T7" s="93">
        <v>450.0935190371794</v>
      </c>
      <c r="U7" s="93">
        <v>515.2372767278614</v>
      </c>
      <c r="V7" s="110"/>
      <c r="W7" s="115"/>
      <c r="X7" s="115"/>
    </row>
    <row r="8" spans="1:24" s="3" customFormat="1" ht="9" customHeight="1">
      <c r="A8" s="9" t="s">
        <v>82</v>
      </c>
      <c r="B8" s="49">
        <v>686.0341370000001</v>
      </c>
      <c r="C8" s="92">
        <v>745.605619</v>
      </c>
      <c r="D8" s="92"/>
      <c r="E8" s="93">
        <v>546.3674269999999</v>
      </c>
      <c r="F8" s="93">
        <v>587.7620820000001</v>
      </c>
      <c r="G8" s="93"/>
      <c r="H8" s="93">
        <v>588.4696414785293</v>
      </c>
      <c r="I8" s="93">
        <v>649.1200390509831</v>
      </c>
      <c r="J8" s="93"/>
      <c r="K8" s="93">
        <v>526.7308729495578</v>
      </c>
      <c r="L8" s="93">
        <v>605.3963022431814</v>
      </c>
      <c r="M8" s="93"/>
      <c r="N8" s="93">
        <v>449.4638823335389</v>
      </c>
      <c r="O8" s="93">
        <v>499.7208835563205</v>
      </c>
      <c r="P8" s="93"/>
      <c r="Q8" s="93">
        <v>373.67585729585306</v>
      </c>
      <c r="R8" s="93">
        <v>448.61924036315224</v>
      </c>
      <c r="S8" s="93"/>
      <c r="T8" s="93">
        <v>461.0176899834869</v>
      </c>
      <c r="U8" s="93">
        <v>545.4795978901755</v>
      </c>
      <c r="V8" s="110"/>
      <c r="W8" s="115"/>
      <c r="X8" s="115"/>
    </row>
    <row r="9" spans="1:24" s="3" customFormat="1" ht="9" customHeight="1">
      <c r="A9" s="9" t="s">
        <v>1</v>
      </c>
      <c r="B9" s="49">
        <v>690.6970420000001</v>
      </c>
      <c r="C9" s="92">
        <v>707.783987</v>
      </c>
      <c r="D9" s="92"/>
      <c r="E9" s="93">
        <v>620.1591449999999</v>
      </c>
      <c r="F9" s="93">
        <v>615.9958640000001</v>
      </c>
      <c r="G9" s="93"/>
      <c r="H9" s="93">
        <v>592.3820616603011</v>
      </c>
      <c r="I9" s="93">
        <v>613.3579845637684</v>
      </c>
      <c r="J9" s="93"/>
      <c r="K9" s="93">
        <v>532.2374743187271</v>
      </c>
      <c r="L9" s="93">
        <v>575.6086686617443</v>
      </c>
      <c r="M9" s="93"/>
      <c r="N9" s="93">
        <v>502.3174174124485</v>
      </c>
      <c r="O9" s="93">
        <v>567.7221047896164</v>
      </c>
      <c r="P9" s="93"/>
      <c r="Q9" s="93">
        <v>419.27101878171754</v>
      </c>
      <c r="R9" s="93">
        <v>500.1279552592455</v>
      </c>
      <c r="S9" s="93"/>
      <c r="T9" s="93">
        <v>419.9012482236871</v>
      </c>
      <c r="U9" s="93">
        <v>493.6275160361924</v>
      </c>
      <c r="V9" s="110"/>
      <c r="W9" s="115"/>
      <c r="X9" s="115"/>
    </row>
    <row r="10" spans="1:24" s="3" customFormat="1" ht="9" customHeight="1">
      <c r="A10" s="9" t="s">
        <v>2</v>
      </c>
      <c r="B10" s="49">
        <v>749.662071</v>
      </c>
      <c r="C10" s="92">
        <v>759.7323059999998</v>
      </c>
      <c r="D10" s="92"/>
      <c r="E10" s="93">
        <v>685.6991380000001</v>
      </c>
      <c r="F10" s="93">
        <v>681.8569640000001</v>
      </c>
      <c r="G10" s="93"/>
      <c r="H10" s="93">
        <v>668.4923809030674</v>
      </c>
      <c r="I10" s="93">
        <v>691.9092533465055</v>
      </c>
      <c r="J10" s="93"/>
      <c r="K10" s="93">
        <v>588.1399165218764</v>
      </c>
      <c r="L10" s="93">
        <v>633.3280894202366</v>
      </c>
      <c r="M10" s="93"/>
      <c r="N10" s="93">
        <v>529.4021480794647</v>
      </c>
      <c r="O10" s="93">
        <v>597.7179964604223</v>
      </c>
      <c r="P10" s="93"/>
      <c r="Q10" s="93">
        <v>428.57065046048484</v>
      </c>
      <c r="R10" s="93">
        <v>500.90147146320874</v>
      </c>
      <c r="S10" s="93"/>
      <c r="T10" s="93">
        <v>412.62025892530676</v>
      </c>
      <c r="U10" s="93">
        <v>467.59205775004347</v>
      </c>
      <c r="V10" s="111"/>
      <c r="W10" s="115"/>
      <c r="X10" s="115"/>
    </row>
    <row r="11" spans="1:24" s="23" customFormat="1" ht="9" customHeight="1">
      <c r="A11" s="10" t="s">
        <v>84</v>
      </c>
      <c r="B11" s="218" t="s">
        <v>58</v>
      </c>
      <c r="C11" s="218" t="s">
        <v>58</v>
      </c>
      <c r="D11" s="218"/>
      <c r="E11" s="218" t="s">
        <v>58</v>
      </c>
      <c r="F11" s="218" t="s">
        <v>58</v>
      </c>
      <c r="G11" s="39"/>
      <c r="H11" s="88">
        <v>643.7698341436824</v>
      </c>
      <c r="I11" s="88">
        <v>657.6808173506935</v>
      </c>
      <c r="J11" s="88"/>
      <c r="K11" s="88">
        <v>577.43894904951</v>
      </c>
      <c r="L11" s="88">
        <v>618.7491476710576</v>
      </c>
      <c r="M11" s="88"/>
      <c r="N11" s="88">
        <v>484.34439932045046</v>
      </c>
      <c r="O11" s="88">
        <v>544.7479628596058</v>
      </c>
      <c r="P11" s="88"/>
      <c r="Q11" s="88">
        <v>428.7864303299556</v>
      </c>
      <c r="R11" s="88">
        <v>497.5658449838812</v>
      </c>
      <c r="S11" s="88"/>
      <c r="T11" s="88">
        <v>398.0420514489834</v>
      </c>
      <c r="U11" s="88">
        <v>448.62620208027084</v>
      </c>
      <c r="V11" s="112"/>
      <c r="W11" s="116"/>
      <c r="X11" s="116"/>
    </row>
    <row r="12" spans="1:24" s="23" customFormat="1" ht="9" customHeight="1">
      <c r="A12" s="11" t="s">
        <v>3</v>
      </c>
      <c r="B12" s="218" t="s">
        <v>58</v>
      </c>
      <c r="C12" s="218" t="s">
        <v>58</v>
      </c>
      <c r="D12" s="218"/>
      <c r="E12" s="218" t="s">
        <v>58</v>
      </c>
      <c r="F12" s="218" t="s">
        <v>58</v>
      </c>
      <c r="G12" s="39"/>
      <c r="H12" s="88">
        <v>696.9963079019933</v>
      </c>
      <c r="I12" s="88">
        <v>729.7528091954485</v>
      </c>
      <c r="J12" s="88"/>
      <c r="K12" s="88">
        <v>603.575684709301</v>
      </c>
      <c r="L12" s="88">
        <v>652.1118281261062</v>
      </c>
      <c r="M12" s="88"/>
      <c r="N12" s="88">
        <v>577.7506722796202</v>
      </c>
      <c r="O12" s="88">
        <v>651.5084315329067</v>
      </c>
      <c r="P12" s="88"/>
      <c r="Q12" s="88">
        <v>427.9437457266836</v>
      </c>
      <c r="R12" s="88">
        <v>506.5782699207387</v>
      </c>
      <c r="S12" s="88"/>
      <c r="T12" s="88">
        <v>427.4791350847222</v>
      </c>
      <c r="U12" s="88">
        <v>489.2867267801458</v>
      </c>
      <c r="V12" s="112"/>
      <c r="W12" s="116"/>
      <c r="X12" s="116"/>
    </row>
    <row r="13" spans="1:24" s="3" customFormat="1" ht="9" customHeight="1">
      <c r="A13" s="9" t="s">
        <v>4</v>
      </c>
      <c r="B13" s="49">
        <v>781.3882830000001</v>
      </c>
      <c r="C13" s="92">
        <v>782.6250459999998</v>
      </c>
      <c r="D13" s="92"/>
      <c r="E13" s="93">
        <v>656.6008059999999</v>
      </c>
      <c r="F13" s="93">
        <v>646.3572789999998</v>
      </c>
      <c r="G13" s="93"/>
      <c r="H13" s="93">
        <v>637.6731996862023</v>
      </c>
      <c r="I13" s="93">
        <v>656.2825862830169</v>
      </c>
      <c r="J13" s="93"/>
      <c r="K13" s="93">
        <v>573.1234094042712</v>
      </c>
      <c r="L13" s="93">
        <v>612.497885439286</v>
      </c>
      <c r="M13" s="93"/>
      <c r="N13" s="93">
        <v>531.5363216246895</v>
      </c>
      <c r="O13" s="93">
        <v>600.6155203268826</v>
      </c>
      <c r="P13" s="93"/>
      <c r="Q13" s="93">
        <v>457.1034767761304</v>
      </c>
      <c r="R13" s="93">
        <v>544.9812996705459</v>
      </c>
      <c r="S13" s="93"/>
      <c r="T13" s="93">
        <v>449.63553106801413</v>
      </c>
      <c r="U13" s="93">
        <v>531.5239673075164</v>
      </c>
      <c r="V13" s="110"/>
      <c r="W13" s="115"/>
      <c r="X13" s="115"/>
    </row>
    <row r="14" spans="1:24" s="3" customFormat="1" ht="9" customHeight="1">
      <c r="A14" s="9" t="s">
        <v>5</v>
      </c>
      <c r="B14" s="49">
        <v>689.0409879999997</v>
      </c>
      <c r="C14" s="92">
        <v>732.6757010000002</v>
      </c>
      <c r="D14" s="92"/>
      <c r="E14" s="93">
        <v>568.4327549999998</v>
      </c>
      <c r="F14" s="93">
        <v>587.797126</v>
      </c>
      <c r="G14" s="93"/>
      <c r="H14" s="93">
        <v>560.2941583229916</v>
      </c>
      <c r="I14" s="93">
        <v>587.1273345713838</v>
      </c>
      <c r="J14" s="93"/>
      <c r="K14" s="93">
        <v>504.62857329272515</v>
      </c>
      <c r="L14" s="93">
        <v>544.8447587743611</v>
      </c>
      <c r="M14" s="93"/>
      <c r="N14" s="93">
        <v>580.4255150774987</v>
      </c>
      <c r="O14" s="93">
        <v>664.8958430075431</v>
      </c>
      <c r="P14" s="93"/>
      <c r="Q14" s="93">
        <v>425.35481151396766</v>
      </c>
      <c r="R14" s="93">
        <v>518.873272106989</v>
      </c>
      <c r="S14" s="93"/>
      <c r="T14" s="93">
        <v>391.9975575431132</v>
      </c>
      <c r="U14" s="93">
        <v>476.57252777950885</v>
      </c>
      <c r="V14" s="111"/>
      <c r="W14" s="115"/>
      <c r="X14" s="115"/>
    </row>
    <row r="15" spans="1:24" s="3" customFormat="1" ht="9" customHeight="1">
      <c r="A15" s="9" t="s">
        <v>6</v>
      </c>
      <c r="B15" s="49">
        <v>691.1255610000001</v>
      </c>
      <c r="C15" s="92">
        <v>717.273805</v>
      </c>
      <c r="D15" s="92"/>
      <c r="E15" s="93">
        <v>630.0881549999998</v>
      </c>
      <c r="F15" s="93">
        <v>646.8648769999999</v>
      </c>
      <c r="G15" s="93"/>
      <c r="H15" s="93">
        <v>642.260502033446</v>
      </c>
      <c r="I15" s="93">
        <v>665.8684218640764</v>
      </c>
      <c r="J15" s="93"/>
      <c r="K15" s="93">
        <v>551.1788252120707</v>
      </c>
      <c r="L15" s="93">
        <v>585.6817243667728</v>
      </c>
      <c r="M15" s="93"/>
      <c r="N15" s="93">
        <v>548.247829673809</v>
      </c>
      <c r="O15" s="93">
        <v>608.750246290413</v>
      </c>
      <c r="P15" s="93"/>
      <c r="Q15" s="93">
        <v>496.87638995135615</v>
      </c>
      <c r="R15" s="93">
        <v>576.2299322391711</v>
      </c>
      <c r="S15" s="93"/>
      <c r="T15" s="93">
        <v>498.2696333910895</v>
      </c>
      <c r="U15" s="93">
        <v>574.344074328988</v>
      </c>
      <c r="V15" s="110"/>
      <c r="W15" s="115"/>
      <c r="X15" s="115"/>
    </row>
    <row r="16" spans="1:24" s="3" customFormat="1" ht="9" customHeight="1">
      <c r="A16" s="9" t="s">
        <v>7</v>
      </c>
      <c r="B16" s="49">
        <v>674.8582550000001</v>
      </c>
      <c r="C16" s="92">
        <v>688.9897209999999</v>
      </c>
      <c r="D16" s="92"/>
      <c r="E16" s="93">
        <v>578.0366520000001</v>
      </c>
      <c r="F16" s="93">
        <v>589.9601070000002</v>
      </c>
      <c r="G16" s="93"/>
      <c r="H16" s="93">
        <v>573.2094895153249</v>
      </c>
      <c r="I16" s="93">
        <v>605.2482062846458</v>
      </c>
      <c r="J16" s="93"/>
      <c r="K16" s="93">
        <v>516.9840105771052</v>
      </c>
      <c r="L16" s="93">
        <v>565.0982192277439</v>
      </c>
      <c r="M16" s="93"/>
      <c r="N16" s="93">
        <v>475.9169386425547</v>
      </c>
      <c r="O16" s="93">
        <v>538.2286584744318</v>
      </c>
      <c r="P16" s="93"/>
      <c r="Q16" s="93">
        <v>388.86197287782613</v>
      </c>
      <c r="R16" s="93">
        <v>458.232490818642</v>
      </c>
      <c r="S16" s="93"/>
      <c r="T16" s="93">
        <v>401.9500365735492</v>
      </c>
      <c r="U16" s="93">
        <v>467.2259348944057</v>
      </c>
      <c r="V16" s="110"/>
      <c r="W16" s="115"/>
      <c r="X16" s="115"/>
    </row>
    <row r="17" spans="1:24" s="3" customFormat="1" ht="9" customHeight="1">
      <c r="A17" s="9" t="s">
        <v>8</v>
      </c>
      <c r="B17" s="49">
        <v>736.5182950000001</v>
      </c>
      <c r="C17" s="92">
        <v>752.5104919999999</v>
      </c>
      <c r="D17" s="92"/>
      <c r="E17" s="93">
        <v>653.468374</v>
      </c>
      <c r="F17" s="93">
        <v>660.9386759999999</v>
      </c>
      <c r="G17" s="93"/>
      <c r="H17" s="93">
        <v>625.9919533012519</v>
      </c>
      <c r="I17" s="93">
        <v>649.4514044525971</v>
      </c>
      <c r="J17" s="93"/>
      <c r="K17" s="93">
        <v>576.3150226063092</v>
      </c>
      <c r="L17" s="93">
        <v>617.1918016837298</v>
      </c>
      <c r="M17" s="93"/>
      <c r="N17" s="93">
        <v>587.2469699966538</v>
      </c>
      <c r="O17" s="93">
        <v>647.4505192264552</v>
      </c>
      <c r="P17" s="93"/>
      <c r="Q17" s="93">
        <v>478.5825406217866</v>
      </c>
      <c r="R17" s="93">
        <v>546.7472929276439</v>
      </c>
      <c r="S17" s="93"/>
      <c r="T17" s="93">
        <v>500.35096507197574</v>
      </c>
      <c r="U17" s="93">
        <v>570.8814327721884</v>
      </c>
      <c r="V17" s="110"/>
      <c r="W17" s="115"/>
      <c r="X17" s="115"/>
    </row>
    <row r="18" spans="1:24" s="3" customFormat="1" ht="9" customHeight="1">
      <c r="A18" s="9" t="s">
        <v>9</v>
      </c>
      <c r="B18" s="49">
        <v>817.7011659999998</v>
      </c>
      <c r="C18" s="92">
        <v>837.7756020000003</v>
      </c>
      <c r="D18" s="92"/>
      <c r="E18" s="93">
        <v>716.9854780000002</v>
      </c>
      <c r="F18" s="93">
        <v>723.4253330000003</v>
      </c>
      <c r="G18" s="93"/>
      <c r="H18" s="93">
        <v>729.4981339079337</v>
      </c>
      <c r="I18" s="93">
        <v>747.1529316400689</v>
      </c>
      <c r="J18" s="93"/>
      <c r="K18" s="93">
        <v>623.7882245413665</v>
      </c>
      <c r="L18" s="93">
        <v>654.5004456416673</v>
      </c>
      <c r="M18" s="93"/>
      <c r="N18" s="93">
        <v>652.8825809310414</v>
      </c>
      <c r="O18" s="93">
        <v>699.9162173069531</v>
      </c>
      <c r="P18" s="93"/>
      <c r="Q18" s="93">
        <v>555.2283489860696</v>
      </c>
      <c r="R18" s="93">
        <v>622.4383119464666</v>
      </c>
      <c r="S18" s="93"/>
      <c r="T18" s="93">
        <v>542.1534538339918</v>
      </c>
      <c r="U18" s="93">
        <v>596.3876737838453</v>
      </c>
      <c r="V18" s="110"/>
      <c r="W18" s="115"/>
      <c r="X18" s="115"/>
    </row>
    <row r="19" spans="1:24" s="3" customFormat="1" ht="9" customHeight="1">
      <c r="A19" s="9" t="s">
        <v>10</v>
      </c>
      <c r="B19" s="49">
        <v>798.584924</v>
      </c>
      <c r="C19" s="92">
        <v>794.9576439999997</v>
      </c>
      <c r="D19" s="92"/>
      <c r="E19" s="93">
        <v>662.8728760000004</v>
      </c>
      <c r="F19" s="93">
        <v>653.1570099999999</v>
      </c>
      <c r="G19" s="93"/>
      <c r="H19" s="93">
        <v>679.4978152666176</v>
      </c>
      <c r="I19" s="93">
        <v>694.8724864289452</v>
      </c>
      <c r="J19" s="93"/>
      <c r="K19" s="93">
        <v>592.8731368698301</v>
      </c>
      <c r="L19" s="93">
        <v>626.6486796587748</v>
      </c>
      <c r="M19" s="93"/>
      <c r="N19" s="93">
        <v>564.0964156050525</v>
      </c>
      <c r="O19" s="93">
        <v>613.5257904455281</v>
      </c>
      <c r="P19" s="93"/>
      <c r="Q19" s="93">
        <v>476.2019181474827</v>
      </c>
      <c r="R19" s="93">
        <v>539.6241182381827</v>
      </c>
      <c r="S19" s="93"/>
      <c r="T19" s="93">
        <v>474.80298236536566</v>
      </c>
      <c r="U19" s="93">
        <v>541.0268847997474</v>
      </c>
      <c r="V19" s="110"/>
      <c r="W19" s="115"/>
      <c r="X19" s="115"/>
    </row>
    <row r="20" spans="1:24" s="3" customFormat="1" ht="9" customHeight="1">
      <c r="A20" s="9" t="s">
        <v>11</v>
      </c>
      <c r="B20" s="49">
        <v>745.581048</v>
      </c>
      <c r="C20" s="92">
        <v>735.2182029999998</v>
      </c>
      <c r="D20" s="92"/>
      <c r="E20" s="93">
        <v>666.7685829999999</v>
      </c>
      <c r="F20" s="93">
        <v>647.6470059999999</v>
      </c>
      <c r="G20" s="93"/>
      <c r="H20" s="93">
        <v>630.2258880517338</v>
      </c>
      <c r="I20" s="93">
        <v>634.3457943321486</v>
      </c>
      <c r="J20" s="93"/>
      <c r="K20" s="93">
        <v>536.6408161251541</v>
      </c>
      <c r="L20" s="93">
        <v>552.5914001320575</v>
      </c>
      <c r="M20" s="93"/>
      <c r="N20" s="93">
        <v>548.3938751286789</v>
      </c>
      <c r="O20" s="93">
        <v>579.8703680739229</v>
      </c>
      <c r="P20" s="93"/>
      <c r="Q20" s="93">
        <v>517.6494561561859</v>
      </c>
      <c r="R20" s="93">
        <v>565.6824326829727</v>
      </c>
      <c r="S20" s="93"/>
      <c r="T20" s="93">
        <v>480.61278645819283</v>
      </c>
      <c r="U20" s="93">
        <v>532.1677616700167</v>
      </c>
      <c r="V20" s="110"/>
      <c r="W20" s="115"/>
      <c r="X20" s="115"/>
    </row>
    <row r="21" spans="1:24" s="3" customFormat="1" ht="9" customHeight="1">
      <c r="A21" s="9" t="s">
        <v>12</v>
      </c>
      <c r="B21" s="49">
        <v>855.7215300000001</v>
      </c>
      <c r="C21" s="92">
        <v>836.1879379999998</v>
      </c>
      <c r="D21" s="92"/>
      <c r="E21" s="93">
        <v>740.515139</v>
      </c>
      <c r="F21" s="93">
        <v>711.9962689999996</v>
      </c>
      <c r="G21" s="93"/>
      <c r="H21" s="93">
        <v>643.639322510652</v>
      </c>
      <c r="I21" s="93">
        <v>638.3104084254552</v>
      </c>
      <c r="J21" s="93"/>
      <c r="K21" s="93">
        <v>572.9337272481914</v>
      </c>
      <c r="L21" s="93">
        <v>588.1539297281489</v>
      </c>
      <c r="M21" s="93"/>
      <c r="N21" s="93">
        <v>571.4979352332622</v>
      </c>
      <c r="O21" s="93">
        <v>596.4675779525015</v>
      </c>
      <c r="P21" s="93"/>
      <c r="Q21" s="93">
        <v>513.5038113211626</v>
      </c>
      <c r="R21" s="93">
        <v>567.1426386339764</v>
      </c>
      <c r="S21" s="93"/>
      <c r="T21" s="93">
        <v>467.11138691161085</v>
      </c>
      <c r="U21" s="93">
        <v>518.0144396332678</v>
      </c>
      <c r="V21" s="110"/>
      <c r="W21" s="115"/>
      <c r="X21" s="115"/>
    </row>
    <row r="22" spans="1:24" s="3" customFormat="1" ht="9" customHeight="1">
      <c r="A22" s="9" t="s">
        <v>13</v>
      </c>
      <c r="B22" s="49">
        <v>806.459714</v>
      </c>
      <c r="C22" s="92">
        <v>786.0288739999999</v>
      </c>
      <c r="D22" s="92"/>
      <c r="E22" s="93">
        <v>695.575401</v>
      </c>
      <c r="F22" s="93">
        <v>681.7396200000001</v>
      </c>
      <c r="G22" s="93"/>
      <c r="H22" s="93">
        <v>677.3520879950842</v>
      </c>
      <c r="I22" s="93">
        <v>678.9384774912405</v>
      </c>
      <c r="J22" s="93"/>
      <c r="K22" s="93">
        <v>585.720498187152</v>
      </c>
      <c r="L22" s="93">
        <v>606.5862879049967</v>
      </c>
      <c r="M22" s="93"/>
      <c r="N22" s="93">
        <v>598.6795795049019</v>
      </c>
      <c r="O22" s="93">
        <v>630.0367499968403</v>
      </c>
      <c r="P22" s="93"/>
      <c r="Q22" s="93">
        <v>559.9406786474359</v>
      </c>
      <c r="R22" s="93">
        <v>606.0996842378323</v>
      </c>
      <c r="S22" s="93"/>
      <c r="T22" s="93">
        <v>500.8509470831435</v>
      </c>
      <c r="U22" s="93">
        <v>547.3331482605317</v>
      </c>
      <c r="V22" s="110"/>
      <c r="W22" s="115"/>
      <c r="X22" s="115"/>
    </row>
    <row r="23" spans="1:24" s="3" customFormat="1" ht="9" customHeight="1">
      <c r="A23" s="9" t="s">
        <v>14</v>
      </c>
      <c r="B23" s="49">
        <v>940.367049</v>
      </c>
      <c r="C23" s="92">
        <v>880.4236010000002</v>
      </c>
      <c r="D23" s="92"/>
      <c r="E23" s="93">
        <v>821.3126720000002</v>
      </c>
      <c r="F23" s="93">
        <v>761.3305509999999</v>
      </c>
      <c r="G23" s="93"/>
      <c r="H23" s="93">
        <v>851.2709248511147</v>
      </c>
      <c r="I23" s="93">
        <v>816.314084685644</v>
      </c>
      <c r="J23" s="93"/>
      <c r="K23" s="93">
        <v>713.9099683575004</v>
      </c>
      <c r="L23" s="93">
        <v>704.0509471410019</v>
      </c>
      <c r="M23" s="93"/>
      <c r="N23" s="93">
        <v>746.5630897918347</v>
      </c>
      <c r="O23" s="93">
        <v>760.7499272307632</v>
      </c>
      <c r="P23" s="93"/>
      <c r="Q23" s="93">
        <v>684.8527627498831</v>
      </c>
      <c r="R23" s="93">
        <v>710.7808350643843</v>
      </c>
      <c r="S23" s="93"/>
      <c r="T23" s="93">
        <v>718.3870155283141</v>
      </c>
      <c r="U23" s="93">
        <v>742.4449671976189</v>
      </c>
      <c r="V23" s="110"/>
      <c r="W23" s="115"/>
      <c r="X23" s="115"/>
    </row>
    <row r="24" spans="1:24" s="3" customFormat="1" ht="9" customHeight="1">
      <c r="A24" s="9" t="s">
        <v>15</v>
      </c>
      <c r="B24" s="49">
        <v>908.0805660000001</v>
      </c>
      <c r="C24" s="92">
        <v>833.5491209999997</v>
      </c>
      <c r="D24" s="92"/>
      <c r="E24" s="93">
        <v>828.9357879999997</v>
      </c>
      <c r="F24" s="93">
        <v>750.9004600000001</v>
      </c>
      <c r="G24" s="93"/>
      <c r="H24" s="93">
        <v>829.3299587489868</v>
      </c>
      <c r="I24" s="93">
        <v>783.1535200208292</v>
      </c>
      <c r="J24" s="93"/>
      <c r="K24" s="93">
        <v>705.2112485345656</v>
      </c>
      <c r="L24" s="93">
        <v>686.799349338477</v>
      </c>
      <c r="M24" s="93"/>
      <c r="N24" s="93">
        <v>721.0063188574052</v>
      </c>
      <c r="O24" s="93">
        <v>729.8281842555135</v>
      </c>
      <c r="P24" s="93"/>
      <c r="Q24" s="93">
        <v>598.4582978644441</v>
      </c>
      <c r="R24" s="93">
        <v>630.9072795912364</v>
      </c>
      <c r="S24" s="93"/>
      <c r="T24" s="93">
        <v>635.5721110521483</v>
      </c>
      <c r="U24" s="93">
        <v>672.7276507409538</v>
      </c>
      <c r="V24" s="110"/>
      <c r="W24" s="115"/>
      <c r="X24" s="115"/>
    </row>
    <row r="25" spans="1:24" s="3" customFormat="1" ht="9" customHeight="1">
      <c r="A25" s="9" t="s">
        <v>16</v>
      </c>
      <c r="B25" s="49">
        <v>865.1902569999997</v>
      </c>
      <c r="C25" s="92">
        <v>790.831583</v>
      </c>
      <c r="D25" s="92"/>
      <c r="E25" s="93">
        <v>800.7775819999999</v>
      </c>
      <c r="F25" s="93">
        <v>748.7942040000003</v>
      </c>
      <c r="G25" s="93"/>
      <c r="H25" s="93">
        <v>751.0533335296894</v>
      </c>
      <c r="I25" s="93">
        <v>742.0989077115398</v>
      </c>
      <c r="J25" s="93"/>
      <c r="K25" s="93">
        <v>640.0382149983283</v>
      </c>
      <c r="L25" s="93">
        <v>650.7449272573625</v>
      </c>
      <c r="M25" s="93"/>
      <c r="N25" s="93">
        <v>620.5393117188254</v>
      </c>
      <c r="O25" s="93">
        <v>650.9397883949649</v>
      </c>
      <c r="P25" s="93"/>
      <c r="Q25" s="93">
        <v>559.1063424129383</v>
      </c>
      <c r="R25" s="93">
        <v>603.8413827526538</v>
      </c>
      <c r="S25" s="93"/>
      <c r="T25" s="93">
        <v>548.4983434793986</v>
      </c>
      <c r="U25" s="93">
        <v>589.7866775181643</v>
      </c>
      <c r="V25" s="111"/>
      <c r="W25" s="115"/>
      <c r="X25" s="115"/>
    </row>
    <row r="26" spans="1:24" s="3" customFormat="1" ht="9" customHeight="1">
      <c r="A26" s="9" t="s">
        <v>17</v>
      </c>
      <c r="B26" s="49">
        <v>856.567334</v>
      </c>
      <c r="C26" s="92">
        <v>806.4148519999998</v>
      </c>
      <c r="D26" s="92"/>
      <c r="E26" s="93">
        <v>760.709789</v>
      </c>
      <c r="F26" s="93">
        <v>719.2183110000001</v>
      </c>
      <c r="G26" s="93"/>
      <c r="H26" s="93">
        <v>745.4561296613192</v>
      </c>
      <c r="I26" s="93">
        <v>724.0154983288548</v>
      </c>
      <c r="J26" s="93"/>
      <c r="K26" s="93">
        <v>640.4958816684895</v>
      </c>
      <c r="L26" s="93">
        <v>638.4370811153781</v>
      </c>
      <c r="M26" s="93"/>
      <c r="N26" s="93">
        <v>661.5711918264401</v>
      </c>
      <c r="O26" s="93">
        <v>671.3853375796818</v>
      </c>
      <c r="P26" s="93"/>
      <c r="Q26" s="93">
        <v>600.1581704283457</v>
      </c>
      <c r="R26" s="93">
        <v>623.1249720330625</v>
      </c>
      <c r="S26" s="93"/>
      <c r="T26" s="93">
        <v>618.1722531259909</v>
      </c>
      <c r="U26" s="93">
        <v>638.4166336637177</v>
      </c>
      <c r="V26" s="110"/>
      <c r="W26" s="115"/>
      <c r="X26" s="115"/>
    </row>
    <row r="27" spans="1:24" s="3" customFormat="1" ht="9" customHeight="1">
      <c r="A27" s="9" t="s">
        <v>18</v>
      </c>
      <c r="B27" s="49">
        <v>932.463836</v>
      </c>
      <c r="C27" s="92">
        <v>868.9460479999997</v>
      </c>
      <c r="D27" s="92"/>
      <c r="E27" s="93">
        <v>832.999047</v>
      </c>
      <c r="F27" s="93">
        <v>776.4689040000002</v>
      </c>
      <c r="G27" s="93"/>
      <c r="H27" s="93">
        <v>850.153181293795</v>
      </c>
      <c r="I27" s="93">
        <v>819.4896381363814</v>
      </c>
      <c r="J27" s="93"/>
      <c r="K27" s="93">
        <v>690.2647307384548</v>
      </c>
      <c r="L27" s="93">
        <v>681.0759554805527</v>
      </c>
      <c r="M27" s="93"/>
      <c r="N27" s="93">
        <v>722.9274160478066</v>
      </c>
      <c r="O27" s="93">
        <v>741.7723554318829</v>
      </c>
      <c r="P27" s="93"/>
      <c r="Q27" s="93">
        <v>632.0052719265449</v>
      </c>
      <c r="R27" s="93">
        <v>667.9803101619578</v>
      </c>
      <c r="S27" s="93"/>
      <c r="T27" s="93">
        <v>647.7644635000626</v>
      </c>
      <c r="U27" s="93">
        <v>676.2456855280764</v>
      </c>
      <c r="V27" s="110"/>
      <c r="W27" s="115"/>
      <c r="X27" s="115"/>
    </row>
    <row r="28" spans="1:24" s="3" customFormat="1" ht="9" customHeight="1">
      <c r="A28" s="9" t="s">
        <v>19</v>
      </c>
      <c r="B28" s="49">
        <v>836.2582189999999</v>
      </c>
      <c r="C28" s="92">
        <v>795.2852009999998</v>
      </c>
      <c r="D28" s="92"/>
      <c r="E28" s="93">
        <v>694.3363250000001</v>
      </c>
      <c r="F28" s="93">
        <v>662.2595709999997</v>
      </c>
      <c r="G28" s="93"/>
      <c r="H28" s="93">
        <v>691.0382772577375</v>
      </c>
      <c r="I28" s="93">
        <v>678.5894553926283</v>
      </c>
      <c r="J28" s="93"/>
      <c r="K28" s="93">
        <v>588.1030298993675</v>
      </c>
      <c r="L28" s="93">
        <v>589.8861849046235</v>
      </c>
      <c r="M28" s="93"/>
      <c r="N28" s="93">
        <v>578.6284992766867</v>
      </c>
      <c r="O28" s="93">
        <v>605.9208367865416</v>
      </c>
      <c r="P28" s="93"/>
      <c r="Q28" s="93">
        <v>465.6114796011663</v>
      </c>
      <c r="R28" s="93">
        <v>515.0253781241603</v>
      </c>
      <c r="S28" s="93"/>
      <c r="T28" s="93">
        <v>526.0245809107391</v>
      </c>
      <c r="U28" s="93">
        <v>589.9009282026154</v>
      </c>
      <c r="V28" s="110"/>
      <c r="W28" s="115"/>
      <c r="X28" s="115"/>
    </row>
    <row r="29" spans="1:24" s="3" customFormat="1" ht="9" customHeight="1">
      <c r="A29" s="9"/>
      <c r="B29" s="49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10"/>
      <c r="W29" s="115"/>
      <c r="X29" s="115"/>
    </row>
    <row r="30" spans="1:24" s="30" customFormat="1" ht="9" customHeight="1">
      <c r="A30" s="27" t="s">
        <v>20</v>
      </c>
      <c r="B30" s="81">
        <v>785.448527</v>
      </c>
      <c r="C30" s="81">
        <v>777.9586039999998</v>
      </c>
      <c r="D30" s="81"/>
      <c r="E30" s="94">
        <v>693.5582889999998</v>
      </c>
      <c r="F30" s="94">
        <v>676.035227</v>
      </c>
      <c r="G30" s="94"/>
      <c r="H30" s="94">
        <v>685.7171796831932</v>
      </c>
      <c r="I30" s="94">
        <v>692.9726343399699</v>
      </c>
      <c r="J30" s="94"/>
      <c r="K30" s="94">
        <v>597.5362036913015</v>
      </c>
      <c r="L30" s="94">
        <v>623.7540047079293</v>
      </c>
      <c r="M30" s="94"/>
      <c r="N30" s="94">
        <v>594.7356866870147</v>
      </c>
      <c r="O30" s="94">
        <v>646.0293250864925</v>
      </c>
      <c r="P30" s="94"/>
      <c r="Q30" s="94">
        <v>512.0580086098728</v>
      </c>
      <c r="R30" s="94">
        <v>577.8886510783009</v>
      </c>
      <c r="S30" s="94"/>
      <c r="T30" s="94">
        <v>518.0865880419722</v>
      </c>
      <c r="U30" s="94">
        <v>580.3618465170705</v>
      </c>
      <c r="V30" s="27"/>
      <c r="W30" s="117"/>
      <c r="X30" s="117"/>
    </row>
    <row r="31" spans="1:24" s="30" customFormat="1" ht="3" customHeight="1">
      <c r="A31" s="27"/>
      <c r="B31" s="81"/>
      <c r="C31" s="81"/>
      <c r="D31" s="81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27"/>
      <c r="W31" s="117"/>
      <c r="X31" s="117"/>
    </row>
    <row r="32" spans="1:21" s="28" customFormat="1" ht="9" customHeight="1">
      <c r="A32" s="211" t="s">
        <v>25</v>
      </c>
      <c r="B32" s="49">
        <v>705.626817</v>
      </c>
      <c r="C32" s="92">
        <v>726.3384609999999</v>
      </c>
      <c r="D32" s="92"/>
      <c r="E32" s="220">
        <v>616.9797520000002</v>
      </c>
      <c r="F32" s="220">
        <v>619.9943860000001</v>
      </c>
      <c r="G32" s="220"/>
      <c r="H32" s="220">
        <v>606.2061531517104</v>
      </c>
      <c r="I32" s="220">
        <v>630.5056766571605</v>
      </c>
      <c r="J32" s="220"/>
      <c r="K32" s="220">
        <v>544.5125002872168</v>
      </c>
      <c r="L32" s="220">
        <v>587.8170491916084</v>
      </c>
      <c r="M32" s="220"/>
      <c r="N32" s="220">
        <v>516.6464862287053</v>
      </c>
      <c r="O32" s="220">
        <v>583.0801782213008</v>
      </c>
      <c r="P32" s="220"/>
      <c r="Q32" s="220">
        <v>430.18354327406456</v>
      </c>
      <c r="R32" s="220">
        <v>509.7566526518598</v>
      </c>
      <c r="S32" s="220"/>
      <c r="T32" s="220">
        <v>429.8620278722936</v>
      </c>
      <c r="U32" s="220">
        <v>502.6095866258352</v>
      </c>
    </row>
    <row r="33" spans="1:24" s="28" customFormat="1" ht="9" customHeight="1">
      <c r="A33" s="211" t="s">
        <v>22</v>
      </c>
      <c r="B33" s="49">
        <v>754.3099649999999</v>
      </c>
      <c r="C33" s="92">
        <v>755.4478570000002</v>
      </c>
      <c r="D33" s="92"/>
      <c r="E33" s="220">
        <v>665.4642750000003</v>
      </c>
      <c r="F33" s="220">
        <v>657.4807479999998</v>
      </c>
      <c r="G33" s="220"/>
      <c r="H33" s="220">
        <v>642.1548151729357</v>
      </c>
      <c r="I33" s="220">
        <v>654.0959700183924</v>
      </c>
      <c r="J33" s="220"/>
      <c r="K33" s="220">
        <v>562.1033917134826</v>
      </c>
      <c r="L33" s="220">
        <v>588.2748843562396</v>
      </c>
      <c r="M33" s="220"/>
      <c r="N33" s="220">
        <v>570.0303178379867</v>
      </c>
      <c r="O33" s="220">
        <v>613.5506855983604</v>
      </c>
      <c r="P33" s="220"/>
      <c r="Q33" s="220">
        <v>502.4986309957883</v>
      </c>
      <c r="R33" s="220">
        <v>561.0171572631809</v>
      </c>
      <c r="S33" s="220"/>
      <c r="T33" s="220">
        <v>490.4363802107328</v>
      </c>
      <c r="U33" s="220">
        <v>550.0822115735987</v>
      </c>
      <c r="V33" s="227"/>
      <c r="W33" s="115"/>
      <c r="X33" s="115"/>
    </row>
    <row r="34" spans="1:24" s="28" customFormat="1" ht="9" customHeight="1">
      <c r="A34" s="211" t="s">
        <v>26</v>
      </c>
      <c r="B34" s="49">
        <v>905.0325500000001</v>
      </c>
      <c r="C34" s="92">
        <v>847.1316629999997</v>
      </c>
      <c r="D34" s="92"/>
      <c r="E34" s="220">
        <v>801.534095</v>
      </c>
      <c r="F34" s="220">
        <v>746.090361</v>
      </c>
      <c r="G34" s="220"/>
      <c r="H34" s="220">
        <v>805.2783474175247</v>
      </c>
      <c r="I34" s="220">
        <v>776.1221140430779</v>
      </c>
      <c r="J34" s="220"/>
      <c r="K34" s="220">
        <v>677.4139407358792</v>
      </c>
      <c r="L34" s="220">
        <v>670.3741631721297</v>
      </c>
      <c r="M34" s="220"/>
      <c r="N34" s="220">
        <v>698.179147428524</v>
      </c>
      <c r="O34" s="220">
        <v>715.7802085609451</v>
      </c>
      <c r="P34" s="220"/>
      <c r="Q34" s="220">
        <v>613.909479989491</v>
      </c>
      <c r="R34" s="220">
        <v>649.7233464244565</v>
      </c>
      <c r="S34" s="220"/>
      <c r="T34" s="220">
        <v>637.4567185422488</v>
      </c>
      <c r="U34" s="220">
        <v>672.6516884727974</v>
      </c>
      <c r="V34" s="18"/>
      <c r="W34" s="18"/>
      <c r="X34" s="18"/>
    </row>
    <row r="35" spans="1:24" s="14" customFormat="1" ht="9" customHeight="1">
      <c r="A35" s="47"/>
      <c r="B35" s="50"/>
      <c r="C35" s="50"/>
      <c r="D35" s="5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/>
      <c r="W35"/>
      <c r="X35"/>
    </row>
    <row r="36" spans="1:24" s="14" customFormat="1" ht="8.25" customHeight="1">
      <c r="A36" s="15"/>
      <c r="B36" s="40"/>
      <c r="C36" s="33"/>
      <c r="D36" s="33"/>
      <c r="V36"/>
      <c r="W36"/>
      <c r="X36"/>
    </row>
    <row r="37" spans="1:24" s="14" customFormat="1" ht="8.25" customHeight="1">
      <c r="A37" s="322" t="s">
        <v>143</v>
      </c>
      <c r="B37" s="40"/>
      <c r="C37" s="33"/>
      <c r="D37" s="33"/>
      <c r="V37"/>
      <c r="W37"/>
      <c r="X37"/>
    </row>
    <row r="38" spans="1:24" s="14" customFormat="1" ht="8.25" customHeight="1">
      <c r="A38" s="353" t="s">
        <v>69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7"/>
      <c r="V38"/>
      <c r="W38"/>
      <c r="X38"/>
    </row>
    <row r="39" spans="2:4" ht="9">
      <c r="B39" s="40"/>
      <c r="C39" s="33"/>
      <c r="D39" s="33"/>
    </row>
    <row r="40" ht="9" customHeight="1">
      <c r="A40" s="37"/>
    </row>
  </sheetData>
  <mergeCells count="10">
    <mergeCell ref="A38:L38"/>
    <mergeCell ref="B3:U3"/>
    <mergeCell ref="N4:O4"/>
    <mergeCell ref="Q4:R4"/>
    <mergeCell ref="T4:U4"/>
    <mergeCell ref="B4:C4"/>
    <mergeCell ref="E4:F4"/>
    <mergeCell ref="H4:I4"/>
    <mergeCell ref="K4:L4"/>
    <mergeCell ref="A3:A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2" width="9.59765625" style="19" customWidth="1"/>
    <col min="4" max="4" width="1.19921875" style="0" customWidth="1"/>
    <col min="7" max="7" width="1.19921875" style="0" customWidth="1"/>
    <col min="10" max="10" width="1.19921875" style="0" customWidth="1"/>
    <col min="13" max="13" width="1.19921875" style="0" customWidth="1"/>
    <col min="16" max="16" width="1.19921875" style="0" customWidth="1"/>
    <col min="19" max="19" width="1.19921875" style="0" customWidth="1"/>
  </cols>
  <sheetData>
    <row r="1" spans="1:2" s="3" customFormat="1" ht="12.75">
      <c r="A1" s="1" t="s">
        <v>161</v>
      </c>
      <c r="B1" s="14"/>
    </row>
    <row r="2" ht="9" customHeight="1">
      <c r="A2" s="4"/>
    </row>
    <row r="3" spans="1:22" s="3" customFormat="1" ht="14.25" customHeight="1">
      <c r="A3" s="363" t="s">
        <v>129</v>
      </c>
      <c r="B3" s="371" t="s">
        <v>27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18"/>
    </row>
    <row r="4" spans="1:22" s="3" customFormat="1" ht="14.25" customHeight="1">
      <c r="A4" s="364"/>
      <c r="B4" s="370">
        <v>1980</v>
      </c>
      <c r="C4" s="370"/>
      <c r="D4" s="203"/>
      <c r="E4" s="370">
        <v>1985</v>
      </c>
      <c r="F4" s="370"/>
      <c r="G4" s="203"/>
      <c r="H4" s="370">
        <v>1990</v>
      </c>
      <c r="I4" s="370"/>
      <c r="J4" s="203"/>
      <c r="K4" s="370">
        <v>1995</v>
      </c>
      <c r="L4" s="370"/>
      <c r="M4" s="203"/>
      <c r="N4" s="370">
        <v>2000</v>
      </c>
      <c r="O4" s="370"/>
      <c r="P4" s="203"/>
      <c r="Q4" s="370">
        <v>2005</v>
      </c>
      <c r="R4" s="370"/>
      <c r="S4" s="203"/>
      <c r="T4" s="370">
        <v>2008</v>
      </c>
      <c r="U4" s="370"/>
      <c r="V4" s="18"/>
    </row>
    <row r="5" spans="1:22" s="3" customFormat="1" ht="14.25" customHeight="1">
      <c r="A5" s="365"/>
      <c r="B5" s="48" t="s">
        <v>23</v>
      </c>
      <c r="C5" s="48" t="s">
        <v>24</v>
      </c>
      <c r="D5" s="48"/>
      <c r="E5" s="48" t="s">
        <v>23</v>
      </c>
      <c r="F5" s="48" t="s">
        <v>24</v>
      </c>
      <c r="G5" s="48"/>
      <c r="H5" s="48" t="s">
        <v>23</v>
      </c>
      <c r="I5" s="48" t="s">
        <v>24</v>
      </c>
      <c r="J5" s="48"/>
      <c r="K5" s="48" t="s">
        <v>23</v>
      </c>
      <c r="L5" s="48" t="s">
        <v>24</v>
      </c>
      <c r="M5" s="48"/>
      <c r="N5" s="48" t="s">
        <v>23</v>
      </c>
      <c r="O5" s="48" t="s">
        <v>24</v>
      </c>
      <c r="P5" s="48"/>
      <c r="Q5" s="48" t="s">
        <v>23</v>
      </c>
      <c r="R5" s="48" t="s">
        <v>24</v>
      </c>
      <c r="S5" s="48"/>
      <c r="T5" s="48" t="s">
        <v>23</v>
      </c>
      <c r="U5" s="48" t="s">
        <v>24</v>
      </c>
      <c r="V5" s="18"/>
    </row>
    <row r="6" spans="1:22" s="3" customFormat="1" ht="9" customHeight="1">
      <c r="A6" s="7"/>
      <c r="B6" s="3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4" s="3" customFormat="1" ht="9" customHeight="1">
      <c r="A7" s="9" t="s">
        <v>0</v>
      </c>
      <c r="B7" s="49">
        <v>26.7671978260449</v>
      </c>
      <c r="C7" s="92">
        <v>23.799182193380787</v>
      </c>
      <c r="D7" s="92"/>
      <c r="E7" s="93">
        <v>27.423897974734825</v>
      </c>
      <c r="F7" s="93">
        <v>24.576795026875285</v>
      </c>
      <c r="G7" s="93"/>
      <c r="H7" s="93">
        <v>28.819849554606236</v>
      </c>
      <c r="I7" s="93">
        <v>26.006735963096393</v>
      </c>
      <c r="J7" s="93"/>
      <c r="K7" s="93">
        <v>29.934457681588963</v>
      </c>
      <c r="L7" s="93">
        <v>27.155481160083266</v>
      </c>
      <c r="M7" s="93"/>
      <c r="N7" s="93">
        <v>31.237549008234268</v>
      </c>
      <c r="O7" s="93">
        <v>28.051380237450044</v>
      </c>
      <c r="P7" s="93"/>
      <c r="Q7" s="127">
        <v>33.13367048616003</v>
      </c>
      <c r="R7" s="127">
        <v>30.360411818630634</v>
      </c>
      <c r="S7" s="127"/>
      <c r="T7" s="93">
        <v>33.19357095631545</v>
      </c>
      <c r="U7" s="93">
        <v>30.275924229626565</v>
      </c>
      <c r="V7" s="110"/>
      <c r="W7" s="125"/>
      <c r="X7" s="125"/>
    </row>
    <row r="8" spans="1:24" s="3" customFormat="1" ht="9" customHeight="1">
      <c r="A8" s="9" t="s">
        <v>82</v>
      </c>
      <c r="B8" s="49">
        <v>26.54133412095788</v>
      </c>
      <c r="C8" s="92">
        <v>23.59075108646679</v>
      </c>
      <c r="D8" s="92"/>
      <c r="E8" s="93">
        <v>27.610703964056047</v>
      </c>
      <c r="F8" s="93">
        <v>24.831552471600233</v>
      </c>
      <c r="G8" s="93"/>
      <c r="H8" s="93">
        <v>29.30372417638416</v>
      </c>
      <c r="I8" s="93">
        <v>26.34720631287138</v>
      </c>
      <c r="J8" s="93"/>
      <c r="K8" s="93">
        <v>29.99102412076642</v>
      </c>
      <c r="L8" s="93">
        <v>27.10643496064621</v>
      </c>
      <c r="M8" s="93"/>
      <c r="N8" s="93">
        <v>31.749907210734673</v>
      </c>
      <c r="O8" s="93">
        <v>28.572922502374748</v>
      </c>
      <c r="P8" s="93"/>
      <c r="Q8" s="127">
        <v>33.40486307837581</v>
      </c>
      <c r="R8" s="127">
        <v>30.676937441643318</v>
      </c>
      <c r="S8" s="127"/>
      <c r="T8" s="93">
        <v>34.42345254095766</v>
      </c>
      <c r="U8" s="93">
        <v>31.086061517975043</v>
      </c>
      <c r="V8" s="110"/>
      <c r="W8" s="125"/>
      <c r="X8" s="125"/>
    </row>
    <row r="9" spans="1:24" s="3" customFormat="1" ht="9" customHeight="1">
      <c r="A9" s="9" t="s">
        <v>1</v>
      </c>
      <c r="B9" s="49">
        <v>26.936589111670166</v>
      </c>
      <c r="C9" s="92">
        <v>23.97233231344636</v>
      </c>
      <c r="D9" s="92"/>
      <c r="E9" s="93">
        <v>27.57984813156308</v>
      </c>
      <c r="F9" s="93">
        <v>24.81136367337686</v>
      </c>
      <c r="G9" s="93"/>
      <c r="H9" s="93">
        <v>29.05198809196042</v>
      </c>
      <c r="I9" s="93">
        <v>26.273334206913994</v>
      </c>
      <c r="J9" s="93"/>
      <c r="K9" s="93">
        <v>30.25453912868667</v>
      </c>
      <c r="L9" s="93">
        <v>27.374649161393677</v>
      </c>
      <c r="M9" s="93"/>
      <c r="N9" s="93">
        <v>31.242059860639017</v>
      </c>
      <c r="O9" s="93">
        <v>28.214411217608955</v>
      </c>
      <c r="P9" s="93"/>
      <c r="Q9" s="127">
        <v>32.98365250254066</v>
      </c>
      <c r="R9" s="127">
        <v>30.327987480832395</v>
      </c>
      <c r="S9" s="127"/>
      <c r="T9" s="93">
        <v>33.259262244613936</v>
      </c>
      <c r="U9" s="93">
        <v>30.204900082007445</v>
      </c>
      <c r="V9" s="110"/>
      <c r="W9" s="125"/>
      <c r="X9" s="125"/>
    </row>
    <row r="10" spans="1:24" s="3" customFormat="1" ht="9" customHeight="1">
      <c r="A10" s="9" t="s">
        <v>2</v>
      </c>
      <c r="B10" s="49">
        <v>28.123287359832293</v>
      </c>
      <c r="C10" s="92">
        <v>24.75176425629056</v>
      </c>
      <c r="D10" s="92"/>
      <c r="E10" s="93">
        <v>28.432258552729866</v>
      </c>
      <c r="F10" s="93">
        <v>25.220055564322138</v>
      </c>
      <c r="G10" s="93"/>
      <c r="H10" s="93">
        <v>29.630182332709165</v>
      </c>
      <c r="I10" s="93">
        <v>26.393301744520755</v>
      </c>
      <c r="J10" s="93"/>
      <c r="K10" s="93">
        <v>31.024208815885743</v>
      </c>
      <c r="L10" s="93">
        <v>27.668355645100565</v>
      </c>
      <c r="M10" s="93"/>
      <c r="N10" s="93">
        <v>31.947427675198036</v>
      </c>
      <c r="O10" s="93">
        <v>28.63797677768318</v>
      </c>
      <c r="P10" s="93"/>
      <c r="Q10" s="127">
        <v>33.94673748103188</v>
      </c>
      <c r="R10" s="127">
        <v>30.58077077680638</v>
      </c>
      <c r="S10" s="127"/>
      <c r="T10" s="93">
        <v>34.04568373624717</v>
      </c>
      <c r="U10" s="93">
        <v>30.716082508862733</v>
      </c>
      <c r="V10" s="111"/>
      <c r="W10" s="125"/>
      <c r="X10" s="125"/>
    </row>
    <row r="11" spans="1:24" s="23" customFormat="1" ht="9" customHeight="1">
      <c r="A11" s="10" t="s">
        <v>84</v>
      </c>
      <c r="B11" s="218" t="s">
        <v>58</v>
      </c>
      <c r="C11" s="218" t="s">
        <v>58</v>
      </c>
      <c r="D11" s="218"/>
      <c r="E11" s="218" t="s">
        <v>58</v>
      </c>
      <c r="F11" s="218" t="s">
        <v>58</v>
      </c>
      <c r="G11" s="39"/>
      <c r="H11" s="88">
        <v>29.79490018553896</v>
      </c>
      <c r="I11" s="88">
        <v>26.52298339598056</v>
      </c>
      <c r="J11" s="88"/>
      <c r="K11" s="88">
        <v>31.63713582545429</v>
      </c>
      <c r="L11" s="88">
        <v>28.200527392571413</v>
      </c>
      <c r="M11" s="88"/>
      <c r="N11" s="88">
        <v>32.80062339056282</v>
      </c>
      <c r="O11" s="88">
        <v>29.361900648727385</v>
      </c>
      <c r="P11" s="88"/>
      <c r="Q11" s="128">
        <v>34.43658653862465</v>
      </c>
      <c r="R11" s="128">
        <v>30.872012544721702</v>
      </c>
      <c r="S11" s="128"/>
      <c r="T11" s="88">
        <v>34.894942547146385</v>
      </c>
      <c r="U11" s="88">
        <v>31.703306792309604</v>
      </c>
      <c r="V11" s="112"/>
      <c r="W11" s="130"/>
      <c r="X11" s="130"/>
    </row>
    <row r="12" spans="1:24" s="23" customFormat="1" ht="9" customHeight="1">
      <c r="A12" s="11" t="s">
        <v>3</v>
      </c>
      <c r="B12" s="218" t="s">
        <v>58</v>
      </c>
      <c r="C12" s="218" t="s">
        <v>58</v>
      </c>
      <c r="D12" s="218"/>
      <c r="E12" s="218" t="s">
        <v>58</v>
      </c>
      <c r="F12" s="218" t="s">
        <v>58</v>
      </c>
      <c r="G12" s="39"/>
      <c r="H12" s="88">
        <v>29.48483316539578</v>
      </c>
      <c r="I12" s="88">
        <v>26.25768117894276</v>
      </c>
      <c r="J12" s="88"/>
      <c r="K12" s="88">
        <v>30.443716262585156</v>
      </c>
      <c r="L12" s="88">
        <v>27.153181091838157</v>
      </c>
      <c r="M12" s="88"/>
      <c r="N12" s="88">
        <v>31.238695261742176</v>
      </c>
      <c r="O12" s="88">
        <v>28.03574709900941</v>
      </c>
      <c r="P12" s="88"/>
      <c r="Q12" s="128">
        <v>33.15543680089727</v>
      </c>
      <c r="R12" s="128">
        <v>28.937003081773984</v>
      </c>
      <c r="S12" s="128"/>
      <c r="T12" s="88">
        <v>33.252944420023994</v>
      </c>
      <c r="U12" s="88">
        <v>29.796434705738605</v>
      </c>
      <c r="V12" s="112"/>
      <c r="W12" s="130"/>
      <c r="X12" s="130"/>
    </row>
    <row r="13" spans="1:24" s="3" customFormat="1" ht="9" customHeight="1">
      <c r="A13" s="9" t="s">
        <v>4</v>
      </c>
      <c r="B13" s="49">
        <v>26.69735740905651</v>
      </c>
      <c r="C13" s="92">
        <v>23.596268624911865</v>
      </c>
      <c r="D13" s="92"/>
      <c r="E13" s="93">
        <v>27.42449664766327</v>
      </c>
      <c r="F13" s="93">
        <v>24.553691775628636</v>
      </c>
      <c r="G13" s="93"/>
      <c r="H13" s="93">
        <v>28.890655405356863</v>
      </c>
      <c r="I13" s="93">
        <v>26.073237458710587</v>
      </c>
      <c r="J13" s="93"/>
      <c r="K13" s="93">
        <v>30.152170422270213</v>
      </c>
      <c r="L13" s="93">
        <v>27.249333072018075</v>
      </c>
      <c r="M13" s="93"/>
      <c r="N13" s="93">
        <v>31.42767620807188</v>
      </c>
      <c r="O13" s="93">
        <v>28.333699413482428</v>
      </c>
      <c r="P13" s="93"/>
      <c r="Q13" s="127">
        <v>33.02137729404284</v>
      </c>
      <c r="R13" s="127">
        <v>30.19615774475506</v>
      </c>
      <c r="S13" s="127"/>
      <c r="T13" s="93">
        <v>33.426610828368425</v>
      </c>
      <c r="U13" s="93">
        <v>30.267817682297338</v>
      </c>
      <c r="V13" s="110"/>
      <c r="W13" s="125"/>
      <c r="X13" s="125"/>
    </row>
    <row r="14" spans="1:24" s="3" customFormat="1" ht="9" customHeight="1">
      <c r="A14" s="9" t="s">
        <v>5</v>
      </c>
      <c r="B14" s="49">
        <v>26.942969035682392</v>
      </c>
      <c r="C14" s="92">
        <v>23.859535922428517</v>
      </c>
      <c r="D14" s="92"/>
      <c r="E14" s="93">
        <v>27.730280667059738</v>
      </c>
      <c r="F14" s="93">
        <v>24.7478463241074</v>
      </c>
      <c r="G14" s="93"/>
      <c r="H14" s="93">
        <v>29.612014036130876</v>
      </c>
      <c r="I14" s="93">
        <v>26.41385601537194</v>
      </c>
      <c r="J14" s="93"/>
      <c r="K14" s="93">
        <v>30.928989425900898</v>
      </c>
      <c r="L14" s="93">
        <v>27.84747270584065</v>
      </c>
      <c r="M14" s="93"/>
      <c r="N14" s="93">
        <v>31.760979344685744</v>
      </c>
      <c r="O14" s="93">
        <v>28.734894547368956</v>
      </c>
      <c r="P14" s="93"/>
      <c r="Q14" s="127">
        <v>33.83375861189077</v>
      </c>
      <c r="R14" s="127">
        <v>30.90256312811413</v>
      </c>
      <c r="S14" s="127"/>
      <c r="T14" s="93">
        <v>34.19229075248835</v>
      </c>
      <c r="U14" s="93">
        <v>30.665990928075896</v>
      </c>
      <c r="V14" s="111"/>
      <c r="W14" s="125"/>
      <c r="X14" s="125"/>
    </row>
    <row r="15" spans="1:24" s="3" customFormat="1" ht="9" customHeight="1">
      <c r="A15" s="9" t="s">
        <v>6</v>
      </c>
      <c r="B15" s="49">
        <v>27.53304269338116</v>
      </c>
      <c r="C15" s="92">
        <v>24.526173939253216</v>
      </c>
      <c r="D15" s="92"/>
      <c r="E15" s="93">
        <v>28.236280451106087</v>
      </c>
      <c r="F15" s="93">
        <v>25.382578548162538</v>
      </c>
      <c r="G15" s="93"/>
      <c r="H15" s="93">
        <v>29.912884332517926</v>
      </c>
      <c r="I15" s="93">
        <v>26.915453612377117</v>
      </c>
      <c r="J15" s="93"/>
      <c r="K15" s="93">
        <v>31.184705649071553</v>
      </c>
      <c r="L15" s="93">
        <v>28.042027584181287</v>
      </c>
      <c r="M15" s="93"/>
      <c r="N15" s="93">
        <v>32.45620770680649</v>
      </c>
      <c r="O15" s="93">
        <v>29.279186350181902</v>
      </c>
      <c r="P15" s="93"/>
      <c r="Q15" s="127">
        <v>34.43647515907975</v>
      </c>
      <c r="R15" s="127">
        <v>31.73436270057527</v>
      </c>
      <c r="S15" s="127"/>
      <c r="T15" s="93">
        <v>34.58232367998222</v>
      </c>
      <c r="U15" s="93">
        <v>31.206517413438643</v>
      </c>
      <c r="V15" s="110"/>
      <c r="W15" s="125"/>
      <c r="X15" s="125"/>
    </row>
    <row r="16" spans="1:24" s="3" customFormat="1" ht="9" customHeight="1">
      <c r="A16" s="9" t="s">
        <v>7</v>
      </c>
      <c r="B16" s="49">
        <v>26.730115276577596</v>
      </c>
      <c r="C16" s="92">
        <v>23.917787258977118</v>
      </c>
      <c r="D16" s="92"/>
      <c r="E16" s="93">
        <v>27.65488488954849</v>
      </c>
      <c r="F16" s="93">
        <v>24.885376494617784</v>
      </c>
      <c r="G16" s="93"/>
      <c r="H16" s="93">
        <v>29.341365125727812</v>
      </c>
      <c r="I16" s="93">
        <v>26.60081572401597</v>
      </c>
      <c r="J16" s="93"/>
      <c r="K16" s="93">
        <v>30.647998588148056</v>
      </c>
      <c r="L16" s="93">
        <v>27.917548742100166</v>
      </c>
      <c r="M16" s="93"/>
      <c r="N16" s="93">
        <v>32.01327826790884</v>
      </c>
      <c r="O16" s="93">
        <v>28.938702944304605</v>
      </c>
      <c r="P16" s="93"/>
      <c r="Q16" s="127">
        <v>33.98728077105381</v>
      </c>
      <c r="R16" s="127">
        <v>31.141118213383766</v>
      </c>
      <c r="S16" s="127"/>
      <c r="T16" s="93">
        <v>34.64114642775437</v>
      </c>
      <c r="U16" s="93">
        <v>31.0566526371647</v>
      </c>
      <c r="V16" s="110"/>
      <c r="W16" s="125"/>
      <c r="X16" s="125"/>
    </row>
    <row r="17" spans="1:24" s="3" customFormat="1" ht="9" customHeight="1">
      <c r="A17" s="9" t="s">
        <v>8</v>
      </c>
      <c r="B17" s="49">
        <v>26.7494692287311</v>
      </c>
      <c r="C17" s="92">
        <v>23.93918935950198</v>
      </c>
      <c r="D17" s="92"/>
      <c r="E17" s="93">
        <v>27.6261074908577</v>
      </c>
      <c r="F17" s="93">
        <v>24.986562514311093</v>
      </c>
      <c r="G17" s="93"/>
      <c r="H17" s="93">
        <v>29.176564978526383</v>
      </c>
      <c r="I17" s="93">
        <v>26.48974082297281</v>
      </c>
      <c r="J17" s="93"/>
      <c r="K17" s="93">
        <v>30.517479171096603</v>
      </c>
      <c r="L17" s="93">
        <v>27.73974560342638</v>
      </c>
      <c r="M17" s="93"/>
      <c r="N17" s="93">
        <v>31.624914245723204</v>
      </c>
      <c r="O17" s="93">
        <v>28.885504341609167</v>
      </c>
      <c r="P17" s="93"/>
      <c r="Q17" s="127">
        <v>33.72858885464818</v>
      </c>
      <c r="R17" s="127">
        <v>31.12171639887782</v>
      </c>
      <c r="S17" s="127"/>
      <c r="T17" s="93">
        <v>33.89666337857173</v>
      </c>
      <c r="U17" s="93">
        <v>30.978507758743863</v>
      </c>
      <c r="V17" s="110"/>
      <c r="W17" s="125"/>
      <c r="X17" s="125"/>
    </row>
    <row r="18" spans="1:24" s="3" customFormat="1" ht="9" customHeight="1">
      <c r="A18" s="9" t="s">
        <v>9</v>
      </c>
      <c r="B18" s="49">
        <v>27.24273729114384</v>
      </c>
      <c r="C18" s="92">
        <v>23.966366354029947</v>
      </c>
      <c r="D18" s="92"/>
      <c r="E18" s="93">
        <v>27.953419762289798</v>
      </c>
      <c r="F18" s="93">
        <v>24.864058698231943</v>
      </c>
      <c r="G18" s="93"/>
      <c r="H18" s="93">
        <v>29.353841544805643</v>
      </c>
      <c r="I18" s="93">
        <v>26.310982193698095</v>
      </c>
      <c r="J18" s="93"/>
      <c r="K18" s="93">
        <v>30.692987750579775</v>
      </c>
      <c r="L18" s="93">
        <v>27.634477531225677</v>
      </c>
      <c r="M18" s="93"/>
      <c r="N18" s="93">
        <v>31.74870753029152</v>
      </c>
      <c r="O18" s="93">
        <v>28.628683791901793</v>
      </c>
      <c r="P18" s="93"/>
      <c r="Q18" s="127">
        <v>33.1048871106031</v>
      </c>
      <c r="R18" s="127">
        <v>30.403596614950654</v>
      </c>
      <c r="S18" s="127"/>
      <c r="T18" s="93">
        <v>33.72204948002953</v>
      </c>
      <c r="U18" s="93">
        <v>30.59949864695717</v>
      </c>
      <c r="V18" s="110"/>
      <c r="W18" s="125"/>
      <c r="X18" s="125"/>
    </row>
    <row r="19" spans="1:24" s="3" customFormat="1" ht="9" customHeight="1">
      <c r="A19" s="9" t="s">
        <v>10</v>
      </c>
      <c r="B19" s="49">
        <v>27.434475057783594</v>
      </c>
      <c r="C19" s="92">
        <v>23.882569050433588</v>
      </c>
      <c r="D19" s="92"/>
      <c r="E19" s="93">
        <v>28.132288603403328</v>
      </c>
      <c r="F19" s="93">
        <v>24.675800167864693</v>
      </c>
      <c r="G19" s="93"/>
      <c r="H19" s="93">
        <v>29.2210680952099</v>
      </c>
      <c r="I19" s="93">
        <v>26.020607857561778</v>
      </c>
      <c r="J19" s="93"/>
      <c r="K19" s="93">
        <v>30.527023043530725</v>
      </c>
      <c r="L19" s="93">
        <v>27.36726705174935</v>
      </c>
      <c r="M19" s="93"/>
      <c r="N19" s="93">
        <v>31.663229897846367</v>
      </c>
      <c r="O19" s="93">
        <v>28.4165165092246</v>
      </c>
      <c r="P19" s="93"/>
      <c r="Q19" s="127">
        <v>33.18178769587217</v>
      </c>
      <c r="R19" s="127">
        <v>30.094919217687096</v>
      </c>
      <c r="S19" s="127"/>
      <c r="T19" s="93">
        <v>33.74173573072555</v>
      </c>
      <c r="U19" s="93">
        <v>30.476477013567646</v>
      </c>
      <c r="V19" s="110"/>
      <c r="W19" s="125"/>
      <c r="X19" s="125"/>
    </row>
    <row r="20" spans="1:24" s="3" customFormat="1" ht="9" customHeight="1">
      <c r="A20" s="9" t="s">
        <v>11</v>
      </c>
      <c r="B20" s="49">
        <v>27.253816014379165</v>
      </c>
      <c r="C20" s="92">
        <v>24.214407470947794</v>
      </c>
      <c r="D20" s="92"/>
      <c r="E20" s="93">
        <v>27.96548039441744</v>
      </c>
      <c r="F20" s="93">
        <v>25.062598231172863</v>
      </c>
      <c r="G20" s="93"/>
      <c r="H20" s="93">
        <v>29.39867359095348</v>
      </c>
      <c r="I20" s="93">
        <v>26.644438651203075</v>
      </c>
      <c r="J20" s="93"/>
      <c r="K20" s="93">
        <v>30.94019909506335</v>
      </c>
      <c r="L20" s="93">
        <v>27.916509016164028</v>
      </c>
      <c r="M20" s="93"/>
      <c r="N20" s="93">
        <v>31.751076522457083</v>
      </c>
      <c r="O20" s="93">
        <v>28.788709854513247</v>
      </c>
      <c r="P20" s="93"/>
      <c r="Q20" s="127">
        <v>33.346434759111865</v>
      </c>
      <c r="R20" s="127">
        <v>30.846401258507857</v>
      </c>
      <c r="S20" s="127"/>
      <c r="T20" s="93">
        <v>34.25712293266264</v>
      </c>
      <c r="U20" s="93">
        <v>31.081708524668223</v>
      </c>
      <c r="V20" s="110"/>
      <c r="W20" s="125"/>
      <c r="X20" s="125"/>
    </row>
    <row r="21" spans="1:24" s="3" customFormat="1" ht="9" customHeight="1">
      <c r="A21" s="9" t="s">
        <v>12</v>
      </c>
      <c r="B21" s="49">
        <v>27.47023032364278</v>
      </c>
      <c r="C21" s="92">
        <v>23.75760723542033</v>
      </c>
      <c r="D21" s="92"/>
      <c r="E21" s="93">
        <v>27.919487972142605</v>
      </c>
      <c r="F21" s="93">
        <v>24.533255161622225</v>
      </c>
      <c r="G21" s="93"/>
      <c r="H21" s="93">
        <v>28.993161845833075</v>
      </c>
      <c r="I21" s="93">
        <v>25.601210788404206</v>
      </c>
      <c r="J21" s="93"/>
      <c r="K21" s="93">
        <v>29.987468996112494</v>
      </c>
      <c r="L21" s="93">
        <v>26.88265914506712</v>
      </c>
      <c r="M21" s="93"/>
      <c r="N21" s="93">
        <v>31.259288473610155</v>
      </c>
      <c r="O21" s="93">
        <v>28.136723985172445</v>
      </c>
      <c r="P21" s="93"/>
      <c r="Q21" s="127">
        <v>32.8979810135044</v>
      </c>
      <c r="R21" s="127">
        <v>29.906553638707106</v>
      </c>
      <c r="S21" s="127"/>
      <c r="T21" s="93">
        <v>33.03025533994828</v>
      </c>
      <c r="U21" s="93">
        <v>30.043883782215154</v>
      </c>
      <c r="V21" s="110"/>
      <c r="W21" s="125"/>
      <c r="X21" s="125"/>
    </row>
    <row r="22" spans="1:24" s="3" customFormat="1" ht="9" customHeight="1">
      <c r="A22" s="9" t="s">
        <v>13</v>
      </c>
      <c r="B22" s="49">
        <v>27.575569529316873</v>
      </c>
      <c r="C22" s="92">
        <v>23.40764135338876</v>
      </c>
      <c r="D22" s="92"/>
      <c r="E22" s="93">
        <v>27.936133818941645</v>
      </c>
      <c r="F22" s="93">
        <v>24.096049217441692</v>
      </c>
      <c r="G22" s="93"/>
      <c r="H22" s="93">
        <v>28.839331989511493</v>
      </c>
      <c r="I22" s="93">
        <v>25.56893698849707</v>
      </c>
      <c r="J22" s="93"/>
      <c r="K22" s="93">
        <v>30.002637193608006</v>
      </c>
      <c r="L22" s="93">
        <v>26.589710414567374</v>
      </c>
      <c r="M22" s="93"/>
      <c r="N22" s="93">
        <v>31.039030412719878</v>
      </c>
      <c r="O22" s="93">
        <v>28.018008481132345</v>
      </c>
      <c r="P22" s="93"/>
      <c r="Q22" s="127">
        <v>32.41891025641025</v>
      </c>
      <c r="R22" s="127">
        <v>29.353174603174615</v>
      </c>
      <c r="S22" s="127"/>
      <c r="T22" s="93">
        <v>33.113161206483454</v>
      </c>
      <c r="U22" s="93">
        <v>29.776740830076765</v>
      </c>
      <c r="V22" s="110"/>
      <c r="W22" s="125"/>
      <c r="X22" s="125"/>
    </row>
    <row r="23" spans="1:24" s="3" customFormat="1" ht="9" customHeight="1">
      <c r="A23" s="9" t="s">
        <v>14</v>
      </c>
      <c r="B23" s="49">
        <v>27.277745088769052</v>
      </c>
      <c r="C23" s="92">
        <v>24.012573666230015</v>
      </c>
      <c r="D23" s="92"/>
      <c r="E23" s="93">
        <v>27.533661774550094</v>
      </c>
      <c r="F23" s="93">
        <v>24.247819419898732</v>
      </c>
      <c r="G23" s="93"/>
      <c r="H23" s="93">
        <v>28.53729264924863</v>
      </c>
      <c r="I23" s="93">
        <v>25.411295947803538</v>
      </c>
      <c r="J23" s="93"/>
      <c r="K23" s="93">
        <v>29.17343693207115</v>
      </c>
      <c r="L23" s="93">
        <v>26.09196994622356</v>
      </c>
      <c r="M23" s="93"/>
      <c r="N23" s="93">
        <v>29.917977826508523</v>
      </c>
      <c r="O23" s="93">
        <v>26.766155212024074</v>
      </c>
      <c r="P23" s="93"/>
      <c r="Q23" s="127">
        <v>30.951594299340226</v>
      </c>
      <c r="R23" s="127">
        <v>28.135872906101135</v>
      </c>
      <c r="S23" s="127"/>
      <c r="T23" s="93">
        <v>31.67378811111081</v>
      </c>
      <c r="U23" s="93">
        <v>28.595233867320122</v>
      </c>
      <c r="V23" s="110"/>
      <c r="W23" s="125"/>
      <c r="X23" s="125"/>
    </row>
    <row r="24" spans="1:24" s="3" customFormat="1" ht="9" customHeight="1">
      <c r="A24" s="9" t="s">
        <v>15</v>
      </c>
      <c r="B24" s="49">
        <v>26.87587248178153</v>
      </c>
      <c r="C24" s="92">
        <v>23.73678060119988</v>
      </c>
      <c r="D24" s="92"/>
      <c r="E24" s="93">
        <v>27.266129847683697</v>
      </c>
      <c r="F24" s="93">
        <v>24.286233532204776</v>
      </c>
      <c r="G24" s="93"/>
      <c r="H24" s="93">
        <v>28.37064998700821</v>
      </c>
      <c r="I24" s="93">
        <v>25.43711148246237</v>
      </c>
      <c r="J24" s="93"/>
      <c r="K24" s="93">
        <v>29.136533553670542</v>
      </c>
      <c r="L24" s="93">
        <v>26.273412845846778</v>
      </c>
      <c r="M24" s="93"/>
      <c r="N24" s="93">
        <v>30.157479642808653</v>
      </c>
      <c r="O24" s="93">
        <v>27.0764673820999</v>
      </c>
      <c r="P24" s="93"/>
      <c r="Q24" s="127">
        <v>31.312326068885678</v>
      </c>
      <c r="R24" s="127">
        <v>28.74440477459233</v>
      </c>
      <c r="S24" s="127"/>
      <c r="T24" s="93">
        <v>32.0991825765555</v>
      </c>
      <c r="U24" s="93">
        <v>29.186377463318617</v>
      </c>
      <c r="V24" s="110"/>
      <c r="W24" s="125"/>
      <c r="X24" s="125"/>
    </row>
    <row r="25" spans="1:24" s="3" customFormat="1" ht="9" customHeight="1">
      <c r="A25" s="9" t="s">
        <v>16</v>
      </c>
      <c r="B25" s="49">
        <v>27.456819480226773</v>
      </c>
      <c r="C25" s="92">
        <v>23.6601128757651</v>
      </c>
      <c r="D25" s="92"/>
      <c r="E25" s="93">
        <v>27.890655220665256</v>
      </c>
      <c r="F25" s="93">
        <v>24.171320727797706</v>
      </c>
      <c r="G25" s="93"/>
      <c r="H25" s="93">
        <v>29.009942674233212</v>
      </c>
      <c r="I25" s="93">
        <v>25.32194596057889</v>
      </c>
      <c r="J25" s="93"/>
      <c r="K25" s="93">
        <v>30.060525546369867</v>
      </c>
      <c r="L25" s="93">
        <v>26.655057750483163</v>
      </c>
      <c r="M25" s="93"/>
      <c r="N25" s="93">
        <v>30.924768414917207</v>
      </c>
      <c r="O25" s="93">
        <v>27.639497765508526</v>
      </c>
      <c r="P25" s="93"/>
      <c r="Q25" s="127">
        <v>32.17786774628881</v>
      </c>
      <c r="R25" s="127">
        <v>29.17960288808672</v>
      </c>
      <c r="S25" s="127"/>
      <c r="T25" s="93">
        <v>32.96950244371696</v>
      </c>
      <c r="U25" s="93">
        <v>29.678640440973453</v>
      </c>
      <c r="V25" s="111"/>
      <c r="W25" s="125"/>
      <c r="X25" s="125"/>
    </row>
    <row r="26" spans="1:24" s="3" customFormat="1" ht="9" customHeight="1">
      <c r="A26" s="9" t="s">
        <v>17</v>
      </c>
      <c r="B26" s="49">
        <v>27.609065324221202</v>
      </c>
      <c r="C26" s="92">
        <v>23.214058261169033</v>
      </c>
      <c r="D26" s="92"/>
      <c r="E26" s="93">
        <v>27.916002932492827</v>
      </c>
      <c r="F26" s="93">
        <v>23.625543493010436</v>
      </c>
      <c r="G26" s="93"/>
      <c r="H26" s="93">
        <v>28.79551564699628</v>
      </c>
      <c r="I26" s="93">
        <v>24.6547758380449</v>
      </c>
      <c r="J26" s="93"/>
      <c r="K26" s="93">
        <v>29.65848832708069</v>
      </c>
      <c r="L26" s="93">
        <v>25.814342964605004</v>
      </c>
      <c r="M26" s="93"/>
      <c r="N26" s="93">
        <v>30.60715669401682</v>
      </c>
      <c r="O26" s="93">
        <v>26.819209593967592</v>
      </c>
      <c r="P26" s="93"/>
      <c r="Q26" s="127">
        <v>31.68296775403092</v>
      </c>
      <c r="R26" s="127">
        <v>28.361846741589694</v>
      </c>
      <c r="S26" s="127"/>
      <c r="T26" s="93">
        <v>32.28430375921394</v>
      </c>
      <c r="U26" s="93">
        <v>28.858528399357784</v>
      </c>
      <c r="V26" s="110"/>
      <c r="W26" s="125"/>
      <c r="X26" s="125"/>
    </row>
    <row r="27" spans="1:24" s="3" customFormat="1" ht="9" customHeight="1">
      <c r="A27" s="9" t="s">
        <v>18</v>
      </c>
      <c r="B27" s="49">
        <v>27.29279099570356</v>
      </c>
      <c r="C27" s="92">
        <v>23.457402472702206</v>
      </c>
      <c r="D27" s="92"/>
      <c r="E27" s="93">
        <v>27.53982488349714</v>
      </c>
      <c r="F27" s="93">
        <v>23.88211506793323</v>
      </c>
      <c r="G27" s="93"/>
      <c r="H27" s="93">
        <v>28.273116803818894</v>
      </c>
      <c r="I27" s="93">
        <v>24.93769199733508</v>
      </c>
      <c r="J27" s="93"/>
      <c r="K27" s="93">
        <v>29.16037132179517</v>
      </c>
      <c r="L27" s="93">
        <v>25.823164742716827</v>
      </c>
      <c r="M27" s="93"/>
      <c r="N27" s="93">
        <v>31.007376432649064</v>
      </c>
      <c r="O27" s="93">
        <v>26.831143594253298</v>
      </c>
      <c r="P27" s="93"/>
      <c r="Q27" s="127">
        <v>31.250838319891297</v>
      </c>
      <c r="R27" s="127">
        <v>28.10323388393306</v>
      </c>
      <c r="S27" s="127"/>
      <c r="T27" s="93">
        <v>31.696052388093193</v>
      </c>
      <c r="U27" s="93">
        <v>28.538891879218543</v>
      </c>
      <c r="V27" s="110"/>
      <c r="W27" s="125"/>
      <c r="X27" s="125"/>
    </row>
    <row r="28" spans="1:24" s="3" customFormat="1" ht="9" customHeight="1">
      <c r="A28" s="9" t="s">
        <v>19</v>
      </c>
      <c r="B28" s="49">
        <v>28.290130381965195</v>
      </c>
      <c r="C28" s="92">
        <v>24.923278158045342</v>
      </c>
      <c r="D28" s="92"/>
      <c r="E28" s="93">
        <v>28.557844852060704</v>
      </c>
      <c r="F28" s="93">
        <v>25.54930870074207</v>
      </c>
      <c r="G28" s="93"/>
      <c r="H28" s="93">
        <v>29.854620795280137</v>
      </c>
      <c r="I28" s="93">
        <v>26.690665828790298</v>
      </c>
      <c r="J28" s="93"/>
      <c r="K28" s="93">
        <v>30.847578900034975</v>
      </c>
      <c r="L28" s="93">
        <v>27.807321672805436</v>
      </c>
      <c r="M28" s="93"/>
      <c r="N28" s="93">
        <v>32.16908217113143</v>
      </c>
      <c r="O28" s="93">
        <v>28.972928778747637</v>
      </c>
      <c r="P28" s="93"/>
      <c r="Q28" s="127">
        <v>33.50278399403231</v>
      </c>
      <c r="R28" s="127">
        <v>30.743237586982747</v>
      </c>
      <c r="S28" s="127"/>
      <c r="T28" s="93">
        <v>34.10498962251979</v>
      </c>
      <c r="U28" s="93">
        <v>30.968146279752908</v>
      </c>
      <c r="V28" s="110"/>
      <c r="W28" s="125"/>
      <c r="X28" s="125"/>
    </row>
    <row r="29" spans="1:24" s="3" customFormat="1" ht="9" customHeight="1">
      <c r="A29" s="9"/>
      <c r="B29" s="49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27"/>
      <c r="R29" s="127"/>
      <c r="S29" s="127"/>
      <c r="T29" s="93"/>
      <c r="U29" s="93"/>
      <c r="V29" s="110"/>
      <c r="W29" s="125"/>
      <c r="X29" s="125"/>
    </row>
    <row r="30" spans="1:24" s="30" customFormat="1" ht="9" customHeight="1">
      <c r="A30" s="27" t="s">
        <v>20</v>
      </c>
      <c r="B30" s="81">
        <v>27.08839301254428</v>
      </c>
      <c r="C30" s="81">
        <v>23.853651096067832</v>
      </c>
      <c r="D30" s="81"/>
      <c r="E30" s="94">
        <v>27.644384164371225</v>
      </c>
      <c r="F30" s="94">
        <v>24.548942998350597</v>
      </c>
      <c r="G30" s="94"/>
      <c r="H30" s="94">
        <v>28.90893852588247</v>
      </c>
      <c r="I30" s="94">
        <v>25.87665544671024</v>
      </c>
      <c r="J30" s="94"/>
      <c r="K30" s="94">
        <v>30.007989253137847</v>
      </c>
      <c r="L30" s="94">
        <v>26.961437407319472</v>
      </c>
      <c r="M30" s="94"/>
      <c r="N30" s="94">
        <v>31.089968500821154</v>
      </c>
      <c r="O30" s="94">
        <v>27.852681659028203</v>
      </c>
      <c r="P30" s="94"/>
      <c r="Q30" s="129">
        <v>32.567258489973405</v>
      </c>
      <c r="R30" s="129">
        <v>29.762216279363756</v>
      </c>
      <c r="S30" s="129"/>
      <c r="T30" s="94">
        <v>32.98857041704723</v>
      </c>
      <c r="U30" s="94">
        <v>29.85776523561944</v>
      </c>
      <c r="V30" s="113"/>
      <c r="W30" s="126"/>
      <c r="X30" s="126"/>
    </row>
    <row r="31" spans="1:24" s="30" customFormat="1" ht="3" customHeight="1">
      <c r="A31" s="27"/>
      <c r="B31" s="81"/>
      <c r="C31" s="81"/>
      <c r="D31" s="81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129"/>
      <c r="R31" s="129"/>
      <c r="S31" s="129"/>
      <c r="T31" s="94"/>
      <c r="U31" s="94"/>
      <c r="V31" s="113"/>
      <c r="W31" s="126"/>
      <c r="X31" s="126"/>
    </row>
    <row r="32" spans="1:24" s="28" customFormat="1" ht="9" customHeight="1">
      <c r="A32" s="211" t="s">
        <v>25</v>
      </c>
      <c r="B32" s="49">
        <v>26.911829717917307</v>
      </c>
      <c r="C32" s="92">
        <v>23.921128419358197</v>
      </c>
      <c r="D32" s="92"/>
      <c r="E32" s="220">
        <v>27.618906218173592</v>
      </c>
      <c r="F32" s="220">
        <v>24.78584988671171</v>
      </c>
      <c r="G32" s="220"/>
      <c r="H32" s="220">
        <v>29.129292332625333</v>
      </c>
      <c r="I32" s="220">
        <v>26.29085365917339</v>
      </c>
      <c r="J32" s="220"/>
      <c r="K32" s="220">
        <v>30.35319246349607</v>
      </c>
      <c r="L32" s="220">
        <v>27.464644642099586</v>
      </c>
      <c r="M32" s="220"/>
      <c r="N32" s="220">
        <v>31.51980014898661</v>
      </c>
      <c r="O32" s="220">
        <v>28.423157000870965</v>
      </c>
      <c r="P32" s="220"/>
      <c r="Q32" s="228">
        <v>33.3</v>
      </c>
      <c r="R32" s="228">
        <v>30.5</v>
      </c>
      <c r="S32" s="228"/>
      <c r="T32" s="220">
        <v>33.66358293172846</v>
      </c>
      <c r="U32" s="220">
        <v>30.46083441632864</v>
      </c>
      <c r="V32" s="211"/>
      <c r="W32" s="229"/>
      <c r="X32" s="229"/>
    </row>
    <row r="33" spans="1:24" s="28" customFormat="1" ht="9" customHeight="1">
      <c r="A33" s="211" t="s">
        <v>22</v>
      </c>
      <c r="B33" s="49">
        <v>27.120756521491803</v>
      </c>
      <c r="C33" s="92">
        <v>24.062623533923123</v>
      </c>
      <c r="D33" s="92"/>
      <c r="E33" s="220">
        <v>27.880915439825827</v>
      </c>
      <c r="F33" s="220">
        <v>24.973745244933024</v>
      </c>
      <c r="G33" s="220"/>
      <c r="H33" s="220">
        <v>29.299812385364326</v>
      </c>
      <c r="I33" s="220">
        <v>26.478026559529248</v>
      </c>
      <c r="J33" s="220"/>
      <c r="K33" s="220">
        <v>30.711369250653057</v>
      </c>
      <c r="L33" s="220">
        <v>27.757008877564164</v>
      </c>
      <c r="M33" s="220"/>
      <c r="N33" s="220">
        <v>31.693358870315947</v>
      </c>
      <c r="O33" s="220">
        <v>28.75582664771852</v>
      </c>
      <c r="P33" s="220"/>
      <c r="Q33" s="228">
        <v>33.421348183703465</v>
      </c>
      <c r="R33" s="228">
        <v>30.798233112663993</v>
      </c>
      <c r="S33" s="228"/>
      <c r="T33" s="220">
        <v>34.019623553617954</v>
      </c>
      <c r="U33" s="220">
        <v>30.935925799179277</v>
      </c>
      <c r="V33" s="227"/>
      <c r="W33" s="229"/>
      <c r="X33" s="229"/>
    </row>
    <row r="34" spans="1:24" s="28" customFormat="1" ht="9" customHeight="1">
      <c r="A34" s="211" t="s">
        <v>26</v>
      </c>
      <c r="B34" s="49">
        <v>27.330759807478735</v>
      </c>
      <c r="C34" s="92">
        <v>23.780727077486198</v>
      </c>
      <c r="D34" s="92"/>
      <c r="E34" s="220">
        <v>27.62684081267934</v>
      </c>
      <c r="F34" s="220">
        <v>24.21060193203593</v>
      </c>
      <c r="G34" s="220"/>
      <c r="H34" s="220">
        <v>28.58682238552995</v>
      </c>
      <c r="I34" s="220">
        <v>25.323338750379282</v>
      </c>
      <c r="J34" s="220"/>
      <c r="K34" s="220">
        <v>29.400510861599333</v>
      </c>
      <c r="L34" s="220">
        <v>26.21978606014798</v>
      </c>
      <c r="M34" s="220"/>
      <c r="N34" s="220">
        <v>30.563116361064935</v>
      </c>
      <c r="O34" s="220">
        <v>27.09980974495683</v>
      </c>
      <c r="P34" s="220"/>
      <c r="Q34" s="228">
        <v>31.578250310212997</v>
      </c>
      <c r="R34" s="228">
        <v>28.6</v>
      </c>
      <c r="S34" s="228"/>
      <c r="T34" s="220">
        <v>32.07192986835873</v>
      </c>
      <c r="U34" s="220">
        <v>28.978925302606637</v>
      </c>
      <c r="V34" s="227"/>
      <c r="W34" s="229"/>
      <c r="X34" s="229"/>
    </row>
    <row r="35" spans="1:24" s="14" customFormat="1" ht="9" customHeight="1">
      <c r="A35" s="47"/>
      <c r="B35" s="50"/>
      <c r="C35" s="50"/>
      <c r="D35" s="5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13"/>
      <c r="W35" s="126"/>
      <c r="X35" s="126"/>
    </row>
    <row r="36" spans="1:24" s="14" customFormat="1" ht="8.25" customHeight="1">
      <c r="A36" s="15"/>
      <c r="B36" s="40"/>
      <c r="C36" s="33"/>
      <c r="D36" s="33"/>
      <c r="V36" s="114"/>
      <c r="W36" s="126"/>
      <c r="X36" s="126"/>
    </row>
    <row r="37" spans="1:24" s="14" customFormat="1" ht="8.25" customHeight="1">
      <c r="A37" s="322" t="s">
        <v>145</v>
      </c>
      <c r="B37" s="40"/>
      <c r="C37" s="33"/>
      <c r="D37" s="33"/>
      <c r="V37" s="114"/>
      <c r="W37" s="126"/>
      <c r="X37" s="126"/>
    </row>
    <row r="38" spans="1:13" s="14" customFormat="1" ht="8.25" customHeight="1">
      <c r="A38" s="353" t="s">
        <v>69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7"/>
    </row>
    <row r="39" spans="2:4" ht="9">
      <c r="B39" s="40"/>
      <c r="C39" s="33"/>
      <c r="D39" s="33"/>
    </row>
    <row r="40" ht="9" customHeight="1">
      <c r="A40" s="37"/>
    </row>
  </sheetData>
  <mergeCells count="10">
    <mergeCell ref="A38:L38"/>
    <mergeCell ref="A3:A5"/>
    <mergeCell ref="B3:U3"/>
    <mergeCell ref="B4:C4"/>
    <mergeCell ref="E4:F4"/>
    <mergeCell ref="H4:I4"/>
    <mergeCell ref="K4:L4"/>
    <mergeCell ref="N4:O4"/>
    <mergeCell ref="Q4:R4"/>
    <mergeCell ref="T4:U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2" width="11.19921875" style="19" bestFit="1" customWidth="1"/>
    <col min="3" max="5" width="9.796875" style="0" bestFit="1" customWidth="1"/>
    <col min="6" max="6" width="11.19921875" style="0" bestFit="1" customWidth="1"/>
    <col min="7" max="7" width="1.19921875" style="0" customWidth="1"/>
    <col min="8" max="8" width="11.19921875" style="0" bestFit="1" customWidth="1"/>
    <col min="9" max="11" width="9.796875" style="0" bestFit="1" customWidth="1"/>
    <col min="12" max="12" width="11.19921875" style="0" bestFit="1" customWidth="1"/>
    <col min="13" max="13" width="1.19921875" style="0" customWidth="1"/>
    <col min="14" max="14" width="11.19921875" style="0" bestFit="1" customWidth="1"/>
    <col min="15" max="17" width="9.796875" style="0" bestFit="1" customWidth="1"/>
    <col min="18" max="18" width="11.19921875" style="0" bestFit="1" customWidth="1"/>
  </cols>
  <sheetData>
    <row r="1" spans="1:2" s="3" customFormat="1" ht="12.75">
      <c r="A1" s="1" t="s">
        <v>162</v>
      </c>
      <c r="B1" s="14"/>
    </row>
    <row r="2" ht="9" customHeight="1">
      <c r="A2" s="4"/>
    </row>
    <row r="3" spans="1:18" s="3" customFormat="1" ht="14.25" customHeight="1">
      <c r="A3" s="363" t="s">
        <v>129</v>
      </c>
      <c r="B3" s="371" t="s">
        <v>28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18" s="3" customFormat="1" ht="14.25" customHeight="1">
      <c r="A4" s="364"/>
      <c r="B4" s="371">
        <v>2003</v>
      </c>
      <c r="C4" s="371"/>
      <c r="D4" s="371"/>
      <c r="E4" s="371"/>
      <c r="F4" s="371"/>
      <c r="G4" s="203"/>
      <c r="H4" s="371">
        <v>2005</v>
      </c>
      <c r="I4" s="371"/>
      <c r="J4" s="371"/>
      <c r="K4" s="371"/>
      <c r="L4" s="371"/>
      <c r="M4" s="203"/>
      <c r="N4" s="371">
        <v>2008</v>
      </c>
      <c r="O4" s="371"/>
      <c r="P4" s="371"/>
      <c r="Q4" s="371"/>
      <c r="R4" s="371"/>
    </row>
    <row r="5" spans="1:18" s="3" customFormat="1" ht="18">
      <c r="A5" s="365"/>
      <c r="B5" s="66" t="s">
        <v>29</v>
      </c>
      <c r="C5" s="66" t="s">
        <v>30</v>
      </c>
      <c r="D5" s="66" t="s">
        <v>31</v>
      </c>
      <c r="E5" s="66" t="s">
        <v>32</v>
      </c>
      <c r="F5" s="66" t="s">
        <v>21</v>
      </c>
      <c r="G5" s="66"/>
      <c r="H5" s="66" t="s">
        <v>29</v>
      </c>
      <c r="I5" s="66" t="s">
        <v>30</v>
      </c>
      <c r="J5" s="66" t="s">
        <v>31</v>
      </c>
      <c r="K5" s="66" t="s">
        <v>32</v>
      </c>
      <c r="L5" s="66" t="s">
        <v>21</v>
      </c>
      <c r="M5" s="66"/>
      <c r="N5" s="66" t="s">
        <v>29</v>
      </c>
      <c r="O5" s="66" t="s">
        <v>30</v>
      </c>
      <c r="P5" s="66" t="s">
        <v>31</v>
      </c>
      <c r="Q5" s="66" t="s">
        <v>32</v>
      </c>
      <c r="R5" s="66" t="s">
        <v>21</v>
      </c>
    </row>
    <row r="6" spans="1:18" s="3" customFormat="1" ht="9" customHeight="1">
      <c r="A6" s="7"/>
      <c r="B6" s="3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3" s="3" customFormat="1" ht="9" customHeight="1">
      <c r="A7" s="9" t="s">
        <v>0</v>
      </c>
      <c r="B7" s="95">
        <v>17446</v>
      </c>
      <c r="C7" s="96">
        <v>1570</v>
      </c>
      <c r="D7" s="68">
        <v>393</v>
      </c>
      <c r="E7" s="68">
        <v>456</v>
      </c>
      <c r="F7" s="68">
        <v>19865</v>
      </c>
      <c r="G7" s="68"/>
      <c r="H7" s="68">
        <v>13359</v>
      </c>
      <c r="I7" s="68">
        <v>1722</v>
      </c>
      <c r="J7" s="68">
        <v>451</v>
      </c>
      <c r="K7" s="68">
        <v>648</v>
      </c>
      <c r="L7" s="68">
        <v>16180</v>
      </c>
      <c r="M7" s="68"/>
      <c r="N7" s="68">
        <v>13142</v>
      </c>
      <c r="O7" s="68">
        <v>1592</v>
      </c>
      <c r="P7" s="68">
        <v>598</v>
      </c>
      <c r="Q7" s="68">
        <v>926</v>
      </c>
      <c r="R7" s="68">
        <v>16258</v>
      </c>
      <c r="S7" s="138"/>
      <c r="T7" s="139"/>
      <c r="U7" s="139"/>
      <c r="V7" s="139"/>
      <c r="W7" s="139"/>
    </row>
    <row r="8" spans="1:23" s="3" customFormat="1" ht="9" customHeight="1">
      <c r="A8" s="9" t="s">
        <v>82</v>
      </c>
      <c r="B8" s="95">
        <v>395</v>
      </c>
      <c r="C8" s="96">
        <v>48</v>
      </c>
      <c r="D8" s="68">
        <v>11</v>
      </c>
      <c r="E8" s="68">
        <v>12</v>
      </c>
      <c r="F8" s="68">
        <v>466</v>
      </c>
      <c r="G8" s="68"/>
      <c r="H8" s="68">
        <v>339</v>
      </c>
      <c r="I8" s="68">
        <v>47</v>
      </c>
      <c r="J8" s="68">
        <v>15</v>
      </c>
      <c r="K8" s="68">
        <v>20</v>
      </c>
      <c r="L8" s="68">
        <v>421</v>
      </c>
      <c r="M8" s="68"/>
      <c r="N8" s="68">
        <v>420</v>
      </c>
      <c r="O8" s="68">
        <v>50</v>
      </c>
      <c r="P8" s="68">
        <v>11</v>
      </c>
      <c r="Q8" s="68">
        <v>26</v>
      </c>
      <c r="R8" s="68">
        <v>507</v>
      </c>
      <c r="S8" s="138"/>
      <c r="T8" s="139"/>
      <c r="U8" s="139"/>
      <c r="V8" s="139"/>
      <c r="W8" s="139"/>
    </row>
    <row r="9" spans="1:23" s="3" customFormat="1" ht="9" customHeight="1">
      <c r="A9" s="9" t="s">
        <v>1</v>
      </c>
      <c r="B9" s="95">
        <v>32359</v>
      </c>
      <c r="C9" s="96">
        <v>2793</v>
      </c>
      <c r="D9" s="68">
        <v>868</v>
      </c>
      <c r="E9" s="68">
        <v>1020</v>
      </c>
      <c r="F9" s="68">
        <v>37040</v>
      </c>
      <c r="G9" s="68"/>
      <c r="H9" s="68">
        <v>28891</v>
      </c>
      <c r="I9" s="68">
        <v>3386</v>
      </c>
      <c r="J9" s="68">
        <v>1002</v>
      </c>
      <c r="K9" s="68">
        <v>1594</v>
      </c>
      <c r="L9" s="68">
        <v>34873</v>
      </c>
      <c r="M9" s="68"/>
      <c r="N9" s="68">
        <v>27630</v>
      </c>
      <c r="O9" s="68">
        <v>3404</v>
      </c>
      <c r="P9" s="68">
        <v>1220</v>
      </c>
      <c r="Q9" s="68">
        <v>2073</v>
      </c>
      <c r="R9" s="68">
        <v>34327</v>
      </c>
      <c r="S9" s="138"/>
      <c r="T9" s="139"/>
      <c r="U9" s="139"/>
      <c r="V9" s="139"/>
      <c r="W9" s="139"/>
    </row>
    <row r="10" spans="1:23" s="3" customFormat="1" ht="9" customHeight="1">
      <c r="A10" s="9" t="s">
        <v>2</v>
      </c>
      <c r="B10" s="95">
        <v>3130</v>
      </c>
      <c r="C10" s="96">
        <v>356</v>
      </c>
      <c r="D10" s="68">
        <v>97</v>
      </c>
      <c r="E10" s="68">
        <v>265</v>
      </c>
      <c r="F10" s="68">
        <v>3848</v>
      </c>
      <c r="G10" s="68"/>
      <c r="H10" s="68">
        <v>2846</v>
      </c>
      <c r="I10" s="68">
        <v>363</v>
      </c>
      <c r="J10" s="68">
        <v>119</v>
      </c>
      <c r="K10" s="68">
        <v>314</v>
      </c>
      <c r="L10" s="68">
        <v>3642</v>
      </c>
      <c r="M10" s="68"/>
      <c r="N10" s="68">
        <v>2751</v>
      </c>
      <c r="O10" s="68">
        <v>354</v>
      </c>
      <c r="P10" s="68">
        <v>135</v>
      </c>
      <c r="Q10" s="68">
        <v>323</v>
      </c>
      <c r="R10" s="68">
        <v>3563</v>
      </c>
      <c r="S10" s="140"/>
      <c r="T10" s="139"/>
      <c r="U10" s="139"/>
      <c r="V10" s="139"/>
      <c r="W10" s="139"/>
    </row>
    <row r="11" spans="1:23" s="23" customFormat="1" ht="9" customHeight="1">
      <c r="A11" s="10" t="s">
        <v>84</v>
      </c>
      <c r="B11" s="106">
        <v>1452</v>
      </c>
      <c r="C11" s="108">
        <v>179</v>
      </c>
      <c r="D11" s="69">
        <v>56</v>
      </c>
      <c r="E11" s="69">
        <v>210</v>
      </c>
      <c r="F11" s="69">
        <v>1897</v>
      </c>
      <c r="G11" s="69"/>
      <c r="H11" s="69">
        <v>1331</v>
      </c>
      <c r="I11" s="69">
        <v>187</v>
      </c>
      <c r="J11" s="69">
        <v>63</v>
      </c>
      <c r="K11" s="69">
        <v>257</v>
      </c>
      <c r="L11" s="69">
        <v>1838</v>
      </c>
      <c r="M11" s="69"/>
      <c r="N11" s="69">
        <v>1269</v>
      </c>
      <c r="O11" s="69">
        <v>179</v>
      </c>
      <c r="P11" s="69">
        <v>75</v>
      </c>
      <c r="Q11" s="69">
        <v>262</v>
      </c>
      <c r="R11" s="69">
        <v>1785</v>
      </c>
      <c r="S11" s="141"/>
      <c r="T11" s="142"/>
      <c r="U11" s="142"/>
      <c r="V11" s="142"/>
      <c r="W11" s="142"/>
    </row>
    <row r="12" spans="1:23" s="23" customFormat="1" ht="9" customHeight="1">
      <c r="A12" s="11" t="s">
        <v>3</v>
      </c>
      <c r="B12" s="106">
        <v>1678</v>
      </c>
      <c r="C12" s="108">
        <v>177</v>
      </c>
      <c r="D12" s="69">
        <v>41</v>
      </c>
      <c r="E12" s="69">
        <v>55</v>
      </c>
      <c r="F12" s="69">
        <v>1951</v>
      </c>
      <c r="G12" s="69"/>
      <c r="H12" s="69">
        <v>1515</v>
      </c>
      <c r="I12" s="69">
        <v>176</v>
      </c>
      <c r="J12" s="69">
        <v>56</v>
      </c>
      <c r="K12" s="69">
        <v>57</v>
      </c>
      <c r="L12" s="69">
        <v>1804</v>
      </c>
      <c r="M12" s="69"/>
      <c r="N12" s="69">
        <v>1482</v>
      </c>
      <c r="O12" s="69">
        <v>175</v>
      </c>
      <c r="P12" s="69">
        <v>60</v>
      </c>
      <c r="Q12" s="69">
        <v>61</v>
      </c>
      <c r="R12" s="69">
        <v>1778</v>
      </c>
      <c r="S12" s="141"/>
      <c r="T12" s="142"/>
      <c r="U12" s="142"/>
      <c r="V12" s="142"/>
      <c r="W12" s="142"/>
    </row>
    <row r="13" spans="1:23" s="3" customFormat="1" ht="9" customHeight="1">
      <c r="A13" s="9" t="s">
        <v>4</v>
      </c>
      <c r="B13" s="95">
        <v>17262</v>
      </c>
      <c r="C13" s="96">
        <v>1745</v>
      </c>
      <c r="D13" s="68">
        <v>460</v>
      </c>
      <c r="E13" s="68">
        <v>1066</v>
      </c>
      <c r="F13" s="68">
        <v>20533</v>
      </c>
      <c r="G13" s="68"/>
      <c r="H13" s="68">
        <v>15515</v>
      </c>
      <c r="I13" s="68">
        <v>1827</v>
      </c>
      <c r="J13" s="68">
        <v>463</v>
      </c>
      <c r="K13" s="68">
        <v>1431</v>
      </c>
      <c r="L13" s="68">
        <v>19236</v>
      </c>
      <c r="M13" s="68"/>
      <c r="N13" s="68">
        <v>14742</v>
      </c>
      <c r="O13" s="68">
        <v>1641</v>
      </c>
      <c r="P13" s="68">
        <v>479</v>
      </c>
      <c r="Q13" s="68">
        <v>1799</v>
      </c>
      <c r="R13" s="68">
        <v>18661</v>
      </c>
      <c r="S13" s="138"/>
      <c r="T13" s="139"/>
      <c r="U13" s="139"/>
      <c r="V13" s="139"/>
      <c r="W13" s="139"/>
    </row>
    <row r="14" spans="1:23" s="3" customFormat="1" ht="9" customHeight="1">
      <c r="A14" s="9" t="s">
        <v>5</v>
      </c>
      <c r="B14" s="95">
        <v>4699</v>
      </c>
      <c r="C14" s="96">
        <v>599</v>
      </c>
      <c r="D14" s="68">
        <v>176</v>
      </c>
      <c r="E14" s="68">
        <v>195</v>
      </c>
      <c r="F14" s="68">
        <v>5669</v>
      </c>
      <c r="G14" s="68"/>
      <c r="H14" s="68">
        <v>3738</v>
      </c>
      <c r="I14" s="68">
        <v>446</v>
      </c>
      <c r="J14" s="68">
        <v>129</v>
      </c>
      <c r="K14" s="68">
        <v>184</v>
      </c>
      <c r="L14" s="68">
        <v>4497</v>
      </c>
      <c r="M14" s="68"/>
      <c r="N14" s="68">
        <v>3366</v>
      </c>
      <c r="O14" s="68">
        <v>419</v>
      </c>
      <c r="P14" s="68">
        <v>118</v>
      </c>
      <c r="Q14" s="68">
        <v>186</v>
      </c>
      <c r="R14" s="68">
        <v>4089</v>
      </c>
      <c r="S14" s="140"/>
      <c r="T14" s="139"/>
      <c r="U14" s="139"/>
      <c r="V14" s="139"/>
      <c r="W14" s="139"/>
    </row>
    <row r="15" spans="1:23" s="3" customFormat="1" ht="9" customHeight="1">
      <c r="A15" s="9" t="s">
        <v>6</v>
      </c>
      <c r="B15" s="95">
        <v>5410</v>
      </c>
      <c r="C15" s="96">
        <v>511</v>
      </c>
      <c r="D15" s="68">
        <v>155</v>
      </c>
      <c r="E15" s="68">
        <v>204</v>
      </c>
      <c r="F15" s="68">
        <v>6280</v>
      </c>
      <c r="G15" s="68"/>
      <c r="H15" s="68">
        <v>5235</v>
      </c>
      <c r="I15" s="68">
        <v>633</v>
      </c>
      <c r="J15" s="68">
        <v>181</v>
      </c>
      <c r="K15" s="68">
        <v>379</v>
      </c>
      <c r="L15" s="68">
        <v>6428</v>
      </c>
      <c r="M15" s="68"/>
      <c r="N15" s="68">
        <v>4889</v>
      </c>
      <c r="O15" s="68">
        <v>697</v>
      </c>
      <c r="P15" s="68">
        <v>265</v>
      </c>
      <c r="Q15" s="68">
        <v>400</v>
      </c>
      <c r="R15" s="68">
        <v>6251</v>
      </c>
      <c r="S15" s="138"/>
      <c r="T15" s="139"/>
      <c r="U15" s="139"/>
      <c r="V15" s="139"/>
      <c r="W15" s="139"/>
    </row>
    <row r="16" spans="1:23" s="3" customFormat="1" ht="9" customHeight="1">
      <c r="A16" s="9" t="s">
        <v>7</v>
      </c>
      <c r="B16" s="95">
        <v>12136</v>
      </c>
      <c r="C16" s="96">
        <v>1464</v>
      </c>
      <c r="D16" s="68">
        <v>362</v>
      </c>
      <c r="E16" s="68">
        <v>353</v>
      </c>
      <c r="F16" s="68">
        <v>14315</v>
      </c>
      <c r="G16" s="68"/>
      <c r="H16" s="68">
        <v>11592</v>
      </c>
      <c r="I16" s="68">
        <v>1711</v>
      </c>
      <c r="J16" s="68">
        <v>426</v>
      </c>
      <c r="K16" s="68">
        <v>595</v>
      </c>
      <c r="L16" s="68">
        <v>14324</v>
      </c>
      <c r="M16" s="68"/>
      <c r="N16" s="68">
        <v>11788</v>
      </c>
      <c r="O16" s="68">
        <v>1650</v>
      </c>
      <c r="P16" s="68">
        <v>560</v>
      </c>
      <c r="Q16" s="68">
        <v>894</v>
      </c>
      <c r="R16" s="68">
        <v>14892</v>
      </c>
      <c r="S16" s="138"/>
      <c r="T16" s="139"/>
      <c r="U16" s="139"/>
      <c r="V16" s="139"/>
      <c r="W16" s="139"/>
    </row>
    <row r="17" spans="1:23" s="3" customFormat="1" ht="9" customHeight="1">
      <c r="A17" s="9" t="s">
        <v>8</v>
      </c>
      <c r="B17" s="95">
        <v>12573</v>
      </c>
      <c r="C17" s="96">
        <v>1333</v>
      </c>
      <c r="D17" s="68">
        <v>349</v>
      </c>
      <c r="E17" s="68">
        <v>1314</v>
      </c>
      <c r="F17" s="68">
        <v>15569</v>
      </c>
      <c r="G17" s="68"/>
      <c r="H17" s="68">
        <v>11563</v>
      </c>
      <c r="I17" s="68">
        <v>1509</v>
      </c>
      <c r="J17" s="68">
        <v>360</v>
      </c>
      <c r="K17" s="68">
        <v>1335</v>
      </c>
      <c r="L17" s="68">
        <v>14767</v>
      </c>
      <c r="M17" s="68"/>
      <c r="N17" s="68">
        <v>11179</v>
      </c>
      <c r="O17" s="68">
        <v>1382</v>
      </c>
      <c r="P17" s="68">
        <v>568</v>
      </c>
      <c r="Q17" s="68">
        <v>1954</v>
      </c>
      <c r="R17" s="68">
        <v>15083</v>
      </c>
      <c r="S17" s="138"/>
      <c r="T17" s="139"/>
      <c r="U17" s="139"/>
      <c r="V17" s="139"/>
      <c r="W17" s="139"/>
    </row>
    <row r="18" spans="1:23" s="3" customFormat="1" ht="9" customHeight="1">
      <c r="A18" s="9" t="s">
        <v>9</v>
      </c>
      <c r="B18" s="95">
        <v>3313</v>
      </c>
      <c r="C18" s="96">
        <v>313</v>
      </c>
      <c r="D18" s="68">
        <v>83</v>
      </c>
      <c r="E18" s="68">
        <v>148</v>
      </c>
      <c r="F18" s="68">
        <v>3857</v>
      </c>
      <c r="G18" s="68"/>
      <c r="H18" s="68">
        <v>3160</v>
      </c>
      <c r="I18" s="68">
        <v>405</v>
      </c>
      <c r="J18" s="68">
        <v>62</v>
      </c>
      <c r="K18" s="68">
        <v>188</v>
      </c>
      <c r="L18" s="68">
        <v>3815</v>
      </c>
      <c r="M18" s="68"/>
      <c r="N18" s="68">
        <v>3033</v>
      </c>
      <c r="O18" s="68">
        <v>369</v>
      </c>
      <c r="P18" s="68">
        <v>91</v>
      </c>
      <c r="Q18" s="68">
        <v>232</v>
      </c>
      <c r="R18" s="68">
        <v>3725</v>
      </c>
      <c r="S18" s="138"/>
      <c r="T18" s="139"/>
      <c r="U18" s="139"/>
      <c r="V18" s="139"/>
      <c r="W18" s="139"/>
    </row>
    <row r="19" spans="1:23" s="3" customFormat="1" ht="9" customHeight="1">
      <c r="A19" s="9" t="s">
        <v>10</v>
      </c>
      <c r="B19" s="95">
        <v>5336</v>
      </c>
      <c r="C19" s="96">
        <v>583</v>
      </c>
      <c r="D19" s="68">
        <v>113</v>
      </c>
      <c r="E19" s="68">
        <v>84</v>
      </c>
      <c r="F19" s="68">
        <v>6116</v>
      </c>
      <c r="G19" s="68"/>
      <c r="H19" s="68">
        <v>4942</v>
      </c>
      <c r="I19" s="68">
        <v>623</v>
      </c>
      <c r="J19" s="68">
        <v>129</v>
      </c>
      <c r="K19" s="68">
        <v>173</v>
      </c>
      <c r="L19" s="68">
        <v>5867</v>
      </c>
      <c r="M19" s="68"/>
      <c r="N19" s="68">
        <v>5000</v>
      </c>
      <c r="O19" s="68">
        <v>527</v>
      </c>
      <c r="P19" s="68">
        <v>134</v>
      </c>
      <c r="Q19" s="68">
        <v>220</v>
      </c>
      <c r="R19" s="68">
        <v>5881</v>
      </c>
      <c r="S19" s="138"/>
      <c r="T19" s="139"/>
      <c r="U19" s="139"/>
      <c r="V19" s="139"/>
      <c r="W19" s="139"/>
    </row>
    <row r="20" spans="1:23" s="3" customFormat="1" ht="9" customHeight="1">
      <c r="A20" s="9" t="s">
        <v>11</v>
      </c>
      <c r="B20" s="95">
        <v>20419</v>
      </c>
      <c r="C20" s="96">
        <v>1796</v>
      </c>
      <c r="D20" s="68">
        <v>488</v>
      </c>
      <c r="E20" s="68">
        <v>1271</v>
      </c>
      <c r="F20" s="68">
        <v>23974</v>
      </c>
      <c r="G20" s="68"/>
      <c r="H20" s="68">
        <v>19098</v>
      </c>
      <c r="I20" s="68">
        <v>2121</v>
      </c>
      <c r="J20" s="68">
        <v>542</v>
      </c>
      <c r="K20" s="68">
        <v>1620</v>
      </c>
      <c r="L20" s="68">
        <v>23381</v>
      </c>
      <c r="M20" s="68"/>
      <c r="N20" s="68">
        <v>18312</v>
      </c>
      <c r="O20" s="68">
        <v>2046</v>
      </c>
      <c r="P20" s="68">
        <v>616</v>
      </c>
      <c r="Q20" s="68">
        <v>1415</v>
      </c>
      <c r="R20" s="68">
        <v>22389</v>
      </c>
      <c r="S20" s="138"/>
      <c r="T20" s="139"/>
      <c r="U20" s="139"/>
      <c r="V20" s="139"/>
      <c r="W20" s="139"/>
    </row>
    <row r="21" spans="1:23" s="3" customFormat="1" ht="9" customHeight="1">
      <c r="A21" s="9" t="s">
        <v>12</v>
      </c>
      <c r="B21" s="95">
        <v>5105</v>
      </c>
      <c r="C21" s="96">
        <v>378</v>
      </c>
      <c r="D21" s="68">
        <v>59</v>
      </c>
      <c r="E21" s="68">
        <v>48</v>
      </c>
      <c r="F21" s="68">
        <v>5590</v>
      </c>
      <c r="G21" s="68"/>
      <c r="H21" s="68">
        <v>4727</v>
      </c>
      <c r="I21" s="68">
        <v>454</v>
      </c>
      <c r="J21" s="68">
        <v>80</v>
      </c>
      <c r="K21" s="68">
        <v>74</v>
      </c>
      <c r="L21" s="68">
        <v>5335</v>
      </c>
      <c r="M21" s="68"/>
      <c r="N21" s="68">
        <v>4330</v>
      </c>
      <c r="O21" s="68">
        <v>375</v>
      </c>
      <c r="P21" s="68">
        <v>92</v>
      </c>
      <c r="Q21" s="68">
        <v>86</v>
      </c>
      <c r="R21" s="68">
        <v>4883</v>
      </c>
      <c r="S21" s="138"/>
      <c r="T21" s="139"/>
      <c r="U21" s="139"/>
      <c r="V21" s="139"/>
      <c r="W21" s="139"/>
    </row>
    <row r="22" spans="1:23" s="3" customFormat="1" ht="9" customHeight="1">
      <c r="A22" s="9" t="s">
        <v>13</v>
      </c>
      <c r="B22" s="95">
        <v>990</v>
      </c>
      <c r="C22" s="96">
        <v>39</v>
      </c>
      <c r="D22" s="68">
        <v>10</v>
      </c>
      <c r="E22" s="68">
        <v>1</v>
      </c>
      <c r="F22" s="68">
        <v>1040</v>
      </c>
      <c r="G22" s="68"/>
      <c r="H22" s="68">
        <v>1266</v>
      </c>
      <c r="I22" s="68">
        <v>78</v>
      </c>
      <c r="J22" s="68">
        <v>13</v>
      </c>
      <c r="K22" s="68">
        <v>4</v>
      </c>
      <c r="L22" s="68">
        <v>1361</v>
      </c>
      <c r="M22" s="68"/>
      <c r="N22" s="68">
        <v>1131</v>
      </c>
      <c r="O22" s="68">
        <v>57</v>
      </c>
      <c r="P22" s="68">
        <v>11</v>
      </c>
      <c r="Q22" s="68">
        <v>6</v>
      </c>
      <c r="R22" s="68">
        <v>1205</v>
      </c>
      <c r="S22" s="138"/>
      <c r="T22" s="139"/>
      <c r="U22" s="139"/>
      <c r="V22" s="139"/>
      <c r="W22" s="139"/>
    </row>
    <row r="23" spans="1:23" s="3" customFormat="1" ht="9" customHeight="1">
      <c r="A23" s="9" t="s">
        <v>14</v>
      </c>
      <c r="B23" s="95">
        <v>31977</v>
      </c>
      <c r="C23" s="96">
        <v>952</v>
      </c>
      <c r="D23" s="68">
        <v>224</v>
      </c>
      <c r="E23" s="68">
        <v>670</v>
      </c>
      <c r="F23" s="68">
        <v>33823</v>
      </c>
      <c r="G23" s="68"/>
      <c r="H23" s="68">
        <v>29122</v>
      </c>
      <c r="I23" s="68">
        <v>1073</v>
      </c>
      <c r="J23" s="68">
        <v>305</v>
      </c>
      <c r="K23" s="68">
        <v>882</v>
      </c>
      <c r="L23" s="68">
        <v>31382</v>
      </c>
      <c r="M23" s="68"/>
      <c r="N23" s="68">
        <v>28545</v>
      </c>
      <c r="O23" s="68">
        <v>1339</v>
      </c>
      <c r="P23" s="68">
        <v>549</v>
      </c>
      <c r="Q23" s="68">
        <v>1362</v>
      </c>
      <c r="R23" s="68">
        <v>31795</v>
      </c>
      <c r="S23" s="138"/>
      <c r="T23" s="139"/>
      <c r="U23" s="139"/>
      <c r="V23" s="139"/>
      <c r="W23" s="139"/>
    </row>
    <row r="24" spans="1:23" s="3" customFormat="1" ht="9" customHeight="1">
      <c r="A24" s="9" t="s">
        <v>15</v>
      </c>
      <c r="B24" s="95">
        <v>20887</v>
      </c>
      <c r="C24" s="96">
        <v>408</v>
      </c>
      <c r="D24" s="68">
        <v>141</v>
      </c>
      <c r="E24" s="68">
        <v>34</v>
      </c>
      <c r="F24" s="68">
        <v>21470</v>
      </c>
      <c r="G24" s="68"/>
      <c r="H24" s="68">
        <v>18669</v>
      </c>
      <c r="I24" s="68">
        <v>521</v>
      </c>
      <c r="J24" s="68">
        <v>157</v>
      </c>
      <c r="K24" s="68">
        <v>36</v>
      </c>
      <c r="L24" s="68">
        <v>19383</v>
      </c>
      <c r="M24" s="68"/>
      <c r="N24" s="68">
        <v>18826</v>
      </c>
      <c r="O24" s="68">
        <v>554</v>
      </c>
      <c r="P24" s="68">
        <v>258</v>
      </c>
      <c r="Q24" s="68">
        <v>76</v>
      </c>
      <c r="R24" s="68">
        <v>19714</v>
      </c>
      <c r="S24" s="138"/>
      <c r="T24" s="139"/>
      <c r="U24" s="139"/>
      <c r="V24" s="139"/>
      <c r="W24" s="139"/>
    </row>
    <row r="25" spans="1:23" s="3" customFormat="1" ht="9" customHeight="1">
      <c r="A25" s="9" t="s">
        <v>16</v>
      </c>
      <c r="B25" s="95">
        <v>2745</v>
      </c>
      <c r="C25" s="96">
        <v>102</v>
      </c>
      <c r="D25" s="68">
        <v>22</v>
      </c>
      <c r="E25" s="68">
        <v>6</v>
      </c>
      <c r="F25" s="68">
        <v>2875</v>
      </c>
      <c r="G25" s="68"/>
      <c r="H25" s="68">
        <v>2415</v>
      </c>
      <c r="I25" s="68">
        <v>115</v>
      </c>
      <c r="J25" s="68">
        <v>23</v>
      </c>
      <c r="K25" s="68">
        <v>19</v>
      </c>
      <c r="L25" s="68">
        <v>2572</v>
      </c>
      <c r="M25" s="68"/>
      <c r="N25" s="68">
        <v>2243</v>
      </c>
      <c r="O25" s="68">
        <v>110</v>
      </c>
      <c r="P25" s="68">
        <v>33</v>
      </c>
      <c r="Q25" s="68">
        <v>24</v>
      </c>
      <c r="R25" s="68">
        <v>2410</v>
      </c>
      <c r="S25" s="140"/>
      <c r="T25" s="139"/>
      <c r="U25" s="139"/>
      <c r="V25" s="139"/>
      <c r="W25" s="139"/>
    </row>
    <row r="26" spans="1:23" s="3" customFormat="1" ht="9" customHeight="1">
      <c r="A26" s="9" t="s">
        <v>17</v>
      </c>
      <c r="B26" s="95">
        <v>6748</v>
      </c>
      <c r="C26" s="96">
        <v>246</v>
      </c>
      <c r="D26" s="68">
        <v>52</v>
      </c>
      <c r="E26" s="68">
        <v>19</v>
      </c>
      <c r="F26" s="68">
        <v>7065</v>
      </c>
      <c r="G26" s="68"/>
      <c r="H26" s="68">
        <v>8725</v>
      </c>
      <c r="I26" s="68">
        <v>439</v>
      </c>
      <c r="J26" s="68">
        <v>80</v>
      </c>
      <c r="K26" s="68">
        <v>26</v>
      </c>
      <c r="L26" s="68">
        <v>9270</v>
      </c>
      <c r="M26" s="68"/>
      <c r="N26" s="68">
        <v>8653</v>
      </c>
      <c r="O26" s="68">
        <v>494</v>
      </c>
      <c r="P26" s="68">
        <v>98</v>
      </c>
      <c r="Q26" s="68">
        <v>60</v>
      </c>
      <c r="R26" s="68">
        <v>9305</v>
      </c>
      <c r="S26" s="138"/>
      <c r="T26" s="139"/>
      <c r="U26" s="139"/>
      <c r="V26" s="139"/>
      <c r="W26" s="139"/>
    </row>
    <row r="27" spans="1:23" s="3" customFormat="1" ht="9" customHeight="1">
      <c r="A27" s="9" t="s">
        <v>18</v>
      </c>
      <c r="B27" s="95">
        <v>26348</v>
      </c>
      <c r="C27" s="96">
        <v>641</v>
      </c>
      <c r="D27" s="68">
        <v>158</v>
      </c>
      <c r="E27" s="68">
        <v>119</v>
      </c>
      <c r="F27" s="68">
        <v>27266</v>
      </c>
      <c r="G27" s="68"/>
      <c r="H27" s="68">
        <v>23248</v>
      </c>
      <c r="I27" s="68">
        <v>768</v>
      </c>
      <c r="J27" s="68">
        <v>181</v>
      </c>
      <c r="K27" s="68">
        <v>126</v>
      </c>
      <c r="L27" s="68">
        <v>24323</v>
      </c>
      <c r="M27" s="68"/>
      <c r="N27" s="68">
        <v>22868</v>
      </c>
      <c r="O27" s="68">
        <v>903</v>
      </c>
      <c r="P27" s="68">
        <v>359</v>
      </c>
      <c r="Q27" s="68">
        <v>214</v>
      </c>
      <c r="R27" s="68">
        <v>24344</v>
      </c>
      <c r="S27" s="138"/>
      <c r="T27" s="139"/>
      <c r="U27" s="139"/>
      <c r="V27" s="139"/>
      <c r="W27" s="139"/>
    </row>
    <row r="28" spans="1:23" s="3" customFormat="1" ht="9" customHeight="1">
      <c r="A28" s="9" t="s">
        <v>19</v>
      </c>
      <c r="B28" s="95">
        <v>7089</v>
      </c>
      <c r="C28" s="96">
        <v>221</v>
      </c>
      <c r="D28" s="68">
        <v>83</v>
      </c>
      <c r="E28" s="68">
        <v>43</v>
      </c>
      <c r="F28" s="68">
        <v>7436</v>
      </c>
      <c r="G28" s="68"/>
      <c r="H28" s="68">
        <v>6273</v>
      </c>
      <c r="I28" s="68">
        <v>240</v>
      </c>
      <c r="J28" s="68">
        <v>104</v>
      </c>
      <c r="K28" s="68">
        <v>66</v>
      </c>
      <c r="L28" s="68">
        <v>6683</v>
      </c>
      <c r="M28" s="68"/>
      <c r="N28" s="68">
        <v>6847</v>
      </c>
      <c r="O28" s="68">
        <v>277</v>
      </c>
      <c r="P28" s="68">
        <v>113</v>
      </c>
      <c r="Q28" s="68">
        <v>94</v>
      </c>
      <c r="R28" s="68">
        <v>7331</v>
      </c>
      <c r="S28" s="138"/>
      <c r="T28" s="139"/>
      <c r="U28" s="139"/>
      <c r="V28" s="139"/>
      <c r="W28" s="139"/>
    </row>
    <row r="29" spans="1:23" s="3" customFormat="1" ht="9" customHeight="1">
      <c r="A29" s="9"/>
      <c r="B29" s="95"/>
      <c r="C29" s="96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38"/>
      <c r="T29" s="139"/>
      <c r="U29" s="139"/>
      <c r="V29" s="139"/>
      <c r="W29" s="139"/>
    </row>
    <row r="30" spans="1:23" s="30" customFormat="1" ht="9" customHeight="1">
      <c r="A30" s="27" t="s">
        <v>20</v>
      </c>
      <c r="B30" s="97">
        <v>236367</v>
      </c>
      <c r="C30" s="97">
        <v>16098</v>
      </c>
      <c r="D30" s="98">
        <v>4304</v>
      </c>
      <c r="E30" s="98">
        <v>7328</v>
      </c>
      <c r="F30" s="98">
        <v>264097</v>
      </c>
      <c r="G30" s="98"/>
      <c r="H30" s="98">
        <v>214723</v>
      </c>
      <c r="I30" s="98">
        <v>18481</v>
      </c>
      <c r="J30" s="98">
        <v>4822</v>
      </c>
      <c r="K30" s="98">
        <v>9714</v>
      </c>
      <c r="L30" s="98">
        <v>247740</v>
      </c>
      <c r="M30" s="98"/>
      <c r="N30" s="98">
        <v>209695</v>
      </c>
      <c r="O30" s="98">
        <v>18240</v>
      </c>
      <c r="P30" s="98">
        <v>6308</v>
      </c>
      <c r="Q30" s="98">
        <v>12370</v>
      </c>
      <c r="R30" s="98">
        <v>246613</v>
      </c>
      <c r="S30" s="113"/>
      <c r="T30" s="143"/>
      <c r="U30" s="143"/>
      <c r="V30" s="143"/>
      <c r="W30" s="143"/>
    </row>
    <row r="31" spans="1:23" s="30" customFormat="1" ht="3" customHeight="1">
      <c r="A31" s="2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113"/>
      <c r="T31" s="143"/>
      <c r="U31" s="143"/>
      <c r="V31" s="143"/>
      <c r="W31" s="143"/>
    </row>
    <row r="32" spans="1:23" s="28" customFormat="1" ht="9" customHeight="1">
      <c r="A32" s="211" t="s">
        <v>25</v>
      </c>
      <c r="B32" s="95">
        <v>92837</v>
      </c>
      <c r="C32" s="96">
        <v>9086</v>
      </c>
      <c r="D32" s="222">
        <v>2522</v>
      </c>
      <c r="E32" s="222">
        <v>3571</v>
      </c>
      <c r="F32" s="222">
        <v>108016</v>
      </c>
      <c r="G32" s="222"/>
      <c r="H32" s="222">
        <v>81515</v>
      </c>
      <c r="I32" s="222">
        <v>10135</v>
      </c>
      <c r="J32" s="222">
        <v>2786</v>
      </c>
      <c r="K32" s="222">
        <v>5165</v>
      </c>
      <c r="L32" s="222">
        <v>99601</v>
      </c>
      <c r="M32" s="222"/>
      <c r="N32" s="222">
        <v>78728</v>
      </c>
      <c r="O32" s="222">
        <v>9807</v>
      </c>
      <c r="P32" s="222">
        <v>3386</v>
      </c>
      <c r="Q32" s="222">
        <v>6627</v>
      </c>
      <c r="R32" s="222">
        <v>98548</v>
      </c>
      <c r="S32" s="138"/>
      <c r="T32" s="139"/>
      <c r="U32" s="139"/>
      <c r="V32" s="139"/>
      <c r="W32" s="139"/>
    </row>
    <row r="33" spans="1:23" s="28" customFormat="1" ht="9" customHeight="1">
      <c r="A33" s="211" t="s">
        <v>22</v>
      </c>
      <c r="B33" s="95">
        <v>41641</v>
      </c>
      <c r="C33" s="96">
        <v>4025</v>
      </c>
      <c r="D33" s="222">
        <v>1033</v>
      </c>
      <c r="E33" s="222">
        <v>2817</v>
      </c>
      <c r="F33" s="222">
        <v>49516</v>
      </c>
      <c r="G33" s="222"/>
      <c r="H33" s="222">
        <v>38763</v>
      </c>
      <c r="I33" s="222">
        <v>4658</v>
      </c>
      <c r="J33" s="222">
        <v>1093</v>
      </c>
      <c r="K33" s="222">
        <v>3316</v>
      </c>
      <c r="L33" s="222">
        <v>47830</v>
      </c>
      <c r="M33" s="222"/>
      <c r="N33" s="222">
        <v>37524</v>
      </c>
      <c r="O33" s="222">
        <v>4324</v>
      </c>
      <c r="P33" s="222">
        <v>1409</v>
      </c>
      <c r="Q33" s="222">
        <v>3821</v>
      </c>
      <c r="R33" s="222">
        <v>47078</v>
      </c>
      <c r="S33" s="227"/>
      <c r="T33" s="139"/>
      <c r="U33" s="139"/>
      <c r="V33" s="139"/>
      <c r="W33" s="139"/>
    </row>
    <row r="34" spans="1:23" s="28" customFormat="1" ht="9" customHeight="1">
      <c r="A34" s="211" t="s">
        <v>26</v>
      </c>
      <c r="B34" s="95">
        <v>101889</v>
      </c>
      <c r="C34" s="96">
        <v>2987</v>
      </c>
      <c r="D34" s="222">
        <v>749</v>
      </c>
      <c r="E34" s="222">
        <v>940</v>
      </c>
      <c r="F34" s="222">
        <v>106565</v>
      </c>
      <c r="G34" s="222"/>
      <c r="H34" s="222">
        <v>94445</v>
      </c>
      <c r="I34" s="222">
        <v>3688</v>
      </c>
      <c r="J34" s="222">
        <v>943</v>
      </c>
      <c r="K34" s="222">
        <v>1233</v>
      </c>
      <c r="L34" s="222">
        <v>100309</v>
      </c>
      <c r="M34" s="222"/>
      <c r="N34" s="222">
        <v>93443</v>
      </c>
      <c r="O34" s="222">
        <v>4109</v>
      </c>
      <c r="P34" s="222">
        <v>1513</v>
      </c>
      <c r="Q34" s="222">
        <v>1922</v>
      </c>
      <c r="R34" s="222">
        <v>100987</v>
      </c>
      <c r="S34" s="227"/>
      <c r="T34" s="139"/>
      <c r="U34" s="139"/>
      <c r="V34" s="139"/>
      <c r="W34" s="139"/>
    </row>
    <row r="35" spans="1:23" s="14" customFormat="1" ht="9" customHeight="1">
      <c r="A35" s="47"/>
      <c r="B35" s="50"/>
      <c r="C35" s="5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113"/>
      <c r="T35" s="143"/>
      <c r="U35" s="143"/>
      <c r="V35" s="143"/>
      <c r="W35" s="143"/>
    </row>
    <row r="36" spans="1:23" s="14" customFormat="1" ht="8.25" customHeight="1">
      <c r="A36" s="15"/>
      <c r="B36" s="40"/>
      <c r="C36" s="33"/>
      <c r="S36" s="114"/>
      <c r="T36" s="143"/>
      <c r="U36" s="143"/>
      <c r="V36" s="143"/>
      <c r="W36" s="143"/>
    </row>
    <row r="37" spans="1:10" s="14" customFormat="1" ht="8.25" customHeight="1">
      <c r="A37" s="353" t="s">
        <v>69</v>
      </c>
      <c r="B37" s="353"/>
      <c r="C37" s="353"/>
      <c r="D37" s="353"/>
      <c r="E37" s="353"/>
      <c r="F37" s="353"/>
      <c r="G37" s="353"/>
      <c r="H37" s="353"/>
      <c r="I37" s="353"/>
      <c r="J37" s="353"/>
    </row>
    <row r="38" spans="1:7" ht="9">
      <c r="A38" s="19"/>
      <c r="B38" s="40"/>
      <c r="C38" s="40"/>
      <c r="D38" s="19"/>
      <c r="E38" s="19"/>
      <c r="F38" s="19"/>
      <c r="G38" s="19"/>
    </row>
    <row r="39" spans="1:7" ht="9" customHeight="1">
      <c r="A39" s="144"/>
      <c r="B39" s="144"/>
      <c r="C39" s="378"/>
      <c r="D39" s="378"/>
      <c r="E39" s="378"/>
      <c r="F39" s="378"/>
      <c r="G39" s="201"/>
    </row>
    <row r="40" spans="1:14" ht="9">
      <c r="A40" s="5"/>
      <c r="B40" s="150"/>
      <c r="C40" s="131"/>
      <c r="D40" s="131"/>
      <c r="E40" s="131"/>
      <c r="F40" s="132"/>
      <c r="G40" s="132"/>
      <c r="H40" s="150"/>
      <c r="N40" s="150"/>
    </row>
    <row r="41" spans="1:7" ht="9">
      <c r="A41" s="377"/>
      <c r="B41" s="377"/>
      <c r="C41" s="377"/>
      <c r="D41" s="377"/>
      <c r="E41" s="377"/>
      <c r="F41" s="377"/>
      <c r="G41" s="89"/>
    </row>
    <row r="42" spans="1:19" ht="9">
      <c r="A42" s="5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</row>
    <row r="43" spans="1:18" ht="9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</row>
    <row r="44" spans="1:7" ht="9">
      <c r="A44" s="145"/>
      <c r="B44" s="146"/>
      <c r="C44" s="146"/>
      <c r="D44" s="147"/>
      <c r="E44" s="148"/>
      <c r="F44" s="147"/>
      <c r="G44" s="147"/>
    </row>
    <row r="45" spans="1:18" ht="9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7" ht="9">
      <c r="A46" s="145"/>
      <c r="B46" s="146"/>
      <c r="C46" s="146"/>
      <c r="D46" s="147"/>
      <c r="E46" s="148"/>
      <c r="F46" s="147"/>
      <c r="G46" s="147"/>
    </row>
    <row r="47" spans="1:7" ht="9">
      <c r="A47" s="133"/>
      <c r="B47" s="134"/>
      <c r="C47" s="134"/>
      <c r="D47" s="135"/>
      <c r="E47" s="136"/>
      <c r="F47" s="135"/>
      <c r="G47" s="135"/>
    </row>
    <row r="48" spans="1:7" ht="9">
      <c r="A48" s="133"/>
      <c r="B48" s="134"/>
      <c r="C48" s="134"/>
      <c r="D48" s="135"/>
      <c r="E48" s="136"/>
      <c r="F48" s="135"/>
      <c r="G48" s="135"/>
    </row>
    <row r="49" spans="1:7" ht="9">
      <c r="A49" s="133"/>
      <c r="B49" s="134"/>
      <c r="C49" s="134"/>
      <c r="D49" s="135"/>
      <c r="E49" s="136"/>
      <c r="F49" s="137"/>
      <c r="G49" s="137"/>
    </row>
    <row r="50" spans="1:7" ht="9">
      <c r="A50" s="133"/>
      <c r="B50" s="134"/>
      <c r="C50" s="134"/>
      <c r="D50" s="135"/>
      <c r="E50" s="136"/>
      <c r="F50" s="135"/>
      <c r="G50" s="135"/>
    </row>
    <row r="51" spans="1:7" ht="9">
      <c r="A51" s="133"/>
      <c r="B51" s="134"/>
      <c r="C51" s="134"/>
      <c r="D51" s="135"/>
      <c r="E51" s="136"/>
      <c r="F51" s="135"/>
      <c r="G51" s="135"/>
    </row>
    <row r="52" spans="1:7" ht="9">
      <c r="A52" s="133"/>
      <c r="B52" s="134"/>
      <c r="C52" s="134"/>
      <c r="D52" s="135"/>
      <c r="E52" s="136"/>
      <c r="F52" s="135"/>
      <c r="G52" s="135"/>
    </row>
    <row r="53" spans="1:7" ht="9">
      <c r="A53" s="133"/>
      <c r="B53" s="134"/>
      <c r="C53" s="74"/>
      <c r="D53" s="74"/>
      <c r="E53" s="74"/>
      <c r="F53" s="74"/>
      <c r="G53" s="74"/>
    </row>
    <row r="54" spans="1:7" ht="9">
      <c r="A54" s="133"/>
      <c r="B54" s="134"/>
      <c r="C54" s="74"/>
      <c r="D54" s="74"/>
      <c r="E54" s="74"/>
      <c r="F54" s="74"/>
      <c r="G54" s="74"/>
    </row>
    <row r="55" spans="1:7" ht="9">
      <c r="A55" s="133"/>
      <c r="B55" s="134"/>
      <c r="C55" s="74"/>
      <c r="D55" s="74"/>
      <c r="E55" s="74"/>
      <c r="F55" s="74"/>
      <c r="G55" s="74"/>
    </row>
  </sheetData>
  <mergeCells count="8">
    <mergeCell ref="A41:F41"/>
    <mergeCell ref="A37:J37"/>
    <mergeCell ref="B4:F4"/>
    <mergeCell ref="H4:L4"/>
    <mergeCell ref="A3:A5"/>
    <mergeCell ref="B3:R3"/>
    <mergeCell ref="C39:F39"/>
    <mergeCell ref="N4:R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24.3984375" style="0" customWidth="1"/>
    <col min="6" max="7" width="19.59765625" style="19" customWidth="1"/>
    <col min="8" max="8" width="20" style="19" customWidth="1"/>
    <col min="9" max="9" width="9.59765625" style="19" customWidth="1"/>
  </cols>
  <sheetData>
    <row r="1" spans="1:9" s="3" customFormat="1" ht="12.75">
      <c r="A1" s="1" t="s">
        <v>163</v>
      </c>
      <c r="B1" s="2"/>
      <c r="C1" s="2"/>
      <c r="D1" s="2"/>
      <c r="E1" s="2"/>
      <c r="F1" s="30"/>
      <c r="G1" s="30"/>
      <c r="H1" s="30"/>
      <c r="I1" s="14"/>
    </row>
    <row r="2" spans="1:8" ht="9" customHeight="1">
      <c r="A2" s="4"/>
      <c r="B2" s="41"/>
      <c r="C2" s="42"/>
      <c r="D2" s="41"/>
      <c r="E2" s="6"/>
      <c r="F2" s="6"/>
      <c r="G2" s="41"/>
      <c r="H2" s="6"/>
    </row>
    <row r="3" spans="1:9" s="3" customFormat="1" ht="14.25" customHeight="1">
      <c r="A3" s="363" t="s">
        <v>129</v>
      </c>
      <c r="B3" s="357" t="s">
        <v>51</v>
      </c>
      <c r="C3" s="357"/>
      <c r="D3" s="357"/>
      <c r="E3" s="357"/>
      <c r="F3" s="357"/>
      <c r="G3" s="357"/>
      <c r="H3" s="357"/>
      <c r="I3" s="14"/>
    </row>
    <row r="4" spans="1:9" s="3" customFormat="1" ht="14.25" customHeight="1">
      <c r="A4" s="365"/>
      <c r="B4" s="52">
        <v>1980</v>
      </c>
      <c r="C4" s="45">
        <v>1985</v>
      </c>
      <c r="D4" s="45">
        <v>1990</v>
      </c>
      <c r="E4" s="45">
        <v>1995</v>
      </c>
      <c r="F4" s="45">
        <v>2000</v>
      </c>
      <c r="G4" s="45">
        <v>2005</v>
      </c>
      <c r="H4" s="45">
        <v>2008</v>
      </c>
      <c r="I4" s="14"/>
    </row>
    <row r="5" spans="1:9" s="3" customFormat="1" ht="9" customHeight="1">
      <c r="A5" s="7"/>
      <c r="B5" s="53"/>
      <c r="C5" s="8"/>
      <c r="D5" s="8"/>
      <c r="E5" s="8"/>
      <c r="F5" s="36"/>
      <c r="G5" s="36"/>
      <c r="H5" s="8"/>
      <c r="I5" s="14"/>
    </row>
    <row r="6" spans="1:10" s="3" customFormat="1" ht="9" customHeight="1">
      <c r="A6" s="9" t="s">
        <v>0</v>
      </c>
      <c r="B6" s="68">
        <v>3858</v>
      </c>
      <c r="C6" s="68">
        <v>3832</v>
      </c>
      <c r="D6" s="68">
        <v>4386</v>
      </c>
      <c r="E6" s="68">
        <v>5336</v>
      </c>
      <c r="F6" s="68">
        <v>7589</v>
      </c>
      <c r="G6" s="68">
        <v>7971</v>
      </c>
      <c r="H6" s="68">
        <v>7803</v>
      </c>
      <c r="I6" s="38"/>
      <c r="J6" s="33"/>
    </row>
    <row r="7" spans="1:10" s="3" customFormat="1" ht="9" customHeight="1">
      <c r="A7" s="9" t="s">
        <v>82</v>
      </c>
      <c r="B7" s="68">
        <v>105</v>
      </c>
      <c r="C7" s="68">
        <v>110</v>
      </c>
      <c r="D7" s="68">
        <v>162</v>
      </c>
      <c r="E7" s="68">
        <v>185</v>
      </c>
      <c r="F7" s="68">
        <v>217</v>
      </c>
      <c r="G7" s="68">
        <v>225</v>
      </c>
      <c r="H7" s="68">
        <v>268</v>
      </c>
      <c r="I7" s="38"/>
      <c r="J7" s="33"/>
    </row>
    <row r="8" spans="1:10" s="3" customFormat="1" ht="9" customHeight="1">
      <c r="A8" s="9" t="s">
        <v>1</v>
      </c>
      <c r="B8" s="68">
        <v>6182</v>
      </c>
      <c r="C8" s="68">
        <v>7589</v>
      </c>
      <c r="D8" s="68">
        <v>8552</v>
      </c>
      <c r="E8" s="68">
        <v>11077</v>
      </c>
      <c r="F8" s="68">
        <v>13730</v>
      </c>
      <c r="G8" s="68">
        <v>14478</v>
      </c>
      <c r="H8" s="68">
        <v>14058</v>
      </c>
      <c r="I8" s="38"/>
      <c r="J8" s="33"/>
    </row>
    <row r="9" spans="1:10" s="3" customFormat="1" ht="9" customHeight="1">
      <c r="A9" s="9" t="s">
        <v>2</v>
      </c>
      <c r="B9" s="68">
        <v>490</v>
      </c>
      <c r="C9" s="68">
        <v>633</v>
      </c>
      <c r="D9" s="68">
        <v>724</v>
      </c>
      <c r="E9" s="68">
        <v>934</v>
      </c>
      <c r="F9" s="68">
        <v>1137</v>
      </c>
      <c r="G9" s="68">
        <v>1557</v>
      </c>
      <c r="H9" s="68">
        <v>1476</v>
      </c>
      <c r="I9" s="38"/>
      <c r="J9" s="33"/>
    </row>
    <row r="10" spans="1:10" s="23" customFormat="1" ht="9" customHeight="1">
      <c r="A10" s="10" t="s">
        <v>84</v>
      </c>
      <c r="B10" s="214" t="s">
        <v>58</v>
      </c>
      <c r="C10" s="69">
        <v>333</v>
      </c>
      <c r="D10" s="69">
        <v>349</v>
      </c>
      <c r="E10" s="69">
        <v>487</v>
      </c>
      <c r="F10" s="69">
        <v>522</v>
      </c>
      <c r="G10" s="69">
        <v>822</v>
      </c>
      <c r="H10" s="69">
        <v>673</v>
      </c>
      <c r="I10" s="38"/>
      <c r="J10" s="33"/>
    </row>
    <row r="11" spans="1:10" s="23" customFormat="1" ht="9" customHeight="1">
      <c r="A11" s="11" t="s">
        <v>3</v>
      </c>
      <c r="B11" s="214" t="s">
        <v>58</v>
      </c>
      <c r="C11" s="69">
        <v>300</v>
      </c>
      <c r="D11" s="69">
        <v>375</v>
      </c>
      <c r="E11" s="69">
        <v>447</v>
      </c>
      <c r="F11" s="69">
        <v>615</v>
      </c>
      <c r="G11" s="69">
        <v>735</v>
      </c>
      <c r="H11" s="69">
        <v>803</v>
      </c>
      <c r="I11" s="38"/>
      <c r="J11" s="33"/>
    </row>
    <row r="12" spans="1:10" s="3" customFormat="1" ht="9" customHeight="1">
      <c r="A12" s="9" t="s">
        <v>4</v>
      </c>
      <c r="B12" s="68">
        <v>1819</v>
      </c>
      <c r="C12" s="68">
        <v>1746</v>
      </c>
      <c r="D12" s="68">
        <v>3051</v>
      </c>
      <c r="E12" s="68">
        <v>3960</v>
      </c>
      <c r="F12" s="68">
        <v>5160</v>
      </c>
      <c r="G12" s="68">
        <v>6157</v>
      </c>
      <c r="H12" s="68">
        <v>6305</v>
      </c>
      <c r="I12" s="38"/>
      <c r="J12" s="33"/>
    </row>
    <row r="13" spans="1:10" s="3" customFormat="1" ht="9" customHeight="1">
      <c r="A13" s="9" t="s">
        <v>5</v>
      </c>
      <c r="B13" s="68">
        <v>874</v>
      </c>
      <c r="C13" s="68">
        <v>1087</v>
      </c>
      <c r="D13" s="68">
        <v>1491</v>
      </c>
      <c r="E13" s="68">
        <v>1423</v>
      </c>
      <c r="F13" s="68">
        <v>1973</v>
      </c>
      <c r="G13" s="68">
        <v>1981</v>
      </c>
      <c r="H13" s="68">
        <v>2033</v>
      </c>
      <c r="I13" s="38"/>
      <c r="J13" s="33"/>
    </row>
    <row r="14" spans="1:10" s="3" customFormat="1" ht="9" customHeight="1">
      <c r="A14" s="9" t="s">
        <v>6</v>
      </c>
      <c r="B14" s="68">
        <v>1667</v>
      </c>
      <c r="C14" s="68">
        <v>1901</v>
      </c>
      <c r="D14" s="68">
        <v>2116</v>
      </c>
      <c r="E14" s="68">
        <v>2351</v>
      </c>
      <c r="F14" s="68">
        <v>3806</v>
      </c>
      <c r="G14" s="68">
        <v>3258</v>
      </c>
      <c r="H14" s="68">
        <v>3285</v>
      </c>
      <c r="I14" s="38"/>
      <c r="J14" s="33"/>
    </row>
    <row r="15" spans="1:10" s="3" customFormat="1" ht="9" customHeight="1">
      <c r="A15" s="9" t="s">
        <v>7</v>
      </c>
      <c r="B15" s="68">
        <v>2784</v>
      </c>
      <c r="C15" s="68">
        <v>3324</v>
      </c>
      <c r="D15" s="68">
        <v>4056</v>
      </c>
      <c r="E15" s="68">
        <v>4455</v>
      </c>
      <c r="F15" s="68">
        <v>6536</v>
      </c>
      <c r="G15" s="68">
        <v>6095</v>
      </c>
      <c r="H15" s="68">
        <v>6219</v>
      </c>
      <c r="I15" s="38"/>
      <c r="J15" s="33"/>
    </row>
    <row r="16" spans="1:10" s="3" customFormat="1" ht="9" customHeight="1">
      <c r="A16" s="9" t="s">
        <v>8</v>
      </c>
      <c r="B16" s="68">
        <v>1983</v>
      </c>
      <c r="C16" s="68">
        <v>2406</v>
      </c>
      <c r="D16" s="68">
        <v>3208</v>
      </c>
      <c r="E16" s="68">
        <v>3251</v>
      </c>
      <c r="F16" s="68">
        <v>5407</v>
      </c>
      <c r="G16" s="68">
        <v>5644</v>
      </c>
      <c r="H16" s="68">
        <v>5889</v>
      </c>
      <c r="I16" s="38"/>
      <c r="J16" s="33"/>
    </row>
    <row r="17" spans="1:10" s="3" customFormat="1" ht="9" customHeight="1">
      <c r="A17" s="9" t="s">
        <v>9</v>
      </c>
      <c r="B17" s="68">
        <v>206</v>
      </c>
      <c r="C17" s="68">
        <v>390</v>
      </c>
      <c r="D17" s="68">
        <v>569</v>
      </c>
      <c r="E17" s="68">
        <v>436</v>
      </c>
      <c r="F17" s="68">
        <v>957</v>
      </c>
      <c r="G17" s="68">
        <v>1142</v>
      </c>
      <c r="H17" s="68">
        <v>1049</v>
      </c>
      <c r="I17" s="38"/>
      <c r="J17" s="33"/>
    </row>
    <row r="18" spans="1:10" s="3" customFormat="1" ht="9" customHeight="1">
      <c r="A18" s="9" t="s">
        <v>10</v>
      </c>
      <c r="B18" s="68">
        <v>345</v>
      </c>
      <c r="C18" s="68">
        <v>511</v>
      </c>
      <c r="D18" s="68">
        <v>699</v>
      </c>
      <c r="E18" s="68">
        <v>1100</v>
      </c>
      <c r="F18" s="68">
        <v>1709</v>
      </c>
      <c r="G18" s="68">
        <v>2022</v>
      </c>
      <c r="H18" s="68">
        <v>1992</v>
      </c>
      <c r="I18" s="38"/>
      <c r="J18" s="33"/>
    </row>
    <row r="19" spans="1:10" s="3" customFormat="1" ht="9" customHeight="1">
      <c r="A19" s="9" t="s">
        <v>11</v>
      </c>
      <c r="B19" s="68">
        <v>4204</v>
      </c>
      <c r="C19" s="68">
        <v>4540</v>
      </c>
      <c r="D19" s="68">
        <v>5994</v>
      </c>
      <c r="E19" s="68">
        <v>6496</v>
      </c>
      <c r="F19" s="68">
        <v>7709</v>
      </c>
      <c r="G19" s="68">
        <v>10354</v>
      </c>
      <c r="H19" s="68">
        <v>10017</v>
      </c>
      <c r="I19" s="38"/>
      <c r="J19" s="33"/>
    </row>
    <row r="20" spans="1:10" s="3" customFormat="1" ht="9" customHeight="1">
      <c r="A20" s="9" t="s">
        <v>12</v>
      </c>
      <c r="B20" s="68">
        <v>290</v>
      </c>
      <c r="C20" s="68">
        <v>368</v>
      </c>
      <c r="D20" s="68">
        <v>571</v>
      </c>
      <c r="E20" s="68">
        <v>949</v>
      </c>
      <c r="F20" s="68">
        <v>1153</v>
      </c>
      <c r="G20" s="68">
        <v>1761</v>
      </c>
      <c r="H20" s="68">
        <v>1702</v>
      </c>
      <c r="I20" s="38"/>
      <c r="J20" s="33"/>
    </row>
    <row r="21" spans="1:10" s="3" customFormat="1" ht="9" customHeight="1">
      <c r="A21" s="9" t="s">
        <v>13</v>
      </c>
      <c r="B21" s="68">
        <v>22</v>
      </c>
      <c r="C21" s="68">
        <v>42</v>
      </c>
      <c r="D21" s="68">
        <v>70</v>
      </c>
      <c r="E21" s="68">
        <v>74</v>
      </c>
      <c r="F21" s="68">
        <v>241</v>
      </c>
      <c r="G21" s="68">
        <v>317</v>
      </c>
      <c r="H21" s="68">
        <v>361</v>
      </c>
      <c r="I21" s="38"/>
      <c r="J21" s="33"/>
    </row>
    <row r="22" spans="1:10" s="3" customFormat="1" ht="9" customHeight="1">
      <c r="A22" s="9" t="s">
        <v>14</v>
      </c>
      <c r="B22" s="68">
        <v>1536</v>
      </c>
      <c r="C22" s="68">
        <v>1875</v>
      </c>
      <c r="D22" s="68">
        <v>2242</v>
      </c>
      <c r="E22" s="68">
        <v>3311</v>
      </c>
      <c r="F22" s="68">
        <v>4790</v>
      </c>
      <c r="G22" s="68">
        <v>5646</v>
      </c>
      <c r="H22" s="68">
        <v>6630</v>
      </c>
      <c r="I22" s="38"/>
      <c r="J22" s="33"/>
    </row>
    <row r="23" spans="1:10" s="3" customFormat="1" ht="9" customHeight="1">
      <c r="A23" s="9" t="s">
        <v>15</v>
      </c>
      <c r="B23" s="68">
        <v>824</v>
      </c>
      <c r="C23" s="68">
        <v>1483</v>
      </c>
      <c r="D23" s="68">
        <v>1950</v>
      </c>
      <c r="E23" s="68">
        <v>2191</v>
      </c>
      <c r="F23" s="68">
        <v>2831</v>
      </c>
      <c r="G23" s="68">
        <v>3889</v>
      </c>
      <c r="H23" s="68">
        <v>4742</v>
      </c>
      <c r="I23" s="38"/>
      <c r="J23" s="33"/>
    </row>
    <row r="24" spans="1:10" s="3" customFormat="1" ht="9" customHeight="1">
      <c r="A24" s="9" t="s">
        <v>16</v>
      </c>
      <c r="B24" s="68">
        <v>56</v>
      </c>
      <c r="C24" s="68">
        <v>109</v>
      </c>
      <c r="D24" s="68">
        <v>174</v>
      </c>
      <c r="E24" s="68">
        <v>233</v>
      </c>
      <c r="F24" s="68">
        <v>361</v>
      </c>
      <c r="G24" s="68">
        <v>450</v>
      </c>
      <c r="H24" s="68">
        <v>505</v>
      </c>
      <c r="I24" s="38"/>
      <c r="J24" s="33"/>
    </row>
    <row r="25" spans="1:10" s="3" customFormat="1" ht="9" customHeight="1">
      <c r="A25" s="9" t="s">
        <v>17</v>
      </c>
      <c r="B25" s="68">
        <v>304</v>
      </c>
      <c r="C25" s="68">
        <v>438</v>
      </c>
      <c r="D25" s="68">
        <v>637</v>
      </c>
      <c r="E25" s="68">
        <v>680</v>
      </c>
      <c r="F25" s="68">
        <v>839</v>
      </c>
      <c r="G25" s="68">
        <v>1464</v>
      </c>
      <c r="H25" s="68">
        <v>1511</v>
      </c>
      <c r="I25" s="38"/>
      <c r="J25" s="33"/>
    </row>
    <row r="26" spans="1:10" s="3" customFormat="1" ht="9" customHeight="1">
      <c r="A26" s="9" t="s">
        <v>18</v>
      </c>
      <c r="B26" s="68">
        <v>1503</v>
      </c>
      <c r="C26" s="68">
        <v>2212</v>
      </c>
      <c r="D26" s="68">
        <v>2454</v>
      </c>
      <c r="E26" s="68">
        <v>2858</v>
      </c>
      <c r="F26" s="68">
        <v>4317</v>
      </c>
      <c r="G26" s="68">
        <v>5972</v>
      </c>
      <c r="H26" s="68">
        <v>6466</v>
      </c>
      <c r="I26" s="38"/>
      <c r="J26" s="33"/>
    </row>
    <row r="27" spans="1:10" s="3" customFormat="1" ht="9" customHeight="1">
      <c r="A27" s="9" t="s">
        <v>19</v>
      </c>
      <c r="B27" s="68">
        <v>410</v>
      </c>
      <c r="C27" s="68">
        <v>566</v>
      </c>
      <c r="D27" s="68">
        <v>912</v>
      </c>
      <c r="E27" s="68">
        <v>1023</v>
      </c>
      <c r="F27" s="68">
        <v>1507</v>
      </c>
      <c r="G27" s="68">
        <v>1908</v>
      </c>
      <c r="H27" s="68">
        <v>1854</v>
      </c>
      <c r="I27" s="38"/>
      <c r="J27" s="33"/>
    </row>
    <row r="28" spans="1:10" s="3" customFormat="1" ht="9" customHeight="1">
      <c r="A28" s="9"/>
      <c r="B28" s="68"/>
      <c r="C28" s="68"/>
      <c r="D28" s="68"/>
      <c r="E28" s="68"/>
      <c r="F28" s="68"/>
      <c r="G28" s="68"/>
      <c r="H28" s="68"/>
      <c r="I28" s="38"/>
      <c r="J28" s="33"/>
    </row>
    <row r="29" spans="1:10" s="14" customFormat="1" ht="9" customHeight="1">
      <c r="A29" s="27" t="s">
        <v>20</v>
      </c>
      <c r="B29" s="70">
        <v>29462</v>
      </c>
      <c r="C29" s="70">
        <v>35162</v>
      </c>
      <c r="D29" s="70">
        <v>44018</v>
      </c>
      <c r="E29" s="70">
        <v>52323</v>
      </c>
      <c r="F29" s="70">
        <v>71969</v>
      </c>
      <c r="G29" s="70">
        <v>82291</v>
      </c>
      <c r="H29" s="70">
        <v>84165</v>
      </c>
      <c r="I29" s="40"/>
      <c r="J29" s="33"/>
    </row>
    <row r="30" spans="1:10" s="14" customFormat="1" ht="3" customHeight="1">
      <c r="A30" s="27"/>
      <c r="B30" s="70"/>
      <c r="C30" s="70"/>
      <c r="D30" s="70"/>
      <c r="E30" s="70"/>
      <c r="F30" s="70"/>
      <c r="G30" s="70"/>
      <c r="H30" s="70"/>
      <c r="I30" s="40"/>
      <c r="J30" s="33"/>
    </row>
    <row r="31" spans="1:10" s="28" customFormat="1" ht="9" customHeight="1">
      <c r="A31" s="211" t="s">
        <v>25</v>
      </c>
      <c r="B31" s="68">
        <v>17779</v>
      </c>
      <c r="C31" s="68">
        <v>20222</v>
      </c>
      <c r="D31" s="68">
        <v>24538</v>
      </c>
      <c r="E31" s="68">
        <v>29721</v>
      </c>
      <c r="F31" s="68">
        <v>40148</v>
      </c>
      <c r="G31" s="68">
        <v>41722</v>
      </c>
      <c r="H31" s="68">
        <v>41447</v>
      </c>
      <c r="I31" s="49"/>
      <c r="J31" s="221"/>
    </row>
    <row r="32" spans="1:10" s="28" customFormat="1" ht="9" customHeight="1">
      <c r="A32" s="211" t="s">
        <v>22</v>
      </c>
      <c r="B32" s="68">
        <v>6738</v>
      </c>
      <c r="C32" s="68">
        <v>7847</v>
      </c>
      <c r="D32" s="68">
        <v>10470</v>
      </c>
      <c r="E32" s="68">
        <v>11283</v>
      </c>
      <c r="F32" s="68">
        <v>15782</v>
      </c>
      <c r="G32" s="68">
        <v>19162</v>
      </c>
      <c r="H32" s="68">
        <v>18947</v>
      </c>
      <c r="I32" s="49"/>
      <c r="J32" s="221"/>
    </row>
    <row r="33" spans="1:10" s="28" customFormat="1" ht="9" customHeight="1">
      <c r="A33" s="211" t="s">
        <v>26</v>
      </c>
      <c r="B33" s="68">
        <v>4945</v>
      </c>
      <c r="C33" s="68">
        <v>7093</v>
      </c>
      <c r="D33" s="68">
        <v>9010</v>
      </c>
      <c r="E33" s="68">
        <v>11319</v>
      </c>
      <c r="F33" s="68">
        <v>16039</v>
      </c>
      <c r="G33" s="68">
        <v>21407</v>
      </c>
      <c r="H33" s="68">
        <v>23771</v>
      </c>
      <c r="I33" s="49"/>
      <c r="J33" s="221"/>
    </row>
    <row r="34" spans="1:10" s="14" customFormat="1" ht="9" customHeight="1">
      <c r="A34" s="47"/>
      <c r="B34" s="73"/>
      <c r="C34" s="13"/>
      <c r="D34" s="13"/>
      <c r="E34" s="73"/>
      <c r="F34" s="13"/>
      <c r="G34" s="13"/>
      <c r="H34" s="12"/>
      <c r="I34" s="40"/>
      <c r="J34" s="33"/>
    </row>
    <row r="35" spans="1:10" s="14" customFormat="1" ht="8.25" customHeight="1">
      <c r="A35" s="15"/>
      <c r="B35" s="16"/>
      <c r="C35" s="17"/>
      <c r="D35" s="17"/>
      <c r="E35" s="17"/>
      <c r="F35" s="17"/>
      <c r="G35" s="17"/>
      <c r="H35" s="17"/>
      <c r="I35" s="40"/>
      <c r="J35" s="33"/>
    </row>
    <row r="36" spans="1:10" s="14" customFormat="1" ht="8.25" customHeight="1">
      <c r="A36" s="353" t="s">
        <v>70</v>
      </c>
      <c r="B36" s="353"/>
      <c r="C36" s="353"/>
      <c r="D36" s="353"/>
      <c r="E36" s="353"/>
      <c r="F36" s="353"/>
      <c r="G36" s="353"/>
      <c r="H36" s="353"/>
      <c r="I36" s="353"/>
      <c r="J36" s="33"/>
    </row>
    <row r="37" spans="9:10" ht="9">
      <c r="I37" s="40"/>
      <c r="J37" s="33"/>
    </row>
    <row r="38" spans="1:8" ht="9" customHeight="1">
      <c r="A38" s="353"/>
      <c r="B38" s="353"/>
      <c r="C38" s="353"/>
      <c r="D38" s="353"/>
      <c r="E38" s="353"/>
      <c r="F38" s="353"/>
      <c r="G38" s="353"/>
      <c r="H38" s="353"/>
    </row>
    <row r="41" spans="2:8" ht="9">
      <c r="B41" s="149"/>
      <c r="C41" s="149"/>
      <c r="D41" s="149"/>
      <c r="E41" s="149"/>
      <c r="F41" s="149"/>
      <c r="G41" s="149"/>
      <c r="H41" s="149"/>
    </row>
    <row r="42" spans="2:8" ht="9">
      <c r="B42" s="149"/>
      <c r="C42" s="149"/>
      <c r="D42" s="149"/>
      <c r="E42" s="149"/>
      <c r="F42" s="149"/>
      <c r="G42" s="149"/>
      <c r="H42" s="149"/>
    </row>
    <row r="43" spans="2:8" ht="9">
      <c r="B43" s="149"/>
      <c r="C43" s="149"/>
      <c r="D43" s="149"/>
      <c r="E43" s="149"/>
      <c r="F43" s="149"/>
      <c r="G43" s="149"/>
      <c r="H43" s="149"/>
    </row>
    <row r="50" ht="15">
      <c r="D50" s="72"/>
    </row>
  </sheetData>
  <mergeCells count="4">
    <mergeCell ref="A3:A4"/>
    <mergeCell ref="B3:H3"/>
    <mergeCell ref="A38:H38"/>
    <mergeCell ref="A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24.3984375" style="0" customWidth="1"/>
    <col min="6" max="7" width="19.59765625" style="19" customWidth="1"/>
    <col min="8" max="8" width="20" style="19" customWidth="1"/>
    <col min="9" max="9" width="9.59765625" style="19" customWidth="1"/>
  </cols>
  <sheetData>
    <row r="1" spans="1:9" s="3" customFormat="1" ht="12.75">
      <c r="A1" s="1" t="s">
        <v>164</v>
      </c>
      <c r="B1" s="2"/>
      <c r="C1" s="2"/>
      <c r="D1" s="2"/>
      <c r="E1" s="2"/>
      <c r="F1" s="30"/>
      <c r="G1" s="30"/>
      <c r="H1" s="30"/>
      <c r="I1" s="14"/>
    </row>
    <row r="2" spans="1:8" ht="9" customHeight="1">
      <c r="A2" s="4"/>
      <c r="B2" s="41"/>
      <c r="C2" s="42"/>
      <c r="D2" s="41"/>
      <c r="E2" s="6"/>
      <c r="F2" s="6"/>
      <c r="G2" s="41"/>
      <c r="H2" s="6"/>
    </row>
    <row r="3" spans="1:9" s="3" customFormat="1" ht="14.25" customHeight="1">
      <c r="A3" s="363" t="s">
        <v>129</v>
      </c>
      <c r="B3" s="357" t="s">
        <v>33</v>
      </c>
      <c r="C3" s="357"/>
      <c r="D3" s="357"/>
      <c r="E3" s="357"/>
      <c r="F3" s="357"/>
      <c r="G3" s="357"/>
      <c r="H3" s="357"/>
      <c r="I3" s="14"/>
    </row>
    <row r="4" spans="1:9" s="3" customFormat="1" ht="14.25" customHeight="1">
      <c r="A4" s="365"/>
      <c r="B4" s="52">
        <v>1980</v>
      </c>
      <c r="C4" s="45">
        <v>1985</v>
      </c>
      <c r="D4" s="45">
        <v>1990</v>
      </c>
      <c r="E4" s="45">
        <v>1995</v>
      </c>
      <c r="F4" s="45">
        <v>2000</v>
      </c>
      <c r="G4" s="45">
        <v>2005</v>
      </c>
      <c r="H4" s="45">
        <v>2008</v>
      </c>
      <c r="I4" s="14"/>
    </row>
    <row r="5" spans="1:9" s="3" customFormat="1" ht="9" customHeight="1">
      <c r="A5" s="7"/>
      <c r="B5" s="53"/>
      <c r="C5" s="8"/>
      <c r="D5" s="8"/>
      <c r="E5" s="8"/>
      <c r="F5" s="36"/>
      <c r="G5" s="36"/>
      <c r="H5" s="8"/>
      <c r="I5" s="14"/>
    </row>
    <row r="6" spans="1:10" s="3" customFormat="1" ht="9" customHeight="1">
      <c r="A6" s="9" t="s">
        <v>0</v>
      </c>
      <c r="B6" s="84">
        <v>170.43647287506627</v>
      </c>
      <c r="C6" s="26">
        <v>194.71544715447152</v>
      </c>
      <c r="D6" s="26">
        <v>201.02667522229353</v>
      </c>
      <c r="E6" s="26">
        <v>259.87434860955534</v>
      </c>
      <c r="F6" s="44">
        <v>392.11532499741656</v>
      </c>
      <c r="G6" s="44">
        <v>492.64524103831894</v>
      </c>
      <c r="H6" s="78">
        <v>479.94833312830605</v>
      </c>
      <c r="I6" s="38"/>
      <c r="J6" s="33"/>
    </row>
    <row r="7" spans="1:10" s="3" customFormat="1" ht="9" customHeight="1">
      <c r="A7" s="9" t="s">
        <v>82</v>
      </c>
      <c r="B7" s="84">
        <v>175.58528428093643</v>
      </c>
      <c r="C7" s="26">
        <v>221.32796780684106</v>
      </c>
      <c r="D7" s="26">
        <v>262.5607779578606</v>
      </c>
      <c r="E7" s="26">
        <v>308.33333333333337</v>
      </c>
      <c r="F7" s="44">
        <v>444.672131147541</v>
      </c>
      <c r="G7" s="44">
        <v>534.4418052256532</v>
      </c>
      <c r="H7" s="78">
        <v>528.5996055226825</v>
      </c>
      <c r="I7" s="38"/>
      <c r="J7" s="33"/>
    </row>
    <row r="8" spans="1:10" s="3" customFormat="1" ht="9" customHeight="1">
      <c r="A8" s="9" t="s">
        <v>1</v>
      </c>
      <c r="B8" s="84">
        <v>135.61181064361867</v>
      </c>
      <c r="C8" s="26">
        <v>178.32973023780428</v>
      </c>
      <c r="D8" s="26">
        <v>187.84044983306978</v>
      </c>
      <c r="E8" s="26">
        <v>256.59022469307394</v>
      </c>
      <c r="F8" s="44">
        <v>337.678307919331</v>
      </c>
      <c r="G8" s="44">
        <v>415.1635936111032</v>
      </c>
      <c r="H8" s="78">
        <v>409.5318553908002</v>
      </c>
      <c r="I8" s="38"/>
      <c r="J8" s="33"/>
    </row>
    <row r="9" spans="1:10" s="3" customFormat="1" ht="9" customHeight="1">
      <c r="A9" s="9" t="s">
        <v>2</v>
      </c>
      <c r="B9" s="84">
        <v>98.3540746688077</v>
      </c>
      <c r="C9" s="26">
        <v>130.00616142945162</v>
      </c>
      <c r="D9" s="26">
        <v>136.52649443711107</v>
      </c>
      <c r="E9" s="26">
        <v>191.51117490260404</v>
      </c>
      <c r="F9" s="44">
        <v>255.56304787592714</v>
      </c>
      <c r="G9" s="44">
        <v>427.51235584843494</v>
      </c>
      <c r="H9" s="78">
        <v>414.25764804939655</v>
      </c>
      <c r="I9" s="38"/>
      <c r="J9" s="33"/>
    </row>
    <row r="10" spans="1:10" s="23" customFormat="1" ht="9" customHeight="1">
      <c r="A10" s="10" t="s">
        <v>84</v>
      </c>
      <c r="B10" s="215" t="s">
        <v>58</v>
      </c>
      <c r="C10" s="22">
        <v>135.25588952071487</v>
      </c>
      <c r="D10" s="22">
        <v>134.38582980361957</v>
      </c>
      <c r="E10" s="22">
        <v>197.72634997969956</v>
      </c>
      <c r="F10" s="39">
        <v>247.1590909090909</v>
      </c>
      <c r="G10" s="39">
        <v>447.2252448313384</v>
      </c>
      <c r="H10" s="79">
        <v>377.03081232492997</v>
      </c>
      <c r="I10" s="38"/>
      <c r="J10" s="33"/>
    </row>
    <row r="11" spans="1:10" s="23" customFormat="1" ht="9" customHeight="1">
      <c r="A11" s="11" t="s">
        <v>3</v>
      </c>
      <c r="B11" s="215" t="s">
        <v>58</v>
      </c>
      <c r="C11" s="22">
        <v>124.63647694225176</v>
      </c>
      <c r="D11" s="22">
        <v>138.5809312638581</v>
      </c>
      <c r="E11" s="22">
        <v>185.16984258492127</v>
      </c>
      <c r="F11" s="39">
        <v>263.1578947368421</v>
      </c>
      <c r="G11" s="39">
        <v>407.4279379157428</v>
      </c>
      <c r="H11" s="79">
        <v>451.6310461192351</v>
      </c>
      <c r="I11" s="38"/>
      <c r="J11" s="33"/>
    </row>
    <row r="12" spans="1:10" s="3" customFormat="1" ht="9" customHeight="1">
      <c r="A12" s="9" t="s">
        <v>4</v>
      </c>
      <c r="B12" s="84">
        <v>72.82991672005124</v>
      </c>
      <c r="C12" s="26">
        <v>77.53796962430056</v>
      </c>
      <c r="D12" s="26">
        <v>125.51939770436499</v>
      </c>
      <c r="E12" s="26">
        <v>172.90311312928438</v>
      </c>
      <c r="F12" s="44">
        <v>237.47066132817892</v>
      </c>
      <c r="G12" s="44">
        <v>320.07693907257226</v>
      </c>
      <c r="H12" s="78">
        <v>337.8704249504314</v>
      </c>
      <c r="I12" s="38"/>
      <c r="J12" s="33"/>
    </row>
    <row r="13" spans="1:10" s="3" customFormat="1" ht="9" customHeight="1">
      <c r="A13" s="9" t="s">
        <v>5</v>
      </c>
      <c r="B13" s="84">
        <v>144.9419568822554</v>
      </c>
      <c r="C13" s="26">
        <v>211.8082618862042</v>
      </c>
      <c r="D13" s="26">
        <v>267.1564235800036</v>
      </c>
      <c r="E13" s="26">
        <v>272.44878422362626</v>
      </c>
      <c r="F13" s="44">
        <v>322.91325695581014</v>
      </c>
      <c r="G13" s="44">
        <v>440.5158994885479</v>
      </c>
      <c r="H13" s="78">
        <v>497.1875764245537</v>
      </c>
      <c r="I13" s="38"/>
      <c r="J13" s="33"/>
    </row>
    <row r="14" spans="1:10" s="3" customFormat="1" ht="9" customHeight="1">
      <c r="A14" s="9" t="s">
        <v>6</v>
      </c>
      <c r="B14" s="84">
        <v>200.7224563515954</v>
      </c>
      <c r="C14" s="26">
        <v>241.7959806664971</v>
      </c>
      <c r="D14" s="26">
        <v>245.76074332171893</v>
      </c>
      <c r="E14" s="26">
        <v>310.8143839238498</v>
      </c>
      <c r="F14" s="44">
        <v>525.4728703575867</v>
      </c>
      <c r="G14" s="44">
        <v>506.8450528935905</v>
      </c>
      <c r="H14" s="78">
        <v>525.5159174532075</v>
      </c>
      <c r="I14" s="38"/>
      <c r="J14" s="33"/>
    </row>
    <row r="15" spans="1:10" s="3" customFormat="1" ht="9" customHeight="1">
      <c r="A15" s="9" t="s">
        <v>7</v>
      </c>
      <c r="B15" s="84">
        <v>151.15647735910522</v>
      </c>
      <c r="C15" s="26">
        <v>201.22283431200435</v>
      </c>
      <c r="D15" s="26">
        <v>224.39834024896265</v>
      </c>
      <c r="E15" s="26">
        <v>259.1020123298825</v>
      </c>
      <c r="F15" s="44">
        <v>398.7067650826572</v>
      </c>
      <c r="G15" s="44">
        <v>425.5096341803966</v>
      </c>
      <c r="H15" s="78">
        <v>417.6067687348912</v>
      </c>
      <c r="I15" s="38"/>
      <c r="J15" s="33"/>
    </row>
    <row r="16" spans="1:10" s="3" customFormat="1" ht="9" customHeight="1">
      <c r="A16" s="9" t="s">
        <v>8</v>
      </c>
      <c r="B16" s="84">
        <v>111.88219363574814</v>
      </c>
      <c r="C16" s="26">
        <v>147.164964217995</v>
      </c>
      <c r="D16" s="26">
        <v>186.81574656417425</v>
      </c>
      <c r="E16" s="26">
        <v>195.04439644828415</v>
      </c>
      <c r="F16" s="44">
        <v>315.60821853840764</v>
      </c>
      <c r="G16" s="44">
        <v>382.2035619963432</v>
      </c>
      <c r="H16" s="78">
        <v>390.4395677252536</v>
      </c>
      <c r="I16" s="38"/>
      <c r="J16" s="33"/>
    </row>
    <row r="17" spans="1:10" s="3" customFormat="1" ht="9" customHeight="1">
      <c r="A17" s="9" t="s">
        <v>9</v>
      </c>
      <c r="B17" s="84">
        <v>46.12628750559785</v>
      </c>
      <c r="C17" s="26">
        <v>96.96668324216807</v>
      </c>
      <c r="D17" s="26">
        <v>132.1718931475029</v>
      </c>
      <c r="E17" s="26">
        <v>111.7948717948718</v>
      </c>
      <c r="F17" s="44">
        <v>229.60652591170825</v>
      </c>
      <c r="G17" s="44">
        <v>299.34469200524245</v>
      </c>
      <c r="H17" s="78">
        <v>281.6107382550336</v>
      </c>
      <c r="I17" s="38"/>
      <c r="J17" s="33"/>
    </row>
    <row r="18" spans="1:10" s="3" customFormat="1" ht="9" customHeight="1">
      <c r="A18" s="9" t="s">
        <v>10</v>
      </c>
      <c r="B18" s="84">
        <v>44.28754813863928</v>
      </c>
      <c r="C18" s="26">
        <v>76.48555605448286</v>
      </c>
      <c r="D18" s="26">
        <v>94.8053709480537</v>
      </c>
      <c r="E18" s="26">
        <v>163.64177328176137</v>
      </c>
      <c r="F18" s="44">
        <v>258.9786331262313</v>
      </c>
      <c r="G18" s="44">
        <v>344.6395091188001</v>
      </c>
      <c r="H18" s="78">
        <v>338.71790511817716</v>
      </c>
      <c r="I18" s="38"/>
      <c r="J18" s="33"/>
    </row>
    <row r="19" spans="1:10" s="3" customFormat="1" ht="9" customHeight="1">
      <c r="A19" s="9" t="s">
        <v>11</v>
      </c>
      <c r="B19" s="84">
        <v>151.8073159282129</v>
      </c>
      <c r="C19" s="26">
        <v>172.86677074210868</v>
      </c>
      <c r="D19" s="26">
        <v>217.58385363728763</v>
      </c>
      <c r="E19" s="26">
        <v>266.5025641025641</v>
      </c>
      <c r="F19" s="44">
        <v>316.29261888154923</v>
      </c>
      <c r="G19" s="44">
        <v>442.8382019588555</v>
      </c>
      <c r="H19" s="78">
        <v>447.40720889722627</v>
      </c>
      <c r="I19" s="38"/>
      <c r="J19" s="33"/>
    </row>
    <row r="20" spans="1:10" s="3" customFormat="1" ht="9" customHeight="1">
      <c r="A20" s="9" t="s">
        <v>12</v>
      </c>
      <c r="B20" s="84">
        <v>39.34337267670601</v>
      </c>
      <c r="C20" s="26">
        <v>55.79138872043663</v>
      </c>
      <c r="D20" s="26">
        <v>92.46963562753037</v>
      </c>
      <c r="E20" s="26">
        <v>163.8466850828729</v>
      </c>
      <c r="F20" s="44">
        <v>202.74309829435555</v>
      </c>
      <c r="G20" s="44">
        <v>330.0843486410497</v>
      </c>
      <c r="H20" s="78">
        <v>348.556215441327</v>
      </c>
      <c r="I20" s="38"/>
      <c r="J20" s="33"/>
    </row>
    <row r="21" spans="1:10" s="3" customFormat="1" ht="9" customHeight="1">
      <c r="A21" s="9" t="s">
        <v>13</v>
      </c>
      <c r="B21" s="84">
        <v>11.739594450373533</v>
      </c>
      <c r="C21" s="26">
        <v>24.970273483947683</v>
      </c>
      <c r="D21" s="26">
        <v>41.22497055359246</v>
      </c>
      <c r="E21" s="26">
        <v>49.333333333333336</v>
      </c>
      <c r="F21" s="44">
        <v>164.6174863387978</v>
      </c>
      <c r="G21" s="44">
        <v>232.91697281410728</v>
      </c>
      <c r="H21" s="78">
        <v>299.5850622406639</v>
      </c>
      <c r="I21" s="38"/>
      <c r="J21" s="33"/>
    </row>
    <row r="22" spans="1:10" s="3" customFormat="1" ht="9" customHeight="1">
      <c r="A22" s="9" t="s">
        <v>14</v>
      </c>
      <c r="B22" s="84">
        <v>40.08769182586909</v>
      </c>
      <c r="C22" s="26">
        <v>52.044300108252145</v>
      </c>
      <c r="D22" s="26">
        <v>56.368481922864184</v>
      </c>
      <c r="E22" s="26">
        <v>94.90369181380417</v>
      </c>
      <c r="F22" s="44">
        <v>136.72042243470813</v>
      </c>
      <c r="G22" s="44">
        <v>179.9120514944873</v>
      </c>
      <c r="H22" s="78">
        <v>208.5233527284164</v>
      </c>
      <c r="I22" s="38"/>
      <c r="J22" s="33"/>
    </row>
    <row r="23" spans="1:10" s="3" customFormat="1" ht="9" customHeight="1">
      <c r="A23" s="9" t="s">
        <v>15</v>
      </c>
      <c r="B23" s="84">
        <v>32.20762976860537</v>
      </c>
      <c r="C23" s="26">
        <v>59.52237607866747</v>
      </c>
      <c r="D23" s="26">
        <v>72.6527570789866</v>
      </c>
      <c r="E23" s="26">
        <v>92.58789722785667</v>
      </c>
      <c r="F23" s="44">
        <v>120.10521403419456</v>
      </c>
      <c r="G23" s="44">
        <v>200.63973585100345</v>
      </c>
      <c r="H23" s="78">
        <v>240.53971796692704</v>
      </c>
      <c r="I23" s="38"/>
      <c r="J23" s="33"/>
    </row>
    <row r="24" spans="1:10" s="3" customFormat="1" ht="9" customHeight="1">
      <c r="A24" s="9" t="s">
        <v>16</v>
      </c>
      <c r="B24" s="84">
        <v>14.865941067162199</v>
      </c>
      <c r="C24" s="26">
        <v>29.52329360780065</v>
      </c>
      <c r="D24" s="26">
        <v>47.579983593109105</v>
      </c>
      <c r="E24" s="26">
        <v>73.15541601255887</v>
      </c>
      <c r="F24" s="44">
        <v>121.83597705028687</v>
      </c>
      <c r="G24" s="44">
        <v>174.9611197511664</v>
      </c>
      <c r="H24" s="78">
        <v>209.5435684647303</v>
      </c>
      <c r="I24" s="38"/>
      <c r="J24" s="33"/>
    </row>
    <row r="25" spans="1:10" s="3" customFormat="1" ht="9" customHeight="1">
      <c r="A25" s="9" t="s">
        <v>17</v>
      </c>
      <c r="B25" s="84">
        <v>22.679797075499852</v>
      </c>
      <c r="C25" s="26">
        <v>34.77294379167989</v>
      </c>
      <c r="D25" s="26">
        <v>50.88265835929388</v>
      </c>
      <c r="E25" s="26">
        <v>62.765368285028615</v>
      </c>
      <c r="F25" s="44">
        <v>80.02670736360167</v>
      </c>
      <c r="G25" s="44">
        <v>157.92880258899677</v>
      </c>
      <c r="H25" s="78">
        <v>162.38581407845246</v>
      </c>
      <c r="I25" s="38"/>
      <c r="J25" s="33"/>
    </row>
    <row r="26" spans="1:10" s="3" customFormat="1" ht="9" customHeight="1">
      <c r="A26" s="9" t="s">
        <v>18</v>
      </c>
      <c r="B26" s="84">
        <v>44.94079655543595</v>
      </c>
      <c r="C26" s="26">
        <v>70.87471964114066</v>
      </c>
      <c r="D26" s="26">
        <v>73.55012737898996</v>
      </c>
      <c r="E26" s="26">
        <v>102.01313535122787</v>
      </c>
      <c r="F26" s="44">
        <v>152.35036702428008</v>
      </c>
      <c r="G26" s="44">
        <v>245.52892324137648</v>
      </c>
      <c r="H26" s="78">
        <v>265.6095957936247</v>
      </c>
      <c r="I26" s="38"/>
      <c r="J26" s="33"/>
    </row>
    <row r="27" spans="1:10" s="3" customFormat="1" ht="9" customHeight="1">
      <c r="A27" s="9" t="s">
        <v>19</v>
      </c>
      <c r="B27" s="84">
        <v>40.983606557377044</v>
      </c>
      <c r="C27" s="26">
        <v>63.904256520266465</v>
      </c>
      <c r="D27" s="26">
        <v>96.54880372644506</v>
      </c>
      <c r="E27" s="26">
        <v>121.77121771217712</v>
      </c>
      <c r="F27" s="44">
        <v>184.41018110621636</v>
      </c>
      <c r="G27" s="44">
        <v>285.5005237168936</v>
      </c>
      <c r="H27" s="78">
        <v>252.89864957031782</v>
      </c>
      <c r="I27" s="38"/>
      <c r="J27" s="33"/>
    </row>
    <row r="28" spans="1:10" s="3" customFormat="1" ht="9" customHeight="1">
      <c r="A28" s="9"/>
      <c r="B28" s="84"/>
      <c r="C28" s="26"/>
      <c r="D28" s="26"/>
      <c r="E28" s="26"/>
      <c r="F28" s="44"/>
      <c r="G28" s="44"/>
      <c r="H28" s="78"/>
      <c r="I28" s="38"/>
      <c r="J28" s="33"/>
    </row>
    <row r="29" spans="1:10" s="30" customFormat="1" ht="9" customHeight="1">
      <c r="A29" s="27" t="s">
        <v>20</v>
      </c>
      <c r="B29" s="85">
        <v>91.22265983007605</v>
      </c>
      <c r="C29" s="17">
        <v>117.78656920907267</v>
      </c>
      <c r="D29" s="17">
        <v>137.68059278535927</v>
      </c>
      <c r="E29" s="17">
        <v>180.41853873500477</v>
      </c>
      <c r="F29" s="17">
        <v>253.04665799374143</v>
      </c>
      <c r="G29" s="17">
        <v>332.16678776136274</v>
      </c>
      <c r="H29" s="80">
        <v>341.2837117264702</v>
      </c>
      <c r="I29" s="83"/>
      <c r="J29" s="82"/>
    </row>
    <row r="30" spans="1:10" s="30" customFormat="1" ht="3" customHeight="1">
      <c r="A30" s="27"/>
      <c r="B30" s="85"/>
      <c r="C30" s="17"/>
      <c r="D30" s="17"/>
      <c r="E30" s="17"/>
      <c r="F30" s="17"/>
      <c r="G30" s="17"/>
      <c r="H30" s="80"/>
      <c r="I30" s="83"/>
      <c r="J30" s="82"/>
    </row>
    <row r="31" spans="1:10" s="28" customFormat="1" ht="9" customHeight="1">
      <c r="A31" s="211" t="s">
        <v>25</v>
      </c>
      <c r="B31" s="78">
        <v>135.16965582258175</v>
      </c>
      <c r="C31" s="219">
        <v>169.03362784515977</v>
      </c>
      <c r="D31" s="219">
        <v>188.98790039972582</v>
      </c>
      <c r="E31" s="219">
        <v>243.48702320094375</v>
      </c>
      <c r="F31" s="219">
        <v>344.83706388607357</v>
      </c>
      <c r="G31" s="219">
        <v>418.8913765926045</v>
      </c>
      <c r="H31" s="226">
        <v>420.5767747696554</v>
      </c>
      <c r="I31" s="49"/>
      <c r="J31" s="221"/>
    </row>
    <row r="32" spans="1:10" s="28" customFormat="1" ht="9" customHeight="1">
      <c r="A32" s="211" t="s">
        <v>22</v>
      </c>
      <c r="B32" s="78">
        <v>116.83109947462418</v>
      </c>
      <c r="C32" s="219">
        <v>147.1818437587921</v>
      </c>
      <c r="D32" s="219">
        <v>185.6448810241498</v>
      </c>
      <c r="E32" s="219">
        <v>218.38768992548145</v>
      </c>
      <c r="F32" s="219">
        <v>301.92072237526787</v>
      </c>
      <c r="G32" s="219">
        <v>400.6272214091574</v>
      </c>
      <c r="H32" s="226">
        <v>402.4597476528315</v>
      </c>
      <c r="I32" s="49"/>
      <c r="J32" s="221"/>
    </row>
    <row r="33" spans="1:10" s="28" customFormat="1" ht="9" customHeight="1">
      <c r="A33" s="211" t="s">
        <v>26</v>
      </c>
      <c r="B33" s="78">
        <v>36.96809305941808</v>
      </c>
      <c r="C33" s="219">
        <v>56.484172805096556</v>
      </c>
      <c r="D33" s="219">
        <v>67.50378350839864</v>
      </c>
      <c r="E33" s="219">
        <v>97.34262125902993</v>
      </c>
      <c r="F33" s="219">
        <v>138.61137997787608</v>
      </c>
      <c r="G33" s="219">
        <v>213.41056136538097</v>
      </c>
      <c r="H33" s="226">
        <v>235.38673294582472</v>
      </c>
      <c r="I33" s="49"/>
      <c r="J33" s="221"/>
    </row>
    <row r="34" spans="1:10" s="14" customFormat="1" ht="9" customHeight="1">
      <c r="A34" s="47"/>
      <c r="B34" s="55"/>
      <c r="C34" s="13"/>
      <c r="D34" s="13"/>
      <c r="E34" s="55"/>
      <c r="F34" s="13"/>
      <c r="G34" s="13"/>
      <c r="H34" s="12"/>
      <c r="I34" s="40"/>
      <c r="J34" s="33"/>
    </row>
    <row r="35" spans="1:10" s="14" customFormat="1" ht="8.25" customHeight="1">
      <c r="A35" s="15"/>
      <c r="B35" s="16"/>
      <c r="C35" s="17"/>
      <c r="D35" s="17"/>
      <c r="E35" s="17"/>
      <c r="F35" s="17"/>
      <c r="G35" s="17"/>
      <c r="H35" s="17"/>
      <c r="I35" s="40"/>
      <c r="J35" s="33"/>
    </row>
    <row r="36" spans="1:10" s="14" customFormat="1" ht="8.25" customHeight="1">
      <c r="A36" s="322" t="s">
        <v>142</v>
      </c>
      <c r="B36" s="16"/>
      <c r="C36" s="17"/>
      <c r="D36" s="17"/>
      <c r="E36" s="17"/>
      <c r="F36" s="17"/>
      <c r="G36" s="17"/>
      <c r="H36" s="17"/>
      <c r="I36" s="40"/>
      <c r="J36" s="33"/>
    </row>
    <row r="37" spans="1:10" s="14" customFormat="1" ht="8.25" customHeight="1">
      <c r="A37" s="353" t="s">
        <v>70</v>
      </c>
      <c r="B37" s="353"/>
      <c r="C37" s="353"/>
      <c r="D37" s="353"/>
      <c r="E37" s="353"/>
      <c r="F37" s="353"/>
      <c r="G37" s="353"/>
      <c r="H37" s="353"/>
      <c r="I37" s="353"/>
      <c r="J37" s="33"/>
    </row>
    <row r="38" spans="9:10" ht="9">
      <c r="I38" s="40"/>
      <c r="J38" s="33"/>
    </row>
    <row r="39" spans="1:8" ht="9" customHeight="1">
      <c r="A39" s="353"/>
      <c r="B39" s="353"/>
      <c r="C39" s="353"/>
      <c r="D39" s="353"/>
      <c r="E39" s="353"/>
      <c r="F39" s="353"/>
      <c r="G39" s="353"/>
      <c r="H39" s="353"/>
    </row>
  </sheetData>
  <mergeCells count="4">
    <mergeCell ref="A3:A4"/>
    <mergeCell ref="B3:H3"/>
    <mergeCell ref="A39:H39"/>
    <mergeCell ref="A37:I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24.3984375" style="0" customWidth="1"/>
    <col min="6" max="7" width="19.59765625" style="19" customWidth="1"/>
    <col min="8" max="8" width="20" style="19" customWidth="1"/>
    <col min="9" max="9" width="9.59765625" style="19" customWidth="1"/>
  </cols>
  <sheetData>
    <row r="1" spans="1:9" s="3" customFormat="1" ht="12.75">
      <c r="A1" s="1" t="s">
        <v>165</v>
      </c>
      <c r="B1" s="2"/>
      <c r="C1" s="2"/>
      <c r="D1" s="2"/>
      <c r="E1" s="2"/>
      <c r="F1" s="30"/>
      <c r="G1" s="30"/>
      <c r="H1" s="30"/>
      <c r="I1" s="14"/>
    </row>
    <row r="2" spans="1:8" ht="9" customHeight="1">
      <c r="A2" s="4"/>
      <c r="B2" s="41"/>
      <c r="C2" s="42"/>
      <c r="D2" s="41"/>
      <c r="E2" s="6"/>
      <c r="F2" s="6"/>
      <c r="G2" s="41"/>
      <c r="H2" s="6"/>
    </row>
    <row r="3" spans="1:9" s="3" customFormat="1" ht="14.25" customHeight="1">
      <c r="A3" s="363" t="s">
        <v>129</v>
      </c>
      <c r="B3" s="357" t="s">
        <v>52</v>
      </c>
      <c r="C3" s="357"/>
      <c r="D3" s="357"/>
      <c r="E3" s="357"/>
      <c r="F3" s="357"/>
      <c r="G3" s="357"/>
      <c r="H3" s="357"/>
      <c r="I3" s="14"/>
    </row>
    <row r="4" spans="1:9" s="3" customFormat="1" ht="14.25" customHeight="1">
      <c r="A4" s="365"/>
      <c r="B4" s="52">
        <v>1980</v>
      </c>
      <c r="C4" s="45">
        <v>1985</v>
      </c>
      <c r="D4" s="45">
        <v>1990</v>
      </c>
      <c r="E4" s="45">
        <v>1995</v>
      </c>
      <c r="F4" s="45">
        <v>2000</v>
      </c>
      <c r="G4" s="45">
        <v>2005</v>
      </c>
      <c r="H4" s="45">
        <v>2008</v>
      </c>
      <c r="I4" s="14"/>
    </row>
    <row r="5" spans="1:9" s="3" customFormat="1" ht="9" customHeight="1">
      <c r="A5" s="7"/>
      <c r="B5" s="53"/>
      <c r="C5" s="8"/>
      <c r="D5" s="8"/>
      <c r="E5" s="8"/>
      <c r="F5" s="36"/>
      <c r="G5" s="36"/>
      <c r="H5" s="8"/>
      <c r="I5" s="14"/>
    </row>
    <row r="6" spans="1:10" s="3" customFormat="1" ht="9" customHeight="1">
      <c r="A6" s="9" t="s">
        <v>0</v>
      </c>
      <c r="B6" s="74">
        <v>1339</v>
      </c>
      <c r="C6" s="74">
        <v>1713</v>
      </c>
      <c r="D6" s="74">
        <v>3652</v>
      </c>
      <c r="E6" s="74">
        <v>2531</v>
      </c>
      <c r="F6" s="74">
        <v>4331</v>
      </c>
      <c r="G6" s="74">
        <v>5205</v>
      </c>
      <c r="H6" s="74">
        <v>5816</v>
      </c>
      <c r="I6" s="74"/>
      <c r="J6" s="33"/>
    </row>
    <row r="7" spans="1:10" s="3" customFormat="1" ht="9" customHeight="1">
      <c r="A7" s="9" t="s">
        <v>82</v>
      </c>
      <c r="B7" s="74">
        <v>29</v>
      </c>
      <c r="C7" s="74">
        <v>25</v>
      </c>
      <c r="D7" s="74">
        <v>118</v>
      </c>
      <c r="E7" s="74">
        <v>107</v>
      </c>
      <c r="F7" s="74">
        <v>102</v>
      </c>
      <c r="G7" s="74">
        <v>165</v>
      </c>
      <c r="H7" s="74">
        <v>199</v>
      </c>
      <c r="I7" s="4"/>
      <c r="J7" s="33"/>
    </row>
    <row r="8" spans="1:10" s="3" customFormat="1" ht="9" customHeight="1">
      <c r="A8" s="9" t="s">
        <v>1</v>
      </c>
      <c r="B8" s="74">
        <v>2364</v>
      </c>
      <c r="C8" s="74">
        <v>3389</v>
      </c>
      <c r="D8" s="74">
        <v>5704</v>
      </c>
      <c r="E8" s="74">
        <v>5592</v>
      </c>
      <c r="F8" s="74">
        <v>7094</v>
      </c>
      <c r="G8" s="74">
        <v>9097</v>
      </c>
      <c r="H8" s="74">
        <v>11006</v>
      </c>
      <c r="I8" s="74"/>
      <c r="J8" s="33"/>
    </row>
    <row r="9" spans="1:10" s="3" customFormat="1" ht="9" customHeight="1">
      <c r="A9" s="9" t="s">
        <v>2</v>
      </c>
      <c r="B9" s="74">
        <v>213</v>
      </c>
      <c r="C9" s="74">
        <v>272</v>
      </c>
      <c r="D9" s="74">
        <v>523</v>
      </c>
      <c r="E9" s="74">
        <v>511</v>
      </c>
      <c r="F9" s="74">
        <v>650</v>
      </c>
      <c r="G9" s="74">
        <v>922</v>
      </c>
      <c r="H9" s="74">
        <v>1147</v>
      </c>
      <c r="I9" s="74"/>
      <c r="J9" s="33"/>
    </row>
    <row r="10" spans="1:10" s="23" customFormat="1" ht="9" customHeight="1">
      <c r="A10" s="10" t="s">
        <v>84</v>
      </c>
      <c r="B10" s="216" t="s">
        <v>58</v>
      </c>
      <c r="C10" s="75">
        <v>82</v>
      </c>
      <c r="D10" s="75">
        <v>255</v>
      </c>
      <c r="E10" s="75">
        <v>265</v>
      </c>
      <c r="F10" s="75">
        <v>316</v>
      </c>
      <c r="G10" s="75">
        <v>468</v>
      </c>
      <c r="H10" s="75">
        <v>517</v>
      </c>
      <c r="I10" s="31"/>
      <c r="J10" s="33"/>
    </row>
    <row r="11" spans="1:10" s="23" customFormat="1" ht="9" customHeight="1">
      <c r="A11" s="11" t="s">
        <v>3</v>
      </c>
      <c r="B11" s="217" t="s">
        <v>58</v>
      </c>
      <c r="C11" s="75">
        <v>190</v>
      </c>
      <c r="D11" s="75">
        <v>268</v>
      </c>
      <c r="E11" s="75">
        <v>246</v>
      </c>
      <c r="F11" s="75">
        <v>334</v>
      </c>
      <c r="G11" s="75">
        <v>454</v>
      </c>
      <c r="H11" s="75">
        <v>630</v>
      </c>
      <c r="I11" s="31"/>
      <c r="J11" s="33"/>
    </row>
    <row r="12" spans="1:10" s="3" customFormat="1" ht="9" customHeight="1">
      <c r="A12" s="9" t="s">
        <v>4</v>
      </c>
      <c r="B12" s="76">
        <v>640</v>
      </c>
      <c r="C12" s="76">
        <v>772</v>
      </c>
      <c r="D12" s="76">
        <v>2095</v>
      </c>
      <c r="E12" s="76">
        <v>2226</v>
      </c>
      <c r="F12" s="76">
        <v>2992</v>
      </c>
      <c r="G12" s="76">
        <v>4052</v>
      </c>
      <c r="H12" s="76">
        <v>4546</v>
      </c>
      <c r="I12" s="74"/>
      <c r="J12" s="33"/>
    </row>
    <row r="13" spans="1:10" s="3" customFormat="1" ht="9" customHeight="1">
      <c r="A13" s="9" t="s">
        <v>5</v>
      </c>
      <c r="B13" s="76">
        <v>341</v>
      </c>
      <c r="C13" s="76">
        <v>458</v>
      </c>
      <c r="D13" s="76">
        <v>796</v>
      </c>
      <c r="E13" s="76">
        <v>620</v>
      </c>
      <c r="F13" s="76">
        <v>1180</v>
      </c>
      <c r="G13" s="76">
        <v>1373</v>
      </c>
      <c r="H13" s="76">
        <v>1425</v>
      </c>
      <c r="I13" s="74"/>
      <c r="J13" s="33"/>
    </row>
    <row r="14" spans="1:10" s="3" customFormat="1" ht="9" customHeight="1">
      <c r="A14" s="9" t="s">
        <v>6</v>
      </c>
      <c r="B14" s="76">
        <v>630</v>
      </c>
      <c r="C14" s="76">
        <v>978</v>
      </c>
      <c r="D14" s="76">
        <v>1445</v>
      </c>
      <c r="E14" s="76">
        <v>1756</v>
      </c>
      <c r="F14" s="76">
        <v>2169</v>
      </c>
      <c r="G14" s="76">
        <v>2354</v>
      </c>
      <c r="H14" s="76">
        <v>2286</v>
      </c>
      <c r="I14" s="74"/>
      <c r="J14" s="33"/>
    </row>
    <row r="15" spans="1:10" s="3" customFormat="1" ht="9" customHeight="1">
      <c r="A15" s="9" t="s">
        <v>7</v>
      </c>
      <c r="B15" s="76">
        <v>899</v>
      </c>
      <c r="C15" s="76">
        <v>1425</v>
      </c>
      <c r="D15" s="76">
        <v>2919</v>
      </c>
      <c r="E15" s="76">
        <v>2811</v>
      </c>
      <c r="F15" s="76">
        <v>3522</v>
      </c>
      <c r="G15" s="76">
        <v>4043</v>
      </c>
      <c r="H15" s="76">
        <v>5046</v>
      </c>
      <c r="I15" s="74"/>
      <c r="J15" s="33"/>
    </row>
    <row r="16" spans="1:10" s="3" customFormat="1" ht="9" customHeight="1">
      <c r="A16" s="9" t="s">
        <v>8</v>
      </c>
      <c r="B16" s="76">
        <v>640</v>
      </c>
      <c r="C16" s="76">
        <v>822</v>
      </c>
      <c r="D16" s="76">
        <v>1934</v>
      </c>
      <c r="E16" s="76">
        <v>1946</v>
      </c>
      <c r="F16" s="76">
        <v>2890</v>
      </c>
      <c r="G16" s="76">
        <v>3311</v>
      </c>
      <c r="H16" s="76">
        <v>4164</v>
      </c>
      <c r="I16" s="74"/>
      <c r="J16" s="33"/>
    </row>
    <row r="17" spans="1:10" s="3" customFormat="1" ht="9" customHeight="1">
      <c r="A17" s="9" t="s">
        <v>9</v>
      </c>
      <c r="B17" s="76">
        <v>118</v>
      </c>
      <c r="C17" s="76">
        <v>106</v>
      </c>
      <c r="D17" s="76">
        <v>287</v>
      </c>
      <c r="E17" s="76">
        <v>335</v>
      </c>
      <c r="F17" s="76">
        <v>479</v>
      </c>
      <c r="G17" s="76">
        <v>611</v>
      </c>
      <c r="H17" s="76">
        <v>557</v>
      </c>
      <c r="I17" s="4"/>
      <c r="J17" s="33"/>
    </row>
    <row r="18" spans="1:10" s="3" customFormat="1" ht="9" customHeight="1">
      <c r="A18" s="9" t="s">
        <v>10</v>
      </c>
      <c r="B18" s="76">
        <v>121</v>
      </c>
      <c r="C18" s="76">
        <v>208</v>
      </c>
      <c r="D18" s="76">
        <v>460</v>
      </c>
      <c r="E18" s="76">
        <v>437</v>
      </c>
      <c r="F18" s="76">
        <v>826</v>
      </c>
      <c r="G18" s="76">
        <v>1259</v>
      </c>
      <c r="H18" s="76">
        <v>1234</v>
      </c>
      <c r="I18" s="74"/>
      <c r="J18" s="33"/>
    </row>
    <row r="19" spans="1:10" s="3" customFormat="1" ht="9" customHeight="1">
      <c r="A19" s="9" t="s">
        <v>11</v>
      </c>
      <c r="B19" s="76">
        <v>1698</v>
      </c>
      <c r="C19" s="76">
        <v>2084</v>
      </c>
      <c r="D19" s="76">
        <v>1914</v>
      </c>
      <c r="E19" s="76">
        <v>3089</v>
      </c>
      <c r="F19" s="76">
        <v>4181</v>
      </c>
      <c r="G19" s="76">
        <v>5278</v>
      </c>
      <c r="H19" s="76">
        <v>5127</v>
      </c>
      <c r="I19" s="74"/>
      <c r="J19" s="33"/>
    </row>
    <row r="20" spans="1:10" s="3" customFormat="1" ht="9" customHeight="1">
      <c r="A20" s="9" t="s">
        <v>12</v>
      </c>
      <c r="B20" s="76">
        <v>139</v>
      </c>
      <c r="C20" s="76">
        <v>147</v>
      </c>
      <c r="D20" s="76">
        <v>365</v>
      </c>
      <c r="E20" s="76">
        <v>326</v>
      </c>
      <c r="F20" s="76">
        <v>500</v>
      </c>
      <c r="G20" s="76">
        <v>910</v>
      </c>
      <c r="H20" s="76">
        <v>931</v>
      </c>
      <c r="I20" s="4"/>
      <c r="J20" s="33"/>
    </row>
    <row r="21" spans="1:10" s="3" customFormat="1" ht="9" customHeight="1">
      <c r="A21" s="9" t="s">
        <v>13</v>
      </c>
      <c r="B21" s="76">
        <v>18</v>
      </c>
      <c r="C21" s="76">
        <v>36</v>
      </c>
      <c r="D21" s="76">
        <v>46</v>
      </c>
      <c r="E21" s="76">
        <v>52</v>
      </c>
      <c r="F21" s="76">
        <v>87</v>
      </c>
      <c r="G21" s="76">
        <v>131</v>
      </c>
      <c r="H21" s="76">
        <v>163</v>
      </c>
      <c r="I21" s="4"/>
      <c r="J21" s="33"/>
    </row>
    <row r="22" spans="1:10" s="3" customFormat="1" ht="9" customHeight="1">
      <c r="A22" s="9" t="s">
        <v>14</v>
      </c>
      <c r="B22" s="76">
        <v>810</v>
      </c>
      <c r="C22" s="76">
        <v>949</v>
      </c>
      <c r="D22" s="76">
        <v>1461</v>
      </c>
      <c r="E22" s="76">
        <v>1382</v>
      </c>
      <c r="F22" s="76">
        <v>2036</v>
      </c>
      <c r="G22" s="76">
        <v>2500</v>
      </c>
      <c r="H22" s="76">
        <v>3040</v>
      </c>
      <c r="I22" s="74"/>
      <c r="J22" s="33"/>
    </row>
    <row r="23" spans="1:10" s="3" customFormat="1" ht="9" customHeight="1">
      <c r="A23" s="9" t="s">
        <v>15</v>
      </c>
      <c r="B23" s="76">
        <v>491</v>
      </c>
      <c r="C23" s="76">
        <v>623</v>
      </c>
      <c r="D23" s="76">
        <v>1132</v>
      </c>
      <c r="E23" s="76">
        <v>1037</v>
      </c>
      <c r="F23" s="76">
        <v>1159</v>
      </c>
      <c r="G23" s="76">
        <v>1679</v>
      </c>
      <c r="H23" s="76">
        <v>2016</v>
      </c>
      <c r="I23" s="74"/>
      <c r="J23" s="33"/>
    </row>
    <row r="24" spans="1:10" s="3" customFormat="1" ht="9" customHeight="1">
      <c r="A24" s="9" t="s">
        <v>16</v>
      </c>
      <c r="B24" s="76">
        <v>60</v>
      </c>
      <c r="C24" s="76">
        <v>128</v>
      </c>
      <c r="D24" s="76">
        <v>78</v>
      </c>
      <c r="E24" s="76">
        <v>78</v>
      </c>
      <c r="F24" s="76">
        <v>136</v>
      </c>
      <c r="G24" s="76">
        <v>176</v>
      </c>
      <c r="H24" s="76">
        <v>218</v>
      </c>
      <c r="I24" s="4"/>
      <c r="J24" s="33"/>
    </row>
    <row r="25" spans="1:10" s="3" customFormat="1" ht="9" customHeight="1">
      <c r="A25" s="9" t="s">
        <v>17</v>
      </c>
      <c r="B25" s="76">
        <v>175</v>
      </c>
      <c r="C25" s="76">
        <v>276</v>
      </c>
      <c r="D25" s="76">
        <v>432</v>
      </c>
      <c r="E25" s="76">
        <v>408</v>
      </c>
      <c r="F25" s="76">
        <v>324</v>
      </c>
      <c r="G25" s="76">
        <v>716</v>
      </c>
      <c r="H25" s="76">
        <v>851</v>
      </c>
      <c r="I25" s="4"/>
      <c r="J25" s="33"/>
    </row>
    <row r="26" spans="1:10" s="3" customFormat="1" ht="9" customHeight="1">
      <c r="A26" s="9" t="s">
        <v>18</v>
      </c>
      <c r="B26" s="76">
        <v>947</v>
      </c>
      <c r="C26" s="76">
        <v>981</v>
      </c>
      <c r="D26" s="76">
        <v>1753</v>
      </c>
      <c r="E26" s="76">
        <v>1268</v>
      </c>
      <c r="F26" s="76">
        <v>2057</v>
      </c>
      <c r="G26" s="76">
        <v>2376</v>
      </c>
      <c r="H26" s="76">
        <v>3606</v>
      </c>
      <c r="I26" s="74"/>
      <c r="J26" s="33"/>
    </row>
    <row r="27" spans="1:10" s="3" customFormat="1" ht="9" customHeight="1">
      <c r="A27" s="9" t="s">
        <v>19</v>
      </c>
      <c r="B27" s="76">
        <v>172</v>
      </c>
      <c r="C27" s="76">
        <v>258</v>
      </c>
      <c r="D27" s="76">
        <v>568</v>
      </c>
      <c r="E27" s="76">
        <v>526</v>
      </c>
      <c r="F27" s="76">
        <v>858</v>
      </c>
      <c r="G27" s="76">
        <v>878</v>
      </c>
      <c r="H27" s="76">
        <v>973</v>
      </c>
      <c r="I27" s="4"/>
      <c r="J27" s="33"/>
    </row>
    <row r="28" spans="1:10" s="3" customFormat="1" ht="9" customHeight="1">
      <c r="A28" s="9"/>
      <c r="B28" s="76"/>
      <c r="C28" s="76"/>
      <c r="D28" s="76"/>
      <c r="E28" s="76"/>
      <c r="F28" s="76"/>
      <c r="G28" s="76"/>
      <c r="H28" s="76"/>
      <c r="I28" s="4"/>
      <c r="J28" s="33"/>
    </row>
    <row r="29" spans="1:10" s="14" customFormat="1" ht="9" customHeight="1">
      <c r="A29" s="27" t="s">
        <v>20</v>
      </c>
      <c r="B29" s="77">
        <v>11844</v>
      </c>
      <c r="C29" s="77">
        <v>15650</v>
      </c>
      <c r="D29" s="77">
        <v>27682</v>
      </c>
      <c r="E29" s="77">
        <v>27038</v>
      </c>
      <c r="F29" s="77">
        <v>37573</v>
      </c>
      <c r="G29" s="77">
        <v>47036</v>
      </c>
      <c r="H29" s="77">
        <v>54351</v>
      </c>
      <c r="I29" s="40"/>
      <c r="J29" s="33"/>
    </row>
    <row r="30" spans="1:10" s="14" customFormat="1" ht="3" customHeight="1">
      <c r="A30" s="27"/>
      <c r="B30" s="77"/>
      <c r="C30" s="77"/>
      <c r="D30" s="77"/>
      <c r="E30" s="77"/>
      <c r="F30" s="77"/>
      <c r="G30" s="77"/>
      <c r="H30" s="77"/>
      <c r="I30" s="40"/>
      <c r="J30" s="33"/>
    </row>
    <row r="31" spans="1:10" s="28" customFormat="1" ht="9" customHeight="1">
      <c r="A31" s="211" t="s">
        <v>25</v>
      </c>
      <c r="B31" s="68">
        <v>6455</v>
      </c>
      <c r="C31" s="68">
        <v>9032</v>
      </c>
      <c r="D31" s="68">
        <v>17252</v>
      </c>
      <c r="E31" s="68">
        <v>16154</v>
      </c>
      <c r="F31" s="68">
        <v>22040</v>
      </c>
      <c r="G31" s="68">
        <v>27211</v>
      </c>
      <c r="H31" s="68">
        <v>31471</v>
      </c>
      <c r="I31" s="68"/>
      <c r="J31" s="221"/>
    </row>
    <row r="32" spans="1:10" s="28" customFormat="1" ht="9" customHeight="1">
      <c r="A32" s="211" t="s">
        <v>22</v>
      </c>
      <c r="B32" s="68">
        <v>2577</v>
      </c>
      <c r="C32" s="68">
        <v>3220</v>
      </c>
      <c r="D32" s="68">
        <v>4595</v>
      </c>
      <c r="E32" s="68">
        <v>5807</v>
      </c>
      <c r="F32" s="68">
        <v>8376</v>
      </c>
      <c r="G32" s="68">
        <v>10459</v>
      </c>
      <c r="H32" s="68">
        <v>11082</v>
      </c>
      <c r="I32" s="49"/>
      <c r="J32" s="221"/>
    </row>
    <row r="33" spans="1:10" s="28" customFormat="1" ht="9" customHeight="1">
      <c r="A33" s="211" t="s">
        <v>26</v>
      </c>
      <c r="B33" s="68">
        <v>2812</v>
      </c>
      <c r="C33" s="68">
        <v>3398</v>
      </c>
      <c r="D33" s="68">
        <v>5835</v>
      </c>
      <c r="E33" s="68">
        <v>5077</v>
      </c>
      <c r="F33" s="68">
        <v>7157</v>
      </c>
      <c r="G33" s="68">
        <v>9366</v>
      </c>
      <c r="H33" s="68">
        <v>11798</v>
      </c>
      <c r="I33" s="49"/>
      <c r="J33" s="221"/>
    </row>
    <row r="34" spans="1:10" s="14" customFormat="1" ht="9" customHeight="1">
      <c r="A34" s="47"/>
      <c r="B34" s="55"/>
      <c r="C34" s="13"/>
      <c r="D34" s="13"/>
      <c r="E34" s="55"/>
      <c r="F34" s="13"/>
      <c r="G34" s="13"/>
      <c r="H34" s="12"/>
      <c r="I34" s="40"/>
      <c r="J34" s="33"/>
    </row>
    <row r="35" spans="1:10" s="14" customFormat="1" ht="8.25" customHeight="1">
      <c r="A35" s="15"/>
      <c r="B35" s="16"/>
      <c r="C35" s="17"/>
      <c r="D35" s="17"/>
      <c r="E35" s="17"/>
      <c r="F35" s="17"/>
      <c r="G35" s="17"/>
      <c r="H35" s="17"/>
      <c r="I35" s="40"/>
      <c r="J35" s="33"/>
    </row>
    <row r="36" spans="1:10" s="14" customFormat="1" ht="8.25" customHeight="1">
      <c r="A36" s="353" t="s">
        <v>71</v>
      </c>
      <c r="B36" s="353"/>
      <c r="C36" s="353"/>
      <c r="D36" s="353"/>
      <c r="E36" s="353"/>
      <c r="F36" s="353"/>
      <c r="G36" s="353"/>
      <c r="H36" s="353"/>
      <c r="I36" s="353"/>
      <c r="J36" s="33"/>
    </row>
    <row r="37" spans="9:10" ht="9">
      <c r="I37" s="40"/>
      <c r="J37" s="33"/>
    </row>
    <row r="38" spans="1:8" ht="9" customHeight="1">
      <c r="A38" s="353"/>
      <c r="B38" s="353"/>
      <c r="C38" s="353"/>
      <c r="D38" s="353"/>
      <c r="E38" s="353"/>
      <c r="F38" s="353"/>
      <c r="G38" s="353"/>
      <c r="H38" s="353"/>
    </row>
    <row r="39" spans="2:8" ht="9">
      <c r="B39" s="149"/>
      <c r="C39" s="149"/>
      <c r="D39" s="149"/>
      <c r="E39" s="149"/>
      <c r="F39" s="149"/>
      <c r="G39" s="149"/>
      <c r="H39" s="149"/>
    </row>
    <row r="40" ht="9">
      <c r="H40" s="151"/>
    </row>
  </sheetData>
  <mergeCells count="4">
    <mergeCell ref="A3:A4"/>
    <mergeCell ref="B3:H3"/>
    <mergeCell ref="A38:H38"/>
    <mergeCell ref="A36:I36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24.3984375" style="0" customWidth="1"/>
    <col min="6" max="7" width="19.59765625" style="19" customWidth="1"/>
    <col min="8" max="8" width="20" style="19" customWidth="1"/>
    <col min="9" max="9" width="9.59765625" style="19" customWidth="1"/>
  </cols>
  <sheetData>
    <row r="1" spans="1:9" s="3" customFormat="1" ht="12.75">
      <c r="A1" s="1" t="s">
        <v>166</v>
      </c>
      <c r="B1" s="2"/>
      <c r="C1" s="2"/>
      <c r="D1" s="2"/>
      <c r="E1" s="2"/>
      <c r="F1" s="30"/>
      <c r="G1" s="30"/>
      <c r="H1" s="30"/>
      <c r="I1" s="14"/>
    </row>
    <row r="2" spans="1:8" ht="9" customHeight="1">
      <c r="A2" s="4"/>
      <c r="B2" s="41"/>
      <c r="C2" s="42"/>
      <c r="D2" s="41"/>
      <c r="E2" s="6"/>
      <c r="F2" s="6"/>
      <c r="G2" s="41"/>
      <c r="H2" s="6"/>
    </row>
    <row r="3" spans="1:9" s="3" customFormat="1" ht="14.25" customHeight="1">
      <c r="A3" s="363" t="s">
        <v>129</v>
      </c>
      <c r="B3" s="357" t="s">
        <v>34</v>
      </c>
      <c r="C3" s="357"/>
      <c r="D3" s="357"/>
      <c r="E3" s="357"/>
      <c r="F3" s="357"/>
      <c r="G3" s="357"/>
      <c r="H3" s="357"/>
      <c r="I3" s="14"/>
    </row>
    <row r="4" spans="1:9" s="3" customFormat="1" ht="14.25" customHeight="1">
      <c r="A4" s="365"/>
      <c r="B4" s="52">
        <v>1980</v>
      </c>
      <c r="C4" s="52">
        <v>1985</v>
      </c>
      <c r="D4" s="52">
        <v>1990</v>
      </c>
      <c r="E4" s="52">
        <v>1995</v>
      </c>
      <c r="F4" s="52">
        <v>2000</v>
      </c>
      <c r="G4" s="52">
        <v>2005</v>
      </c>
      <c r="H4" s="52">
        <v>2008</v>
      </c>
      <c r="I4" s="14"/>
    </row>
    <row r="5" spans="1:9" s="3" customFormat="1" ht="9" customHeight="1">
      <c r="A5" s="7"/>
      <c r="B5" s="53"/>
      <c r="C5" s="8"/>
      <c r="D5" s="8"/>
      <c r="E5" s="8"/>
      <c r="F5" s="36"/>
      <c r="G5" s="36"/>
      <c r="H5" s="8"/>
      <c r="I5" s="14"/>
    </row>
    <row r="6" spans="1:10" s="3" customFormat="1" ht="9" customHeight="1">
      <c r="A6" s="9" t="s">
        <v>0</v>
      </c>
      <c r="B6" s="26">
        <v>59.153560699770274</v>
      </c>
      <c r="C6" s="26">
        <v>87.04268292682926</v>
      </c>
      <c r="D6" s="26">
        <v>167.3847282060684</v>
      </c>
      <c r="E6" s="26">
        <v>123.26498806798813</v>
      </c>
      <c r="F6" s="44">
        <v>223.7780303813165</v>
      </c>
      <c r="G6" s="44">
        <v>321.69344870210136</v>
      </c>
      <c r="H6" s="86">
        <v>357.73157829991385</v>
      </c>
      <c r="I6" s="38"/>
      <c r="J6" s="33"/>
    </row>
    <row r="7" spans="1:10" s="3" customFormat="1" ht="9" customHeight="1">
      <c r="A7" s="9" t="s">
        <v>82</v>
      </c>
      <c r="B7" s="26">
        <v>48.49498327759198</v>
      </c>
      <c r="C7" s="26">
        <v>50.30181086519115</v>
      </c>
      <c r="D7" s="26">
        <v>191.2479740680713</v>
      </c>
      <c r="E7" s="26">
        <v>178.33333333333334</v>
      </c>
      <c r="F7" s="44">
        <v>209.01639344262296</v>
      </c>
      <c r="G7" s="44">
        <v>391.9239904988123</v>
      </c>
      <c r="H7" s="86">
        <v>392.50493096646943</v>
      </c>
      <c r="I7" s="38"/>
      <c r="J7" s="33"/>
    </row>
    <row r="8" spans="1:10" s="3" customFormat="1" ht="9" customHeight="1">
      <c r="A8" s="9" t="s">
        <v>1</v>
      </c>
      <c r="B8" s="26">
        <v>51.858026587110075</v>
      </c>
      <c r="C8" s="26">
        <v>79.63624400789548</v>
      </c>
      <c r="D8" s="26">
        <v>125.28553856967142</v>
      </c>
      <c r="E8" s="26">
        <v>129.53439888811675</v>
      </c>
      <c r="F8" s="44">
        <v>174.47122479094935</v>
      </c>
      <c r="G8" s="44">
        <v>260.8608378975139</v>
      </c>
      <c r="H8" s="86">
        <v>320.62225070644104</v>
      </c>
      <c r="I8" s="38"/>
      <c r="J8" s="33"/>
    </row>
    <row r="9" spans="1:10" s="3" customFormat="1" ht="9" customHeight="1">
      <c r="A9" s="9" t="s">
        <v>2</v>
      </c>
      <c r="B9" s="26">
        <v>42.75391409072662</v>
      </c>
      <c r="C9" s="26">
        <v>55.863627028137195</v>
      </c>
      <c r="D9" s="26">
        <v>98.62342070526117</v>
      </c>
      <c r="E9" s="26">
        <v>104.7775271683412</v>
      </c>
      <c r="F9" s="44">
        <v>146.10024724657225</v>
      </c>
      <c r="G9" s="44">
        <v>253.1576057111477</v>
      </c>
      <c r="H9" s="86">
        <v>321.9197305641314</v>
      </c>
      <c r="I9" s="38"/>
      <c r="J9" s="33"/>
    </row>
    <row r="10" spans="1:10" s="23" customFormat="1" ht="9" customHeight="1">
      <c r="A10" s="10" t="s">
        <v>84</v>
      </c>
      <c r="B10" s="179" t="s">
        <v>58</v>
      </c>
      <c r="C10" s="22">
        <v>33.306255077173034</v>
      </c>
      <c r="D10" s="22">
        <v>98.19021948402003</v>
      </c>
      <c r="E10" s="22">
        <v>107.59236703207472</v>
      </c>
      <c r="F10" s="39">
        <v>149.62121212121212</v>
      </c>
      <c r="G10" s="39">
        <v>254.62459194776932</v>
      </c>
      <c r="H10" s="88">
        <v>289.6358543417367</v>
      </c>
      <c r="I10" s="38"/>
      <c r="J10" s="33"/>
    </row>
    <row r="11" spans="1:10" s="23" customFormat="1" ht="9" customHeight="1">
      <c r="A11" s="11" t="s">
        <v>3</v>
      </c>
      <c r="B11" s="179" t="s">
        <v>58</v>
      </c>
      <c r="C11" s="22">
        <v>78.93643539675946</v>
      </c>
      <c r="D11" s="22">
        <v>99.03917220990392</v>
      </c>
      <c r="E11" s="22">
        <v>101.90555095277549</v>
      </c>
      <c r="F11" s="39">
        <v>142.91827128797604</v>
      </c>
      <c r="G11" s="39">
        <v>251.6629711751663</v>
      </c>
      <c r="H11" s="88">
        <v>354.3307086614173</v>
      </c>
      <c r="I11" s="38"/>
      <c r="J11" s="33"/>
    </row>
    <row r="12" spans="1:10" s="3" customFormat="1" ht="9" customHeight="1">
      <c r="A12" s="9" t="s">
        <v>4</v>
      </c>
      <c r="B12" s="26">
        <v>25.624599615631006</v>
      </c>
      <c r="C12" s="26">
        <v>34.28368416378009</v>
      </c>
      <c r="D12" s="26">
        <v>86.18916361541942</v>
      </c>
      <c r="E12" s="26">
        <v>97.19250753176439</v>
      </c>
      <c r="F12" s="44">
        <v>137.6961664135487</v>
      </c>
      <c r="G12" s="44">
        <v>210.64670409648576</v>
      </c>
      <c r="H12" s="86">
        <v>243.6096672204062</v>
      </c>
      <c r="I12" s="38"/>
      <c r="J12" s="33"/>
    </row>
    <row r="13" spans="1:10" s="3" customFormat="1" ht="9" customHeight="1">
      <c r="A13" s="9" t="s">
        <v>5</v>
      </c>
      <c r="B13" s="26">
        <v>56.550580431177444</v>
      </c>
      <c r="C13" s="26">
        <v>89.2439594699922</v>
      </c>
      <c r="D13" s="26">
        <v>142.62676939616557</v>
      </c>
      <c r="E13" s="26">
        <v>118.70572467930309</v>
      </c>
      <c r="F13" s="44">
        <v>193.12602291325695</v>
      </c>
      <c r="G13" s="44">
        <v>305.3146542139204</v>
      </c>
      <c r="H13" s="86">
        <v>348.4959647835656</v>
      </c>
      <c r="I13" s="38"/>
      <c r="J13" s="33"/>
    </row>
    <row r="14" spans="1:10" s="3" customFormat="1" ht="9" customHeight="1">
      <c r="A14" s="9" t="s">
        <v>6</v>
      </c>
      <c r="B14" s="26">
        <v>75.85791691751957</v>
      </c>
      <c r="C14" s="26">
        <v>124.39582803357924</v>
      </c>
      <c r="D14" s="26">
        <v>167.82810685249711</v>
      </c>
      <c r="E14" s="26">
        <v>232.15230037017452</v>
      </c>
      <c r="F14" s="44">
        <v>299.4615490818722</v>
      </c>
      <c r="G14" s="44">
        <v>366.21032980709396</v>
      </c>
      <c r="H14" s="86">
        <v>365.7014877619581</v>
      </c>
      <c r="I14" s="38"/>
      <c r="J14" s="33"/>
    </row>
    <row r="15" spans="1:10" s="3" customFormat="1" ht="9" customHeight="1">
      <c r="A15" s="9" t="s">
        <v>7</v>
      </c>
      <c r="B15" s="26">
        <v>48.81094581387773</v>
      </c>
      <c r="C15" s="26">
        <v>86.26430171317877</v>
      </c>
      <c r="D15" s="26">
        <v>161.49377593360995</v>
      </c>
      <c r="E15" s="26">
        <v>163.4872629987205</v>
      </c>
      <c r="F15" s="44">
        <v>214.84780089062406</v>
      </c>
      <c r="G15" s="44">
        <v>282.25356045797264</v>
      </c>
      <c r="H15" s="86">
        <v>338.83964544722</v>
      </c>
      <c r="I15" s="38"/>
      <c r="J15" s="33"/>
    </row>
    <row r="16" spans="1:10" s="3" customFormat="1" ht="9" customHeight="1">
      <c r="A16" s="9" t="s">
        <v>8</v>
      </c>
      <c r="B16" s="26">
        <v>36.10923042202663</v>
      </c>
      <c r="C16" s="26">
        <v>50.27830448345465</v>
      </c>
      <c r="D16" s="26">
        <v>112.62520382017237</v>
      </c>
      <c r="E16" s="26">
        <v>116.75065994720423</v>
      </c>
      <c r="F16" s="44">
        <v>168.6901704412795</v>
      </c>
      <c r="G16" s="44">
        <v>224.21615764881153</v>
      </c>
      <c r="H16" s="86">
        <v>276.07239939004177</v>
      </c>
      <c r="I16" s="38"/>
      <c r="J16" s="33"/>
    </row>
    <row r="17" spans="1:10" s="3" customFormat="1" ht="9" customHeight="1">
      <c r="A17" s="9" t="s">
        <v>9</v>
      </c>
      <c r="B17" s="26">
        <v>26.421854008060905</v>
      </c>
      <c r="C17" s="26">
        <v>26.355047240179015</v>
      </c>
      <c r="D17" s="26">
        <v>66.66666666666667</v>
      </c>
      <c r="E17" s="26">
        <v>85.8974358974359</v>
      </c>
      <c r="F17" s="44">
        <v>114.9232245681382</v>
      </c>
      <c r="G17" s="44">
        <v>160.15727391874182</v>
      </c>
      <c r="H17" s="86">
        <v>149.53020134228188</v>
      </c>
      <c r="I17" s="38"/>
      <c r="J17" s="33"/>
    </row>
    <row r="18" spans="1:10" s="3" customFormat="1" ht="9" customHeight="1">
      <c r="A18" s="9" t="s">
        <v>10</v>
      </c>
      <c r="B18" s="26">
        <v>15.532734274711169</v>
      </c>
      <c r="C18" s="26">
        <v>31.133063912587936</v>
      </c>
      <c r="D18" s="26">
        <v>62.389800623898005</v>
      </c>
      <c r="E18" s="26">
        <v>65.01041356739066</v>
      </c>
      <c r="F18" s="44">
        <v>125.17048037581452</v>
      </c>
      <c r="G18" s="44">
        <v>214.5900801090847</v>
      </c>
      <c r="H18" s="86">
        <v>209.828260499915</v>
      </c>
      <c r="I18" s="38"/>
      <c r="J18" s="33"/>
    </row>
    <row r="19" spans="1:10" s="3" customFormat="1" ht="9" customHeight="1">
      <c r="A19" s="9" t="s">
        <v>11</v>
      </c>
      <c r="B19" s="26">
        <v>61.31513378832196</v>
      </c>
      <c r="C19" s="26">
        <v>79.35117846399878</v>
      </c>
      <c r="D19" s="26">
        <v>69.47872803833309</v>
      </c>
      <c r="E19" s="26">
        <v>126.72820512820512</v>
      </c>
      <c r="F19" s="44">
        <v>171.54228039223733</v>
      </c>
      <c r="G19" s="44">
        <v>225.7388477823874</v>
      </c>
      <c r="H19" s="86">
        <v>228.9963821519496</v>
      </c>
      <c r="I19" s="38"/>
      <c r="J19" s="33"/>
    </row>
    <row r="20" spans="1:10" s="3" customFormat="1" ht="9" customHeight="1">
      <c r="A20" s="9" t="s">
        <v>12</v>
      </c>
      <c r="B20" s="26">
        <v>18.857685524352192</v>
      </c>
      <c r="C20" s="26">
        <v>22.28623408126137</v>
      </c>
      <c r="D20" s="26">
        <v>59.10931174089069</v>
      </c>
      <c r="E20" s="26">
        <v>56.284530386740336</v>
      </c>
      <c r="F20" s="44">
        <v>87.91981712678037</v>
      </c>
      <c r="G20" s="44">
        <v>170.57169634489222</v>
      </c>
      <c r="H20" s="86">
        <v>190.66147859922177</v>
      </c>
      <c r="I20" s="38"/>
      <c r="J20" s="33"/>
    </row>
    <row r="21" spans="1:10" s="3" customFormat="1" ht="9" customHeight="1">
      <c r="A21" s="9" t="s">
        <v>13</v>
      </c>
      <c r="B21" s="26">
        <v>9.6051227321238</v>
      </c>
      <c r="C21" s="26">
        <v>21.40309155766944</v>
      </c>
      <c r="D21" s="26">
        <v>27.090694935217904</v>
      </c>
      <c r="E21" s="26">
        <v>34.666666666666664</v>
      </c>
      <c r="F21" s="44">
        <v>59.42622950819672</v>
      </c>
      <c r="G21" s="44">
        <v>96.25275532696547</v>
      </c>
      <c r="H21" s="86">
        <v>135.26970954356847</v>
      </c>
      <c r="I21" s="38"/>
      <c r="J21" s="33"/>
    </row>
    <row r="22" spans="1:10" s="3" customFormat="1" ht="9" customHeight="1">
      <c r="A22" s="9" t="s">
        <v>14</v>
      </c>
      <c r="B22" s="26">
        <v>21.139993736298155</v>
      </c>
      <c r="C22" s="26">
        <v>26.34135509479002</v>
      </c>
      <c r="D22" s="26">
        <v>36.732538844471264</v>
      </c>
      <c r="E22" s="26">
        <v>39.61247420316441</v>
      </c>
      <c r="F22" s="44">
        <v>58.1133152561724</v>
      </c>
      <c r="G22" s="44">
        <v>79.66350137021222</v>
      </c>
      <c r="H22" s="86">
        <v>95.61251769146092</v>
      </c>
      <c r="I22" s="38"/>
      <c r="J22" s="33"/>
    </row>
    <row r="23" spans="1:10" s="3" customFormat="1" ht="9" customHeight="1">
      <c r="A23" s="9" t="s">
        <v>15</v>
      </c>
      <c r="B23" s="26">
        <v>19.1916823014384</v>
      </c>
      <c r="C23" s="26">
        <v>25.00501705799719</v>
      </c>
      <c r="D23" s="26">
        <v>42.17585692995529</v>
      </c>
      <c r="E23" s="26">
        <v>43.821839080459775</v>
      </c>
      <c r="F23" s="44">
        <v>49.17059098044207</v>
      </c>
      <c r="G23" s="44">
        <v>86.62229788990352</v>
      </c>
      <c r="H23" s="86">
        <v>102.26235162828446</v>
      </c>
      <c r="I23" s="38"/>
      <c r="J23" s="33"/>
    </row>
    <row r="24" spans="1:10" s="3" customFormat="1" ht="9" customHeight="1">
      <c r="A24" s="9" t="s">
        <v>16</v>
      </c>
      <c r="B24" s="26">
        <v>15.927794000530929</v>
      </c>
      <c r="C24" s="26">
        <v>34.66955579631636</v>
      </c>
      <c r="D24" s="26">
        <v>21.32895816242822</v>
      </c>
      <c r="E24" s="26">
        <v>24.489795918367346</v>
      </c>
      <c r="F24" s="44">
        <v>45.89942625717178</v>
      </c>
      <c r="G24" s="44">
        <v>68.42923794712286</v>
      </c>
      <c r="H24" s="86">
        <v>90.4564315352697</v>
      </c>
      <c r="I24" s="38"/>
      <c r="J24" s="33"/>
    </row>
    <row r="25" spans="1:10" s="3" customFormat="1" ht="9" customHeight="1">
      <c r="A25" s="9" t="s">
        <v>17</v>
      </c>
      <c r="B25" s="26">
        <v>13.055804237541032</v>
      </c>
      <c r="C25" s="26">
        <v>21.9117180057161</v>
      </c>
      <c r="D25" s="26">
        <v>34.507548526240114</v>
      </c>
      <c r="E25" s="26">
        <v>37.65922097101717</v>
      </c>
      <c r="F25" s="44">
        <v>30.904235024799696</v>
      </c>
      <c r="G25" s="44">
        <v>77.2384034519957</v>
      </c>
      <c r="H25" s="86">
        <v>91.45620634067706</v>
      </c>
      <c r="I25" s="38"/>
      <c r="J25" s="33"/>
    </row>
    <row r="26" spans="1:10" s="3" customFormat="1" ht="9" customHeight="1">
      <c r="A26" s="9" t="s">
        <v>18</v>
      </c>
      <c r="B26" s="26">
        <v>28.31599091017821</v>
      </c>
      <c r="C26" s="26">
        <v>31.432233258570974</v>
      </c>
      <c r="D26" s="26">
        <v>52.54008691742845</v>
      </c>
      <c r="E26" s="26">
        <v>45.2598515134209</v>
      </c>
      <c r="F26" s="44">
        <v>72.59316770186336</v>
      </c>
      <c r="G26" s="44">
        <v>97.68531842289191</v>
      </c>
      <c r="H26" s="86">
        <v>148.12684850476504</v>
      </c>
      <c r="I26" s="38"/>
      <c r="J26" s="33"/>
    </row>
    <row r="27" spans="1:10" s="3" customFormat="1" ht="9" customHeight="1">
      <c r="A27" s="9" t="s">
        <v>19</v>
      </c>
      <c r="B27" s="26">
        <v>17.19312275089964</v>
      </c>
      <c r="C27" s="26">
        <v>29.12950208874337</v>
      </c>
      <c r="D27" s="26">
        <v>60.13127249629473</v>
      </c>
      <c r="E27" s="26">
        <v>62.611593857874055</v>
      </c>
      <c r="F27" s="44">
        <v>104.99265785609397</v>
      </c>
      <c r="G27" s="44">
        <v>131.37812359718689</v>
      </c>
      <c r="H27" s="86">
        <v>132.72404856090574</v>
      </c>
      <c r="I27" s="38"/>
      <c r="J27" s="33"/>
    </row>
    <row r="28" spans="1:10" s="3" customFormat="1" ht="9" customHeight="1">
      <c r="A28" s="9"/>
      <c r="B28" s="26"/>
      <c r="C28" s="26"/>
      <c r="D28" s="26"/>
      <c r="E28" s="26"/>
      <c r="F28" s="44"/>
      <c r="G28" s="44"/>
      <c r="H28" s="86"/>
      <c r="I28" s="38"/>
      <c r="J28" s="33"/>
    </row>
    <row r="29" spans="1:10" s="30" customFormat="1" ht="9" customHeight="1">
      <c r="A29" s="27" t="s">
        <v>20</v>
      </c>
      <c r="B29" s="17">
        <v>36.67236382551832</v>
      </c>
      <c r="C29" s="17">
        <v>52.42477129065432</v>
      </c>
      <c r="D29" s="17">
        <v>86.58444657831605</v>
      </c>
      <c r="E29" s="17">
        <v>93.23158936446801</v>
      </c>
      <c r="F29" s="17">
        <v>132.10857564783234</v>
      </c>
      <c r="G29" s="17">
        <v>189.860337450553</v>
      </c>
      <c r="H29" s="87">
        <v>220.38984157363967</v>
      </c>
      <c r="I29" s="83"/>
      <c r="J29" s="82"/>
    </row>
    <row r="30" spans="1:10" s="30" customFormat="1" ht="3" customHeight="1">
      <c r="A30" s="27"/>
      <c r="B30" s="17"/>
      <c r="C30" s="17"/>
      <c r="D30" s="17"/>
      <c r="E30" s="17"/>
      <c r="F30" s="17"/>
      <c r="G30" s="17"/>
      <c r="H30" s="87"/>
      <c r="I30" s="83"/>
      <c r="J30" s="82"/>
    </row>
    <row r="31" spans="1:10" s="28" customFormat="1" ht="9" customHeight="1">
      <c r="A31" s="211" t="s">
        <v>25</v>
      </c>
      <c r="B31" s="219">
        <v>49.07588325185697</v>
      </c>
      <c r="C31" s="219">
        <v>75.49756338134127</v>
      </c>
      <c r="D31" s="219">
        <v>132.87224947819993</v>
      </c>
      <c r="E31" s="219">
        <v>132.340411587364</v>
      </c>
      <c r="F31" s="219">
        <v>189.30479446171816</v>
      </c>
      <c r="G31" s="219">
        <v>273.2000682724069</v>
      </c>
      <c r="H31" s="93">
        <v>319.34691723830014</v>
      </c>
      <c r="I31" s="49"/>
      <c r="J31" s="221"/>
    </row>
    <row r="32" spans="1:10" s="28" customFormat="1" ht="9" customHeight="1">
      <c r="A32" s="211" t="s">
        <v>22</v>
      </c>
      <c r="B32" s="219">
        <v>44.682953895236935</v>
      </c>
      <c r="C32" s="219">
        <v>60.39576104285848</v>
      </c>
      <c r="D32" s="219">
        <v>81.47452037306289</v>
      </c>
      <c r="E32" s="219">
        <v>112.39717410239041</v>
      </c>
      <c r="F32" s="219">
        <v>160.23875114784207</v>
      </c>
      <c r="G32" s="219">
        <v>218.67029061258626</v>
      </c>
      <c r="H32" s="93">
        <v>235.39657589532266</v>
      </c>
      <c r="I32" s="49"/>
      <c r="J32" s="221"/>
    </row>
    <row r="33" spans="1:10" s="28" customFormat="1" ht="9" customHeight="1">
      <c r="A33" s="211" t="s">
        <v>26</v>
      </c>
      <c r="B33" s="219">
        <v>21.02209862145271</v>
      </c>
      <c r="C33" s="219">
        <v>27.05952617957396</v>
      </c>
      <c r="D33" s="219">
        <v>43.716379219922985</v>
      </c>
      <c r="E33" s="219">
        <v>43.661850705194354</v>
      </c>
      <c r="F33" s="219">
        <v>61.851839048672566</v>
      </c>
      <c r="G33" s="219">
        <v>93.37148212024843</v>
      </c>
      <c r="H33" s="93">
        <v>116.82691831621891</v>
      </c>
      <c r="I33" s="49"/>
      <c r="J33" s="221"/>
    </row>
    <row r="34" spans="1:10" s="14" customFormat="1" ht="9" customHeight="1">
      <c r="A34" s="47"/>
      <c r="B34" s="73"/>
      <c r="C34" s="13"/>
      <c r="D34" s="13"/>
      <c r="E34" s="73"/>
      <c r="F34" s="13"/>
      <c r="G34" s="13"/>
      <c r="H34" s="12"/>
      <c r="I34" s="40"/>
      <c r="J34" s="33"/>
    </row>
    <row r="35" spans="1:10" s="14" customFormat="1" ht="8.25" customHeight="1">
      <c r="A35" s="15"/>
      <c r="B35" s="16"/>
      <c r="C35" s="17"/>
      <c r="D35" s="17"/>
      <c r="E35" s="17"/>
      <c r="F35" s="17"/>
      <c r="G35" s="17"/>
      <c r="H35" s="17"/>
      <c r="I35" s="40"/>
      <c r="J35" s="33"/>
    </row>
    <row r="36" spans="1:10" s="14" customFormat="1" ht="8.25" customHeight="1">
      <c r="A36" s="322" t="s">
        <v>142</v>
      </c>
      <c r="B36" s="157"/>
      <c r="C36" s="44"/>
      <c r="D36" s="44"/>
      <c r="E36" s="44"/>
      <c r="F36" s="44"/>
      <c r="G36" s="44"/>
      <c r="H36" s="44"/>
      <c r="I36" s="329"/>
      <c r="J36" s="221"/>
    </row>
    <row r="37" spans="1:10" s="14" customFormat="1" ht="8.25" customHeight="1">
      <c r="A37" s="353" t="s">
        <v>71</v>
      </c>
      <c r="B37" s="353"/>
      <c r="C37" s="353"/>
      <c r="D37" s="353"/>
      <c r="E37" s="353"/>
      <c r="F37" s="353"/>
      <c r="G37" s="353"/>
      <c r="H37" s="353"/>
      <c r="I37" s="353"/>
      <c r="J37" s="33"/>
    </row>
    <row r="38" spans="9:10" ht="9">
      <c r="I38" s="40"/>
      <c r="J38" s="33"/>
    </row>
    <row r="39" spans="1:8" ht="9" customHeight="1">
      <c r="A39" s="353"/>
      <c r="B39" s="353"/>
      <c r="C39" s="353"/>
      <c r="D39" s="353"/>
      <c r="E39" s="353"/>
      <c r="F39" s="353"/>
      <c r="G39" s="353"/>
      <c r="H39" s="353"/>
    </row>
  </sheetData>
  <mergeCells count="4">
    <mergeCell ref="A3:A4"/>
    <mergeCell ref="B3:H3"/>
    <mergeCell ref="A39:H39"/>
    <mergeCell ref="A37:I3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A1" sqref="A1"/>
    </sheetView>
  </sheetViews>
  <sheetFormatPr defaultColWidth="9.59765625" defaultRowHeight="9.75"/>
  <cols>
    <col min="1" max="1" width="35.3984375" style="0" customWidth="1"/>
    <col min="2" max="3" width="7.3984375" style="0" customWidth="1"/>
    <col min="4" max="4" width="1.19921875" style="0" customWidth="1"/>
    <col min="5" max="6" width="7.3984375" style="0" customWidth="1"/>
    <col min="7" max="7" width="1.19921875" style="0" customWidth="1"/>
    <col min="8" max="9" width="7.3984375" style="0" customWidth="1"/>
    <col min="10" max="10" width="1.19921875" style="0" customWidth="1"/>
    <col min="11" max="12" width="7.3984375" style="0" customWidth="1"/>
    <col min="13" max="13" width="1.19921875" style="0" customWidth="1"/>
    <col min="14" max="15" width="7.3984375" style="0" customWidth="1"/>
    <col min="16" max="16" width="1.19921875" style="0" customWidth="1"/>
    <col min="17" max="18" width="7.3984375" style="0" customWidth="1"/>
    <col min="19" max="19" width="1.19921875" style="0" customWidth="1"/>
    <col min="20" max="21" width="7.3984375" style="0" customWidth="1"/>
  </cols>
  <sheetData>
    <row r="1" spans="1:21" s="3" customFormat="1" ht="12.75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" customHeight="1">
      <c r="A2" s="4"/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42"/>
      <c r="Q2" s="41"/>
      <c r="R2" s="42"/>
      <c r="S2" s="42"/>
      <c r="T2" s="41"/>
      <c r="U2" s="42"/>
    </row>
    <row r="3" spans="1:21" s="3" customFormat="1" ht="14.25" customHeight="1">
      <c r="A3" s="363" t="s">
        <v>129</v>
      </c>
      <c r="B3" s="357" t="s">
        <v>46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s="3" customFormat="1" ht="14.25" customHeight="1">
      <c r="A4" s="364"/>
      <c r="B4" s="357">
        <v>1980</v>
      </c>
      <c r="C4" s="357"/>
      <c r="D4" s="197"/>
      <c r="E4" s="357">
        <v>1985</v>
      </c>
      <c r="F4" s="357"/>
      <c r="G4" s="197"/>
      <c r="H4" s="357">
        <v>1990</v>
      </c>
      <c r="I4" s="357"/>
      <c r="J4" s="197"/>
      <c r="K4" s="357">
        <v>1995</v>
      </c>
      <c r="L4" s="357"/>
      <c r="M4" s="197"/>
      <c r="N4" s="357">
        <v>2000</v>
      </c>
      <c r="O4" s="357"/>
      <c r="P4" s="197"/>
      <c r="Q4" s="357">
        <v>2005</v>
      </c>
      <c r="R4" s="357"/>
      <c r="S4" s="197"/>
      <c r="T4" s="357" t="s">
        <v>137</v>
      </c>
      <c r="U4" s="357"/>
    </row>
    <row r="5" spans="1:21" s="3" customFormat="1" ht="14.25" customHeight="1">
      <c r="A5" s="365"/>
      <c r="B5" s="65" t="s">
        <v>23</v>
      </c>
      <c r="C5" s="51" t="s">
        <v>24</v>
      </c>
      <c r="D5" s="51"/>
      <c r="E5" s="65" t="s">
        <v>23</v>
      </c>
      <c r="F5" s="51" t="s">
        <v>24</v>
      </c>
      <c r="G5" s="51"/>
      <c r="H5" s="65" t="s">
        <v>23</v>
      </c>
      <c r="I5" s="51" t="s">
        <v>24</v>
      </c>
      <c r="J5" s="51"/>
      <c r="K5" s="65" t="s">
        <v>23</v>
      </c>
      <c r="L5" s="51" t="s">
        <v>24</v>
      </c>
      <c r="M5" s="51"/>
      <c r="N5" s="65" t="s">
        <v>23</v>
      </c>
      <c r="O5" s="51" t="s">
        <v>24</v>
      </c>
      <c r="P5" s="51"/>
      <c r="Q5" s="65" t="s">
        <v>23</v>
      </c>
      <c r="R5" s="51" t="s">
        <v>24</v>
      </c>
      <c r="S5" s="51"/>
      <c r="T5" s="65" t="s">
        <v>23</v>
      </c>
      <c r="U5" s="51" t="s">
        <v>24</v>
      </c>
    </row>
    <row r="6" spans="1:21" s="3" customFormat="1" ht="9" customHeight="1">
      <c r="A6" s="7"/>
      <c r="B6" s="53"/>
      <c r="C6" s="8"/>
      <c r="D6" s="8"/>
      <c r="E6" s="53"/>
      <c r="F6" s="8"/>
      <c r="G6" s="8"/>
      <c r="H6" s="53"/>
      <c r="I6" s="8"/>
      <c r="J6" s="8"/>
      <c r="K6" s="53"/>
      <c r="L6" s="8"/>
      <c r="M6" s="8"/>
      <c r="N6" s="53"/>
      <c r="O6" s="8"/>
      <c r="P6" s="8"/>
      <c r="Q6" s="53"/>
      <c r="R6" s="8"/>
      <c r="S6" s="8"/>
      <c r="T6" s="53"/>
      <c r="U6" s="8"/>
    </row>
    <row r="7" spans="1:21" s="3" customFormat="1" ht="9" customHeight="1">
      <c r="A7" s="9" t="s">
        <v>83</v>
      </c>
      <c r="B7" s="53">
        <v>70.1</v>
      </c>
      <c r="C7" s="26">
        <v>77.1</v>
      </c>
      <c r="D7" s="26"/>
      <c r="E7" s="26">
        <v>71.8</v>
      </c>
      <c r="F7" s="26">
        <v>78.5</v>
      </c>
      <c r="G7" s="26"/>
      <c r="H7" s="53">
        <v>73.3</v>
      </c>
      <c r="I7" s="26">
        <v>79.9</v>
      </c>
      <c r="J7" s="26"/>
      <c r="K7" s="53">
        <v>74.3</v>
      </c>
      <c r="L7" s="26">
        <v>80.9</v>
      </c>
      <c r="M7" s="26"/>
      <c r="N7" s="53">
        <v>76.2</v>
      </c>
      <c r="O7" s="26">
        <v>82.2</v>
      </c>
      <c r="P7" s="26"/>
      <c r="Q7" s="26">
        <v>78</v>
      </c>
      <c r="R7" s="26">
        <v>83.5</v>
      </c>
      <c r="S7" s="26"/>
      <c r="T7" s="175">
        <v>78.50233573290193</v>
      </c>
      <c r="U7" s="175">
        <v>83.76420804288281</v>
      </c>
    </row>
    <row r="8" spans="1:21" s="3" customFormat="1" ht="9" customHeight="1">
      <c r="A8" s="9" t="s">
        <v>1</v>
      </c>
      <c r="B8" s="176">
        <v>69</v>
      </c>
      <c r="C8" s="26">
        <v>77.1</v>
      </c>
      <c r="D8" s="26"/>
      <c r="E8" s="26">
        <v>71</v>
      </c>
      <c r="F8" s="26">
        <v>78.5</v>
      </c>
      <c r="G8" s="26"/>
      <c r="H8" s="53">
        <v>72.4</v>
      </c>
      <c r="I8" s="26">
        <v>79.9</v>
      </c>
      <c r="J8" s="26"/>
      <c r="K8" s="53">
        <v>74.1</v>
      </c>
      <c r="L8" s="26">
        <v>81.3</v>
      </c>
      <c r="M8" s="26"/>
      <c r="N8" s="53">
        <v>76.2</v>
      </c>
      <c r="O8" s="26">
        <v>82.7</v>
      </c>
      <c r="P8" s="26"/>
      <c r="Q8" s="53">
        <v>78.1</v>
      </c>
      <c r="R8" s="26">
        <v>84</v>
      </c>
      <c r="S8" s="26"/>
      <c r="T8" s="177">
        <v>79.09309015159602</v>
      </c>
      <c r="U8" s="177">
        <v>84.422312539212</v>
      </c>
    </row>
    <row r="9" spans="1:21" s="3" customFormat="1" ht="9" customHeight="1">
      <c r="A9" s="9" t="s">
        <v>2</v>
      </c>
      <c r="B9" s="53">
        <v>69.1</v>
      </c>
      <c r="C9" s="26">
        <v>78.1</v>
      </c>
      <c r="D9" s="26"/>
      <c r="E9" s="26">
        <v>70.8</v>
      </c>
      <c r="F9" s="26">
        <v>78.8</v>
      </c>
      <c r="G9" s="26"/>
      <c r="H9" s="53">
        <v>73.1</v>
      </c>
      <c r="I9" s="26">
        <v>81</v>
      </c>
      <c r="J9" s="26"/>
      <c r="K9" s="53">
        <v>74.7</v>
      </c>
      <c r="L9" s="26">
        <v>82.3</v>
      </c>
      <c r="M9" s="26"/>
      <c r="N9" s="53">
        <v>76.9</v>
      </c>
      <c r="O9" s="26">
        <v>83.3</v>
      </c>
      <c r="P9" s="26"/>
      <c r="Q9" s="53">
        <v>78.5</v>
      </c>
      <c r="R9" s="26">
        <v>84.6</v>
      </c>
      <c r="S9" s="26"/>
      <c r="T9" s="177">
        <v>79.58118274373427</v>
      </c>
      <c r="U9" s="177">
        <v>85.32797821648835</v>
      </c>
    </row>
    <row r="10" spans="1:21" s="23" customFormat="1" ht="9" customHeight="1">
      <c r="A10" s="10" t="s">
        <v>84</v>
      </c>
      <c r="B10" s="22">
        <v>69</v>
      </c>
      <c r="C10" s="22">
        <v>77.8</v>
      </c>
      <c r="D10" s="22"/>
      <c r="E10" s="26">
        <v>71.2</v>
      </c>
      <c r="F10" s="26">
        <v>78.7</v>
      </c>
      <c r="G10" s="26"/>
      <c r="H10" s="22">
        <v>73</v>
      </c>
      <c r="I10" s="22">
        <v>80.9</v>
      </c>
      <c r="J10" s="22"/>
      <c r="K10" s="178">
        <v>75.3</v>
      </c>
      <c r="L10" s="179">
        <v>82.3</v>
      </c>
      <c r="M10" s="179"/>
      <c r="N10" s="178">
        <v>76.8</v>
      </c>
      <c r="O10" s="179">
        <v>83.4</v>
      </c>
      <c r="P10" s="179"/>
      <c r="Q10" s="178">
        <v>78.4</v>
      </c>
      <c r="R10" s="179">
        <v>84.4</v>
      </c>
      <c r="S10" s="179"/>
      <c r="T10" s="180">
        <v>79.74773151019852</v>
      </c>
      <c r="U10" s="180">
        <v>85.3029644880631</v>
      </c>
    </row>
    <row r="11" spans="1:21" s="23" customFormat="1" ht="9" customHeight="1">
      <c r="A11" s="11" t="s">
        <v>3</v>
      </c>
      <c r="B11" s="54">
        <v>69.1</v>
      </c>
      <c r="C11" s="22">
        <v>78.3</v>
      </c>
      <c r="D11" s="22"/>
      <c r="E11" s="26">
        <v>70.4</v>
      </c>
      <c r="F11" s="26">
        <v>78.9</v>
      </c>
      <c r="G11" s="26"/>
      <c r="H11" s="54">
        <v>73.2</v>
      </c>
      <c r="I11" s="22">
        <v>81</v>
      </c>
      <c r="J11" s="22"/>
      <c r="K11" s="178">
        <v>74.4</v>
      </c>
      <c r="L11" s="179">
        <v>82.3</v>
      </c>
      <c r="M11" s="179"/>
      <c r="N11" s="179">
        <v>77</v>
      </c>
      <c r="O11" s="179">
        <v>83.3</v>
      </c>
      <c r="P11" s="179"/>
      <c r="Q11" s="178">
        <v>78.5</v>
      </c>
      <c r="R11" s="179">
        <v>84.8</v>
      </c>
      <c r="S11" s="179"/>
      <c r="T11" s="180">
        <v>79.4485292573019</v>
      </c>
      <c r="U11" s="180">
        <v>85.32431249462026</v>
      </c>
    </row>
    <row r="12" spans="1:21" s="3" customFormat="1" ht="9" customHeight="1">
      <c r="A12" s="9" t="s">
        <v>4</v>
      </c>
      <c r="B12" s="53">
        <v>69.4</v>
      </c>
      <c r="C12" s="26">
        <v>77.5</v>
      </c>
      <c r="D12" s="26"/>
      <c r="E12" s="26">
        <v>71.1</v>
      </c>
      <c r="F12" s="26">
        <v>79.2</v>
      </c>
      <c r="G12" s="26"/>
      <c r="H12" s="53">
        <v>73.2</v>
      </c>
      <c r="I12" s="26">
        <v>80.7</v>
      </c>
      <c r="J12" s="26"/>
      <c r="K12" s="53">
        <v>74.6</v>
      </c>
      <c r="L12" s="26">
        <v>82</v>
      </c>
      <c r="M12" s="26"/>
      <c r="N12" s="53">
        <v>76.7</v>
      </c>
      <c r="O12" s="26">
        <v>83.2</v>
      </c>
      <c r="P12" s="26"/>
      <c r="Q12" s="53">
        <v>78.4</v>
      </c>
      <c r="R12" s="26">
        <v>84.5</v>
      </c>
      <c r="S12" s="26"/>
      <c r="T12" s="177">
        <v>79.3464719377915</v>
      </c>
      <c r="U12" s="177">
        <v>84.9112061328416</v>
      </c>
    </row>
    <row r="13" spans="1:21" s="3" customFormat="1" ht="9" customHeight="1">
      <c r="A13" s="9" t="s">
        <v>5</v>
      </c>
      <c r="B13" s="53">
        <v>68.8</v>
      </c>
      <c r="C13" s="26">
        <v>77.4</v>
      </c>
      <c r="D13" s="26"/>
      <c r="E13" s="26">
        <v>70.8</v>
      </c>
      <c r="F13" s="26">
        <v>78.4</v>
      </c>
      <c r="G13" s="26"/>
      <c r="H13" s="53">
        <v>72.5</v>
      </c>
      <c r="I13" s="26">
        <v>80.1</v>
      </c>
      <c r="J13" s="26"/>
      <c r="K13" s="53">
        <v>74.2</v>
      </c>
      <c r="L13" s="26">
        <v>81.3</v>
      </c>
      <c r="M13" s="26"/>
      <c r="N13" s="53">
        <v>76.2</v>
      </c>
      <c r="O13" s="26">
        <v>82.4</v>
      </c>
      <c r="P13" s="26"/>
      <c r="Q13" s="53">
        <v>77.8</v>
      </c>
      <c r="R13" s="26">
        <v>83.7</v>
      </c>
      <c r="S13" s="26"/>
      <c r="T13" s="177">
        <v>78.72739749494485</v>
      </c>
      <c r="U13" s="177">
        <v>84.26204733225879</v>
      </c>
    </row>
    <row r="14" spans="1:21" s="3" customFormat="1" ht="9" customHeight="1">
      <c r="A14" s="9" t="s">
        <v>6</v>
      </c>
      <c r="B14" s="53">
        <v>70.9</v>
      </c>
      <c r="C14" s="26">
        <v>78</v>
      </c>
      <c r="D14" s="26"/>
      <c r="E14" s="26">
        <v>72.4</v>
      </c>
      <c r="F14" s="26">
        <v>79</v>
      </c>
      <c r="G14" s="26"/>
      <c r="H14" s="53">
        <v>73.2</v>
      </c>
      <c r="I14" s="26">
        <v>80.2</v>
      </c>
      <c r="J14" s="26"/>
      <c r="K14" s="53">
        <v>74.2</v>
      </c>
      <c r="L14" s="26">
        <v>80.8</v>
      </c>
      <c r="M14" s="26"/>
      <c r="N14" s="53">
        <v>76.3</v>
      </c>
      <c r="O14" s="26">
        <v>82.4</v>
      </c>
      <c r="P14" s="26"/>
      <c r="Q14" s="26">
        <v>78</v>
      </c>
      <c r="R14" s="26">
        <v>83.8</v>
      </c>
      <c r="S14" s="26"/>
      <c r="T14" s="177">
        <v>78.38241617323607</v>
      </c>
      <c r="U14" s="177">
        <v>83.91092757800745</v>
      </c>
    </row>
    <row r="15" spans="1:21" s="3" customFormat="1" ht="9" customHeight="1">
      <c r="A15" s="9" t="s">
        <v>7</v>
      </c>
      <c r="B15" s="53">
        <v>71.2</v>
      </c>
      <c r="C15" s="26">
        <v>78.3</v>
      </c>
      <c r="D15" s="26"/>
      <c r="E15" s="26">
        <v>72.6</v>
      </c>
      <c r="F15" s="26">
        <v>79.4</v>
      </c>
      <c r="G15" s="26"/>
      <c r="H15" s="53">
        <v>74.1</v>
      </c>
      <c r="I15" s="26">
        <v>80.7</v>
      </c>
      <c r="J15" s="26"/>
      <c r="K15" s="53">
        <v>75.4</v>
      </c>
      <c r="L15" s="26">
        <v>81.7</v>
      </c>
      <c r="M15" s="26"/>
      <c r="N15" s="26">
        <v>77</v>
      </c>
      <c r="O15" s="26">
        <v>83.1</v>
      </c>
      <c r="P15" s="26"/>
      <c r="Q15" s="53">
        <v>78.7</v>
      </c>
      <c r="R15" s="26">
        <v>84.1</v>
      </c>
      <c r="S15" s="26"/>
      <c r="T15" s="177">
        <v>79.25735498137155</v>
      </c>
      <c r="U15" s="177">
        <v>84.26851646618485</v>
      </c>
    </row>
    <row r="16" spans="1:21" s="3" customFormat="1" ht="9" customHeight="1">
      <c r="A16" s="9" t="s">
        <v>8</v>
      </c>
      <c r="B16" s="53">
        <v>71.6</v>
      </c>
      <c r="C16" s="26">
        <v>78.6</v>
      </c>
      <c r="D16" s="26"/>
      <c r="E16" s="26">
        <v>73</v>
      </c>
      <c r="F16" s="26">
        <v>79.6</v>
      </c>
      <c r="G16" s="26"/>
      <c r="H16" s="53">
        <v>74.7</v>
      </c>
      <c r="I16" s="26">
        <v>81</v>
      </c>
      <c r="J16" s="26"/>
      <c r="K16" s="53">
        <v>75.8</v>
      </c>
      <c r="L16" s="26">
        <v>81.7</v>
      </c>
      <c r="M16" s="26"/>
      <c r="N16" s="53">
        <v>77.3</v>
      </c>
      <c r="O16" s="26">
        <v>82.9</v>
      </c>
      <c r="P16" s="26"/>
      <c r="Q16" s="53">
        <v>78.9</v>
      </c>
      <c r="R16" s="26">
        <v>84.2</v>
      </c>
      <c r="S16" s="26"/>
      <c r="T16" s="177">
        <v>79.62175087010162</v>
      </c>
      <c r="U16" s="177">
        <v>84.5486089330966</v>
      </c>
    </row>
    <row r="17" spans="1:21" s="3" customFormat="1" ht="9" customHeight="1">
      <c r="A17" s="9" t="s">
        <v>9</v>
      </c>
      <c r="B17" s="26">
        <v>72</v>
      </c>
      <c r="C17" s="26">
        <v>78.5</v>
      </c>
      <c r="D17" s="26"/>
      <c r="E17" s="26">
        <v>73.4</v>
      </c>
      <c r="F17" s="26">
        <v>80</v>
      </c>
      <c r="G17" s="26"/>
      <c r="H17" s="53">
        <v>74.9</v>
      </c>
      <c r="I17" s="26">
        <v>80.5</v>
      </c>
      <c r="J17" s="26"/>
      <c r="K17" s="26">
        <v>76</v>
      </c>
      <c r="L17" s="26">
        <v>81.8</v>
      </c>
      <c r="M17" s="26"/>
      <c r="N17" s="53">
        <v>77.7</v>
      </c>
      <c r="O17" s="26">
        <v>82.8</v>
      </c>
      <c r="P17" s="26"/>
      <c r="Q17" s="53">
        <v>78.4</v>
      </c>
      <c r="R17" s="26">
        <v>83.9</v>
      </c>
      <c r="S17" s="26"/>
      <c r="T17" s="177">
        <v>79.60540453611607</v>
      </c>
      <c r="U17" s="177">
        <v>84.80441119230652</v>
      </c>
    </row>
    <row r="18" spans="1:21" s="3" customFormat="1" ht="9" customHeight="1">
      <c r="A18" s="9" t="s">
        <v>10</v>
      </c>
      <c r="B18" s="53">
        <v>72.4</v>
      </c>
      <c r="C18" s="26">
        <v>78.6</v>
      </c>
      <c r="D18" s="26"/>
      <c r="E18" s="26">
        <v>73.7</v>
      </c>
      <c r="F18" s="26">
        <v>79.8</v>
      </c>
      <c r="G18" s="26"/>
      <c r="H18" s="53">
        <v>75.2</v>
      </c>
      <c r="I18" s="26">
        <v>81.2</v>
      </c>
      <c r="J18" s="26"/>
      <c r="K18" s="53">
        <v>76.4</v>
      </c>
      <c r="L18" s="26">
        <v>82.3</v>
      </c>
      <c r="M18" s="26"/>
      <c r="N18" s="53">
        <v>77.8</v>
      </c>
      <c r="O18" s="26">
        <v>83.5</v>
      </c>
      <c r="P18" s="26"/>
      <c r="Q18" s="53">
        <v>79.3</v>
      </c>
      <c r="R18" s="26">
        <v>85</v>
      </c>
      <c r="S18" s="26"/>
      <c r="T18" s="177">
        <v>79.84995465253232</v>
      </c>
      <c r="U18" s="177">
        <v>85.24849253209118</v>
      </c>
    </row>
    <row r="19" spans="1:21" s="3" customFormat="1" ht="9" customHeight="1">
      <c r="A19" s="9" t="s">
        <v>11</v>
      </c>
      <c r="B19" s="53">
        <v>70.7</v>
      </c>
      <c r="C19" s="26">
        <v>77.2</v>
      </c>
      <c r="D19" s="26"/>
      <c r="E19" s="26">
        <v>72.5</v>
      </c>
      <c r="F19" s="26">
        <v>78.5</v>
      </c>
      <c r="G19" s="26"/>
      <c r="H19" s="53">
        <v>74.2</v>
      </c>
      <c r="I19" s="26">
        <v>80.2</v>
      </c>
      <c r="J19" s="26"/>
      <c r="K19" s="53">
        <v>74.6</v>
      </c>
      <c r="L19" s="26">
        <v>80.9</v>
      </c>
      <c r="M19" s="26"/>
      <c r="N19" s="53">
        <v>76.4</v>
      </c>
      <c r="O19" s="26">
        <v>82</v>
      </c>
      <c r="P19" s="26"/>
      <c r="Q19" s="53">
        <v>77.9</v>
      </c>
      <c r="R19" s="26">
        <v>83.1</v>
      </c>
      <c r="S19" s="26"/>
      <c r="T19" s="177">
        <v>78.84347164567095</v>
      </c>
      <c r="U19" s="177">
        <v>83.86373563451357</v>
      </c>
    </row>
    <row r="20" spans="1:21" s="3" customFormat="1" ht="9" customHeight="1">
      <c r="A20" s="9" t="s">
        <v>53</v>
      </c>
      <c r="B20" s="53">
        <v>72.1</v>
      </c>
      <c r="C20" s="26">
        <v>77.6</v>
      </c>
      <c r="D20" s="26"/>
      <c r="E20" s="26">
        <v>73.4</v>
      </c>
      <c r="F20" s="26">
        <v>79.2</v>
      </c>
      <c r="G20" s="26"/>
      <c r="H20" s="53">
        <v>74.9</v>
      </c>
      <c r="I20" s="26">
        <v>80.5</v>
      </c>
      <c r="J20" s="26"/>
      <c r="K20" s="53">
        <v>75.6</v>
      </c>
      <c r="L20" s="26">
        <v>81.7</v>
      </c>
      <c r="M20" s="26"/>
      <c r="N20" s="53">
        <v>77.1</v>
      </c>
      <c r="O20" s="26">
        <v>82.6</v>
      </c>
      <c r="P20" s="26"/>
      <c r="Q20" s="53">
        <v>78.1</v>
      </c>
      <c r="R20" s="26">
        <v>84.2</v>
      </c>
      <c r="S20" s="26"/>
      <c r="T20" s="175">
        <v>78.7795045448712</v>
      </c>
      <c r="U20" s="175">
        <v>84.25320108183718</v>
      </c>
    </row>
    <row r="21" spans="1:21" s="3" customFormat="1" ht="9" customHeight="1">
      <c r="A21" s="9" t="s">
        <v>14</v>
      </c>
      <c r="B21" s="53">
        <v>69.5</v>
      </c>
      <c r="C21" s="26">
        <v>74.9</v>
      </c>
      <c r="D21" s="26"/>
      <c r="E21" s="26">
        <v>71.5</v>
      </c>
      <c r="F21" s="26">
        <v>76.8</v>
      </c>
      <c r="G21" s="26"/>
      <c r="H21" s="53">
        <v>73.2</v>
      </c>
      <c r="I21" s="26">
        <v>78.6</v>
      </c>
      <c r="J21" s="26"/>
      <c r="K21" s="53">
        <v>73.9</v>
      </c>
      <c r="L21" s="26">
        <v>79.7</v>
      </c>
      <c r="M21" s="26"/>
      <c r="N21" s="53">
        <v>75.1</v>
      </c>
      <c r="O21" s="26">
        <v>80.6</v>
      </c>
      <c r="P21" s="26"/>
      <c r="Q21" s="53">
        <v>76.4</v>
      </c>
      <c r="R21" s="26">
        <v>82.1</v>
      </c>
      <c r="S21" s="26"/>
      <c r="T21" s="177">
        <v>77.48610744750364</v>
      </c>
      <c r="U21" s="177">
        <v>82.78895355726777</v>
      </c>
    </row>
    <row r="22" spans="1:21" s="3" customFormat="1" ht="9" customHeight="1">
      <c r="A22" s="9" t="s">
        <v>15</v>
      </c>
      <c r="B22" s="53">
        <v>71.7</v>
      </c>
      <c r="C22" s="26">
        <v>76.9</v>
      </c>
      <c r="D22" s="26"/>
      <c r="E22" s="26">
        <v>72.9</v>
      </c>
      <c r="F22" s="26">
        <v>78.3</v>
      </c>
      <c r="G22" s="26"/>
      <c r="H22" s="53">
        <v>74.5</v>
      </c>
      <c r="I22" s="26">
        <v>80</v>
      </c>
      <c r="J22" s="26"/>
      <c r="K22" s="53">
        <v>75.6</v>
      </c>
      <c r="L22" s="26">
        <v>81.2</v>
      </c>
      <c r="M22" s="26"/>
      <c r="N22" s="26">
        <v>77</v>
      </c>
      <c r="O22" s="26">
        <v>82.1</v>
      </c>
      <c r="P22" s="26"/>
      <c r="Q22" s="53">
        <v>78.6</v>
      </c>
      <c r="R22" s="26">
        <v>83.5</v>
      </c>
      <c r="S22" s="26"/>
      <c r="T22" s="177">
        <v>79.15266690600308</v>
      </c>
      <c r="U22" s="177">
        <v>83.96456947037741</v>
      </c>
    </row>
    <row r="23" spans="1:21" s="3" customFormat="1" ht="9" customHeight="1">
      <c r="A23" s="9" t="s">
        <v>16</v>
      </c>
      <c r="B23" s="53">
        <v>72.4</v>
      </c>
      <c r="C23" s="26">
        <v>76.8</v>
      </c>
      <c r="D23" s="26"/>
      <c r="E23" s="26">
        <v>73.5</v>
      </c>
      <c r="F23" s="26">
        <v>78.2</v>
      </c>
      <c r="G23" s="26"/>
      <c r="H23" s="53">
        <v>74.3</v>
      </c>
      <c r="I23" s="26">
        <v>79.8</v>
      </c>
      <c r="J23" s="26"/>
      <c r="K23" s="53">
        <v>75.6</v>
      </c>
      <c r="L23" s="26">
        <v>80.5</v>
      </c>
      <c r="M23" s="26"/>
      <c r="N23" s="26">
        <v>77</v>
      </c>
      <c r="O23" s="26">
        <v>81.8</v>
      </c>
      <c r="P23" s="26"/>
      <c r="Q23" s="26">
        <v>78</v>
      </c>
      <c r="R23" s="26">
        <v>83.2</v>
      </c>
      <c r="S23" s="26"/>
      <c r="T23" s="177">
        <v>78.80121203388742</v>
      </c>
      <c r="U23" s="177">
        <v>84.5140650132111</v>
      </c>
    </row>
    <row r="24" spans="1:21" s="3" customFormat="1" ht="9" customHeight="1">
      <c r="A24" s="9" t="s">
        <v>17</v>
      </c>
      <c r="B24" s="53">
        <v>72.2</v>
      </c>
      <c r="C24" s="26">
        <v>77.1</v>
      </c>
      <c r="D24" s="26"/>
      <c r="E24" s="26">
        <v>73.2</v>
      </c>
      <c r="F24" s="26">
        <v>78.5</v>
      </c>
      <c r="G24" s="26"/>
      <c r="H24" s="53">
        <v>74.3</v>
      </c>
      <c r="I24" s="26">
        <v>79.9</v>
      </c>
      <c r="J24" s="26"/>
      <c r="K24" s="53">
        <v>75.6</v>
      </c>
      <c r="L24" s="26">
        <v>80.5</v>
      </c>
      <c r="M24" s="26"/>
      <c r="N24" s="53">
        <v>76.9</v>
      </c>
      <c r="O24" s="26">
        <v>81.7</v>
      </c>
      <c r="P24" s="26"/>
      <c r="Q24" s="53">
        <v>78.1</v>
      </c>
      <c r="R24" s="26">
        <v>83.2</v>
      </c>
      <c r="S24" s="26"/>
      <c r="T24" s="177">
        <v>78.80040029321944</v>
      </c>
      <c r="U24" s="177">
        <v>84.02436517997823</v>
      </c>
    </row>
    <row r="25" spans="1:21" s="3" customFormat="1" ht="9" customHeight="1">
      <c r="A25" s="9" t="s">
        <v>18</v>
      </c>
      <c r="B25" s="53">
        <v>71.6</v>
      </c>
      <c r="C25" s="26">
        <v>76.2</v>
      </c>
      <c r="D25" s="26"/>
      <c r="E25" s="26">
        <v>72.6</v>
      </c>
      <c r="F25" s="26">
        <v>77.4</v>
      </c>
      <c r="G25" s="26"/>
      <c r="H25" s="53">
        <v>73.7</v>
      </c>
      <c r="I25" s="26">
        <v>78.7</v>
      </c>
      <c r="J25" s="26"/>
      <c r="K25" s="53">
        <v>74.8</v>
      </c>
      <c r="L25" s="26">
        <v>80</v>
      </c>
      <c r="M25" s="26"/>
      <c r="N25" s="53">
        <v>76.1</v>
      </c>
      <c r="O25" s="26">
        <v>81</v>
      </c>
      <c r="P25" s="26"/>
      <c r="Q25" s="53">
        <v>77.7</v>
      </c>
      <c r="R25" s="26">
        <v>82.6</v>
      </c>
      <c r="S25" s="26"/>
      <c r="T25" s="177">
        <v>78.21296832327333</v>
      </c>
      <c r="U25" s="177">
        <v>82.9939650168811</v>
      </c>
    </row>
    <row r="26" spans="1:21" s="3" customFormat="1" ht="9" customHeight="1">
      <c r="A26" s="9" t="s">
        <v>19</v>
      </c>
      <c r="B26" s="53">
        <v>71.9</v>
      </c>
      <c r="C26" s="26">
        <v>78</v>
      </c>
      <c r="D26" s="26"/>
      <c r="E26" s="26">
        <v>72.9</v>
      </c>
      <c r="F26" s="26">
        <v>79.2</v>
      </c>
      <c r="G26" s="26"/>
      <c r="H26" s="53">
        <v>73.8</v>
      </c>
      <c r="I26" s="26">
        <v>80.3</v>
      </c>
      <c r="J26" s="26"/>
      <c r="K26" s="53">
        <v>74.8</v>
      </c>
      <c r="L26" s="26">
        <v>81.7</v>
      </c>
      <c r="M26" s="26"/>
      <c r="N26" s="53">
        <v>76.2</v>
      </c>
      <c r="O26" s="26">
        <v>82.8</v>
      </c>
      <c r="P26" s="26"/>
      <c r="Q26" s="53">
        <v>77.6</v>
      </c>
      <c r="R26" s="26">
        <v>84</v>
      </c>
      <c r="S26" s="26"/>
      <c r="T26" s="177">
        <v>78.29797504087104</v>
      </c>
      <c r="U26" s="177">
        <v>84.5262936541168</v>
      </c>
    </row>
    <row r="27" spans="1:21" s="3" customFormat="1" ht="9" customHeight="1">
      <c r="A27" s="9"/>
      <c r="B27" s="53"/>
      <c r="C27" s="26"/>
      <c r="D27" s="26"/>
      <c r="E27" s="26"/>
      <c r="F27" s="26"/>
      <c r="G27" s="26"/>
      <c r="H27" s="53"/>
      <c r="I27" s="26"/>
      <c r="J27" s="26"/>
      <c r="K27" s="53"/>
      <c r="L27" s="26"/>
      <c r="M27" s="26"/>
      <c r="N27" s="53"/>
      <c r="O27" s="26"/>
      <c r="P27" s="26"/>
      <c r="Q27" s="53"/>
      <c r="R27" s="26"/>
      <c r="S27" s="26"/>
      <c r="T27" s="177"/>
      <c r="U27" s="177"/>
    </row>
    <row r="28" spans="1:21" s="14" customFormat="1" ht="9" customHeight="1">
      <c r="A28" s="27" t="s">
        <v>20</v>
      </c>
      <c r="B28" s="182">
        <v>70.5</v>
      </c>
      <c r="C28" s="182">
        <v>77.2</v>
      </c>
      <c r="D28" s="182"/>
      <c r="E28" s="182">
        <v>72.1</v>
      </c>
      <c r="F28" s="182">
        <v>78.6</v>
      </c>
      <c r="G28" s="182"/>
      <c r="H28" s="182">
        <v>73.6</v>
      </c>
      <c r="I28" s="182">
        <v>80.1</v>
      </c>
      <c r="J28" s="182"/>
      <c r="K28" s="182">
        <v>74.8</v>
      </c>
      <c r="L28" s="182">
        <v>81.1</v>
      </c>
      <c r="M28" s="182"/>
      <c r="N28" s="182">
        <v>76.5</v>
      </c>
      <c r="O28" s="182">
        <v>82.3</v>
      </c>
      <c r="P28" s="182"/>
      <c r="Q28" s="182">
        <v>78.1</v>
      </c>
      <c r="R28" s="182">
        <v>83.6</v>
      </c>
      <c r="S28" s="182"/>
      <c r="T28" s="181">
        <v>78.85122250311852</v>
      </c>
      <c r="U28" s="181">
        <v>84.09099911900323</v>
      </c>
    </row>
    <row r="29" spans="1:21" s="14" customFormat="1" ht="3" customHeight="1">
      <c r="A29" s="27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1"/>
      <c r="U29" s="181"/>
    </row>
    <row r="30" spans="1:21" s="28" customFormat="1" ht="9" customHeight="1">
      <c r="A30" s="211" t="s">
        <v>25</v>
      </c>
      <c r="B30" s="219">
        <v>69.8</v>
      </c>
      <c r="C30" s="225">
        <v>77.5</v>
      </c>
      <c r="D30" s="225"/>
      <c r="E30" s="225">
        <v>71.5</v>
      </c>
      <c r="F30" s="225">
        <v>78.8</v>
      </c>
      <c r="G30" s="225"/>
      <c r="H30" s="225">
        <v>73.1</v>
      </c>
      <c r="I30" s="225">
        <v>80.3</v>
      </c>
      <c r="J30" s="225"/>
      <c r="K30" s="225">
        <v>74.5</v>
      </c>
      <c r="L30" s="225">
        <v>81.4</v>
      </c>
      <c r="M30" s="225"/>
      <c r="N30" s="225">
        <v>76.5</v>
      </c>
      <c r="O30" s="225">
        <v>82.8</v>
      </c>
      <c r="P30" s="225"/>
      <c r="Q30" s="225">
        <v>78.3</v>
      </c>
      <c r="R30" s="219">
        <v>84</v>
      </c>
      <c r="S30" s="219"/>
      <c r="T30" s="224">
        <v>79.01518157494549</v>
      </c>
      <c r="U30" s="224">
        <v>84.35342898779625</v>
      </c>
    </row>
    <row r="31" spans="1:21" s="28" customFormat="1" ht="9" customHeight="1">
      <c r="A31" s="211" t="s">
        <v>22</v>
      </c>
      <c r="B31" s="225">
        <v>71.4</v>
      </c>
      <c r="C31" s="219">
        <v>78</v>
      </c>
      <c r="D31" s="219"/>
      <c r="E31" s="225">
        <v>72.9</v>
      </c>
      <c r="F31" s="225">
        <v>79.2</v>
      </c>
      <c r="G31" s="225"/>
      <c r="H31" s="225">
        <v>74.6</v>
      </c>
      <c r="I31" s="225">
        <v>80.7</v>
      </c>
      <c r="J31" s="225"/>
      <c r="K31" s="225">
        <v>75.4</v>
      </c>
      <c r="L31" s="225">
        <v>81.5</v>
      </c>
      <c r="M31" s="225"/>
      <c r="N31" s="219">
        <v>77</v>
      </c>
      <c r="O31" s="225">
        <v>82.6</v>
      </c>
      <c r="P31" s="225"/>
      <c r="Q31" s="225">
        <v>78.5</v>
      </c>
      <c r="R31" s="225">
        <v>83.8</v>
      </c>
      <c r="S31" s="225"/>
      <c r="T31" s="224">
        <v>79.28201947294504</v>
      </c>
      <c r="U31" s="224">
        <v>84.34480124073224</v>
      </c>
    </row>
    <row r="32" spans="1:21" s="28" customFormat="1" ht="9" customHeight="1">
      <c r="A32" s="211" t="s">
        <v>26</v>
      </c>
      <c r="B32" s="225">
        <v>71.2</v>
      </c>
      <c r="C32" s="225">
        <v>76.4</v>
      </c>
      <c r="D32" s="225"/>
      <c r="E32" s="225">
        <v>72.5</v>
      </c>
      <c r="F32" s="225">
        <v>77.9</v>
      </c>
      <c r="G32" s="225"/>
      <c r="H32" s="225">
        <v>73.9</v>
      </c>
      <c r="I32" s="225">
        <v>79.4</v>
      </c>
      <c r="J32" s="225"/>
      <c r="K32" s="225">
        <v>74.9</v>
      </c>
      <c r="L32" s="225">
        <v>80.4</v>
      </c>
      <c r="M32" s="225"/>
      <c r="N32" s="225">
        <v>76.2</v>
      </c>
      <c r="O32" s="225">
        <v>81.5</v>
      </c>
      <c r="P32" s="225"/>
      <c r="Q32" s="225">
        <v>77.6</v>
      </c>
      <c r="R32" s="219">
        <v>83</v>
      </c>
      <c r="S32" s="219"/>
      <c r="T32" s="224">
        <v>78.3336251759387</v>
      </c>
      <c r="U32" s="224">
        <v>83.50914479766516</v>
      </c>
    </row>
    <row r="33" spans="1:21" s="14" customFormat="1" ht="9" customHeight="1">
      <c r="A33" s="47"/>
      <c r="B33" s="55"/>
      <c r="C33" s="13"/>
      <c r="D33" s="13"/>
      <c r="E33" s="55"/>
      <c r="F33" s="13"/>
      <c r="G33" s="13"/>
      <c r="H33" s="55"/>
      <c r="I33" s="13"/>
      <c r="J33" s="13"/>
      <c r="K33" s="55"/>
      <c r="L33" s="13"/>
      <c r="M33" s="13"/>
      <c r="N33" s="55"/>
      <c r="O33" s="13"/>
      <c r="P33" s="13"/>
      <c r="Q33" s="55"/>
      <c r="R33" s="13"/>
      <c r="S33" s="13"/>
      <c r="T33" s="55"/>
      <c r="U33" s="13"/>
    </row>
    <row r="34" spans="1:21" s="14" customFormat="1" ht="8.25" customHeight="1">
      <c r="A34" s="15"/>
      <c r="B34" s="16"/>
      <c r="C34" s="17"/>
      <c r="D34" s="17"/>
      <c r="E34" s="16"/>
      <c r="F34" s="17"/>
      <c r="G34" s="17"/>
      <c r="H34" s="16"/>
      <c r="I34" s="17"/>
      <c r="J34" s="17"/>
      <c r="K34" s="16"/>
      <c r="L34" s="17"/>
      <c r="M34" s="17"/>
      <c r="N34" s="16"/>
      <c r="O34" s="17"/>
      <c r="P34" s="17"/>
      <c r="Q34" s="16"/>
      <c r="R34" s="17"/>
      <c r="S34" s="17"/>
      <c r="T34" s="16"/>
      <c r="U34" s="17"/>
    </row>
    <row r="35" spans="1:21" s="14" customFormat="1" ht="10.5" customHeight="1">
      <c r="A35" s="322" t="s">
        <v>140</v>
      </c>
      <c r="B35" s="157"/>
      <c r="C35" s="44"/>
      <c r="D35" s="44"/>
      <c r="E35" s="157"/>
      <c r="F35" s="44"/>
      <c r="G35" s="44"/>
      <c r="H35" s="157"/>
      <c r="I35" s="44"/>
      <c r="J35" s="44"/>
      <c r="K35" s="157"/>
      <c r="L35" s="44"/>
      <c r="M35" s="44"/>
      <c r="N35" s="157"/>
      <c r="O35" s="44"/>
      <c r="P35" s="44"/>
      <c r="Q35" s="157"/>
      <c r="R35" s="44"/>
      <c r="S35" s="44"/>
      <c r="T35" s="157"/>
      <c r="U35" s="44"/>
    </row>
    <row r="36" spans="1:14" s="14" customFormat="1" ht="8.25" customHeight="1">
      <c r="A36" t="s">
        <v>141</v>
      </c>
      <c r="B36"/>
      <c r="C36"/>
      <c r="D36"/>
      <c r="E36"/>
      <c r="F36"/>
      <c r="G36"/>
      <c r="H36"/>
      <c r="I36"/>
      <c r="J36"/>
      <c r="K36"/>
      <c r="L36" s="40"/>
      <c r="M36" s="40"/>
      <c r="N36" s="33"/>
    </row>
    <row r="37" spans="1:11" ht="9">
      <c r="A37" s="353" t="s">
        <v>77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2:13" ht="9" customHeight="1">
      <c r="L38" s="19"/>
      <c r="M38" s="19"/>
    </row>
  </sheetData>
  <mergeCells count="10">
    <mergeCell ref="N4:O4"/>
    <mergeCell ref="Q4:R4"/>
    <mergeCell ref="T4:U4"/>
    <mergeCell ref="B3:U3"/>
    <mergeCell ref="A3:A5"/>
    <mergeCell ref="A37:K37"/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A1" sqref="A1"/>
    </sheetView>
  </sheetViews>
  <sheetFormatPr defaultColWidth="9.59765625" defaultRowHeight="9.75"/>
  <cols>
    <col min="1" max="1" width="35.3984375" style="0" customWidth="1"/>
    <col min="2" max="3" width="7.3984375" style="0" customWidth="1"/>
    <col min="4" max="4" width="1.19921875" style="0" customWidth="1"/>
    <col min="5" max="6" width="7.3984375" style="0" customWidth="1"/>
    <col min="7" max="7" width="1.19921875" style="0" customWidth="1"/>
    <col min="8" max="9" width="7.3984375" style="0" customWidth="1"/>
    <col min="10" max="10" width="1.19921875" style="0" customWidth="1"/>
    <col min="11" max="12" width="7.3984375" style="0" customWidth="1"/>
    <col min="13" max="13" width="1.19921875" style="0" customWidth="1"/>
    <col min="14" max="15" width="7.3984375" style="0" customWidth="1"/>
    <col min="16" max="16" width="1.19921875" style="0" customWidth="1"/>
    <col min="17" max="18" width="7.3984375" style="0" customWidth="1"/>
    <col min="19" max="19" width="1.19921875" style="0" customWidth="1"/>
    <col min="20" max="21" width="7.3984375" style="0" customWidth="1"/>
  </cols>
  <sheetData>
    <row r="1" spans="1:21" s="3" customFormat="1" ht="12.75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" customHeight="1">
      <c r="A2" s="4"/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42"/>
      <c r="Q2" s="41"/>
      <c r="R2" s="42"/>
      <c r="S2" s="42"/>
      <c r="T2" s="41"/>
      <c r="U2" s="42"/>
    </row>
    <row r="3" spans="1:21" s="3" customFormat="1" ht="14.25" customHeight="1">
      <c r="A3" s="363" t="s">
        <v>129</v>
      </c>
      <c r="B3" s="357" t="s">
        <v>47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s="3" customFormat="1" ht="14.25" customHeight="1">
      <c r="A4" s="364"/>
      <c r="B4" s="357">
        <v>1980</v>
      </c>
      <c r="C4" s="357"/>
      <c r="D4" s="197"/>
      <c r="E4" s="357">
        <v>1985</v>
      </c>
      <c r="F4" s="357"/>
      <c r="G4" s="197"/>
      <c r="H4" s="357">
        <v>1990</v>
      </c>
      <c r="I4" s="357"/>
      <c r="J4" s="197"/>
      <c r="K4" s="357">
        <v>1995</v>
      </c>
      <c r="L4" s="357"/>
      <c r="M4" s="197"/>
      <c r="N4" s="357">
        <v>2000</v>
      </c>
      <c r="O4" s="357"/>
      <c r="P4" s="197"/>
      <c r="Q4" s="357">
        <v>2005</v>
      </c>
      <c r="R4" s="357"/>
      <c r="S4" s="197"/>
      <c r="T4" s="357" t="s">
        <v>137</v>
      </c>
      <c r="U4" s="357"/>
    </row>
    <row r="5" spans="1:21" s="3" customFormat="1" ht="14.25" customHeight="1">
      <c r="A5" s="365"/>
      <c r="B5" s="65" t="s">
        <v>23</v>
      </c>
      <c r="C5" s="51" t="s">
        <v>24</v>
      </c>
      <c r="D5" s="51"/>
      <c r="E5" s="65" t="s">
        <v>23</v>
      </c>
      <c r="F5" s="51" t="s">
        <v>24</v>
      </c>
      <c r="G5" s="51"/>
      <c r="H5" s="65" t="s">
        <v>23</v>
      </c>
      <c r="I5" s="51" t="s">
        <v>24</v>
      </c>
      <c r="J5" s="51"/>
      <c r="K5" s="65" t="s">
        <v>23</v>
      </c>
      <c r="L5" s="51" t="s">
        <v>24</v>
      </c>
      <c r="M5" s="51"/>
      <c r="N5" s="65" t="s">
        <v>23</v>
      </c>
      <c r="O5" s="51" t="s">
        <v>24</v>
      </c>
      <c r="P5" s="51"/>
      <c r="Q5" s="65" t="s">
        <v>23</v>
      </c>
      <c r="R5" s="51" t="s">
        <v>24</v>
      </c>
      <c r="S5" s="51"/>
      <c r="T5" s="65" t="s">
        <v>23</v>
      </c>
      <c r="U5" s="51" t="s">
        <v>24</v>
      </c>
    </row>
    <row r="6" spans="1:21" s="3" customFormat="1" ht="9" customHeight="1">
      <c r="A6" s="7"/>
      <c r="B6" s="53"/>
      <c r="C6" s="8"/>
      <c r="D6" s="8"/>
      <c r="E6" s="53"/>
      <c r="F6" s="8"/>
      <c r="G6" s="8"/>
      <c r="H6" s="53"/>
      <c r="I6" s="8"/>
      <c r="J6" s="8"/>
      <c r="K6" s="53"/>
      <c r="L6" s="8"/>
      <c r="M6" s="8"/>
      <c r="N6" s="53"/>
      <c r="O6" s="8"/>
      <c r="P6" s="8"/>
      <c r="Q6" s="53"/>
      <c r="R6" s="8"/>
      <c r="S6" s="8"/>
      <c r="T6" s="53"/>
      <c r="U6" s="8"/>
    </row>
    <row r="7" spans="1:21" s="3" customFormat="1" ht="9" customHeight="1">
      <c r="A7" s="9" t="s">
        <v>83</v>
      </c>
      <c r="B7" s="26">
        <v>13.311</v>
      </c>
      <c r="C7" s="26">
        <v>17.1</v>
      </c>
      <c r="D7" s="26"/>
      <c r="E7" s="26">
        <v>14.024</v>
      </c>
      <c r="F7" s="26">
        <v>17.8</v>
      </c>
      <c r="G7" s="26"/>
      <c r="H7" s="26">
        <v>14.804</v>
      </c>
      <c r="I7" s="26">
        <v>18.589</v>
      </c>
      <c r="J7" s="26"/>
      <c r="K7" s="26">
        <v>15.368</v>
      </c>
      <c r="L7" s="26">
        <v>19.424</v>
      </c>
      <c r="M7" s="26"/>
      <c r="N7" s="26">
        <v>16.389</v>
      </c>
      <c r="O7" s="26">
        <v>20.262</v>
      </c>
      <c r="P7" s="26"/>
      <c r="Q7" s="26">
        <v>17.372</v>
      </c>
      <c r="R7" s="26">
        <v>21.234</v>
      </c>
      <c r="S7" s="26"/>
      <c r="T7" s="175">
        <v>17.928727105807678</v>
      </c>
      <c r="U7" s="175">
        <v>21.506250788639125</v>
      </c>
    </row>
    <row r="8" spans="1:21" s="3" customFormat="1" ht="9" customHeight="1">
      <c r="A8" s="9" t="s">
        <v>1</v>
      </c>
      <c r="B8" s="26">
        <v>12.335</v>
      </c>
      <c r="C8" s="26">
        <v>16.811</v>
      </c>
      <c r="D8" s="26"/>
      <c r="E8" s="26">
        <v>13.291</v>
      </c>
      <c r="F8" s="26">
        <v>17.607</v>
      </c>
      <c r="G8" s="26"/>
      <c r="H8" s="26">
        <v>14.124</v>
      </c>
      <c r="I8" s="26">
        <v>18.654</v>
      </c>
      <c r="J8" s="26"/>
      <c r="K8" s="26">
        <v>15.219</v>
      </c>
      <c r="L8" s="26">
        <v>19.784</v>
      </c>
      <c r="M8" s="26"/>
      <c r="N8" s="26">
        <v>16.186</v>
      </c>
      <c r="O8" s="26">
        <v>20.632</v>
      </c>
      <c r="P8" s="26"/>
      <c r="Q8" s="26">
        <v>17.363</v>
      </c>
      <c r="R8" s="26">
        <v>21.584</v>
      </c>
      <c r="S8" s="26"/>
      <c r="T8" s="177">
        <v>18.190797555543487</v>
      </c>
      <c r="U8" s="177">
        <v>21.966360809971633</v>
      </c>
    </row>
    <row r="9" spans="1:21" s="3" customFormat="1" ht="9" customHeight="1">
      <c r="A9" s="9" t="s">
        <v>2</v>
      </c>
      <c r="B9" s="183">
        <v>13.003</v>
      </c>
      <c r="C9" s="183">
        <v>17.343</v>
      </c>
      <c r="D9" s="183"/>
      <c r="E9" s="26">
        <v>13.76</v>
      </c>
      <c r="F9" s="26">
        <v>17.942</v>
      </c>
      <c r="G9" s="26"/>
      <c r="H9" s="26">
        <v>14.936</v>
      </c>
      <c r="I9" s="26">
        <v>19.464</v>
      </c>
      <c r="J9" s="26"/>
      <c r="K9" s="26">
        <v>15.77</v>
      </c>
      <c r="L9" s="26">
        <v>20.657</v>
      </c>
      <c r="M9" s="26"/>
      <c r="N9" s="26">
        <v>16.858</v>
      </c>
      <c r="O9" s="26">
        <v>21.246</v>
      </c>
      <c r="P9" s="26"/>
      <c r="Q9" s="26">
        <v>17.91</v>
      </c>
      <c r="R9" s="26">
        <v>21.948</v>
      </c>
      <c r="S9" s="26"/>
      <c r="T9" s="177">
        <v>18.640973393787057</v>
      </c>
      <c r="U9" s="177">
        <v>22.625965441500586</v>
      </c>
    </row>
    <row r="10" spans="1:21" s="3" customFormat="1" ht="9" customHeight="1">
      <c r="A10" s="10" t="s">
        <v>84</v>
      </c>
      <c r="B10" s="88">
        <v>13.009</v>
      </c>
      <c r="C10" s="88">
        <v>17.229</v>
      </c>
      <c r="D10" s="88"/>
      <c r="E10" s="22">
        <v>13.801</v>
      </c>
      <c r="F10" s="22">
        <v>17.813</v>
      </c>
      <c r="G10" s="22"/>
      <c r="H10" s="22">
        <v>14.723</v>
      </c>
      <c r="I10" s="22">
        <v>19.43</v>
      </c>
      <c r="J10" s="22"/>
      <c r="K10" s="22">
        <v>16.315</v>
      </c>
      <c r="L10" s="22">
        <v>20.655</v>
      </c>
      <c r="M10" s="22"/>
      <c r="N10" s="22">
        <v>16.968</v>
      </c>
      <c r="O10" s="22">
        <v>21.207</v>
      </c>
      <c r="P10" s="22"/>
      <c r="Q10" s="22">
        <v>17.804</v>
      </c>
      <c r="R10" s="22">
        <v>21.679</v>
      </c>
      <c r="S10" s="22"/>
      <c r="T10" s="180">
        <v>18.97107789241911</v>
      </c>
      <c r="U10" s="180">
        <v>22.478532614703795</v>
      </c>
    </row>
    <row r="11" spans="1:21" s="23" customFormat="1" ht="9" customHeight="1">
      <c r="A11" s="11" t="s">
        <v>3</v>
      </c>
      <c r="B11" s="22">
        <v>13.031</v>
      </c>
      <c r="C11" s="22">
        <v>17.395</v>
      </c>
      <c r="D11" s="22"/>
      <c r="E11" s="22">
        <v>13.742</v>
      </c>
      <c r="F11" s="22">
        <v>18.117</v>
      </c>
      <c r="G11" s="22"/>
      <c r="H11" s="22">
        <v>15.085</v>
      </c>
      <c r="I11" s="22">
        <v>19.682</v>
      </c>
      <c r="J11" s="22"/>
      <c r="K11" s="22">
        <v>15.461</v>
      </c>
      <c r="L11" s="22">
        <v>20.529</v>
      </c>
      <c r="M11" s="22"/>
      <c r="N11" s="22">
        <v>16.855</v>
      </c>
      <c r="O11" s="22">
        <v>21.21</v>
      </c>
      <c r="P11" s="22"/>
      <c r="Q11" s="22">
        <v>17.858</v>
      </c>
      <c r="R11" s="22">
        <v>22.192</v>
      </c>
      <c r="S11" s="22"/>
      <c r="T11" s="180">
        <v>18.328771003790266</v>
      </c>
      <c r="U11" s="180">
        <v>22.73447521490194</v>
      </c>
    </row>
    <row r="12" spans="1:21" s="23" customFormat="1" ht="9" customHeight="1">
      <c r="A12" s="9" t="s">
        <v>4</v>
      </c>
      <c r="B12" s="26">
        <v>12.917</v>
      </c>
      <c r="C12" s="26">
        <v>17.284</v>
      </c>
      <c r="D12" s="26"/>
      <c r="E12" s="26">
        <v>13.603</v>
      </c>
      <c r="F12" s="26">
        <v>18.067</v>
      </c>
      <c r="G12" s="26"/>
      <c r="H12" s="26">
        <v>14.692</v>
      </c>
      <c r="I12" s="26">
        <v>19.24</v>
      </c>
      <c r="J12" s="26"/>
      <c r="K12" s="26">
        <v>15.45</v>
      </c>
      <c r="L12" s="26">
        <v>20.24</v>
      </c>
      <c r="M12" s="26"/>
      <c r="N12" s="26">
        <v>16.506</v>
      </c>
      <c r="O12" s="26">
        <v>20.981</v>
      </c>
      <c r="P12" s="26"/>
      <c r="Q12" s="26">
        <v>17.519</v>
      </c>
      <c r="R12" s="26">
        <v>21.854</v>
      </c>
      <c r="S12" s="26"/>
      <c r="T12" s="177">
        <v>18.3145184328656</v>
      </c>
      <c r="U12" s="177">
        <v>22.322244559064146</v>
      </c>
    </row>
    <row r="13" spans="1:21" s="3" customFormat="1" ht="9" customHeight="1">
      <c r="A13" s="9" t="s">
        <v>5</v>
      </c>
      <c r="B13" s="26">
        <v>12.745</v>
      </c>
      <c r="C13" s="26">
        <v>17.512</v>
      </c>
      <c r="D13" s="26"/>
      <c r="E13" s="26">
        <v>13.336</v>
      </c>
      <c r="F13" s="26">
        <v>17.716</v>
      </c>
      <c r="G13" s="26"/>
      <c r="H13" s="26">
        <v>14.035</v>
      </c>
      <c r="I13" s="26">
        <v>18.907</v>
      </c>
      <c r="J13" s="26"/>
      <c r="K13" s="26">
        <v>15.294</v>
      </c>
      <c r="L13" s="26">
        <v>19.89</v>
      </c>
      <c r="M13" s="26"/>
      <c r="N13" s="26">
        <v>16.422</v>
      </c>
      <c r="O13" s="26">
        <v>20.548</v>
      </c>
      <c r="P13" s="26"/>
      <c r="Q13" s="26">
        <v>17.351</v>
      </c>
      <c r="R13" s="26">
        <v>21.574</v>
      </c>
      <c r="S13" s="26"/>
      <c r="T13" s="177">
        <v>17.851179589552213</v>
      </c>
      <c r="U13" s="177">
        <v>21.8600261510661</v>
      </c>
    </row>
    <row r="14" spans="1:21" s="3" customFormat="1" ht="9" customHeight="1">
      <c r="A14" s="9" t="s">
        <v>6</v>
      </c>
      <c r="B14" s="26">
        <v>13.419</v>
      </c>
      <c r="C14" s="26">
        <v>17.719</v>
      </c>
      <c r="D14" s="26"/>
      <c r="E14" s="26">
        <v>14.009</v>
      </c>
      <c r="F14" s="26">
        <v>17.972</v>
      </c>
      <c r="G14" s="26"/>
      <c r="H14" s="26">
        <v>14.781</v>
      </c>
      <c r="I14" s="26">
        <v>19.037</v>
      </c>
      <c r="J14" s="26"/>
      <c r="K14" s="26">
        <v>15.723</v>
      </c>
      <c r="L14" s="26">
        <v>19.673</v>
      </c>
      <c r="M14" s="26"/>
      <c r="N14" s="26">
        <v>16.651</v>
      </c>
      <c r="O14" s="26">
        <v>20.601</v>
      </c>
      <c r="P14" s="26"/>
      <c r="Q14" s="26">
        <v>17.562</v>
      </c>
      <c r="R14" s="26">
        <v>21.547</v>
      </c>
      <c r="S14" s="26"/>
      <c r="T14" s="177">
        <v>17.94871688810656</v>
      </c>
      <c r="U14" s="177">
        <v>21.717495706165025</v>
      </c>
    </row>
    <row r="15" spans="1:21" s="3" customFormat="1" ht="9" customHeight="1">
      <c r="A15" s="9" t="s">
        <v>7</v>
      </c>
      <c r="B15" s="26">
        <v>13.757</v>
      </c>
      <c r="C15" s="26">
        <v>17.817</v>
      </c>
      <c r="D15" s="26"/>
      <c r="E15" s="26">
        <v>14.447</v>
      </c>
      <c r="F15" s="26">
        <v>18.432</v>
      </c>
      <c r="G15" s="26"/>
      <c r="H15" s="26">
        <v>15.417</v>
      </c>
      <c r="I15" s="26">
        <v>19.46</v>
      </c>
      <c r="J15" s="26"/>
      <c r="K15" s="26">
        <v>16.263</v>
      </c>
      <c r="L15" s="26">
        <v>20.331</v>
      </c>
      <c r="M15" s="26"/>
      <c r="N15" s="26">
        <v>17.035</v>
      </c>
      <c r="O15" s="26">
        <v>21.044</v>
      </c>
      <c r="P15" s="26"/>
      <c r="Q15" s="26">
        <v>17.98</v>
      </c>
      <c r="R15" s="26">
        <v>21.79</v>
      </c>
      <c r="S15" s="26"/>
      <c r="T15" s="177">
        <v>18.576612272116247</v>
      </c>
      <c r="U15" s="177">
        <v>22.040568296386077</v>
      </c>
    </row>
    <row r="16" spans="1:21" s="3" customFormat="1" ht="9" customHeight="1">
      <c r="A16" s="9" t="s">
        <v>8</v>
      </c>
      <c r="B16" s="26">
        <v>13.933</v>
      </c>
      <c r="C16" s="26">
        <v>18.028</v>
      </c>
      <c r="D16" s="26"/>
      <c r="E16" s="26">
        <v>14.421</v>
      </c>
      <c r="F16" s="26">
        <v>18.363</v>
      </c>
      <c r="G16" s="26"/>
      <c r="H16" s="26">
        <v>15.423</v>
      </c>
      <c r="I16" s="26">
        <v>19.352</v>
      </c>
      <c r="J16" s="26"/>
      <c r="K16" s="26">
        <v>16.091</v>
      </c>
      <c r="L16" s="26">
        <v>20.105</v>
      </c>
      <c r="M16" s="26"/>
      <c r="N16" s="26">
        <v>16.848</v>
      </c>
      <c r="O16" s="26">
        <v>20.862</v>
      </c>
      <c r="P16" s="26"/>
      <c r="Q16" s="26">
        <v>17.803</v>
      </c>
      <c r="R16" s="26">
        <v>21.728</v>
      </c>
      <c r="S16" s="26"/>
      <c r="T16" s="177">
        <v>18.428864320879146</v>
      </c>
      <c r="U16" s="177">
        <v>21.971860006392944</v>
      </c>
    </row>
    <row r="17" spans="1:21" s="3" customFormat="1" ht="9" customHeight="1">
      <c r="A17" s="9" t="s">
        <v>9</v>
      </c>
      <c r="B17" s="26">
        <v>13.892</v>
      </c>
      <c r="C17" s="26">
        <v>17.689</v>
      </c>
      <c r="D17" s="26"/>
      <c r="E17" s="26">
        <v>14.617</v>
      </c>
      <c r="F17" s="26">
        <v>18.511</v>
      </c>
      <c r="G17" s="26"/>
      <c r="H17" s="26">
        <v>15.722</v>
      </c>
      <c r="I17" s="26">
        <v>19.272</v>
      </c>
      <c r="J17" s="26"/>
      <c r="K17" s="26">
        <v>16.411</v>
      </c>
      <c r="L17" s="26">
        <v>19.993</v>
      </c>
      <c r="M17" s="26"/>
      <c r="N17" s="26">
        <v>17.185</v>
      </c>
      <c r="O17" s="26">
        <v>21.003</v>
      </c>
      <c r="P17" s="26"/>
      <c r="Q17" s="26">
        <v>17.62</v>
      </c>
      <c r="R17" s="26">
        <v>21.581</v>
      </c>
      <c r="S17" s="26"/>
      <c r="T17" s="177">
        <v>18.547244945574533</v>
      </c>
      <c r="U17" s="177">
        <v>22.35034716301306</v>
      </c>
    </row>
    <row r="18" spans="1:21" s="3" customFormat="1" ht="9" customHeight="1">
      <c r="A18" s="9" t="s">
        <v>10</v>
      </c>
      <c r="B18" s="26">
        <v>14.148</v>
      </c>
      <c r="C18" s="26">
        <v>17.695</v>
      </c>
      <c r="D18" s="26"/>
      <c r="E18" s="26">
        <v>15.053</v>
      </c>
      <c r="F18" s="26">
        <v>18.282</v>
      </c>
      <c r="G18" s="26"/>
      <c r="H18" s="26">
        <v>15.938</v>
      </c>
      <c r="I18" s="26">
        <v>19.72</v>
      </c>
      <c r="J18" s="26"/>
      <c r="K18" s="26">
        <v>16.716</v>
      </c>
      <c r="L18" s="26">
        <v>20.372</v>
      </c>
      <c r="M18" s="26"/>
      <c r="N18" s="26">
        <v>17.381</v>
      </c>
      <c r="O18" s="26">
        <v>21.135</v>
      </c>
      <c r="P18" s="26"/>
      <c r="Q18" s="26">
        <v>18.358</v>
      </c>
      <c r="R18" s="26">
        <v>22.27</v>
      </c>
      <c r="S18" s="26"/>
      <c r="T18" s="177">
        <v>18.77617860059416</v>
      </c>
      <c r="U18" s="177">
        <v>22.613379174913444</v>
      </c>
    </row>
    <row r="19" spans="1:21" s="3" customFormat="1" ht="9" customHeight="1">
      <c r="A19" s="9" t="s">
        <v>11</v>
      </c>
      <c r="B19" s="26">
        <v>13.221</v>
      </c>
      <c r="C19" s="26">
        <v>16.825</v>
      </c>
      <c r="D19" s="26"/>
      <c r="E19" s="26">
        <v>14.004</v>
      </c>
      <c r="F19" s="26">
        <v>17.506</v>
      </c>
      <c r="G19" s="26"/>
      <c r="H19" s="26">
        <v>15.051</v>
      </c>
      <c r="I19" s="26">
        <v>18.724</v>
      </c>
      <c r="J19" s="26"/>
      <c r="K19" s="26">
        <v>15.589</v>
      </c>
      <c r="L19" s="26">
        <v>19.377</v>
      </c>
      <c r="M19" s="26"/>
      <c r="N19" s="183">
        <v>16.62</v>
      </c>
      <c r="O19" s="183">
        <v>20.112</v>
      </c>
      <c r="P19" s="183"/>
      <c r="Q19" s="26">
        <v>17.306</v>
      </c>
      <c r="R19" s="26">
        <v>20.91</v>
      </c>
      <c r="S19" s="26"/>
      <c r="T19" s="177">
        <v>18.186715009784127</v>
      </c>
      <c r="U19" s="177">
        <v>21.511053622996222</v>
      </c>
    </row>
    <row r="20" spans="1:21" s="3" customFormat="1" ht="9" customHeight="1">
      <c r="A20" s="9" t="s">
        <v>53</v>
      </c>
      <c r="B20" s="26">
        <v>14.328</v>
      </c>
      <c r="C20" s="26">
        <v>17.071</v>
      </c>
      <c r="D20" s="26"/>
      <c r="E20" s="26">
        <v>15.017</v>
      </c>
      <c r="F20" s="26">
        <v>18.002</v>
      </c>
      <c r="G20" s="26"/>
      <c r="H20" s="26">
        <v>16.089</v>
      </c>
      <c r="I20" s="26">
        <v>19.045</v>
      </c>
      <c r="J20" s="26"/>
      <c r="K20" s="26">
        <v>16.118</v>
      </c>
      <c r="L20" s="26">
        <v>19.944</v>
      </c>
      <c r="M20" s="26"/>
      <c r="N20" s="183">
        <v>16.987</v>
      </c>
      <c r="O20" s="183">
        <v>20.643</v>
      </c>
      <c r="P20" s="183"/>
      <c r="Q20" s="26">
        <v>17.577</v>
      </c>
      <c r="R20" s="26">
        <v>21.549</v>
      </c>
      <c r="S20" s="26"/>
      <c r="T20" s="175">
        <v>18.14828215144994</v>
      </c>
      <c r="U20" s="175">
        <v>21.688318239678154</v>
      </c>
    </row>
    <row r="21" spans="1:21" s="3" customFormat="1" ht="9" customHeight="1">
      <c r="A21" s="9" t="s">
        <v>14</v>
      </c>
      <c r="B21" s="26">
        <v>12.845</v>
      </c>
      <c r="C21" s="26">
        <v>15.662</v>
      </c>
      <c r="D21" s="26"/>
      <c r="E21" s="26">
        <v>13.588</v>
      </c>
      <c r="F21" s="26">
        <v>16.303</v>
      </c>
      <c r="G21" s="26"/>
      <c r="H21" s="26">
        <v>14.705</v>
      </c>
      <c r="I21" s="26">
        <v>17.706</v>
      </c>
      <c r="J21" s="26"/>
      <c r="K21" s="26">
        <v>15.059</v>
      </c>
      <c r="L21" s="26">
        <v>18.365</v>
      </c>
      <c r="M21" s="26"/>
      <c r="N21" s="26">
        <v>15.572</v>
      </c>
      <c r="O21" s="26">
        <v>18.87</v>
      </c>
      <c r="P21" s="26"/>
      <c r="Q21" s="26">
        <v>16.456</v>
      </c>
      <c r="R21" s="26">
        <v>19.997</v>
      </c>
      <c r="S21" s="26"/>
      <c r="T21" s="177">
        <v>17.190158747247033</v>
      </c>
      <c r="U21" s="177">
        <v>20.470164727659714</v>
      </c>
    </row>
    <row r="22" spans="1:21" s="3" customFormat="1" ht="9" customHeight="1">
      <c r="A22" s="9" t="s">
        <v>15</v>
      </c>
      <c r="B22" s="26">
        <v>13.962</v>
      </c>
      <c r="C22" s="26">
        <v>16.863</v>
      </c>
      <c r="D22" s="26"/>
      <c r="E22" s="26">
        <v>14.451</v>
      </c>
      <c r="F22" s="26">
        <v>17.521</v>
      </c>
      <c r="G22" s="26"/>
      <c r="H22" s="26">
        <v>15.48</v>
      </c>
      <c r="I22" s="26">
        <v>18.648</v>
      </c>
      <c r="J22" s="26"/>
      <c r="K22" s="26">
        <v>16.226</v>
      </c>
      <c r="L22" s="26">
        <v>19.522</v>
      </c>
      <c r="M22" s="26"/>
      <c r="N22" s="26">
        <v>16.853</v>
      </c>
      <c r="O22" s="26">
        <v>20.108</v>
      </c>
      <c r="P22" s="26"/>
      <c r="Q22" s="26">
        <v>17.762</v>
      </c>
      <c r="R22" s="26">
        <v>21.203</v>
      </c>
      <c r="S22" s="26"/>
      <c r="T22" s="177">
        <v>18.289700924126937</v>
      </c>
      <c r="U22" s="177">
        <v>21.47591165004444</v>
      </c>
    </row>
    <row r="23" spans="1:21" s="3" customFormat="1" ht="9" customHeight="1">
      <c r="A23" s="9" t="s">
        <v>16</v>
      </c>
      <c r="B23" s="26">
        <v>14.679</v>
      </c>
      <c r="C23" s="26">
        <v>16.883</v>
      </c>
      <c r="D23" s="26"/>
      <c r="E23" s="26">
        <v>15.205</v>
      </c>
      <c r="F23" s="26">
        <v>17.345</v>
      </c>
      <c r="G23" s="26"/>
      <c r="H23" s="26">
        <v>15.664</v>
      </c>
      <c r="I23" s="26">
        <v>18.77</v>
      </c>
      <c r="J23" s="26"/>
      <c r="K23" s="26">
        <v>16.212</v>
      </c>
      <c r="L23" s="26">
        <v>18.887</v>
      </c>
      <c r="M23" s="26"/>
      <c r="N23" s="26">
        <v>16.9</v>
      </c>
      <c r="O23" s="26">
        <v>19.97</v>
      </c>
      <c r="P23" s="26"/>
      <c r="Q23" s="26">
        <v>17.564</v>
      </c>
      <c r="R23" s="26">
        <v>21.095</v>
      </c>
      <c r="S23" s="26"/>
      <c r="T23" s="177">
        <v>18.31625772935015</v>
      </c>
      <c r="U23" s="177">
        <v>22.04321192857324</v>
      </c>
    </row>
    <row r="24" spans="1:21" s="3" customFormat="1" ht="9" customHeight="1">
      <c r="A24" s="9" t="s">
        <v>17</v>
      </c>
      <c r="B24" s="26">
        <v>14.561</v>
      </c>
      <c r="C24" s="26">
        <v>16.887</v>
      </c>
      <c r="D24" s="26"/>
      <c r="E24" s="26">
        <v>14.874</v>
      </c>
      <c r="F24" s="26">
        <v>17.692</v>
      </c>
      <c r="G24" s="26"/>
      <c r="H24" s="26">
        <v>15.827</v>
      </c>
      <c r="I24" s="26">
        <v>18.557</v>
      </c>
      <c r="J24" s="26"/>
      <c r="K24" s="26">
        <v>16.167</v>
      </c>
      <c r="L24" s="26">
        <v>18.999</v>
      </c>
      <c r="M24" s="26"/>
      <c r="N24" s="26">
        <v>16.933</v>
      </c>
      <c r="O24" s="26">
        <v>19.863</v>
      </c>
      <c r="P24" s="26"/>
      <c r="Q24" s="26">
        <v>17.667</v>
      </c>
      <c r="R24" s="26">
        <v>20.838</v>
      </c>
      <c r="S24" s="26"/>
      <c r="T24" s="177">
        <v>18.185744832103094</v>
      </c>
      <c r="U24" s="177">
        <v>21.45544987443516</v>
      </c>
    </row>
    <row r="25" spans="1:21" s="3" customFormat="1" ht="9" customHeight="1">
      <c r="A25" s="9" t="s">
        <v>18</v>
      </c>
      <c r="B25" s="26">
        <v>14.104</v>
      </c>
      <c r="C25" s="26">
        <v>16.261</v>
      </c>
      <c r="D25" s="26"/>
      <c r="E25" s="26">
        <v>14.216</v>
      </c>
      <c r="F25" s="26">
        <v>16.721</v>
      </c>
      <c r="G25" s="26"/>
      <c r="H25" s="26">
        <v>15.001</v>
      </c>
      <c r="I25" s="26">
        <v>17.644</v>
      </c>
      <c r="J25" s="26"/>
      <c r="K25" s="26">
        <v>15.738</v>
      </c>
      <c r="L25" s="26">
        <v>18.448</v>
      </c>
      <c r="M25" s="26"/>
      <c r="N25" s="26">
        <v>16.316</v>
      </c>
      <c r="O25" s="26">
        <v>19.242</v>
      </c>
      <c r="P25" s="26"/>
      <c r="Q25" s="26">
        <v>17.223</v>
      </c>
      <c r="R25" s="26">
        <v>20.339</v>
      </c>
      <c r="S25" s="26"/>
      <c r="T25" s="177">
        <v>17.644629063241272</v>
      </c>
      <c r="U25" s="177">
        <v>20.629880099098315</v>
      </c>
    </row>
    <row r="26" spans="1:21" s="3" customFormat="1" ht="9" customHeight="1">
      <c r="A26" s="9" t="s">
        <v>19</v>
      </c>
      <c r="B26" s="26">
        <v>14.82</v>
      </c>
      <c r="C26" s="26">
        <v>17.403</v>
      </c>
      <c r="D26" s="26"/>
      <c r="E26" s="26">
        <v>15.044</v>
      </c>
      <c r="F26" s="26">
        <v>17.919</v>
      </c>
      <c r="G26" s="26"/>
      <c r="H26" s="26">
        <v>15.611</v>
      </c>
      <c r="I26" s="26">
        <v>18.802</v>
      </c>
      <c r="J26" s="26"/>
      <c r="K26" s="26">
        <v>16.228</v>
      </c>
      <c r="L26" s="26">
        <v>19.997</v>
      </c>
      <c r="M26" s="26"/>
      <c r="N26" s="26">
        <v>16.761</v>
      </c>
      <c r="O26" s="26">
        <v>20.645</v>
      </c>
      <c r="P26" s="26"/>
      <c r="Q26" s="26">
        <v>17.778</v>
      </c>
      <c r="R26" s="26">
        <v>21.529</v>
      </c>
      <c r="S26" s="26"/>
      <c r="T26" s="177">
        <v>18.257881078079407</v>
      </c>
      <c r="U26" s="177">
        <v>21.937921540560364</v>
      </c>
    </row>
    <row r="27" spans="1:21" s="3" customFormat="1" ht="9" customHeight="1">
      <c r="A27" s="9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77"/>
      <c r="U27" s="177"/>
    </row>
    <row r="28" spans="1:21" s="28" customFormat="1" ht="9" customHeight="1">
      <c r="A28" s="27" t="s">
        <v>20</v>
      </c>
      <c r="B28" s="184">
        <v>13.422</v>
      </c>
      <c r="C28" s="184">
        <v>17.041</v>
      </c>
      <c r="D28" s="184"/>
      <c r="E28" s="184">
        <v>14.058</v>
      </c>
      <c r="F28" s="184">
        <v>17.678</v>
      </c>
      <c r="G28" s="184"/>
      <c r="H28" s="184">
        <v>14.99</v>
      </c>
      <c r="I28" s="184">
        <v>18.749</v>
      </c>
      <c r="J28" s="184"/>
      <c r="K28" s="184">
        <v>15.709</v>
      </c>
      <c r="L28" s="184">
        <v>19.593</v>
      </c>
      <c r="M28" s="184"/>
      <c r="N28" s="184">
        <v>16.535</v>
      </c>
      <c r="O28" s="184">
        <v>20.35</v>
      </c>
      <c r="P28" s="184"/>
      <c r="Q28" s="184">
        <v>17.46</v>
      </c>
      <c r="R28" s="184">
        <v>21.289</v>
      </c>
      <c r="S28" s="184"/>
      <c r="T28" s="181">
        <v>18.119361373801688</v>
      </c>
      <c r="U28" s="181">
        <v>21.662269671311986</v>
      </c>
    </row>
    <row r="29" spans="1:21" s="28" customFormat="1" ht="3" customHeight="1">
      <c r="A29" s="27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1"/>
      <c r="U29" s="181"/>
    </row>
    <row r="30" spans="1:21" s="3" customFormat="1" ht="9" customHeight="1">
      <c r="A30" s="211" t="s">
        <v>25</v>
      </c>
      <c r="B30" s="26">
        <v>12.997</v>
      </c>
      <c r="C30" s="26">
        <v>17.228</v>
      </c>
      <c r="D30" s="26"/>
      <c r="E30" s="26">
        <v>13.76</v>
      </c>
      <c r="F30" s="26">
        <v>17.892</v>
      </c>
      <c r="G30" s="26"/>
      <c r="H30" s="26">
        <v>14.636</v>
      </c>
      <c r="I30" s="26">
        <v>18.938</v>
      </c>
      <c r="J30" s="26"/>
      <c r="K30" s="26">
        <v>15.533</v>
      </c>
      <c r="L30" s="26">
        <v>19.895</v>
      </c>
      <c r="M30" s="26"/>
      <c r="N30" s="26">
        <v>16.498</v>
      </c>
      <c r="O30" s="26">
        <v>20.699</v>
      </c>
      <c r="P30" s="26"/>
      <c r="Q30" s="26">
        <v>17.53</v>
      </c>
      <c r="R30" s="26">
        <v>21.613</v>
      </c>
      <c r="S30" s="26"/>
      <c r="T30" s="224">
        <v>18.205402326308924</v>
      </c>
      <c r="U30" s="224">
        <v>21.9500058542096</v>
      </c>
    </row>
    <row r="31" spans="1:21" s="3" customFormat="1" ht="9" customHeight="1">
      <c r="A31" s="211" t="s">
        <v>22</v>
      </c>
      <c r="B31" s="26">
        <v>13.686</v>
      </c>
      <c r="C31" s="26">
        <v>17.478</v>
      </c>
      <c r="D31" s="26"/>
      <c r="E31" s="26">
        <v>14.343</v>
      </c>
      <c r="F31" s="26">
        <v>18.034</v>
      </c>
      <c r="G31" s="26"/>
      <c r="H31" s="26">
        <v>15.383</v>
      </c>
      <c r="I31" s="26">
        <v>19.123</v>
      </c>
      <c r="J31" s="26"/>
      <c r="K31" s="26">
        <v>15.986</v>
      </c>
      <c r="L31" s="26">
        <v>19.826</v>
      </c>
      <c r="M31" s="26"/>
      <c r="N31" s="26">
        <v>16.851</v>
      </c>
      <c r="O31" s="26">
        <v>20.605</v>
      </c>
      <c r="P31" s="26"/>
      <c r="Q31" s="26">
        <v>17.655</v>
      </c>
      <c r="R31" s="26">
        <v>21.443</v>
      </c>
      <c r="S31" s="26"/>
      <c r="T31" s="224">
        <v>18.377409759542033</v>
      </c>
      <c r="U31" s="224">
        <v>21.881949632704682</v>
      </c>
    </row>
    <row r="32" spans="1:21" s="28" customFormat="1" ht="9" customHeight="1">
      <c r="A32" s="211" t="s">
        <v>26</v>
      </c>
      <c r="B32" s="219">
        <v>13.922</v>
      </c>
      <c r="C32" s="219">
        <v>16.457</v>
      </c>
      <c r="D32" s="219"/>
      <c r="E32" s="219">
        <v>14.335</v>
      </c>
      <c r="F32" s="219">
        <v>17.082</v>
      </c>
      <c r="G32" s="219"/>
      <c r="H32" s="219">
        <v>15.266</v>
      </c>
      <c r="I32" s="219">
        <v>18.181</v>
      </c>
      <c r="J32" s="219"/>
      <c r="K32" s="219">
        <v>15.794</v>
      </c>
      <c r="L32" s="219">
        <v>18.936</v>
      </c>
      <c r="M32" s="219"/>
      <c r="N32" s="219">
        <v>16.4</v>
      </c>
      <c r="O32" s="219">
        <v>19.626</v>
      </c>
      <c r="P32" s="219"/>
      <c r="Q32" s="219">
        <v>17.249</v>
      </c>
      <c r="R32" s="219">
        <v>20.685</v>
      </c>
      <c r="S32" s="219"/>
      <c r="T32" s="224">
        <v>17.8227463973371</v>
      </c>
      <c r="U32" s="224">
        <v>21.07667945037351</v>
      </c>
    </row>
    <row r="33" spans="1:21" s="14" customFormat="1" ht="9" customHeight="1">
      <c r="A33" s="47"/>
      <c r="B33" s="55"/>
      <c r="C33" s="13"/>
      <c r="D33" s="13"/>
      <c r="E33" s="55"/>
      <c r="F33" s="13"/>
      <c r="G33" s="13"/>
      <c r="H33" s="55"/>
      <c r="I33" s="13"/>
      <c r="J33" s="13"/>
      <c r="K33" s="55"/>
      <c r="L33" s="13"/>
      <c r="M33" s="13"/>
      <c r="N33" s="55"/>
      <c r="O33" s="13"/>
      <c r="P33" s="13"/>
      <c r="Q33" s="55"/>
      <c r="R33" s="13"/>
      <c r="S33" s="13"/>
      <c r="T33" s="55"/>
      <c r="U33" s="13"/>
    </row>
    <row r="34" spans="1:21" s="14" customFormat="1" ht="9" customHeight="1">
      <c r="A34" s="27"/>
      <c r="B34" s="323"/>
      <c r="C34" s="17"/>
      <c r="D34" s="17"/>
      <c r="E34" s="323"/>
      <c r="F34" s="17"/>
      <c r="G34" s="17"/>
      <c r="H34" s="323"/>
      <c r="I34" s="17"/>
      <c r="J34" s="17"/>
      <c r="K34" s="323"/>
      <c r="L34" s="17"/>
      <c r="M34" s="17"/>
      <c r="N34" s="323"/>
      <c r="O34" s="17"/>
      <c r="P34" s="17"/>
      <c r="Q34" s="323"/>
      <c r="R34" s="17"/>
      <c r="S34" s="17"/>
      <c r="T34" s="323"/>
      <c r="U34" s="17"/>
    </row>
    <row r="35" spans="1:21" s="14" customFormat="1" ht="21.75" customHeight="1">
      <c r="A35" s="379" t="s">
        <v>136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</row>
    <row r="36" spans="1:14" s="14" customFormat="1" ht="8.25" customHeight="1">
      <c r="A36" t="s">
        <v>138</v>
      </c>
      <c r="B36"/>
      <c r="C36"/>
      <c r="D36"/>
      <c r="E36"/>
      <c r="F36"/>
      <c r="G36"/>
      <c r="H36"/>
      <c r="I36"/>
      <c r="J36"/>
      <c r="K36"/>
      <c r="L36" s="40"/>
      <c r="M36" s="40"/>
      <c r="N36" s="33"/>
    </row>
    <row r="37" spans="1:11" ht="9">
      <c r="A37" s="353" t="s">
        <v>77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2:13" ht="9" customHeight="1">
      <c r="L38" s="19"/>
      <c r="M38" s="19"/>
    </row>
  </sheetData>
  <mergeCells count="11">
    <mergeCell ref="T4:U4"/>
    <mergeCell ref="A35:U35"/>
    <mergeCell ref="A37:K37"/>
    <mergeCell ref="A3:A5"/>
    <mergeCell ref="B3:U3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zoomScaleSheetLayoutView="70" workbookViewId="0" topLeftCell="A1">
      <pane ySplit="5" topLeftCell="BM6" activePane="bottomLeft" state="frozen"/>
      <selection pane="topLeft" activeCell="A1" sqref="A1"/>
      <selection pane="bottomLeft" activeCell="S39" sqref="S39"/>
    </sheetView>
  </sheetViews>
  <sheetFormatPr defaultColWidth="9.59765625" defaultRowHeight="9.75"/>
  <cols>
    <col min="1" max="1" width="28.19921875" style="0" customWidth="1"/>
    <col min="2" max="2" width="12" style="0" bestFit="1" customWidth="1"/>
    <col min="3" max="3" width="14" style="104" bestFit="1" customWidth="1"/>
    <col min="4" max="4" width="14.3984375" style="104" bestFit="1" customWidth="1"/>
    <col min="5" max="5" width="14" style="104" bestFit="1" customWidth="1"/>
    <col min="6" max="6" width="1.19921875" style="104" customWidth="1"/>
    <col min="7" max="8" width="14.3984375" style="104" bestFit="1" customWidth="1"/>
    <col min="9" max="9" width="14.59765625" style="104" bestFit="1" customWidth="1"/>
    <col min="10" max="10" width="1.19921875" style="104" customWidth="1"/>
    <col min="11" max="11" width="14.3984375" style="0" bestFit="1" customWidth="1"/>
    <col min="12" max="13" width="14.59765625" style="0" bestFit="1" customWidth="1"/>
    <col min="14" max="14" width="1.19921875" style="19" customWidth="1"/>
    <col min="15" max="15" width="14.59765625" style="104" bestFit="1" customWidth="1"/>
    <col min="16" max="16" width="13.796875" style="104" bestFit="1" customWidth="1"/>
    <col min="17" max="17" width="14.3984375" style="105" bestFit="1" customWidth="1"/>
    <col min="18" max="18" width="1.19921875" style="105" customWidth="1"/>
    <col min="19" max="19" width="14.59765625" style="104" bestFit="1" customWidth="1"/>
    <col min="20" max="20" width="13.796875" style="104" bestFit="1" customWidth="1"/>
    <col min="21" max="21" width="14.796875" style="105" bestFit="1" customWidth="1"/>
  </cols>
  <sheetData>
    <row r="1" spans="1:21" s="3" customFormat="1" ht="12.75">
      <c r="A1" s="1" t="s">
        <v>153</v>
      </c>
      <c r="B1" s="2"/>
      <c r="C1" s="99"/>
      <c r="D1" s="99"/>
      <c r="E1" s="99"/>
      <c r="F1" s="99"/>
      <c r="G1" s="99"/>
      <c r="H1" s="99"/>
      <c r="I1" s="99"/>
      <c r="J1" s="99"/>
      <c r="K1" s="2"/>
      <c r="L1" s="2"/>
      <c r="M1" s="2"/>
      <c r="N1" s="30"/>
      <c r="O1" s="99"/>
      <c r="P1" s="99"/>
      <c r="Q1" s="100"/>
      <c r="R1" s="100"/>
      <c r="S1" s="99"/>
      <c r="T1" s="99"/>
      <c r="U1" s="100"/>
    </row>
    <row r="2" spans="1:21" s="3" customFormat="1" ht="12.75">
      <c r="A2" s="202"/>
      <c r="B2" s="206"/>
      <c r="C2" s="99"/>
      <c r="D2" s="99"/>
      <c r="E2" s="99"/>
      <c r="F2" s="99"/>
      <c r="G2" s="99"/>
      <c r="H2" s="99"/>
      <c r="I2" s="99"/>
      <c r="J2" s="99"/>
      <c r="K2" s="2"/>
      <c r="L2" s="2"/>
      <c r="M2" s="2"/>
      <c r="N2" s="30"/>
      <c r="O2" s="99"/>
      <c r="P2" s="99"/>
      <c r="Q2" s="100"/>
      <c r="R2" s="100"/>
      <c r="S2" s="99"/>
      <c r="T2" s="99"/>
      <c r="U2" s="100"/>
    </row>
    <row r="3" spans="1:21" s="3" customFormat="1" ht="14.25" customHeight="1">
      <c r="A3" s="355" t="s">
        <v>129</v>
      </c>
      <c r="B3" s="358" t="s">
        <v>130</v>
      </c>
      <c r="C3" s="357" t="s">
        <v>146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s="3" customFormat="1" ht="14.25" customHeight="1">
      <c r="A4" s="355"/>
      <c r="B4" s="359"/>
      <c r="C4" s="354">
        <v>1992</v>
      </c>
      <c r="D4" s="354"/>
      <c r="E4" s="354"/>
      <c r="F4" s="197"/>
      <c r="G4" s="354">
        <v>1995</v>
      </c>
      <c r="H4" s="354"/>
      <c r="I4" s="354"/>
      <c r="J4" s="197"/>
      <c r="K4" s="354">
        <v>2000</v>
      </c>
      <c r="L4" s="354"/>
      <c r="M4" s="354"/>
      <c r="N4" s="197"/>
      <c r="O4" s="354">
        <v>2005</v>
      </c>
      <c r="P4" s="354"/>
      <c r="Q4" s="354"/>
      <c r="R4" s="197"/>
      <c r="S4" s="354">
        <v>2010</v>
      </c>
      <c r="T4" s="354"/>
      <c r="U4" s="354"/>
    </row>
    <row r="5" spans="1:21" s="14" customFormat="1" ht="29.25" customHeight="1">
      <c r="A5" s="356"/>
      <c r="B5" s="360"/>
      <c r="C5" s="331" t="s">
        <v>23</v>
      </c>
      <c r="D5" s="331" t="s">
        <v>24</v>
      </c>
      <c r="E5" s="331" t="s">
        <v>21</v>
      </c>
      <c r="F5" s="331"/>
      <c r="G5" s="331" t="s">
        <v>23</v>
      </c>
      <c r="H5" s="331" t="s">
        <v>24</v>
      </c>
      <c r="I5" s="331" t="s">
        <v>21</v>
      </c>
      <c r="J5" s="331"/>
      <c r="K5" s="331" t="s">
        <v>23</v>
      </c>
      <c r="L5" s="331" t="s">
        <v>24</v>
      </c>
      <c r="M5" s="331" t="s">
        <v>21</v>
      </c>
      <c r="N5" s="331"/>
      <c r="O5" s="331" t="s">
        <v>23</v>
      </c>
      <c r="P5" s="331" t="s">
        <v>24</v>
      </c>
      <c r="Q5" s="331" t="s">
        <v>21</v>
      </c>
      <c r="R5" s="331"/>
      <c r="S5" s="331" t="s">
        <v>23</v>
      </c>
      <c r="T5" s="331" t="s">
        <v>24</v>
      </c>
      <c r="U5" s="331" t="s">
        <v>21</v>
      </c>
    </row>
    <row r="6" spans="1:21" s="14" customFormat="1" ht="9" customHeight="1">
      <c r="A6" s="7"/>
      <c r="B6" s="332"/>
      <c r="C6" s="90"/>
      <c r="D6" s="90"/>
      <c r="E6" s="90"/>
      <c r="F6" s="90"/>
      <c r="G6" s="90"/>
      <c r="H6" s="90"/>
      <c r="I6" s="90"/>
      <c r="J6" s="90"/>
      <c r="K6" s="8"/>
      <c r="L6" s="8"/>
      <c r="M6" s="8"/>
      <c r="N6" s="8"/>
      <c r="O6" s="90"/>
      <c r="P6" s="90"/>
      <c r="Q6" s="91"/>
      <c r="R6" s="91"/>
      <c r="S6" s="90"/>
      <c r="T6" s="90"/>
      <c r="U6" s="91"/>
    </row>
    <row r="7" spans="1:21" s="3" customFormat="1" ht="9" customHeight="1">
      <c r="A7" s="9" t="s">
        <v>0</v>
      </c>
      <c r="B7" s="159" t="s">
        <v>35</v>
      </c>
      <c r="C7" s="160">
        <v>273474</v>
      </c>
      <c r="D7" s="161">
        <v>259345</v>
      </c>
      <c r="E7" s="161">
        <v>532819</v>
      </c>
      <c r="F7" s="161"/>
      <c r="G7" s="160">
        <v>259679</v>
      </c>
      <c r="H7" s="160">
        <v>246485</v>
      </c>
      <c r="I7" s="160">
        <v>506164</v>
      </c>
      <c r="J7" s="160"/>
      <c r="K7" s="160">
        <v>259358</v>
      </c>
      <c r="L7" s="160">
        <v>245351</v>
      </c>
      <c r="M7" s="160">
        <v>504709</v>
      </c>
      <c r="N7" s="193"/>
      <c r="O7" s="160">
        <v>275242</v>
      </c>
      <c r="P7" s="160">
        <v>259814</v>
      </c>
      <c r="Q7" s="160">
        <v>535056</v>
      </c>
      <c r="R7" s="163"/>
      <c r="S7" s="160">
        <v>292760</v>
      </c>
      <c r="T7" s="160">
        <v>276450</v>
      </c>
      <c r="U7" s="160">
        <v>569210</v>
      </c>
    </row>
    <row r="8" spans="1:21" s="3" customFormat="1" ht="9" customHeight="1">
      <c r="A8" s="9"/>
      <c r="B8" s="159" t="s">
        <v>36</v>
      </c>
      <c r="C8" s="160">
        <v>1509352</v>
      </c>
      <c r="D8" s="161">
        <v>1503736</v>
      </c>
      <c r="E8" s="161">
        <v>3013088</v>
      </c>
      <c r="F8" s="161"/>
      <c r="G8" s="160">
        <v>1483814</v>
      </c>
      <c r="H8" s="160">
        <v>1474979</v>
      </c>
      <c r="I8" s="160">
        <v>2958793</v>
      </c>
      <c r="J8" s="160"/>
      <c r="K8" s="160">
        <v>1429421</v>
      </c>
      <c r="L8" s="160">
        <v>1423029</v>
      </c>
      <c r="M8" s="160">
        <v>2852450</v>
      </c>
      <c r="N8" s="193"/>
      <c r="O8" s="160">
        <v>1425885</v>
      </c>
      <c r="P8" s="160">
        <v>1407743</v>
      </c>
      <c r="Q8" s="160">
        <v>2833628</v>
      </c>
      <c r="R8" s="163"/>
      <c r="S8" s="160">
        <v>1434686</v>
      </c>
      <c r="T8" s="160">
        <v>1427117</v>
      </c>
      <c r="U8" s="160">
        <v>2861803</v>
      </c>
    </row>
    <row r="9" spans="1:21" s="3" customFormat="1" ht="9" customHeight="1">
      <c r="A9" s="9"/>
      <c r="B9" s="159" t="s">
        <v>37</v>
      </c>
      <c r="C9" s="160">
        <v>238802</v>
      </c>
      <c r="D9" s="161">
        <v>325766</v>
      </c>
      <c r="E9" s="161">
        <v>564568</v>
      </c>
      <c r="F9" s="161"/>
      <c r="G9" s="160">
        <v>250762</v>
      </c>
      <c r="H9" s="160">
        <v>334528</v>
      </c>
      <c r="I9" s="160">
        <v>585290</v>
      </c>
      <c r="J9" s="160"/>
      <c r="K9" s="160">
        <v>291187</v>
      </c>
      <c r="L9" s="160">
        <v>381371</v>
      </c>
      <c r="M9" s="160">
        <v>672558</v>
      </c>
      <c r="N9" s="193"/>
      <c r="O9" s="160">
        <v>320892</v>
      </c>
      <c r="P9" s="160">
        <v>397923</v>
      </c>
      <c r="Q9" s="160">
        <v>718815</v>
      </c>
      <c r="R9" s="163"/>
      <c r="S9" s="160">
        <v>332286</v>
      </c>
      <c r="T9" s="160">
        <v>397263</v>
      </c>
      <c r="U9" s="160">
        <v>729549</v>
      </c>
    </row>
    <row r="10" spans="1:21" s="3" customFormat="1" ht="9" customHeight="1">
      <c r="A10" s="9"/>
      <c r="B10" s="159" t="s">
        <v>38</v>
      </c>
      <c r="C10" s="160">
        <v>60349</v>
      </c>
      <c r="D10" s="161">
        <v>128060</v>
      </c>
      <c r="E10" s="161">
        <v>188409</v>
      </c>
      <c r="F10" s="161"/>
      <c r="G10" s="160">
        <v>68079</v>
      </c>
      <c r="H10" s="160">
        <v>142893</v>
      </c>
      <c r="I10" s="160">
        <v>210972</v>
      </c>
      <c r="J10" s="160"/>
      <c r="K10" s="160">
        <v>60575</v>
      </c>
      <c r="L10" s="160">
        <v>134731</v>
      </c>
      <c r="M10" s="160">
        <v>195306</v>
      </c>
      <c r="N10" s="193"/>
      <c r="O10" s="160">
        <v>77297</v>
      </c>
      <c r="P10" s="160">
        <v>165376</v>
      </c>
      <c r="Q10" s="160">
        <v>242673</v>
      </c>
      <c r="R10" s="163"/>
      <c r="S10" s="160">
        <v>95094</v>
      </c>
      <c r="T10" s="160">
        <v>190574</v>
      </c>
      <c r="U10" s="160">
        <v>285668</v>
      </c>
    </row>
    <row r="11" spans="1:21" s="2" customFormat="1" ht="9" customHeight="1">
      <c r="A11" s="25"/>
      <c r="B11" s="164" t="s">
        <v>21</v>
      </c>
      <c r="C11" s="165">
        <v>2081977</v>
      </c>
      <c r="D11" s="166">
        <v>2216907</v>
      </c>
      <c r="E11" s="166">
        <v>4298884</v>
      </c>
      <c r="F11" s="166"/>
      <c r="G11" s="165">
        <v>2062334</v>
      </c>
      <c r="H11" s="165">
        <v>2198885</v>
      </c>
      <c r="I11" s="165">
        <v>4261219</v>
      </c>
      <c r="J11" s="165"/>
      <c r="K11" s="165">
        <v>2040541</v>
      </c>
      <c r="L11" s="165">
        <v>2184482</v>
      </c>
      <c r="M11" s="165">
        <v>4225023</v>
      </c>
      <c r="N11" s="194"/>
      <c r="O11" s="165">
        <v>2099316</v>
      </c>
      <c r="P11" s="165">
        <v>2230856</v>
      </c>
      <c r="Q11" s="165">
        <v>4330172</v>
      </c>
      <c r="R11" s="168"/>
      <c r="S11" s="165">
        <v>2154826</v>
      </c>
      <c r="T11" s="165">
        <v>2291404</v>
      </c>
      <c r="U11" s="165">
        <v>4446230</v>
      </c>
    </row>
    <row r="12" spans="1:21" s="3" customFormat="1" ht="9" customHeight="1">
      <c r="A12" s="9" t="s">
        <v>82</v>
      </c>
      <c r="B12" s="159" t="s">
        <v>35</v>
      </c>
      <c r="C12" s="160">
        <v>7662</v>
      </c>
      <c r="D12" s="161">
        <v>7094</v>
      </c>
      <c r="E12" s="161">
        <v>14756</v>
      </c>
      <c r="F12" s="161"/>
      <c r="G12" s="160">
        <v>7418</v>
      </c>
      <c r="H12" s="160">
        <v>6900</v>
      </c>
      <c r="I12" s="160">
        <v>14318</v>
      </c>
      <c r="J12" s="160"/>
      <c r="K12" s="160">
        <v>7732</v>
      </c>
      <c r="L12" s="160">
        <v>7329</v>
      </c>
      <c r="M12" s="160">
        <v>15061</v>
      </c>
      <c r="N12" s="193"/>
      <c r="O12" s="160">
        <v>8337</v>
      </c>
      <c r="P12" s="160">
        <v>7870</v>
      </c>
      <c r="Q12" s="160">
        <v>16207</v>
      </c>
      <c r="R12" s="163"/>
      <c r="S12" s="160">
        <v>9166</v>
      </c>
      <c r="T12" s="160">
        <v>8590</v>
      </c>
      <c r="U12" s="160">
        <v>17756</v>
      </c>
    </row>
    <row r="13" spans="1:21" s="3" customFormat="1" ht="9" customHeight="1">
      <c r="A13" s="9"/>
      <c r="B13" s="159" t="s">
        <v>36</v>
      </c>
      <c r="C13" s="160">
        <v>42068</v>
      </c>
      <c r="D13" s="161">
        <v>40372</v>
      </c>
      <c r="E13" s="161">
        <v>82440</v>
      </c>
      <c r="F13" s="161"/>
      <c r="G13" s="160">
        <v>42089</v>
      </c>
      <c r="H13" s="160">
        <v>40168</v>
      </c>
      <c r="I13" s="160">
        <v>82257</v>
      </c>
      <c r="J13" s="160"/>
      <c r="K13" s="160">
        <v>41641</v>
      </c>
      <c r="L13" s="160">
        <v>39856</v>
      </c>
      <c r="M13" s="160">
        <v>81497</v>
      </c>
      <c r="N13" s="193"/>
      <c r="O13" s="160">
        <v>42229</v>
      </c>
      <c r="P13" s="160">
        <v>39963</v>
      </c>
      <c r="Q13" s="160">
        <v>82192</v>
      </c>
      <c r="R13" s="163"/>
      <c r="S13" s="160">
        <v>42329</v>
      </c>
      <c r="T13" s="160">
        <v>41144</v>
      </c>
      <c r="U13" s="160">
        <v>83473</v>
      </c>
    </row>
    <row r="14" spans="1:21" s="3" customFormat="1" ht="9" customHeight="1">
      <c r="A14" s="9"/>
      <c r="B14" s="159" t="s">
        <v>37</v>
      </c>
      <c r="C14" s="160">
        <v>6178</v>
      </c>
      <c r="D14" s="161">
        <v>8230</v>
      </c>
      <c r="E14" s="161">
        <v>14408</v>
      </c>
      <c r="F14" s="161"/>
      <c r="G14" s="160">
        <v>6516</v>
      </c>
      <c r="H14" s="160">
        <v>8628</v>
      </c>
      <c r="I14" s="160">
        <v>15144</v>
      </c>
      <c r="J14" s="160"/>
      <c r="K14" s="160">
        <v>7430</v>
      </c>
      <c r="L14" s="160">
        <v>9923</v>
      </c>
      <c r="M14" s="160">
        <v>17353</v>
      </c>
      <c r="N14" s="193"/>
      <c r="O14" s="160">
        <v>8052</v>
      </c>
      <c r="P14" s="160">
        <v>10178</v>
      </c>
      <c r="Q14" s="160">
        <v>18230</v>
      </c>
      <c r="R14" s="163"/>
      <c r="S14" s="160">
        <v>8834</v>
      </c>
      <c r="T14" s="160">
        <v>10283</v>
      </c>
      <c r="U14" s="160">
        <v>19117</v>
      </c>
    </row>
    <row r="15" spans="1:21" s="3" customFormat="1" ht="9" customHeight="1">
      <c r="A15" s="9"/>
      <c r="B15" s="159" t="s">
        <v>38</v>
      </c>
      <c r="C15" s="160">
        <v>1430</v>
      </c>
      <c r="D15" s="161">
        <v>2863</v>
      </c>
      <c r="E15" s="161">
        <v>4293</v>
      </c>
      <c r="F15" s="161"/>
      <c r="G15" s="160">
        <v>1608</v>
      </c>
      <c r="H15" s="160">
        <v>3327</v>
      </c>
      <c r="I15" s="160">
        <v>4935</v>
      </c>
      <c r="J15" s="160"/>
      <c r="K15" s="160">
        <v>1522</v>
      </c>
      <c r="L15" s="160">
        <v>3446</v>
      </c>
      <c r="M15" s="160">
        <v>4968</v>
      </c>
      <c r="N15" s="193"/>
      <c r="O15" s="160">
        <v>1916</v>
      </c>
      <c r="P15" s="160">
        <v>4323</v>
      </c>
      <c r="Q15" s="160">
        <v>6239</v>
      </c>
      <c r="R15" s="163"/>
      <c r="S15" s="160">
        <v>2414</v>
      </c>
      <c r="T15" s="160">
        <v>5106</v>
      </c>
      <c r="U15" s="160">
        <v>7520</v>
      </c>
    </row>
    <row r="16" spans="1:21" s="2" customFormat="1" ht="9" customHeight="1">
      <c r="A16" s="25"/>
      <c r="B16" s="164" t="s">
        <v>21</v>
      </c>
      <c r="C16" s="165">
        <v>57338</v>
      </c>
      <c r="D16" s="166">
        <v>58559</v>
      </c>
      <c r="E16" s="166">
        <v>115897</v>
      </c>
      <c r="F16" s="166"/>
      <c r="G16" s="165">
        <v>57631</v>
      </c>
      <c r="H16" s="165">
        <v>59023</v>
      </c>
      <c r="I16" s="165">
        <v>116654</v>
      </c>
      <c r="J16" s="165"/>
      <c r="K16" s="165">
        <v>58325</v>
      </c>
      <c r="L16" s="165">
        <v>60554</v>
      </c>
      <c r="M16" s="165">
        <v>118879</v>
      </c>
      <c r="N16" s="194"/>
      <c r="O16" s="165">
        <v>60534</v>
      </c>
      <c r="P16" s="165">
        <v>62334</v>
      </c>
      <c r="Q16" s="165">
        <v>122868</v>
      </c>
      <c r="R16" s="168"/>
      <c r="S16" s="165">
        <v>62743</v>
      </c>
      <c r="T16" s="165">
        <v>65123</v>
      </c>
      <c r="U16" s="165">
        <v>127866</v>
      </c>
    </row>
    <row r="17" spans="1:21" s="3" customFormat="1" ht="9" customHeight="1">
      <c r="A17" s="9" t="s">
        <v>1</v>
      </c>
      <c r="B17" s="159" t="s">
        <v>35</v>
      </c>
      <c r="C17" s="160">
        <v>612357</v>
      </c>
      <c r="D17" s="161">
        <v>582935</v>
      </c>
      <c r="E17" s="161">
        <v>1195292</v>
      </c>
      <c r="F17" s="161"/>
      <c r="G17" s="160">
        <v>589119</v>
      </c>
      <c r="H17" s="160">
        <v>559702</v>
      </c>
      <c r="I17" s="160">
        <v>1148821</v>
      </c>
      <c r="J17" s="160"/>
      <c r="K17" s="160">
        <v>599253</v>
      </c>
      <c r="L17" s="160">
        <v>566880</v>
      </c>
      <c r="M17" s="160">
        <v>1166133</v>
      </c>
      <c r="N17" s="193"/>
      <c r="O17" s="160">
        <v>652993</v>
      </c>
      <c r="P17" s="160">
        <v>615896</v>
      </c>
      <c r="Q17" s="160">
        <v>1268889</v>
      </c>
      <c r="R17" s="163"/>
      <c r="S17" s="160">
        <v>715274</v>
      </c>
      <c r="T17" s="160">
        <v>674328</v>
      </c>
      <c r="U17" s="160">
        <v>1389602</v>
      </c>
    </row>
    <row r="18" spans="1:21" s="3" customFormat="1" ht="9" customHeight="1">
      <c r="A18" s="9"/>
      <c r="B18" s="159" t="s">
        <v>36</v>
      </c>
      <c r="C18" s="160">
        <v>3184575</v>
      </c>
      <c r="D18" s="161">
        <v>3187474</v>
      </c>
      <c r="E18" s="161">
        <v>6372049</v>
      </c>
      <c r="F18" s="161"/>
      <c r="G18" s="160">
        <v>3170811</v>
      </c>
      <c r="H18" s="160">
        <v>3160669</v>
      </c>
      <c r="I18" s="160">
        <v>6331480</v>
      </c>
      <c r="J18" s="160"/>
      <c r="K18" s="160">
        <v>3127215</v>
      </c>
      <c r="L18" s="160">
        <v>3103660</v>
      </c>
      <c r="M18" s="160">
        <v>6230875</v>
      </c>
      <c r="N18" s="193"/>
      <c r="O18" s="160">
        <v>3204532</v>
      </c>
      <c r="P18" s="160">
        <v>3124255</v>
      </c>
      <c r="Q18" s="160">
        <v>6328787</v>
      </c>
      <c r="R18" s="163"/>
      <c r="S18" s="160">
        <v>3271654</v>
      </c>
      <c r="T18" s="160">
        <v>3193705</v>
      </c>
      <c r="U18" s="160">
        <v>6465359</v>
      </c>
    </row>
    <row r="19" spans="1:21" s="3" customFormat="1" ht="9" customHeight="1">
      <c r="A19" s="9"/>
      <c r="B19" s="159" t="s">
        <v>37</v>
      </c>
      <c r="C19" s="160">
        <v>402368</v>
      </c>
      <c r="D19" s="161">
        <v>598268</v>
      </c>
      <c r="E19" s="161">
        <v>1000636</v>
      </c>
      <c r="F19" s="161"/>
      <c r="G19" s="160">
        <v>432674</v>
      </c>
      <c r="H19" s="160">
        <v>621438</v>
      </c>
      <c r="I19" s="160">
        <v>1054112</v>
      </c>
      <c r="J19" s="160"/>
      <c r="K19" s="160">
        <v>521559</v>
      </c>
      <c r="L19" s="160">
        <v>720468</v>
      </c>
      <c r="M19" s="160">
        <v>1242027</v>
      </c>
      <c r="N19" s="193"/>
      <c r="O19" s="160">
        <v>596967</v>
      </c>
      <c r="P19" s="160">
        <v>768576</v>
      </c>
      <c r="Q19" s="160">
        <v>1365543</v>
      </c>
      <c r="R19" s="163"/>
      <c r="S19" s="160">
        <v>650465</v>
      </c>
      <c r="T19" s="160">
        <v>794807</v>
      </c>
      <c r="U19" s="160">
        <v>1445272</v>
      </c>
    </row>
    <row r="20" spans="1:21" s="3" customFormat="1" ht="9" customHeight="1">
      <c r="A20" s="9"/>
      <c r="B20" s="159" t="s">
        <v>38</v>
      </c>
      <c r="C20" s="160">
        <v>83246</v>
      </c>
      <c r="D20" s="161">
        <v>209121</v>
      </c>
      <c r="E20" s="161">
        <v>292367</v>
      </c>
      <c r="F20" s="161"/>
      <c r="G20" s="160">
        <v>98144</v>
      </c>
      <c r="H20" s="160">
        <v>243444</v>
      </c>
      <c r="I20" s="160">
        <v>341588</v>
      </c>
      <c r="J20" s="160"/>
      <c r="K20" s="160">
        <v>92534</v>
      </c>
      <c r="L20" s="160">
        <v>239585</v>
      </c>
      <c r="M20" s="160">
        <v>332119</v>
      </c>
      <c r="N20" s="193"/>
      <c r="O20" s="160">
        <v>125500</v>
      </c>
      <c r="P20" s="160">
        <v>304373</v>
      </c>
      <c r="Q20" s="160">
        <v>429873</v>
      </c>
      <c r="R20" s="163"/>
      <c r="S20" s="160">
        <v>164970</v>
      </c>
      <c r="T20" s="160">
        <v>360938</v>
      </c>
      <c r="U20" s="160">
        <v>525908</v>
      </c>
    </row>
    <row r="21" spans="1:21" s="2" customFormat="1" ht="9" customHeight="1">
      <c r="A21" s="25"/>
      <c r="B21" s="164" t="s">
        <v>21</v>
      </c>
      <c r="C21" s="165">
        <v>4282546</v>
      </c>
      <c r="D21" s="166">
        <v>4577798</v>
      </c>
      <c r="E21" s="166">
        <v>8860344</v>
      </c>
      <c r="F21" s="166"/>
      <c r="G21" s="165">
        <v>4290748</v>
      </c>
      <c r="H21" s="165">
        <v>4585253</v>
      </c>
      <c r="I21" s="165">
        <v>8876001</v>
      </c>
      <c r="J21" s="165"/>
      <c r="K21" s="165">
        <v>4340561</v>
      </c>
      <c r="L21" s="165">
        <v>4630593</v>
      </c>
      <c r="M21" s="165">
        <v>8971154</v>
      </c>
      <c r="N21" s="194"/>
      <c r="O21" s="165">
        <v>4579992</v>
      </c>
      <c r="P21" s="165">
        <v>4813100</v>
      </c>
      <c r="Q21" s="165">
        <v>9393092</v>
      </c>
      <c r="R21" s="168"/>
      <c r="S21" s="165">
        <v>4802363</v>
      </c>
      <c r="T21" s="165">
        <v>5023778</v>
      </c>
      <c r="U21" s="165">
        <v>9826141</v>
      </c>
    </row>
    <row r="22" spans="1:21" s="3" customFormat="1" ht="9" customHeight="1">
      <c r="A22" s="9" t="s">
        <v>2</v>
      </c>
      <c r="B22" s="159" t="s">
        <v>35</v>
      </c>
      <c r="C22" s="160">
        <v>73309</v>
      </c>
      <c r="D22" s="161">
        <v>69789</v>
      </c>
      <c r="E22" s="161">
        <v>143098</v>
      </c>
      <c r="F22" s="161"/>
      <c r="G22" s="160">
        <v>73097</v>
      </c>
      <c r="H22" s="160">
        <v>69672</v>
      </c>
      <c r="I22" s="160">
        <v>142769</v>
      </c>
      <c r="J22" s="160"/>
      <c r="K22" s="160">
        <v>75948</v>
      </c>
      <c r="L22" s="160">
        <v>72363</v>
      </c>
      <c r="M22" s="160">
        <v>148311</v>
      </c>
      <c r="N22" s="193"/>
      <c r="O22" s="160">
        <v>80710</v>
      </c>
      <c r="P22" s="160">
        <v>76607</v>
      </c>
      <c r="Q22" s="160">
        <v>157317</v>
      </c>
      <c r="R22" s="163"/>
      <c r="S22" s="160">
        <v>84545</v>
      </c>
      <c r="T22" s="160">
        <v>79511</v>
      </c>
      <c r="U22" s="160">
        <v>164056</v>
      </c>
    </row>
    <row r="23" spans="1:21" s="3" customFormat="1" ht="9" customHeight="1">
      <c r="A23" s="9"/>
      <c r="B23" s="159" t="s">
        <v>36</v>
      </c>
      <c r="C23" s="160">
        <v>310843</v>
      </c>
      <c r="D23" s="161">
        <v>304651</v>
      </c>
      <c r="E23" s="161">
        <v>615494</v>
      </c>
      <c r="F23" s="161"/>
      <c r="G23" s="160">
        <v>312873</v>
      </c>
      <c r="H23" s="160">
        <v>305566</v>
      </c>
      <c r="I23" s="160">
        <v>618439</v>
      </c>
      <c r="J23" s="160"/>
      <c r="K23" s="160">
        <v>316925</v>
      </c>
      <c r="L23" s="160">
        <v>309027</v>
      </c>
      <c r="M23" s="160">
        <v>625952</v>
      </c>
      <c r="N23" s="193"/>
      <c r="O23" s="160">
        <v>329196</v>
      </c>
      <c r="P23" s="160">
        <v>318246</v>
      </c>
      <c r="Q23" s="160">
        <v>647442</v>
      </c>
      <c r="R23" s="163"/>
      <c r="S23" s="160">
        <v>340776</v>
      </c>
      <c r="T23" s="160">
        <v>332373</v>
      </c>
      <c r="U23" s="160">
        <v>673149</v>
      </c>
    </row>
    <row r="24" spans="1:21" s="3" customFormat="1" ht="9" customHeight="1">
      <c r="A24" s="9"/>
      <c r="B24" s="159" t="s">
        <v>37</v>
      </c>
      <c r="C24" s="160">
        <v>40601</v>
      </c>
      <c r="D24" s="161">
        <v>59000</v>
      </c>
      <c r="E24" s="161">
        <v>99601</v>
      </c>
      <c r="F24" s="161"/>
      <c r="G24" s="160">
        <v>42860</v>
      </c>
      <c r="H24" s="160">
        <v>60160</v>
      </c>
      <c r="I24" s="160">
        <v>103020</v>
      </c>
      <c r="J24" s="160"/>
      <c r="K24" s="160">
        <v>51196</v>
      </c>
      <c r="L24" s="160">
        <v>69266</v>
      </c>
      <c r="M24" s="160">
        <v>120462</v>
      </c>
      <c r="N24" s="193"/>
      <c r="O24" s="160">
        <v>54984</v>
      </c>
      <c r="P24" s="160">
        <v>69232</v>
      </c>
      <c r="Q24" s="160">
        <v>124216</v>
      </c>
      <c r="R24" s="163"/>
      <c r="S24" s="160">
        <v>62016</v>
      </c>
      <c r="T24" s="160">
        <v>73731</v>
      </c>
      <c r="U24" s="160">
        <v>135747</v>
      </c>
    </row>
    <row r="25" spans="1:21" s="3" customFormat="1" ht="9" customHeight="1">
      <c r="A25" s="9"/>
      <c r="B25" s="159" t="s">
        <v>38</v>
      </c>
      <c r="C25" s="160">
        <v>10032</v>
      </c>
      <c r="D25" s="161">
        <v>22224</v>
      </c>
      <c r="E25" s="161">
        <v>32256</v>
      </c>
      <c r="F25" s="161"/>
      <c r="G25" s="160">
        <v>11799</v>
      </c>
      <c r="H25" s="160">
        <v>26162</v>
      </c>
      <c r="I25" s="160">
        <v>37961</v>
      </c>
      <c r="J25" s="160"/>
      <c r="K25" s="160">
        <v>10157</v>
      </c>
      <c r="L25" s="160">
        <v>24176</v>
      </c>
      <c r="M25" s="160">
        <v>34333</v>
      </c>
      <c r="N25" s="193"/>
      <c r="O25" s="160">
        <v>13885</v>
      </c>
      <c r="P25" s="160">
        <v>31753</v>
      </c>
      <c r="Q25" s="160">
        <v>45638</v>
      </c>
      <c r="R25" s="163"/>
      <c r="S25" s="160">
        <v>17828</v>
      </c>
      <c r="T25" s="160">
        <v>37480</v>
      </c>
      <c r="U25" s="160">
        <v>55308</v>
      </c>
    </row>
    <row r="26" spans="1:21" s="2" customFormat="1" ht="9" customHeight="1">
      <c r="A26" s="25"/>
      <c r="B26" s="164" t="s">
        <v>21</v>
      </c>
      <c r="C26" s="165">
        <v>434785</v>
      </c>
      <c r="D26" s="166">
        <v>455664</v>
      </c>
      <c r="E26" s="166">
        <v>890449</v>
      </c>
      <c r="F26" s="166"/>
      <c r="G26" s="169">
        <v>440629</v>
      </c>
      <c r="H26" s="165">
        <v>461560</v>
      </c>
      <c r="I26" s="165">
        <v>902189</v>
      </c>
      <c r="J26" s="165"/>
      <c r="K26" s="165">
        <v>454226</v>
      </c>
      <c r="L26" s="165">
        <v>474832</v>
      </c>
      <c r="M26" s="165">
        <v>929058</v>
      </c>
      <c r="N26" s="194"/>
      <c r="O26" s="165">
        <v>478775</v>
      </c>
      <c r="P26" s="165">
        <v>495838</v>
      </c>
      <c r="Q26" s="165">
        <v>974613</v>
      </c>
      <c r="R26" s="168"/>
      <c r="S26" s="165">
        <v>505165</v>
      </c>
      <c r="T26" s="165">
        <v>523095</v>
      </c>
      <c r="U26" s="165">
        <v>1028260</v>
      </c>
    </row>
    <row r="27" spans="1:21" s="23" customFormat="1" ht="9" customHeight="1">
      <c r="A27" s="10" t="s">
        <v>84</v>
      </c>
      <c r="B27" s="159" t="s">
        <v>35</v>
      </c>
      <c r="C27" s="170">
        <v>39020</v>
      </c>
      <c r="D27" s="170">
        <v>37313</v>
      </c>
      <c r="E27" s="170">
        <v>76333</v>
      </c>
      <c r="F27" s="170"/>
      <c r="G27" s="170">
        <v>39109</v>
      </c>
      <c r="H27" s="170">
        <v>37260</v>
      </c>
      <c r="I27" s="170">
        <v>76369</v>
      </c>
      <c r="J27" s="170"/>
      <c r="K27" s="170">
        <v>40130</v>
      </c>
      <c r="L27" s="170">
        <v>38197</v>
      </c>
      <c r="M27" s="170">
        <v>78327</v>
      </c>
      <c r="N27" s="195"/>
      <c r="O27" s="170">
        <v>41696</v>
      </c>
      <c r="P27" s="170">
        <v>39646</v>
      </c>
      <c r="Q27" s="170">
        <v>81342</v>
      </c>
      <c r="R27" s="198"/>
      <c r="S27" s="170">
        <v>43062</v>
      </c>
      <c r="T27" s="170">
        <v>40443</v>
      </c>
      <c r="U27" s="170">
        <v>83505</v>
      </c>
    </row>
    <row r="28" spans="1:21" s="23" customFormat="1" ht="9" customHeight="1">
      <c r="A28" s="10"/>
      <c r="B28" s="159" t="s">
        <v>36</v>
      </c>
      <c r="C28" s="170">
        <v>154694</v>
      </c>
      <c r="D28" s="170">
        <v>151273</v>
      </c>
      <c r="E28" s="170">
        <v>305967</v>
      </c>
      <c r="F28" s="170"/>
      <c r="G28" s="170">
        <v>155485</v>
      </c>
      <c r="H28" s="170">
        <v>151611</v>
      </c>
      <c r="I28" s="170">
        <v>307096</v>
      </c>
      <c r="J28" s="170"/>
      <c r="K28" s="170">
        <v>156896</v>
      </c>
      <c r="L28" s="170">
        <v>152976</v>
      </c>
      <c r="M28" s="170">
        <v>309872</v>
      </c>
      <c r="N28" s="195"/>
      <c r="O28" s="170">
        <v>161741</v>
      </c>
      <c r="P28" s="170">
        <v>156048</v>
      </c>
      <c r="Q28" s="170">
        <v>317789</v>
      </c>
      <c r="R28" s="198"/>
      <c r="S28" s="170">
        <v>167179</v>
      </c>
      <c r="T28" s="170">
        <v>162860</v>
      </c>
      <c r="U28" s="170">
        <v>330039</v>
      </c>
    </row>
    <row r="29" spans="1:21" s="23" customFormat="1" ht="9" customHeight="1">
      <c r="A29" s="10"/>
      <c r="B29" s="159" t="s">
        <v>37</v>
      </c>
      <c r="C29" s="170">
        <v>18120</v>
      </c>
      <c r="D29" s="170">
        <v>26705</v>
      </c>
      <c r="E29" s="170">
        <v>44825</v>
      </c>
      <c r="F29" s="170"/>
      <c r="G29" s="170">
        <v>19359</v>
      </c>
      <c r="H29" s="170">
        <v>27293</v>
      </c>
      <c r="I29" s="170">
        <v>46652</v>
      </c>
      <c r="J29" s="170"/>
      <c r="K29" s="170">
        <v>23775</v>
      </c>
      <c r="L29" s="170">
        <v>31325</v>
      </c>
      <c r="M29" s="170">
        <v>55100</v>
      </c>
      <c r="N29" s="195"/>
      <c r="O29" s="170">
        <v>26179</v>
      </c>
      <c r="P29" s="170">
        <v>31999</v>
      </c>
      <c r="Q29" s="170">
        <v>58178</v>
      </c>
      <c r="R29" s="198"/>
      <c r="S29" s="170">
        <v>30149</v>
      </c>
      <c r="T29" s="170">
        <v>35229</v>
      </c>
      <c r="U29" s="170">
        <v>65378</v>
      </c>
    </row>
    <row r="30" spans="1:21" s="23" customFormat="1" ht="9" customHeight="1">
      <c r="A30" s="10"/>
      <c r="B30" s="159" t="s">
        <v>38</v>
      </c>
      <c r="C30" s="170">
        <v>4342</v>
      </c>
      <c r="D30" s="170">
        <v>9171</v>
      </c>
      <c r="E30" s="170">
        <v>13513</v>
      </c>
      <c r="F30" s="170"/>
      <c r="G30" s="170">
        <v>5127</v>
      </c>
      <c r="H30" s="170">
        <v>10958</v>
      </c>
      <c r="I30" s="170">
        <v>16085</v>
      </c>
      <c r="J30" s="170"/>
      <c r="K30" s="170">
        <v>4658</v>
      </c>
      <c r="L30" s="170">
        <v>10594</v>
      </c>
      <c r="M30" s="170">
        <v>15252</v>
      </c>
      <c r="N30" s="195"/>
      <c r="O30" s="170">
        <v>6055</v>
      </c>
      <c r="P30" s="170">
        <v>13703</v>
      </c>
      <c r="Q30" s="170">
        <v>19758</v>
      </c>
      <c r="R30" s="198"/>
      <c r="S30" s="170">
        <v>8173</v>
      </c>
      <c r="T30" s="170">
        <v>16339</v>
      </c>
      <c r="U30" s="170">
        <v>24512</v>
      </c>
    </row>
    <row r="31" spans="1:21" s="60" customFormat="1" ht="9" customHeight="1">
      <c r="A31" s="58"/>
      <c r="B31" s="164" t="s">
        <v>21</v>
      </c>
      <c r="C31" s="169">
        <v>216176</v>
      </c>
      <c r="D31" s="171">
        <v>224462</v>
      </c>
      <c r="E31" s="171">
        <v>440638</v>
      </c>
      <c r="F31" s="171"/>
      <c r="G31" s="171">
        <v>219080</v>
      </c>
      <c r="H31" s="171">
        <v>227122</v>
      </c>
      <c r="I31" s="171">
        <v>446202</v>
      </c>
      <c r="J31" s="171"/>
      <c r="K31" s="171">
        <v>225459</v>
      </c>
      <c r="L31" s="171">
        <v>233092</v>
      </c>
      <c r="M31" s="171">
        <v>458551</v>
      </c>
      <c r="N31" s="196"/>
      <c r="O31" s="171">
        <v>235671</v>
      </c>
      <c r="P31" s="171">
        <v>241396</v>
      </c>
      <c r="Q31" s="171">
        <v>477067</v>
      </c>
      <c r="R31" s="199"/>
      <c r="S31" s="171">
        <v>248563</v>
      </c>
      <c r="T31" s="171">
        <v>254871</v>
      </c>
      <c r="U31" s="171">
        <v>503434</v>
      </c>
    </row>
    <row r="32" spans="1:21" s="23" customFormat="1" ht="9" customHeight="1">
      <c r="A32" s="11" t="s">
        <v>3</v>
      </c>
      <c r="B32" s="159" t="s">
        <v>35</v>
      </c>
      <c r="C32" s="172">
        <v>34289</v>
      </c>
      <c r="D32" s="172">
        <v>32476</v>
      </c>
      <c r="E32" s="172">
        <v>66765</v>
      </c>
      <c r="F32" s="172"/>
      <c r="G32" s="172">
        <v>33988</v>
      </c>
      <c r="H32" s="172">
        <v>32412</v>
      </c>
      <c r="I32" s="172">
        <v>66400</v>
      </c>
      <c r="J32" s="172"/>
      <c r="K32" s="172">
        <v>35818</v>
      </c>
      <c r="L32" s="172">
        <v>34166</v>
      </c>
      <c r="M32" s="170">
        <v>69984</v>
      </c>
      <c r="N32" s="195"/>
      <c r="O32" s="170">
        <v>39014</v>
      </c>
      <c r="P32" s="170">
        <v>36961</v>
      </c>
      <c r="Q32" s="170">
        <v>75975</v>
      </c>
      <c r="R32" s="198"/>
      <c r="S32" s="170">
        <v>41483</v>
      </c>
      <c r="T32" s="170">
        <v>39068</v>
      </c>
      <c r="U32" s="170">
        <v>80551</v>
      </c>
    </row>
    <row r="33" spans="1:21" s="23" customFormat="1" ht="9" customHeight="1">
      <c r="A33" s="11"/>
      <c r="B33" s="159" t="s">
        <v>36</v>
      </c>
      <c r="C33" s="172">
        <v>156149</v>
      </c>
      <c r="D33" s="172">
        <v>153378</v>
      </c>
      <c r="E33" s="172">
        <v>309527</v>
      </c>
      <c r="F33" s="172"/>
      <c r="G33" s="172">
        <v>157388</v>
      </c>
      <c r="H33" s="172">
        <v>153955</v>
      </c>
      <c r="I33" s="172">
        <v>311343</v>
      </c>
      <c r="J33" s="172"/>
      <c r="K33" s="172">
        <v>160029</v>
      </c>
      <c r="L33" s="172">
        <v>156051</v>
      </c>
      <c r="M33" s="170">
        <v>316080</v>
      </c>
      <c r="N33" s="195"/>
      <c r="O33" s="170">
        <v>167455</v>
      </c>
      <c r="P33" s="170">
        <v>162198</v>
      </c>
      <c r="Q33" s="170">
        <v>329653</v>
      </c>
      <c r="R33" s="198"/>
      <c r="S33" s="170">
        <v>173597</v>
      </c>
      <c r="T33" s="170">
        <v>169513</v>
      </c>
      <c r="U33" s="170">
        <v>343110</v>
      </c>
    </row>
    <row r="34" spans="1:21" s="23" customFormat="1" ht="9" customHeight="1">
      <c r="A34" s="11"/>
      <c r="B34" s="159" t="s">
        <v>37</v>
      </c>
      <c r="C34" s="172">
        <v>22481</v>
      </c>
      <c r="D34" s="172">
        <v>32295</v>
      </c>
      <c r="E34" s="172">
        <v>54776</v>
      </c>
      <c r="F34" s="172"/>
      <c r="G34" s="172">
        <v>23501</v>
      </c>
      <c r="H34" s="172">
        <v>32867</v>
      </c>
      <c r="I34" s="172">
        <v>56368</v>
      </c>
      <c r="J34" s="172"/>
      <c r="K34" s="172">
        <v>27421</v>
      </c>
      <c r="L34" s="172">
        <v>37941</v>
      </c>
      <c r="M34" s="170">
        <v>65362</v>
      </c>
      <c r="N34" s="195"/>
      <c r="O34" s="170">
        <v>28805</v>
      </c>
      <c r="P34" s="170">
        <v>37233</v>
      </c>
      <c r="Q34" s="170">
        <v>66038</v>
      </c>
      <c r="R34" s="198"/>
      <c r="S34" s="170">
        <v>31867</v>
      </c>
      <c r="T34" s="170">
        <v>38502</v>
      </c>
      <c r="U34" s="170">
        <v>70369</v>
      </c>
    </row>
    <row r="35" spans="1:21" s="23" customFormat="1" ht="9" customHeight="1">
      <c r="A35" s="11"/>
      <c r="B35" s="159" t="s">
        <v>38</v>
      </c>
      <c r="C35" s="172">
        <v>5690</v>
      </c>
      <c r="D35" s="172">
        <v>13053</v>
      </c>
      <c r="E35" s="172">
        <v>18743</v>
      </c>
      <c r="F35" s="172"/>
      <c r="G35" s="172">
        <v>6672</v>
      </c>
      <c r="H35" s="172">
        <v>15204</v>
      </c>
      <c r="I35" s="172">
        <v>21876</v>
      </c>
      <c r="J35" s="172"/>
      <c r="K35" s="172">
        <v>5499</v>
      </c>
      <c r="L35" s="172">
        <v>13582</v>
      </c>
      <c r="M35" s="170">
        <v>19081</v>
      </c>
      <c r="N35" s="195"/>
      <c r="O35" s="170">
        <v>7830</v>
      </c>
      <c r="P35" s="170">
        <v>18050</v>
      </c>
      <c r="Q35" s="170">
        <v>25880</v>
      </c>
      <c r="R35" s="198"/>
      <c r="S35" s="170">
        <v>9655</v>
      </c>
      <c r="T35" s="170">
        <v>21141</v>
      </c>
      <c r="U35" s="170">
        <v>30796</v>
      </c>
    </row>
    <row r="36" spans="1:21" s="60" customFormat="1" ht="9" customHeight="1">
      <c r="A36" s="61"/>
      <c r="B36" s="164" t="s">
        <v>21</v>
      </c>
      <c r="C36" s="169">
        <v>218609</v>
      </c>
      <c r="D36" s="169">
        <v>231202</v>
      </c>
      <c r="E36" s="169">
        <v>449811</v>
      </c>
      <c r="F36" s="169"/>
      <c r="G36" s="171">
        <v>221549</v>
      </c>
      <c r="H36" s="171">
        <v>234438</v>
      </c>
      <c r="I36" s="171">
        <v>455987</v>
      </c>
      <c r="J36" s="171"/>
      <c r="K36" s="171">
        <v>228767</v>
      </c>
      <c r="L36" s="171">
        <v>241740</v>
      </c>
      <c r="M36" s="171">
        <v>470507</v>
      </c>
      <c r="N36" s="196"/>
      <c r="O36" s="171">
        <v>243104</v>
      </c>
      <c r="P36" s="171">
        <v>254442</v>
      </c>
      <c r="Q36" s="171">
        <v>497546</v>
      </c>
      <c r="R36" s="199"/>
      <c r="S36" s="171">
        <v>256602</v>
      </c>
      <c r="T36" s="171">
        <v>268224</v>
      </c>
      <c r="U36" s="171">
        <v>524826</v>
      </c>
    </row>
    <row r="37" spans="1:21" s="3" customFormat="1" ht="9" customHeight="1">
      <c r="A37" s="9" t="s">
        <v>4</v>
      </c>
      <c r="B37" s="159" t="s">
        <v>35</v>
      </c>
      <c r="C37" s="160">
        <v>310414</v>
      </c>
      <c r="D37" s="160">
        <v>297354</v>
      </c>
      <c r="E37" s="160">
        <v>607768</v>
      </c>
      <c r="F37" s="160"/>
      <c r="G37" s="160">
        <v>298062</v>
      </c>
      <c r="H37" s="160">
        <v>284270</v>
      </c>
      <c r="I37" s="160">
        <v>582332</v>
      </c>
      <c r="J37" s="160"/>
      <c r="K37" s="160">
        <v>306216</v>
      </c>
      <c r="L37" s="160">
        <v>290368</v>
      </c>
      <c r="M37" s="160">
        <v>596584</v>
      </c>
      <c r="N37" s="193"/>
      <c r="O37" s="160">
        <v>332950</v>
      </c>
      <c r="P37" s="160">
        <v>314335</v>
      </c>
      <c r="Q37" s="160">
        <v>647285</v>
      </c>
      <c r="R37" s="163"/>
      <c r="S37" s="160">
        <v>359107</v>
      </c>
      <c r="T37" s="160">
        <v>338457</v>
      </c>
      <c r="U37" s="160">
        <f>+S37+T37</f>
        <v>697564</v>
      </c>
    </row>
    <row r="38" spans="1:21" s="3" customFormat="1" ht="9" customHeight="1">
      <c r="A38" s="9"/>
      <c r="B38" s="159" t="s">
        <v>36</v>
      </c>
      <c r="C38" s="160">
        <v>1555450</v>
      </c>
      <c r="D38" s="160">
        <v>1545442</v>
      </c>
      <c r="E38" s="160">
        <v>3100892</v>
      </c>
      <c r="F38" s="160"/>
      <c r="G38" s="160">
        <v>1555898</v>
      </c>
      <c r="H38" s="160">
        <v>1539633</v>
      </c>
      <c r="I38" s="160">
        <v>3095531</v>
      </c>
      <c r="J38" s="160"/>
      <c r="K38" s="160">
        <v>1559615</v>
      </c>
      <c r="L38" s="160">
        <v>1531245</v>
      </c>
      <c r="M38" s="160">
        <v>3090860</v>
      </c>
      <c r="N38" s="193"/>
      <c r="O38" s="160">
        <v>1609069</v>
      </c>
      <c r="P38" s="160">
        <v>1554760</v>
      </c>
      <c r="Q38" s="160">
        <v>3163829</v>
      </c>
      <c r="R38" s="163"/>
      <c r="S38" s="160">
        <v>1639823</v>
      </c>
      <c r="T38" s="160">
        <v>1599325</v>
      </c>
      <c r="U38" s="160">
        <f>+S38+T38</f>
        <v>3239148</v>
      </c>
    </row>
    <row r="39" spans="1:21" s="3" customFormat="1" ht="9" customHeight="1">
      <c r="A39" s="9"/>
      <c r="B39" s="159" t="s">
        <v>37</v>
      </c>
      <c r="C39" s="160">
        <v>214610</v>
      </c>
      <c r="D39" s="160">
        <v>304459</v>
      </c>
      <c r="E39" s="160">
        <v>519069</v>
      </c>
      <c r="F39" s="160"/>
      <c r="G39" s="160">
        <v>227099</v>
      </c>
      <c r="H39" s="160">
        <v>315861</v>
      </c>
      <c r="I39" s="160">
        <v>542960</v>
      </c>
      <c r="J39" s="160"/>
      <c r="K39" s="160">
        <v>262422</v>
      </c>
      <c r="L39" s="160">
        <v>358356</v>
      </c>
      <c r="M39" s="160">
        <v>620778</v>
      </c>
      <c r="N39" s="193"/>
      <c r="O39" s="160">
        <v>289196</v>
      </c>
      <c r="P39" s="160">
        <v>368604</v>
      </c>
      <c r="Q39" s="160">
        <v>657800</v>
      </c>
      <c r="R39" s="163"/>
      <c r="S39" s="160">
        <v>317355</v>
      </c>
      <c r="T39" s="160">
        <v>380828</v>
      </c>
      <c r="U39" s="160">
        <f>+S39+T39</f>
        <v>698183</v>
      </c>
    </row>
    <row r="40" spans="1:21" s="3" customFormat="1" ht="9" customHeight="1">
      <c r="A40" s="9"/>
      <c r="B40" s="159" t="s">
        <v>38</v>
      </c>
      <c r="C40" s="160">
        <v>45903</v>
      </c>
      <c r="D40" s="160">
        <v>107514</v>
      </c>
      <c r="E40" s="160">
        <v>153417</v>
      </c>
      <c r="F40" s="160"/>
      <c r="G40" s="160">
        <v>54519</v>
      </c>
      <c r="H40" s="160">
        <v>124727</v>
      </c>
      <c r="I40" s="160">
        <v>179246</v>
      </c>
      <c r="J40" s="160"/>
      <c r="K40" s="160">
        <v>52528</v>
      </c>
      <c r="L40" s="160">
        <v>124295</v>
      </c>
      <c r="M40" s="160">
        <v>176823</v>
      </c>
      <c r="N40" s="193"/>
      <c r="O40" s="160">
        <v>70313</v>
      </c>
      <c r="P40" s="160">
        <v>160723</v>
      </c>
      <c r="Q40" s="160">
        <v>231036</v>
      </c>
      <c r="R40" s="163"/>
      <c r="S40" s="160">
        <v>88436</v>
      </c>
      <c r="T40" s="160">
        <v>189107</v>
      </c>
      <c r="U40" s="160">
        <f>+S40+T40</f>
        <v>277543</v>
      </c>
    </row>
    <row r="41" spans="1:21" s="2" customFormat="1" ht="9" customHeight="1">
      <c r="A41" s="25"/>
      <c r="B41" s="164" t="s">
        <v>21</v>
      </c>
      <c r="C41" s="165">
        <v>2126377</v>
      </c>
      <c r="D41" s="165">
        <v>2254769</v>
      </c>
      <c r="E41" s="165">
        <v>4381146</v>
      </c>
      <c r="F41" s="165"/>
      <c r="G41" s="165">
        <v>2135578</v>
      </c>
      <c r="H41" s="165">
        <v>2264491</v>
      </c>
      <c r="I41" s="165">
        <v>4400069</v>
      </c>
      <c r="J41" s="165"/>
      <c r="K41" s="165">
        <v>2180781</v>
      </c>
      <c r="L41" s="165">
        <v>2304264</v>
      </c>
      <c r="M41" s="165">
        <v>4485045</v>
      </c>
      <c r="N41" s="194"/>
      <c r="O41" s="165">
        <v>2301528</v>
      </c>
      <c r="P41" s="165">
        <v>2398422</v>
      </c>
      <c r="Q41" s="165">
        <v>4699950</v>
      </c>
      <c r="R41" s="168"/>
      <c r="S41" s="165">
        <v>2404721</v>
      </c>
      <c r="T41" s="165">
        <v>2507717</v>
      </c>
      <c r="U41" s="165">
        <f>+S41+T41</f>
        <v>4912438</v>
      </c>
    </row>
    <row r="42" spans="1:21" s="3" customFormat="1" ht="9" customHeight="1">
      <c r="A42" s="9" t="s">
        <v>5</v>
      </c>
      <c r="B42" s="159" t="s">
        <v>35</v>
      </c>
      <c r="C42" s="160">
        <v>70277</v>
      </c>
      <c r="D42" s="160">
        <v>67561</v>
      </c>
      <c r="E42" s="160">
        <v>137838</v>
      </c>
      <c r="F42" s="160"/>
      <c r="G42" s="160">
        <v>66755</v>
      </c>
      <c r="H42" s="160">
        <v>63937</v>
      </c>
      <c r="I42" s="160">
        <v>130692</v>
      </c>
      <c r="J42" s="160"/>
      <c r="K42" s="160">
        <v>67491</v>
      </c>
      <c r="L42" s="160">
        <v>64447</v>
      </c>
      <c r="M42" s="160">
        <v>131938</v>
      </c>
      <c r="N42" s="193"/>
      <c r="O42" s="160">
        <v>73548</v>
      </c>
      <c r="P42" s="160">
        <v>69553</v>
      </c>
      <c r="Q42" s="160">
        <v>143101</v>
      </c>
      <c r="R42" s="163"/>
      <c r="S42" s="160">
        <v>79285</v>
      </c>
      <c r="T42" s="160">
        <v>74811</v>
      </c>
      <c r="U42" s="160">
        <v>154096</v>
      </c>
    </row>
    <row r="43" spans="1:21" s="3" customFormat="1" ht="9" customHeight="1">
      <c r="A43" s="9"/>
      <c r="B43" s="159" t="s">
        <v>36</v>
      </c>
      <c r="C43" s="160">
        <v>413348</v>
      </c>
      <c r="D43" s="160">
        <v>412018</v>
      </c>
      <c r="E43" s="160">
        <v>825366</v>
      </c>
      <c r="F43" s="160"/>
      <c r="G43" s="160">
        <v>408397</v>
      </c>
      <c r="H43" s="160">
        <v>405152</v>
      </c>
      <c r="I43" s="160">
        <v>813549</v>
      </c>
      <c r="J43" s="160"/>
      <c r="K43" s="160">
        <v>402337</v>
      </c>
      <c r="L43" s="160">
        <v>395420</v>
      </c>
      <c r="M43" s="160">
        <v>797757</v>
      </c>
      <c r="N43" s="193"/>
      <c r="O43" s="160">
        <v>402942</v>
      </c>
      <c r="P43" s="160">
        <v>391256</v>
      </c>
      <c r="Q43" s="160">
        <v>794198</v>
      </c>
      <c r="R43" s="163"/>
      <c r="S43" s="160">
        <v>399653</v>
      </c>
      <c r="T43" s="160">
        <v>391509</v>
      </c>
      <c r="U43" s="160">
        <v>791162</v>
      </c>
    </row>
    <row r="44" spans="1:21" s="3" customFormat="1" ht="9" customHeight="1">
      <c r="A44" s="9"/>
      <c r="B44" s="159" t="s">
        <v>37</v>
      </c>
      <c r="C44" s="160">
        <v>70140</v>
      </c>
      <c r="D44" s="160">
        <v>104458</v>
      </c>
      <c r="E44" s="160">
        <v>174598</v>
      </c>
      <c r="F44" s="160"/>
      <c r="G44" s="160">
        <v>70249</v>
      </c>
      <c r="H44" s="160">
        <v>102531</v>
      </c>
      <c r="I44" s="160">
        <v>172780</v>
      </c>
      <c r="J44" s="160"/>
      <c r="K44" s="160">
        <v>77560</v>
      </c>
      <c r="L44" s="160">
        <v>110338</v>
      </c>
      <c r="M44" s="160">
        <v>187898</v>
      </c>
      <c r="N44" s="193"/>
      <c r="O44" s="160">
        <v>83115</v>
      </c>
      <c r="P44" s="160">
        <v>107361</v>
      </c>
      <c r="Q44" s="160">
        <v>190476</v>
      </c>
      <c r="R44" s="163"/>
      <c r="S44" s="160">
        <v>92059</v>
      </c>
      <c r="T44" s="160">
        <v>110734</v>
      </c>
      <c r="U44" s="160">
        <v>202793</v>
      </c>
    </row>
    <row r="45" spans="1:21" s="3" customFormat="1" ht="9" customHeight="1">
      <c r="A45" s="9"/>
      <c r="B45" s="159" t="s">
        <v>38</v>
      </c>
      <c r="C45" s="160">
        <v>16949</v>
      </c>
      <c r="D45" s="160">
        <v>41439</v>
      </c>
      <c r="E45" s="160">
        <v>58388</v>
      </c>
      <c r="F45" s="160"/>
      <c r="G45" s="160">
        <v>19439</v>
      </c>
      <c r="H45" s="160">
        <v>46664</v>
      </c>
      <c r="I45" s="160">
        <v>66103</v>
      </c>
      <c r="J45" s="160"/>
      <c r="K45" s="160">
        <v>17318</v>
      </c>
      <c r="L45" s="160">
        <v>43370</v>
      </c>
      <c r="M45" s="160">
        <v>60688</v>
      </c>
      <c r="N45" s="193"/>
      <c r="O45" s="160">
        <v>22662</v>
      </c>
      <c r="P45" s="160">
        <v>54281</v>
      </c>
      <c r="Q45" s="160">
        <v>76943</v>
      </c>
      <c r="R45" s="163"/>
      <c r="S45" s="160">
        <v>26578</v>
      </c>
      <c r="T45" s="160">
        <v>59450</v>
      </c>
      <c r="U45" s="160">
        <v>86028</v>
      </c>
    </row>
    <row r="46" spans="1:21" s="2" customFormat="1" ht="9" customHeight="1">
      <c r="A46" s="25"/>
      <c r="B46" s="164" t="s">
        <v>21</v>
      </c>
      <c r="C46" s="165">
        <v>570714</v>
      </c>
      <c r="D46" s="165">
        <v>625476</v>
      </c>
      <c r="E46" s="165">
        <v>1196190</v>
      </c>
      <c r="F46" s="165"/>
      <c r="G46" s="165">
        <v>564840</v>
      </c>
      <c r="H46" s="165">
        <v>618284</v>
      </c>
      <c r="I46" s="165">
        <v>1183124</v>
      </c>
      <c r="J46" s="165"/>
      <c r="K46" s="165">
        <v>564706</v>
      </c>
      <c r="L46" s="165">
        <v>613575</v>
      </c>
      <c r="M46" s="165">
        <v>1178281</v>
      </c>
      <c r="N46" s="194"/>
      <c r="O46" s="165">
        <v>582267</v>
      </c>
      <c r="P46" s="165">
        <v>622451</v>
      </c>
      <c r="Q46" s="165">
        <v>1204718</v>
      </c>
      <c r="R46" s="168"/>
      <c r="S46" s="165">
        <v>597575</v>
      </c>
      <c r="T46" s="165">
        <v>636504</v>
      </c>
      <c r="U46" s="165">
        <v>1234079</v>
      </c>
    </row>
    <row r="47" spans="1:21" s="3" customFormat="1" ht="9" customHeight="1">
      <c r="A47" s="9" t="s">
        <v>6</v>
      </c>
      <c r="B47" s="159" t="s">
        <v>35</v>
      </c>
      <c r="C47" s="160">
        <v>88523</v>
      </c>
      <c r="D47" s="161">
        <v>84530</v>
      </c>
      <c r="E47" s="160">
        <v>173053</v>
      </c>
      <c r="F47" s="160"/>
      <c r="G47" s="160">
        <v>85001</v>
      </c>
      <c r="H47" s="160">
        <v>80537</v>
      </c>
      <c r="I47" s="160">
        <v>165538</v>
      </c>
      <c r="J47" s="160"/>
      <c r="K47" s="160">
        <v>85059</v>
      </c>
      <c r="L47" s="160">
        <v>80257</v>
      </c>
      <c r="M47" s="160">
        <v>165316</v>
      </c>
      <c r="N47" s="193"/>
      <c r="O47" s="160">
        <v>89444</v>
      </c>
      <c r="P47" s="160">
        <v>84751</v>
      </c>
      <c r="Q47" s="160">
        <v>174195</v>
      </c>
      <c r="R47" s="163"/>
      <c r="S47" s="160">
        <v>94794</v>
      </c>
      <c r="T47" s="160">
        <v>89925</v>
      </c>
      <c r="U47" s="160">
        <v>184719</v>
      </c>
    </row>
    <row r="48" spans="1:21" s="3" customFormat="1" ht="9" customHeight="1">
      <c r="A48" s="9"/>
      <c r="B48" s="159" t="s">
        <v>36</v>
      </c>
      <c r="C48" s="160">
        <v>561667</v>
      </c>
      <c r="D48" s="161">
        <v>575749</v>
      </c>
      <c r="E48" s="160">
        <v>1137416</v>
      </c>
      <c r="F48" s="160"/>
      <c r="G48" s="160">
        <v>542492</v>
      </c>
      <c r="H48" s="160">
        <v>555158</v>
      </c>
      <c r="I48" s="160">
        <v>1097650</v>
      </c>
      <c r="J48" s="160"/>
      <c r="K48" s="160">
        <v>506651</v>
      </c>
      <c r="L48" s="160">
        <v>519501</v>
      </c>
      <c r="M48" s="160">
        <v>1026152</v>
      </c>
      <c r="N48" s="193"/>
      <c r="O48" s="160">
        <v>494172</v>
      </c>
      <c r="P48" s="160">
        <v>501484</v>
      </c>
      <c r="Q48" s="160">
        <v>995656</v>
      </c>
      <c r="R48" s="163"/>
      <c r="S48" s="160">
        <v>495288</v>
      </c>
      <c r="T48" s="160">
        <v>502571</v>
      </c>
      <c r="U48" s="160">
        <v>997859</v>
      </c>
    </row>
    <row r="49" spans="1:21" s="3" customFormat="1" ht="9" customHeight="1">
      <c r="A49" s="9"/>
      <c r="B49" s="159" t="s">
        <v>37</v>
      </c>
      <c r="C49" s="160">
        <v>113193</v>
      </c>
      <c r="D49" s="161">
        <v>159591</v>
      </c>
      <c r="E49" s="160">
        <v>272784</v>
      </c>
      <c r="F49" s="160"/>
      <c r="G49" s="160">
        <v>115964</v>
      </c>
      <c r="H49" s="160">
        <v>160220</v>
      </c>
      <c r="I49" s="160">
        <v>276184</v>
      </c>
      <c r="J49" s="160"/>
      <c r="K49" s="160">
        <v>127110</v>
      </c>
      <c r="L49" s="160">
        <v>171930</v>
      </c>
      <c r="M49" s="160">
        <v>299040</v>
      </c>
      <c r="N49" s="193"/>
      <c r="O49" s="160">
        <v>132151</v>
      </c>
      <c r="P49" s="160">
        <v>172063</v>
      </c>
      <c r="Q49" s="160">
        <v>304214</v>
      </c>
      <c r="R49" s="163"/>
      <c r="S49" s="160">
        <v>133122</v>
      </c>
      <c r="T49" s="160">
        <v>166783</v>
      </c>
      <c r="U49" s="160">
        <v>299905</v>
      </c>
    </row>
    <row r="50" spans="1:21" s="3" customFormat="1" ht="9" customHeight="1">
      <c r="A50" s="9"/>
      <c r="B50" s="159" t="s">
        <v>38</v>
      </c>
      <c r="C50" s="160">
        <v>28713</v>
      </c>
      <c r="D50" s="161">
        <v>62149</v>
      </c>
      <c r="E50" s="160">
        <v>90862</v>
      </c>
      <c r="F50" s="160"/>
      <c r="G50" s="160">
        <v>32529</v>
      </c>
      <c r="H50" s="160">
        <v>69248</v>
      </c>
      <c r="I50" s="160">
        <v>101777</v>
      </c>
      <c r="J50" s="160"/>
      <c r="K50" s="160">
        <v>30240</v>
      </c>
      <c r="L50" s="160">
        <v>66974</v>
      </c>
      <c r="M50" s="160">
        <v>97214</v>
      </c>
      <c r="N50" s="193"/>
      <c r="O50" s="160">
        <v>37594</v>
      </c>
      <c r="P50" s="160">
        <v>80650</v>
      </c>
      <c r="Q50" s="160">
        <v>118244</v>
      </c>
      <c r="R50" s="163"/>
      <c r="S50" s="160">
        <v>44389</v>
      </c>
      <c r="T50" s="160">
        <v>89114</v>
      </c>
      <c r="U50" s="160">
        <v>133503</v>
      </c>
    </row>
    <row r="51" spans="1:21" s="2" customFormat="1" ht="9" customHeight="1">
      <c r="A51" s="25"/>
      <c r="B51" s="164" t="s">
        <v>21</v>
      </c>
      <c r="C51" s="165">
        <v>792096</v>
      </c>
      <c r="D51" s="166">
        <v>882019</v>
      </c>
      <c r="E51" s="165">
        <v>1674115</v>
      </c>
      <c r="F51" s="165"/>
      <c r="G51" s="165">
        <v>775986</v>
      </c>
      <c r="H51" s="165">
        <v>865163</v>
      </c>
      <c r="I51" s="165">
        <v>1641149</v>
      </c>
      <c r="J51" s="165"/>
      <c r="K51" s="165">
        <v>749060</v>
      </c>
      <c r="L51" s="165">
        <v>838662</v>
      </c>
      <c r="M51" s="165">
        <v>1587722</v>
      </c>
      <c r="N51" s="194"/>
      <c r="O51" s="165">
        <v>753361</v>
      </c>
      <c r="P51" s="165">
        <v>838948</v>
      </c>
      <c r="Q51" s="165">
        <v>1592309</v>
      </c>
      <c r="R51" s="168"/>
      <c r="S51" s="165">
        <v>767593</v>
      </c>
      <c r="T51" s="165">
        <v>848393</v>
      </c>
      <c r="U51" s="165">
        <v>1615986</v>
      </c>
    </row>
    <row r="52" spans="1:21" s="3" customFormat="1" ht="9" customHeight="1">
      <c r="A52" s="9" t="s">
        <v>7</v>
      </c>
      <c r="B52" s="159" t="s">
        <v>35</v>
      </c>
      <c r="C52" s="160">
        <v>227166</v>
      </c>
      <c r="D52" s="161">
        <v>215135</v>
      </c>
      <c r="E52" s="160">
        <v>442301</v>
      </c>
      <c r="F52" s="160"/>
      <c r="G52" s="160">
        <v>217155</v>
      </c>
      <c r="H52" s="160">
        <v>205148</v>
      </c>
      <c r="I52" s="160">
        <v>422303</v>
      </c>
      <c r="J52" s="160"/>
      <c r="K52" s="160">
        <v>228812</v>
      </c>
      <c r="L52" s="160">
        <v>215975</v>
      </c>
      <c r="M52" s="160">
        <v>444787</v>
      </c>
      <c r="N52" s="193"/>
      <c r="O52" s="160">
        <v>262357</v>
      </c>
      <c r="P52" s="160">
        <v>247119</v>
      </c>
      <c r="Q52" s="160">
        <v>509476</v>
      </c>
      <c r="R52" s="163"/>
      <c r="S52" s="160">
        <v>298769</v>
      </c>
      <c r="T52" s="160">
        <v>280821</v>
      </c>
      <c r="U52" s="160">
        <v>579590</v>
      </c>
    </row>
    <row r="53" spans="1:21" s="3" customFormat="1" ht="9" customHeight="1">
      <c r="A53" s="9"/>
      <c r="B53" s="159" t="s">
        <v>36</v>
      </c>
      <c r="C53" s="160">
        <v>1347690</v>
      </c>
      <c r="D53" s="161">
        <v>1350557</v>
      </c>
      <c r="E53" s="160">
        <v>2698247</v>
      </c>
      <c r="F53" s="160"/>
      <c r="G53" s="160">
        <v>1330657</v>
      </c>
      <c r="H53" s="160">
        <v>1329389</v>
      </c>
      <c r="I53" s="160">
        <v>2660046</v>
      </c>
      <c r="J53" s="160"/>
      <c r="K53" s="160">
        <v>1316729</v>
      </c>
      <c r="L53" s="160">
        <v>1312010</v>
      </c>
      <c r="M53" s="160">
        <v>2628739</v>
      </c>
      <c r="N53" s="193"/>
      <c r="O53" s="160">
        <v>1363294</v>
      </c>
      <c r="P53" s="160">
        <v>1338739</v>
      </c>
      <c r="Q53" s="160">
        <v>2702033</v>
      </c>
      <c r="R53" s="163"/>
      <c r="S53" s="160">
        <v>1420226</v>
      </c>
      <c r="T53" s="160">
        <v>1410204</v>
      </c>
      <c r="U53" s="160">
        <v>2830430</v>
      </c>
    </row>
    <row r="54" spans="1:21" s="3" customFormat="1" ht="9" customHeight="1">
      <c r="A54" s="9"/>
      <c r="B54" s="159" t="s">
        <v>37</v>
      </c>
      <c r="C54" s="160">
        <v>254473</v>
      </c>
      <c r="D54" s="161">
        <v>333872</v>
      </c>
      <c r="E54" s="160">
        <v>588345</v>
      </c>
      <c r="F54" s="160"/>
      <c r="G54" s="160">
        <v>261654</v>
      </c>
      <c r="H54" s="160">
        <v>338299</v>
      </c>
      <c r="I54" s="160">
        <v>599953</v>
      </c>
      <c r="J54" s="160"/>
      <c r="K54" s="160">
        <v>290677</v>
      </c>
      <c r="L54" s="160">
        <v>371402</v>
      </c>
      <c r="M54" s="160">
        <v>662079</v>
      </c>
      <c r="N54" s="193"/>
      <c r="O54" s="160">
        <v>302182</v>
      </c>
      <c r="P54" s="160">
        <v>371019</v>
      </c>
      <c r="Q54" s="160">
        <v>673201</v>
      </c>
      <c r="R54" s="163"/>
      <c r="S54" s="160">
        <v>310730</v>
      </c>
      <c r="T54" s="160">
        <v>368785</v>
      </c>
      <c r="U54" s="160">
        <v>679515</v>
      </c>
    </row>
    <row r="55" spans="1:21" s="3" customFormat="1" ht="9" customHeight="1">
      <c r="A55" s="9"/>
      <c r="B55" s="159" t="s">
        <v>38</v>
      </c>
      <c r="C55" s="160">
        <v>60262</v>
      </c>
      <c r="D55" s="161">
        <v>119299</v>
      </c>
      <c r="E55" s="160">
        <v>179561</v>
      </c>
      <c r="F55" s="160"/>
      <c r="G55" s="160">
        <v>72186</v>
      </c>
      <c r="H55" s="160">
        <v>140505</v>
      </c>
      <c r="I55" s="160">
        <v>212691</v>
      </c>
      <c r="J55" s="160"/>
      <c r="K55" s="160">
        <v>69361</v>
      </c>
      <c r="L55" s="160">
        <v>140440</v>
      </c>
      <c r="M55" s="160">
        <v>209801</v>
      </c>
      <c r="N55" s="193"/>
      <c r="O55" s="160">
        <v>89677</v>
      </c>
      <c r="P55" s="160">
        <v>176982</v>
      </c>
      <c r="Q55" s="160">
        <v>266659</v>
      </c>
      <c r="R55" s="163"/>
      <c r="S55" s="160">
        <v>106207</v>
      </c>
      <c r="T55" s="160">
        <v>199827</v>
      </c>
      <c r="U55" s="160">
        <v>306034</v>
      </c>
    </row>
    <row r="56" spans="1:21" s="2" customFormat="1" ht="9" customHeight="1">
      <c r="A56" s="25"/>
      <c r="B56" s="164" t="s">
        <v>21</v>
      </c>
      <c r="C56" s="165">
        <v>1889591</v>
      </c>
      <c r="D56" s="166">
        <v>2018863</v>
      </c>
      <c r="E56" s="165">
        <v>3908454</v>
      </c>
      <c r="F56" s="165"/>
      <c r="G56" s="165">
        <v>1881652</v>
      </c>
      <c r="H56" s="165">
        <v>2013341</v>
      </c>
      <c r="I56" s="165">
        <v>3894993</v>
      </c>
      <c r="J56" s="165"/>
      <c r="K56" s="165">
        <v>1905579</v>
      </c>
      <c r="L56" s="165">
        <v>2039827</v>
      </c>
      <c r="M56" s="165">
        <v>3945406</v>
      </c>
      <c r="N56" s="194"/>
      <c r="O56" s="165">
        <v>2017510</v>
      </c>
      <c r="P56" s="165">
        <v>2133859</v>
      </c>
      <c r="Q56" s="165">
        <v>4151369</v>
      </c>
      <c r="R56" s="168"/>
      <c r="S56" s="165">
        <v>2135932</v>
      </c>
      <c r="T56" s="165">
        <v>2259637</v>
      </c>
      <c r="U56" s="165">
        <v>4395569</v>
      </c>
    </row>
    <row r="57" spans="1:21" s="3" customFormat="1" ht="9" customHeight="1">
      <c r="A57" s="9" t="s">
        <v>8</v>
      </c>
      <c r="B57" s="159" t="s">
        <v>35</v>
      </c>
      <c r="C57" s="160">
        <v>217997</v>
      </c>
      <c r="D57" s="161">
        <v>207091</v>
      </c>
      <c r="E57" s="160">
        <v>425088</v>
      </c>
      <c r="F57" s="160"/>
      <c r="G57" s="160">
        <v>206629</v>
      </c>
      <c r="H57" s="160">
        <v>196221</v>
      </c>
      <c r="I57" s="160">
        <v>402850</v>
      </c>
      <c r="J57" s="160"/>
      <c r="K57" s="160">
        <v>206587</v>
      </c>
      <c r="L57" s="160">
        <v>196104</v>
      </c>
      <c r="M57" s="160">
        <v>402691</v>
      </c>
      <c r="N57" s="193"/>
      <c r="O57" s="160">
        <v>222454</v>
      </c>
      <c r="P57" s="160">
        <v>209865</v>
      </c>
      <c r="Q57" s="160">
        <v>432319</v>
      </c>
      <c r="R57" s="162"/>
      <c r="S57" s="160">
        <v>242954</v>
      </c>
      <c r="T57" s="160">
        <v>228074</v>
      </c>
      <c r="U57" s="160">
        <v>471028</v>
      </c>
    </row>
    <row r="58" spans="1:21" s="3" customFormat="1" ht="9" customHeight="1">
      <c r="A58" s="9"/>
      <c r="B58" s="159" t="s">
        <v>36</v>
      </c>
      <c r="C58" s="160">
        <v>1195980</v>
      </c>
      <c r="D58" s="161">
        <v>1212317</v>
      </c>
      <c r="E58" s="160">
        <v>2408297</v>
      </c>
      <c r="F58" s="160"/>
      <c r="G58" s="160">
        <v>1181287</v>
      </c>
      <c r="H58" s="160">
        <v>1194350</v>
      </c>
      <c r="I58" s="160">
        <v>2375637</v>
      </c>
      <c r="J58" s="160"/>
      <c r="K58" s="160">
        <v>1153003</v>
      </c>
      <c r="L58" s="160">
        <v>1165386</v>
      </c>
      <c r="M58" s="160">
        <v>2318389</v>
      </c>
      <c r="N58" s="193"/>
      <c r="O58" s="160">
        <v>1167836</v>
      </c>
      <c r="P58" s="160">
        <v>1169132</v>
      </c>
      <c r="Q58" s="160">
        <v>2336968</v>
      </c>
      <c r="R58" s="162"/>
      <c r="S58" s="160">
        <v>1189067</v>
      </c>
      <c r="T58" s="160">
        <v>1203025</v>
      </c>
      <c r="U58" s="160">
        <v>2392092</v>
      </c>
    </row>
    <row r="59" spans="1:21" s="3" customFormat="1" ht="9" customHeight="1">
      <c r="A59" s="9"/>
      <c r="B59" s="159" t="s">
        <v>37</v>
      </c>
      <c r="C59" s="160">
        <v>228795</v>
      </c>
      <c r="D59" s="161">
        <v>295395</v>
      </c>
      <c r="E59" s="160">
        <v>524190</v>
      </c>
      <c r="F59" s="160"/>
      <c r="G59" s="160">
        <v>235026</v>
      </c>
      <c r="H59" s="160">
        <v>300063</v>
      </c>
      <c r="I59" s="160">
        <v>535089</v>
      </c>
      <c r="J59" s="160"/>
      <c r="K59" s="160">
        <v>258173</v>
      </c>
      <c r="L59" s="160">
        <v>330233</v>
      </c>
      <c r="M59" s="160">
        <v>588406</v>
      </c>
      <c r="N59" s="193"/>
      <c r="O59" s="160">
        <v>265761</v>
      </c>
      <c r="P59" s="160">
        <v>329553</v>
      </c>
      <c r="Q59" s="160">
        <v>595314</v>
      </c>
      <c r="R59" s="162"/>
      <c r="S59" s="160">
        <v>272214</v>
      </c>
      <c r="T59" s="160">
        <v>326904</v>
      </c>
      <c r="U59" s="160">
        <v>599118</v>
      </c>
    </row>
    <row r="60" spans="1:21" s="3" customFormat="1" ht="9" customHeight="1">
      <c r="A60" s="9"/>
      <c r="B60" s="159" t="s">
        <v>38</v>
      </c>
      <c r="C60" s="160">
        <v>57214</v>
      </c>
      <c r="D60" s="161">
        <v>112049</v>
      </c>
      <c r="E60" s="160">
        <v>169263</v>
      </c>
      <c r="F60" s="160"/>
      <c r="G60" s="160">
        <v>65555</v>
      </c>
      <c r="H60" s="160">
        <v>126075</v>
      </c>
      <c r="I60" s="160">
        <v>191630</v>
      </c>
      <c r="J60" s="160"/>
      <c r="K60" s="160">
        <v>60576</v>
      </c>
      <c r="L60" s="160">
        <v>121246</v>
      </c>
      <c r="M60" s="160">
        <v>181822</v>
      </c>
      <c r="N60" s="193"/>
      <c r="O60" s="160">
        <v>79213</v>
      </c>
      <c r="P60" s="160">
        <v>154455</v>
      </c>
      <c r="Q60" s="160">
        <v>233668</v>
      </c>
      <c r="R60" s="162"/>
      <c r="S60" s="160">
        <v>93000</v>
      </c>
      <c r="T60" s="160">
        <v>174892</v>
      </c>
      <c r="U60" s="160">
        <v>267892</v>
      </c>
    </row>
    <row r="61" spans="1:21" s="2" customFormat="1" ht="9" customHeight="1">
      <c r="A61" s="25"/>
      <c r="B61" s="164" t="s">
        <v>21</v>
      </c>
      <c r="C61" s="165">
        <v>1699986</v>
      </c>
      <c r="D61" s="166">
        <v>1826852</v>
      </c>
      <c r="E61" s="165">
        <v>3526838</v>
      </c>
      <c r="F61" s="165"/>
      <c r="G61" s="165">
        <v>1688497</v>
      </c>
      <c r="H61" s="165">
        <v>1816709</v>
      </c>
      <c r="I61" s="165">
        <v>3505206</v>
      </c>
      <c r="J61" s="165"/>
      <c r="K61" s="165">
        <v>1678339</v>
      </c>
      <c r="L61" s="165">
        <v>1812969</v>
      </c>
      <c r="M61" s="165">
        <v>3491308</v>
      </c>
      <c r="N61" s="194"/>
      <c r="O61" s="165">
        <v>1735264</v>
      </c>
      <c r="P61" s="165">
        <v>1863005</v>
      </c>
      <c r="Q61" s="165">
        <v>3598269</v>
      </c>
      <c r="R61" s="167"/>
      <c r="S61" s="165">
        <v>1797235</v>
      </c>
      <c r="T61" s="165">
        <v>1932895</v>
      </c>
      <c r="U61" s="165">
        <v>3730130</v>
      </c>
    </row>
    <row r="62" spans="1:21" s="3" customFormat="1" ht="9" customHeight="1">
      <c r="A62" s="9" t="s">
        <v>9</v>
      </c>
      <c r="B62" s="159" t="s">
        <v>35</v>
      </c>
      <c r="C62" s="160">
        <v>55073</v>
      </c>
      <c r="D62" s="161">
        <v>52419</v>
      </c>
      <c r="E62" s="160">
        <v>107492</v>
      </c>
      <c r="F62" s="160"/>
      <c r="G62" s="160">
        <v>52865</v>
      </c>
      <c r="H62" s="160">
        <v>49990</v>
      </c>
      <c r="I62" s="160">
        <v>102855</v>
      </c>
      <c r="J62" s="160"/>
      <c r="K62" s="160">
        <v>51952</v>
      </c>
      <c r="L62" s="160">
        <v>48749</v>
      </c>
      <c r="M62" s="160">
        <v>100701</v>
      </c>
      <c r="N62" s="193"/>
      <c r="O62" s="160">
        <v>54775</v>
      </c>
      <c r="P62" s="160">
        <v>51663</v>
      </c>
      <c r="Q62" s="160">
        <v>106438</v>
      </c>
      <c r="R62" s="162"/>
      <c r="S62" s="160">
        <v>59634</v>
      </c>
      <c r="T62" s="160">
        <v>55898</v>
      </c>
      <c r="U62" s="160">
        <v>115532</v>
      </c>
    </row>
    <row r="63" spans="1:21" s="3" customFormat="1" ht="9" customHeight="1">
      <c r="A63" s="9"/>
      <c r="B63" s="159" t="s">
        <v>36</v>
      </c>
      <c r="C63" s="160">
        <v>270900</v>
      </c>
      <c r="D63" s="161">
        <v>274943</v>
      </c>
      <c r="E63" s="160">
        <v>545843</v>
      </c>
      <c r="F63" s="160"/>
      <c r="G63" s="160">
        <v>269440</v>
      </c>
      <c r="H63" s="160">
        <v>272798</v>
      </c>
      <c r="I63" s="160">
        <v>542238</v>
      </c>
      <c r="J63" s="160"/>
      <c r="K63" s="160">
        <v>267026</v>
      </c>
      <c r="L63" s="160">
        <v>269520</v>
      </c>
      <c r="M63" s="160">
        <v>536546</v>
      </c>
      <c r="N63" s="193"/>
      <c r="O63" s="160">
        <v>276357</v>
      </c>
      <c r="P63" s="160">
        <v>276363</v>
      </c>
      <c r="Q63" s="160">
        <v>552720</v>
      </c>
      <c r="R63" s="162"/>
      <c r="S63" s="160">
        <v>285950</v>
      </c>
      <c r="T63" s="160">
        <v>290792</v>
      </c>
      <c r="U63" s="160">
        <v>576742</v>
      </c>
    </row>
    <row r="64" spans="1:21" s="3" customFormat="1" ht="9" customHeight="1">
      <c r="A64" s="9"/>
      <c r="B64" s="159" t="s">
        <v>37</v>
      </c>
      <c r="C64" s="160">
        <v>55878</v>
      </c>
      <c r="D64" s="161">
        <v>68640</v>
      </c>
      <c r="E64" s="160">
        <v>124518</v>
      </c>
      <c r="F64" s="160"/>
      <c r="G64" s="160">
        <v>57554</v>
      </c>
      <c r="H64" s="160">
        <v>71191</v>
      </c>
      <c r="I64" s="160">
        <v>128745</v>
      </c>
      <c r="J64" s="160"/>
      <c r="K64" s="160">
        <v>63344</v>
      </c>
      <c r="L64" s="160">
        <v>79188</v>
      </c>
      <c r="M64" s="160">
        <v>142532</v>
      </c>
      <c r="N64" s="193"/>
      <c r="O64" s="160">
        <v>64203</v>
      </c>
      <c r="P64" s="160">
        <v>79304</v>
      </c>
      <c r="Q64" s="160">
        <v>143507</v>
      </c>
      <c r="R64" s="162"/>
      <c r="S64" s="160">
        <v>65319</v>
      </c>
      <c r="T64" s="160">
        <v>77539</v>
      </c>
      <c r="U64" s="160">
        <v>142858</v>
      </c>
    </row>
    <row r="65" spans="1:21" s="3" customFormat="1" ht="9" customHeight="1">
      <c r="A65" s="9"/>
      <c r="B65" s="159" t="s">
        <v>38</v>
      </c>
      <c r="C65" s="160">
        <v>12165</v>
      </c>
      <c r="D65" s="161">
        <v>21483</v>
      </c>
      <c r="E65" s="160">
        <v>33648</v>
      </c>
      <c r="F65" s="160"/>
      <c r="G65" s="160">
        <v>14352</v>
      </c>
      <c r="H65" s="160">
        <v>25468</v>
      </c>
      <c r="I65" s="160">
        <v>39820</v>
      </c>
      <c r="J65" s="160"/>
      <c r="K65" s="160">
        <v>14499</v>
      </c>
      <c r="L65" s="160">
        <v>26557</v>
      </c>
      <c r="M65" s="160">
        <v>41056</v>
      </c>
      <c r="N65" s="193"/>
      <c r="O65" s="160">
        <v>19808</v>
      </c>
      <c r="P65" s="160">
        <v>36465</v>
      </c>
      <c r="Q65" s="160">
        <v>56273</v>
      </c>
      <c r="R65" s="162"/>
      <c r="S65" s="160">
        <v>23155</v>
      </c>
      <c r="T65" s="160">
        <v>42503</v>
      </c>
      <c r="U65" s="160">
        <v>65658</v>
      </c>
    </row>
    <row r="66" spans="1:21" s="2" customFormat="1" ht="9" customHeight="1">
      <c r="A66" s="25"/>
      <c r="B66" s="164" t="s">
        <v>21</v>
      </c>
      <c r="C66" s="165">
        <v>394016</v>
      </c>
      <c r="D66" s="166">
        <v>417485</v>
      </c>
      <c r="E66" s="165">
        <v>811501</v>
      </c>
      <c r="F66" s="165"/>
      <c r="G66" s="165">
        <v>394211</v>
      </c>
      <c r="H66" s="165">
        <v>419447</v>
      </c>
      <c r="I66" s="165">
        <v>813658</v>
      </c>
      <c r="J66" s="165"/>
      <c r="K66" s="165">
        <v>396821</v>
      </c>
      <c r="L66" s="165">
        <v>424014</v>
      </c>
      <c r="M66" s="165">
        <v>820835</v>
      </c>
      <c r="N66" s="194"/>
      <c r="O66" s="165">
        <v>415143</v>
      </c>
      <c r="P66" s="165">
        <v>443795</v>
      </c>
      <c r="Q66" s="165">
        <v>858938</v>
      </c>
      <c r="R66" s="167"/>
      <c r="S66" s="165">
        <v>434058</v>
      </c>
      <c r="T66" s="165">
        <v>466732</v>
      </c>
      <c r="U66" s="165">
        <v>900790</v>
      </c>
    </row>
    <row r="67" spans="1:21" s="3" customFormat="1" ht="9" customHeight="1">
      <c r="A67" s="9" t="s">
        <v>10</v>
      </c>
      <c r="B67" s="159" t="s">
        <v>35</v>
      </c>
      <c r="C67" s="160">
        <v>101226</v>
      </c>
      <c r="D67" s="161">
        <v>95972</v>
      </c>
      <c r="E67" s="160">
        <v>197198</v>
      </c>
      <c r="F67" s="160"/>
      <c r="G67" s="160">
        <v>96625</v>
      </c>
      <c r="H67" s="160">
        <v>91714</v>
      </c>
      <c r="I67" s="160">
        <v>188339</v>
      </c>
      <c r="J67" s="160"/>
      <c r="K67" s="160">
        <v>96642</v>
      </c>
      <c r="L67" s="160">
        <v>91182</v>
      </c>
      <c r="M67" s="160">
        <v>187824</v>
      </c>
      <c r="N67" s="193"/>
      <c r="O67" s="160">
        <v>102158</v>
      </c>
      <c r="P67" s="160">
        <v>95838</v>
      </c>
      <c r="Q67" s="160">
        <v>197996</v>
      </c>
      <c r="R67" s="162"/>
      <c r="S67" s="160">
        <v>107082</v>
      </c>
      <c r="T67" s="160">
        <v>100361</v>
      </c>
      <c r="U67" s="160">
        <v>207443</v>
      </c>
    </row>
    <row r="68" spans="1:21" s="3" customFormat="1" ht="9" customHeight="1">
      <c r="A68" s="9"/>
      <c r="B68" s="159" t="s">
        <v>36</v>
      </c>
      <c r="C68" s="160">
        <v>480947</v>
      </c>
      <c r="D68" s="161">
        <v>483934</v>
      </c>
      <c r="E68" s="160">
        <v>964881</v>
      </c>
      <c r="F68" s="160"/>
      <c r="G68" s="160">
        <v>479726</v>
      </c>
      <c r="H68" s="160">
        <v>482141</v>
      </c>
      <c r="I68" s="160">
        <v>961867</v>
      </c>
      <c r="J68" s="160"/>
      <c r="K68" s="160">
        <v>478794</v>
      </c>
      <c r="L68" s="160">
        <v>479560</v>
      </c>
      <c r="M68" s="160">
        <v>958354</v>
      </c>
      <c r="N68" s="193"/>
      <c r="O68" s="160">
        <v>493307</v>
      </c>
      <c r="P68" s="160">
        <v>487645</v>
      </c>
      <c r="Q68" s="160">
        <v>980952</v>
      </c>
      <c r="R68" s="162"/>
      <c r="S68" s="160">
        <v>501702</v>
      </c>
      <c r="T68" s="160">
        <v>500381</v>
      </c>
      <c r="U68" s="160">
        <v>1002083</v>
      </c>
    </row>
    <row r="69" spans="1:21" s="3" customFormat="1" ht="9" customHeight="1">
      <c r="A69" s="9"/>
      <c r="B69" s="159" t="s">
        <v>37</v>
      </c>
      <c r="C69" s="160">
        <v>91906</v>
      </c>
      <c r="D69" s="161">
        <v>113948</v>
      </c>
      <c r="E69" s="160">
        <v>205854</v>
      </c>
      <c r="F69" s="160"/>
      <c r="G69" s="160">
        <v>95673</v>
      </c>
      <c r="H69" s="160">
        <v>117726</v>
      </c>
      <c r="I69" s="160">
        <v>213399</v>
      </c>
      <c r="J69" s="160"/>
      <c r="K69" s="160">
        <v>106989</v>
      </c>
      <c r="L69" s="160">
        <v>132362</v>
      </c>
      <c r="M69" s="160">
        <v>239351</v>
      </c>
      <c r="N69" s="193"/>
      <c r="O69" s="160">
        <v>111003</v>
      </c>
      <c r="P69" s="160">
        <v>134642</v>
      </c>
      <c r="Q69" s="160">
        <v>245645</v>
      </c>
      <c r="R69" s="162"/>
      <c r="S69" s="160">
        <v>109624</v>
      </c>
      <c r="T69" s="160">
        <v>130467</v>
      </c>
      <c r="U69" s="160">
        <v>240091</v>
      </c>
    </row>
    <row r="70" spans="1:21" s="3" customFormat="1" ht="9" customHeight="1">
      <c r="A70" s="9"/>
      <c r="B70" s="159" t="s">
        <v>38</v>
      </c>
      <c r="C70" s="160">
        <v>21298</v>
      </c>
      <c r="D70" s="161">
        <v>39502</v>
      </c>
      <c r="E70" s="160">
        <v>60800</v>
      </c>
      <c r="F70" s="160"/>
      <c r="G70" s="160">
        <v>25548</v>
      </c>
      <c r="H70" s="160">
        <v>46171</v>
      </c>
      <c r="I70" s="160">
        <v>71719</v>
      </c>
      <c r="J70" s="160"/>
      <c r="K70" s="160">
        <v>24907</v>
      </c>
      <c r="L70" s="160">
        <v>47195</v>
      </c>
      <c r="M70" s="160">
        <v>72102</v>
      </c>
      <c r="N70" s="193"/>
      <c r="O70" s="160">
        <v>32916</v>
      </c>
      <c r="P70" s="160">
        <v>61271</v>
      </c>
      <c r="Q70" s="160">
        <v>94187</v>
      </c>
      <c r="R70" s="162"/>
      <c r="S70" s="160">
        <v>39288</v>
      </c>
      <c r="T70" s="160">
        <v>70637</v>
      </c>
      <c r="U70" s="160">
        <v>109925</v>
      </c>
    </row>
    <row r="71" spans="1:21" s="2" customFormat="1" ht="9" customHeight="1">
      <c r="A71" s="25"/>
      <c r="B71" s="164" t="s">
        <v>21</v>
      </c>
      <c r="C71" s="165">
        <v>695377</v>
      </c>
      <c r="D71" s="166">
        <v>733356</v>
      </c>
      <c r="E71" s="165">
        <v>1428733</v>
      </c>
      <c r="F71" s="165"/>
      <c r="G71" s="165">
        <v>697572</v>
      </c>
      <c r="H71" s="165">
        <v>737752</v>
      </c>
      <c r="I71" s="165">
        <v>1435324</v>
      </c>
      <c r="J71" s="165"/>
      <c r="K71" s="165">
        <v>707332</v>
      </c>
      <c r="L71" s="165">
        <v>750299</v>
      </c>
      <c r="M71" s="165">
        <v>1457631</v>
      </c>
      <c r="N71" s="194"/>
      <c r="O71" s="165">
        <v>739384</v>
      </c>
      <c r="P71" s="165">
        <v>779396</v>
      </c>
      <c r="Q71" s="165">
        <v>1518780</v>
      </c>
      <c r="R71" s="167"/>
      <c r="S71" s="165">
        <v>757696</v>
      </c>
      <c r="T71" s="165">
        <v>801846</v>
      </c>
      <c r="U71" s="165">
        <v>1559542</v>
      </c>
    </row>
    <row r="72" spans="1:21" s="3" customFormat="1" ht="9" customHeight="1">
      <c r="A72" s="9" t="s">
        <v>11</v>
      </c>
      <c r="B72" s="159" t="s">
        <v>35</v>
      </c>
      <c r="C72" s="160">
        <v>389014</v>
      </c>
      <c r="D72" s="161">
        <v>370435</v>
      </c>
      <c r="E72" s="160">
        <v>759449</v>
      </c>
      <c r="F72" s="160"/>
      <c r="G72" s="160">
        <v>376977</v>
      </c>
      <c r="H72" s="160">
        <v>358475</v>
      </c>
      <c r="I72" s="160">
        <v>735452</v>
      </c>
      <c r="J72" s="160"/>
      <c r="K72" s="160">
        <v>366008</v>
      </c>
      <c r="L72" s="160">
        <v>347181</v>
      </c>
      <c r="M72" s="160">
        <v>713189</v>
      </c>
      <c r="N72" s="193"/>
      <c r="O72" s="160">
        <v>375592</v>
      </c>
      <c r="P72" s="160">
        <v>356935</v>
      </c>
      <c r="Q72" s="160">
        <v>732527</v>
      </c>
      <c r="R72" s="162"/>
      <c r="S72" s="160">
        <v>407267</v>
      </c>
      <c r="T72" s="160">
        <v>385605</v>
      </c>
      <c r="U72" s="160">
        <v>792872</v>
      </c>
    </row>
    <row r="73" spans="1:21" s="3" customFormat="1" ht="9" customHeight="1">
      <c r="A73" s="9"/>
      <c r="B73" s="159" t="s">
        <v>36</v>
      </c>
      <c r="C73" s="160">
        <v>1793153</v>
      </c>
      <c r="D73" s="161">
        <v>1851406</v>
      </c>
      <c r="E73" s="160">
        <v>3644559</v>
      </c>
      <c r="F73" s="160"/>
      <c r="G73" s="160">
        <v>1780995</v>
      </c>
      <c r="H73" s="160">
        <v>1840639</v>
      </c>
      <c r="I73" s="160">
        <v>3621634</v>
      </c>
      <c r="J73" s="160"/>
      <c r="K73" s="160">
        <v>1722581</v>
      </c>
      <c r="L73" s="160">
        <v>1794751</v>
      </c>
      <c r="M73" s="160">
        <v>3517332</v>
      </c>
      <c r="N73" s="193"/>
      <c r="O73" s="160">
        <v>1738848</v>
      </c>
      <c r="P73" s="160">
        <v>1809326</v>
      </c>
      <c r="Q73" s="160">
        <v>3548174</v>
      </c>
      <c r="R73" s="162"/>
      <c r="S73" s="160">
        <v>1852986</v>
      </c>
      <c r="T73" s="160">
        <v>1912943</v>
      </c>
      <c r="U73" s="160">
        <v>3765929</v>
      </c>
    </row>
    <row r="74" spans="1:21" s="3" customFormat="1" ht="9" customHeight="1">
      <c r="A74" s="9"/>
      <c r="B74" s="159" t="s">
        <v>37</v>
      </c>
      <c r="C74" s="160">
        <v>255205</v>
      </c>
      <c r="D74" s="161">
        <v>332774</v>
      </c>
      <c r="E74" s="160">
        <v>587979</v>
      </c>
      <c r="F74" s="160"/>
      <c r="G74" s="160">
        <v>270975</v>
      </c>
      <c r="H74" s="160">
        <v>350124</v>
      </c>
      <c r="I74" s="160">
        <v>621099</v>
      </c>
      <c r="J74" s="160"/>
      <c r="K74" s="160">
        <v>309765</v>
      </c>
      <c r="L74" s="160">
        <v>400412</v>
      </c>
      <c r="M74" s="160">
        <v>710177</v>
      </c>
      <c r="N74" s="193"/>
      <c r="O74" s="160">
        <v>331514</v>
      </c>
      <c r="P74" s="160">
        <v>421814</v>
      </c>
      <c r="Q74" s="160">
        <v>753328</v>
      </c>
      <c r="R74" s="162"/>
      <c r="S74" s="160">
        <v>363780</v>
      </c>
      <c r="T74" s="160">
        <v>452177</v>
      </c>
      <c r="U74" s="160">
        <v>815957</v>
      </c>
    </row>
    <row r="75" spans="1:21" s="3" customFormat="1" ht="9" customHeight="1">
      <c r="A75" s="9"/>
      <c r="B75" s="159" t="s">
        <v>38</v>
      </c>
      <c r="C75" s="160">
        <v>52083</v>
      </c>
      <c r="D75" s="161">
        <v>98755</v>
      </c>
      <c r="E75" s="160">
        <v>150838</v>
      </c>
      <c r="F75" s="160"/>
      <c r="G75" s="160">
        <v>60650</v>
      </c>
      <c r="H75" s="160">
        <v>114729</v>
      </c>
      <c r="I75" s="160">
        <v>175379</v>
      </c>
      <c r="J75" s="160"/>
      <c r="K75" s="160">
        <v>60052</v>
      </c>
      <c r="L75" s="160">
        <v>116210</v>
      </c>
      <c r="M75" s="160">
        <v>176262</v>
      </c>
      <c r="N75" s="193"/>
      <c r="O75" s="160">
        <v>80025</v>
      </c>
      <c r="P75" s="160">
        <v>155918</v>
      </c>
      <c r="Q75" s="160">
        <v>235943</v>
      </c>
      <c r="R75" s="162"/>
      <c r="S75" s="160">
        <v>107392</v>
      </c>
      <c r="T75" s="160">
        <v>199718</v>
      </c>
      <c r="U75" s="160">
        <v>307110</v>
      </c>
    </row>
    <row r="76" spans="1:21" s="2" customFormat="1" ht="9" customHeight="1">
      <c r="A76" s="25"/>
      <c r="B76" s="164" t="s">
        <v>21</v>
      </c>
      <c r="C76" s="165">
        <v>2489455</v>
      </c>
      <c r="D76" s="166">
        <v>2653370</v>
      </c>
      <c r="E76" s="165">
        <v>5142825</v>
      </c>
      <c r="F76" s="165"/>
      <c r="G76" s="165">
        <v>2489597</v>
      </c>
      <c r="H76" s="165">
        <v>2663967</v>
      </c>
      <c r="I76" s="165">
        <v>5153564</v>
      </c>
      <c r="J76" s="165"/>
      <c r="K76" s="165">
        <v>2458406</v>
      </c>
      <c r="L76" s="165">
        <v>2658554</v>
      </c>
      <c r="M76" s="165">
        <v>5116960</v>
      </c>
      <c r="N76" s="194"/>
      <c r="O76" s="165">
        <v>2525979</v>
      </c>
      <c r="P76" s="165">
        <v>2743993</v>
      </c>
      <c r="Q76" s="165">
        <v>5269972</v>
      </c>
      <c r="R76" s="167"/>
      <c r="S76" s="165">
        <v>2731425</v>
      </c>
      <c r="T76" s="165">
        <v>2950443</v>
      </c>
      <c r="U76" s="165">
        <v>5681868</v>
      </c>
    </row>
    <row r="77" spans="1:21" s="3" customFormat="1" ht="9" customHeight="1">
      <c r="A77" s="9" t="s">
        <v>12</v>
      </c>
      <c r="B77" s="159" t="s">
        <v>35</v>
      </c>
      <c r="C77" s="160">
        <v>100692</v>
      </c>
      <c r="D77" s="161">
        <v>96282</v>
      </c>
      <c r="E77" s="160">
        <v>196974</v>
      </c>
      <c r="F77" s="160"/>
      <c r="G77" s="160">
        <v>96915</v>
      </c>
      <c r="H77" s="160">
        <v>92257</v>
      </c>
      <c r="I77" s="160">
        <v>189172</v>
      </c>
      <c r="J77" s="160"/>
      <c r="K77" s="160">
        <v>92003</v>
      </c>
      <c r="L77" s="160">
        <v>87782</v>
      </c>
      <c r="M77" s="160">
        <v>179785</v>
      </c>
      <c r="N77" s="193"/>
      <c r="O77" s="160">
        <v>90199</v>
      </c>
      <c r="P77" s="160">
        <v>85410</v>
      </c>
      <c r="Q77" s="160">
        <v>175609</v>
      </c>
      <c r="R77" s="162"/>
      <c r="S77" s="160">
        <v>89686</v>
      </c>
      <c r="T77" s="160">
        <v>84697</v>
      </c>
      <c r="U77" s="160">
        <v>174383</v>
      </c>
    </row>
    <row r="78" spans="1:21" s="3" customFormat="1" ht="9" customHeight="1">
      <c r="A78" s="9"/>
      <c r="B78" s="159" t="s">
        <v>36</v>
      </c>
      <c r="C78" s="160">
        <v>416484</v>
      </c>
      <c r="D78" s="161">
        <v>422149</v>
      </c>
      <c r="E78" s="160">
        <v>838633</v>
      </c>
      <c r="F78" s="160"/>
      <c r="G78" s="160">
        <v>416315</v>
      </c>
      <c r="H78" s="160">
        <v>420721</v>
      </c>
      <c r="I78" s="160">
        <v>837036</v>
      </c>
      <c r="J78" s="160"/>
      <c r="K78" s="160">
        <v>413790</v>
      </c>
      <c r="L78" s="160">
        <v>416983</v>
      </c>
      <c r="M78" s="160">
        <v>830773</v>
      </c>
      <c r="N78" s="193"/>
      <c r="O78" s="160">
        <v>425255</v>
      </c>
      <c r="P78" s="160">
        <v>424621</v>
      </c>
      <c r="Q78" s="160">
        <v>849876</v>
      </c>
      <c r="R78" s="162"/>
      <c r="S78" s="160">
        <v>438979</v>
      </c>
      <c r="T78" s="160">
        <v>440772</v>
      </c>
      <c r="U78" s="160">
        <v>879751</v>
      </c>
    </row>
    <row r="79" spans="1:21" s="3" customFormat="1" ht="9" customHeight="1">
      <c r="A79" s="9"/>
      <c r="B79" s="159" t="s">
        <v>37</v>
      </c>
      <c r="C79" s="160">
        <v>73863</v>
      </c>
      <c r="D79" s="161">
        <v>92497</v>
      </c>
      <c r="E79" s="160">
        <v>166360</v>
      </c>
      <c r="F79" s="160"/>
      <c r="G79" s="160">
        <v>77152</v>
      </c>
      <c r="H79" s="160">
        <v>96774</v>
      </c>
      <c r="I79" s="160">
        <v>173926</v>
      </c>
      <c r="J79" s="160"/>
      <c r="K79" s="160">
        <v>86369</v>
      </c>
      <c r="L79" s="160">
        <v>108921</v>
      </c>
      <c r="M79" s="160">
        <v>195290</v>
      </c>
      <c r="N79" s="193"/>
      <c r="O79" s="160">
        <v>90152</v>
      </c>
      <c r="P79" s="160">
        <v>109807</v>
      </c>
      <c r="Q79" s="160">
        <v>199959</v>
      </c>
      <c r="R79" s="162"/>
      <c r="S79" s="160">
        <v>90805</v>
      </c>
      <c r="T79" s="160">
        <v>106381</v>
      </c>
      <c r="U79" s="160">
        <v>197186</v>
      </c>
    </row>
    <row r="80" spans="1:21" s="3" customFormat="1" ht="9" customHeight="1">
      <c r="A80" s="9"/>
      <c r="B80" s="159" t="s">
        <v>38</v>
      </c>
      <c r="C80" s="160">
        <v>17799</v>
      </c>
      <c r="D80" s="161">
        <v>29818</v>
      </c>
      <c r="E80" s="160">
        <v>47617</v>
      </c>
      <c r="F80" s="160"/>
      <c r="G80" s="160">
        <v>20287</v>
      </c>
      <c r="H80" s="160">
        <v>33940</v>
      </c>
      <c r="I80" s="160">
        <v>54227</v>
      </c>
      <c r="J80" s="160"/>
      <c r="K80" s="160">
        <v>20008</v>
      </c>
      <c r="L80" s="160">
        <v>35278</v>
      </c>
      <c r="M80" s="160">
        <v>55286</v>
      </c>
      <c r="N80" s="193"/>
      <c r="O80" s="160">
        <v>26103</v>
      </c>
      <c r="P80" s="160">
        <v>47725</v>
      </c>
      <c r="Q80" s="160">
        <v>73828</v>
      </c>
      <c r="R80" s="162"/>
      <c r="S80" s="160">
        <v>31282</v>
      </c>
      <c r="T80" s="160">
        <v>56296</v>
      </c>
      <c r="U80" s="160">
        <v>87578</v>
      </c>
    </row>
    <row r="81" spans="1:21" s="2" customFormat="1" ht="9" customHeight="1">
      <c r="A81" s="25"/>
      <c r="B81" s="164" t="s">
        <v>21</v>
      </c>
      <c r="C81" s="165">
        <v>608838</v>
      </c>
      <c r="D81" s="166">
        <v>640746</v>
      </c>
      <c r="E81" s="165">
        <v>1249584</v>
      </c>
      <c r="F81" s="165"/>
      <c r="G81" s="165">
        <v>610669</v>
      </c>
      <c r="H81" s="165">
        <v>643692</v>
      </c>
      <c r="I81" s="165">
        <v>1254361</v>
      </c>
      <c r="J81" s="165"/>
      <c r="K81" s="165">
        <v>612170</v>
      </c>
      <c r="L81" s="165">
        <v>648964</v>
      </c>
      <c r="M81" s="165">
        <v>1261134</v>
      </c>
      <c r="N81" s="194"/>
      <c r="O81" s="165">
        <v>631709</v>
      </c>
      <c r="P81" s="165">
        <v>667563</v>
      </c>
      <c r="Q81" s="165">
        <v>1299272</v>
      </c>
      <c r="R81" s="167"/>
      <c r="S81" s="165">
        <v>650752</v>
      </c>
      <c r="T81" s="165">
        <v>688146</v>
      </c>
      <c r="U81" s="165">
        <v>1338898</v>
      </c>
    </row>
    <row r="82" spans="1:21" s="3" customFormat="1" ht="9" customHeight="1">
      <c r="A82" s="9" t="s">
        <v>13</v>
      </c>
      <c r="B82" s="159" t="s">
        <v>35</v>
      </c>
      <c r="C82" s="160">
        <v>27590</v>
      </c>
      <c r="D82" s="161">
        <v>26645</v>
      </c>
      <c r="E82" s="160">
        <v>54235</v>
      </c>
      <c r="F82" s="160"/>
      <c r="G82" s="160">
        <v>26457</v>
      </c>
      <c r="H82" s="160">
        <v>25381</v>
      </c>
      <c r="I82" s="160">
        <v>51838</v>
      </c>
      <c r="J82" s="160"/>
      <c r="K82" s="160">
        <v>24308</v>
      </c>
      <c r="L82" s="160">
        <v>23140</v>
      </c>
      <c r="M82" s="160">
        <v>47448</v>
      </c>
      <c r="N82" s="193"/>
      <c r="O82" s="160">
        <v>22424</v>
      </c>
      <c r="P82" s="160">
        <v>21218</v>
      </c>
      <c r="Q82" s="160">
        <v>43642</v>
      </c>
      <c r="R82" s="162"/>
      <c r="S82" s="160">
        <v>20671</v>
      </c>
      <c r="T82" s="160">
        <v>19557</v>
      </c>
      <c r="U82" s="160">
        <v>40228</v>
      </c>
    </row>
    <row r="83" spans="1:21" s="3" customFormat="1" ht="9" customHeight="1">
      <c r="A83" s="9"/>
      <c r="B83" s="159" t="s">
        <v>36</v>
      </c>
      <c r="C83" s="160">
        <v>108643</v>
      </c>
      <c r="D83" s="161">
        <v>108973</v>
      </c>
      <c r="E83" s="160">
        <v>217616</v>
      </c>
      <c r="F83" s="160"/>
      <c r="G83" s="160">
        <v>107626</v>
      </c>
      <c r="H83" s="160">
        <v>107853</v>
      </c>
      <c r="I83" s="160">
        <v>215479</v>
      </c>
      <c r="J83" s="160"/>
      <c r="K83" s="160">
        <v>104239</v>
      </c>
      <c r="L83" s="160">
        <v>104565</v>
      </c>
      <c r="M83" s="160">
        <v>208804</v>
      </c>
      <c r="N83" s="193"/>
      <c r="O83" s="160">
        <v>104847</v>
      </c>
      <c r="P83" s="160">
        <v>103441</v>
      </c>
      <c r="Q83" s="160">
        <v>208288</v>
      </c>
      <c r="R83" s="162"/>
      <c r="S83" s="160">
        <v>105420</v>
      </c>
      <c r="T83" s="160">
        <v>104392</v>
      </c>
      <c r="U83" s="160">
        <v>209812</v>
      </c>
    </row>
    <row r="84" spans="1:21" s="3" customFormat="1" ht="9" customHeight="1">
      <c r="A84" s="9"/>
      <c r="B84" s="159" t="s">
        <v>37</v>
      </c>
      <c r="C84" s="160">
        <v>19750</v>
      </c>
      <c r="D84" s="161">
        <v>24792</v>
      </c>
      <c r="E84" s="160">
        <v>44542</v>
      </c>
      <c r="F84" s="160"/>
      <c r="G84" s="160">
        <v>20363</v>
      </c>
      <c r="H84" s="160">
        <v>25607</v>
      </c>
      <c r="I84" s="160">
        <v>45970</v>
      </c>
      <c r="J84" s="160"/>
      <c r="K84" s="160">
        <v>22946</v>
      </c>
      <c r="L84" s="160">
        <v>28651</v>
      </c>
      <c r="M84" s="160">
        <v>51597</v>
      </c>
      <c r="N84" s="193"/>
      <c r="O84" s="160">
        <v>22841</v>
      </c>
      <c r="P84" s="160">
        <v>28390</v>
      </c>
      <c r="Q84" s="160">
        <v>51231</v>
      </c>
      <c r="R84" s="162"/>
      <c r="S84" s="160">
        <v>21726</v>
      </c>
      <c r="T84" s="160">
        <v>26135</v>
      </c>
      <c r="U84" s="160">
        <v>47861</v>
      </c>
    </row>
    <row r="85" spans="1:21" s="3" customFormat="1" ht="9" customHeight="1">
      <c r="A85" s="9"/>
      <c r="B85" s="159" t="s">
        <v>38</v>
      </c>
      <c r="C85" s="160">
        <v>5475</v>
      </c>
      <c r="D85" s="161">
        <v>8746</v>
      </c>
      <c r="E85" s="160">
        <v>14221</v>
      </c>
      <c r="F85" s="160"/>
      <c r="G85" s="160">
        <v>6117</v>
      </c>
      <c r="H85" s="160">
        <v>9804</v>
      </c>
      <c r="I85" s="160">
        <v>15921</v>
      </c>
      <c r="J85" s="160"/>
      <c r="K85" s="160">
        <v>5451</v>
      </c>
      <c r="L85" s="160">
        <v>9477</v>
      </c>
      <c r="M85" s="160">
        <v>14928</v>
      </c>
      <c r="N85" s="193"/>
      <c r="O85" s="160">
        <v>6787</v>
      </c>
      <c r="P85" s="160">
        <v>12005</v>
      </c>
      <c r="Q85" s="160">
        <v>18792</v>
      </c>
      <c r="R85" s="162"/>
      <c r="S85" s="160">
        <v>8018</v>
      </c>
      <c r="T85" s="160">
        <v>14310</v>
      </c>
      <c r="U85" s="160">
        <v>22328</v>
      </c>
    </row>
    <row r="86" spans="1:21" s="2" customFormat="1" ht="9" customHeight="1">
      <c r="A86" s="25"/>
      <c r="B86" s="164" t="s">
        <v>21</v>
      </c>
      <c r="C86" s="165">
        <v>161458</v>
      </c>
      <c r="D86" s="166">
        <v>169156</v>
      </c>
      <c r="E86" s="165">
        <v>330614</v>
      </c>
      <c r="F86" s="165"/>
      <c r="G86" s="165">
        <v>160563</v>
      </c>
      <c r="H86" s="165">
        <v>168645</v>
      </c>
      <c r="I86" s="165">
        <v>329208</v>
      </c>
      <c r="J86" s="165"/>
      <c r="K86" s="165">
        <v>156944</v>
      </c>
      <c r="L86" s="165">
        <v>165833</v>
      </c>
      <c r="M86" s="165">
        <v>322777</v>
      </c>
      <c r="N86" s="194"/>
      <c r="O86" s="165">
        <v>156899</v>
      </c>
      <c r="P86" s="165">
        <v>165054</v>
      </c>
      <c r="Q86" s="165">
        <v>321953</v>
      </c>
      <c r="R86" s="167"/>
      <c r="S86" s="165">
        <v>155835</v>
      </c>
      <c r="T86" s="165">
        <v>164394</v>
      </c>
      <c r="U86" s="165">
        <v>320229</v>
      </c>
    </row>
    <row r="87" spans="1:21" s="3" customFormat="1" ht="9" customHeight="1">
      <c r="A87" s="9" t="s">
        <v>14</v>
      </c>
      <c r="B87" s="159" t="s">
        <v>35</v>
      </c>
      <c r="C87" s="160">
        <v>593295</v>
      </c>
      <c r="D87" s="161">
        <v>579107</v>
      </c>
      <c r="E87" s="160">
        <v>1172402</v>
      </c>
      <c r="F87" s="160"/>
      <c r="G87" s="160">
        <v>582103</v>
      </c>
      <c r="H87" s="160">
        <v>562126</v>
      </c>
      <c r="I87" s="160">
        <v>1144229</v>
      </c>
      <c r="J87" s="160"/>
      <c r="K87" s="160">
        <v>555656</v>
      </c>
      <c r="L87" s="160">
        <v>529147</v>
      </c>
      <c r="M87" s="160">
        <v>1084803</v>
      </c>
      <c r="N87" s="193"/>
      <c r="O87" s="160">
        <v>526135</v>
      </c>
      <c r="P87" s="160">
        <v>501320</v>
      </c>
      <c r="Q87" s="160">
        <v>1027455</v>
      </c>
      <c r="R87" s="162"/>
      <c r="S87" s="160">
        <v>492335</v>
      </c>
      <c r="T87" s="160">
        <v>470620</v>
      </c>
      <c r="U87" s="160">
        <v>962955</v>
      </c>
    </row>
    <row r="88" spans="1:21" s="3" customFormat="1" ht="9" customHeight="1">
      <c r="A88" s="9"/>
      <c r="B88" s="159" t="s">
        <v>36</v>
      </c>
      <c r="C88" s="160">
        <v>1889497</v>
      </c>
      <c r="D88" s="161">
        <v>1928815</v>
      </c>
      <c r="E88" s="160">
        <v>3818312</v>
      </c>
      <c r="F88" s="160"/>
      <c r="G88" s="160">
        <v>1906473</v>
      </c>
      <c r="H88" s="160">
        <v>1945524</v>
      </c>
      <c r="I88" s="160">
        <v>3851997</v>
      </c>
      <c r="J88" s="160"/>
      <c r="K88" s="160">
        <v>1907433</v>
      </c>
      <c r="L88" s="160">
        <v>1940805</v>
      </c>
      <c r="M88" s="160">
        <v>3848238</v>
      </c>
      <c r="N88" s="193"/>
      <c r="O88" s="160">
        <v>1927351</v>
      </c>
      <c r="P88" s="160">
        <v>1962810</v>
      </c>
      <c r="Q88" s="160">
        <v>3890161</v>
      </c>
      <c r="R88" s="162"/>
      <c r="S88" s="160">
        <v>1941584</v>
      </c>
      <c r="T88" s="160">
        <v>1991036</v>
      </c>
      <c r="U88" s="160">
        <v>3932620</v>
      </c>
    </row>
    <row r="89" spans="1:21" s="3" customFormat="1" ht="9" customHeight="1">
      <c r="A89" s="9"/>
      <c r="B89" s="159" t="s">
        <v>37</v>
      </c>
      <c r="C89" s="160">
        <v>222890</v>
      </c>
      <c r="D89" s="161">
        <v>294292</v>
      </c>
      <c r="E89" s="160">
        <v>517182</v>
      </c>
      <c r="F89" s="160"/>
      <c r="G89" s="160">
        <v>239061</v>
      </c>
      <c r="H89" s="160">
        <v>314230</v>
      </c>
      <c r="I89" s="160">
        <v>553291</v>
      </c>
      <c r="J89" s="160"/>
      <c r="K89" s="160">
        <v>277038</v>
      </c>
      <c r="L89" s="160">
        <v>363413</v>
      </c>
      <c r="M89" s="160">
        <v>640451</v>
      </c>
      <c r="N89" s="193"/>
      <c r="O89" s="160">
        <v>295620</v>
      </c>
      <c r="P89" s="160">
        <v>378398</v>
      </c>
      <c r="Q89" s="160">
        <v>674018</v>
      </c>
      <c r="R89" s="162"/>
      <c r="S89" s="160">
        <v>305764</v>
      </c>
      <c r="T89" s="160">
        <v>376899</v>
      </c>
      <c r="U89" s="160">
        <v>682663</v>
      </c>
    </row>
    <row r="90" spans="1:21" s="3" customFormat="1" ht="9" customHeight="1">
      <c r="A90" s="9"/>
      <c r="B90" s="159" t="s">
        <v>38</v>
      </c>
      <c r="C90" s="160">
        <v>43928</v>
      </c>
      <c r="D90" s="161">
        <v>79835</v>
      </c>
      <c r="E90" s="160">
        <v>123763</v>
      </c>
      <c r="F90" s="160"/>
      <c r="G90" s="160">
        <v>50852</v>
      </c>
      <c r="H90" s="160">
        <v>91270</v>
      </c>
      <c r="I90" s="160">
        <v>142122</v>
      </c>
      <c r="J90" s="160"/>
      <c r="K90" s="160">
        <v>49025</v>
      </c>
      <c r="L90" s="160">
        <v>94674</v>
      </c>
      <c r="M90" s="160">
        <v>143699</v>
      </c>
      <c r="N90" s="193"/>
      <c r="O90" s="160">
        <v>66361</v>
      </c>
      <c r="P90" s="160">
        <v>130991</v>
      </c>
      <c r="Q90" s="160">
        <v>197352</v>
      </c>
      <c r="R90" s="162"/>
      <c r="S90" s="160">
        <v>85252</v>
      </c>
      <c r="T90" s="160">
        <v>161172</v>
      </c>
      <c r="U90" s="160">
        <v>246424</v>
      </c>
    </row>
    <row r="91" spans="1:21" s="2" customFormat="1" ht="9" customHeight="1">
      <c r="A91" s="25"/>
      <c r="B91" s="164" t="s">
        <v>21</v>
      </c>
      <c r="C91" s="165">
        <v>2749610</v>
      </c>
      <c r="D91" s="166">
        <v>2882049</v>
      </c>
      <c r="E91" s="165">
        <v>5631659</v>
      </c>
      <c r="F91" s="165"/>
      <c r="G91" s="165">
        <v>2778489</v>
      </c>
      <c r="H91" s="165">
        <v>2913150</v>
      </c>
      <c r="I91" s="165">
        <v>5691639</v>
      </c>
      <c r="J91" s="165"/>
      <c r="K91" s="165">
        <v>2789152</v>
      </c>
      <c r="L91" s="165">
        <v>2928039</v>
      </c>
      <c r="M91" s="165">
        <v>5717191</v>
      </c>
      <c r="N91" s="194"/>
      <c r="O91" s="165">
        <v>2815467</v>
      </c>
      <c r="P91" s="165">
        <v>2973519</v>
      </c>
      <c r="Q91" s="165">
        <v>5788986</v>
      </c>
      <c r="R91" s="167"/>
      <c r="S91" s="165">
        <v>2824935</v>
      </c>
      <c r="T91" s="165">
        <v>2999727</v>
      </c>
      <c r="U91" s="165">
        <v>5824662</v>
      </c>
    </row>
    <row r="92" spans="1:21" s="3" customFormat="1" ht="9" customHeight="1">
      <c r="A92" s="9" t="s">
        <v>15</v>
      </c>
      <c r="B92" s="159" t="s">
        <v>35</v>
      </c>
      <c r="C92" s="160">
        <v>409487</v>
      </c>
      <c r="D92" s="160">
        <v>388055</v>
      </c>
      <c r="E92" s="160">
        <v>797542</v>
      </c>
      <c r="F92" s="160"/>
      <c r="G92" s="160">
        <v>386880</v>
      </c>
      <c r="H92" s="160">
        <v>365384</v>
      </c>
      <c r="I92" s="160">
        <v>752264</v>
      </c>
      <c r="J92" s="160"/>
      <c r="K92" s="160">
        <v>354882</v>
      </c>
      <c r="L92" s="160">
        <v>334499</v>
      </c>
      <c r="M92" s="160">
        <v>689381</v>
      </c>
      <c r="N92" s="193"/>
      <c r="O92" s="160">
        <v>333967</v>
      </c>
      <c r="P92" s="160">
        <v>315454</v>
      </c>
      <c r="Q92" s="160">
        <v>649421</v>
      </c>
      <c r="R92" s="162"/>
      <c r="S92" s="160">
        <v>313301</v>
      </c>
      <c r="T92" s="160">
        <v>296885</v>
      </c>
      <c r="U92" s="160">
        <v>610186</v>
      </c>
    </row>
    <row r="93" spans="1:21" s="3" customFormat="1" ht="9" customHeight="1">
      <c r="A93" s="9"/>
      <c r="B93" s="159" t="s">
        <v>36</v>
      </c>
      <c r="C93" s="160">
        <v>1339483</v>
      </c>
      <c r="D93" s="160">
        <v>1390275</v>
      </c>
      <c r="E93" s="160">
        <v>2729758</v>
      </c>
      <c r="F93" s="160"/>
      <c r="G93" s="160">
        <v>1354617</v>
      </c>
      <c r="H93" s="160">
        <v>1401871</v>
      </c>
      <c r="I93" s="160">
        <v>2756488</v>
      </c>
      <c r="J93" s="160"/>
      <c r="K93" s="160">
        <v>1342255</v>
      </c>
      <c r="L93" s="160">
        <v>1386089</v>
      </c>
      <c r="M93" s="160">
        <v>2728344</v>
      </c>
      <c r="N93" s="193"/>
      <c r="O93" s="160">
        <v>1349159</v>
      </c>
      <c r="P93" s="160">
        <v>1380782</v>
      </c>
      <c r="Q93" s="160">
        <v>2729941</v>
      </c>
      <c r="R93" s="162"/>
      <c r="S93" s="160">
        <v>1347932</v>
      </c>
      <c r="T93" s="160">
        <v>1381109</v>
      </c>
      <c r="U93" s="160">
        <v>2729041</v>
      </c>
    </row>
    <row r="94" spans="1:21" s="3" customFormat="1" ht="9" customHeight="1">
      <c r="A94" s="9"/>
      <c r="B94" s="159" t="s">
        <v>37</v>
      </c>
      <c r="C94" s="160">
        <v>177406</v>
      </c>
      <c r="D94" s="160">
        <v>220337</v>
      </c>
      <c r="E94" s="160">
        <v>397743</v>
      </c>
      <c r="F94" s="160"/>
      <c r="G94" s="160">
        <v>188197</v>
      </c>
      <c r="H94" s="160">
        <v>235491</v>
      </c>
      <c r="I94" s="160">
        <v>423688</v>
      </c>
      <c r="J94" s="160"/>
      <c r="K94" s="160">
        <v>217756</v>
      </c>
      <c r="L94" s="160">
        <v>274971</v>
      </c>
      <c r="M94" s="160">
        <v>492727</v>
      </c>
      <c r="N94" s="193"/>
      <c r="O94" s="160">
        <v>232804</v>
      </c>
      <c r="P94" s="160">
        <v>290346</v>
      </c>
      <c r="Q94" s="160">
        <v>523150</v>
      </c>
      <c r="R94" s="162"/>
      <c r="S94" s="160">
        <v>244962</v>
      </c>
      <c r="T94" s="160">
        <v>296079</v>
      </c>
      <c r="U94" s="160">
        <v>541041</v>
      </c>
    </row>
    <row r="95" spans="1:21" s="3" customFormat="1" ht="9" customHeight="1">
      <c r="A95" s="9"/>
      <c r="B95" s="159" t="s">
        <v>38</v>
      </c>
      <c r="C95" s="160">
        <v>40250</v>
      </c>
      <c r="D95" s="160">
        <v>66223</v>
      </c>
      <c r="E95" s="160">
        <v>106473</v>
      </c>
      <c r="F95" s="160"/>
      <c r="G95" s="160">
        <v>46785</v>
      </c>
      <c r="H95" s="160">
        <v>76512</v>
      </c>
      <c r="I95" s="160">
        <v>123297</v>
      </c>
      <c r="J95" s="160"/>
      <c r="K95" s="160">
        <v>44977</v>
      </c>
      <c r="L95" s="160">
        <v>78703</v>
      </c>
      <c r="M95" s="160">
        <v>123680</v>
      </c>
      <c r="N95" s="193"/>
      <c r="O95" s="160">
        <v>59725</v>
      </c>
      <c r="P95" s="160">
        <v>105930</v>
      </c>
      <c r="Q95" s="160">
        <v>165655</v>
      </c>
      <c r="R95" s="162"/>
      <c r="S95" s="160">
        <v>74707</v>
      </c>
      <c r="T95" s="160">
        <v>129060</v>
      </c>
      <c r="U95" s="160">
        <v>203767</v>
      </c>
    </row>
    <row r="96" spans="1:21" s="2" customFormat="1" ht="9" customHeight="1">
      <c r="A96" s="25"/>
      <c r="B96" s="164" t="s">
        <v>21</v>
      </c>
      <c r="C96" s="165">
        <v>1966626</v>
      </c>
      <c r="D96" s="166">
        <v>2064890</v>
      </c>
      <c r="E96" s="165">
        <v>4031516</v>
      </c>
      <c r="F96" s="165"/>
      <c r="G96" s="165">
        <v>1976479</v>
      </c>
      <c r="H96" s="165">
        <v>2079258</v>
      </c>
      <c r="I96" s="165">
        <v>4055737</v>
      </c>
      <c r="J96" s="165"/>
      <c r="K96" s="165">
        <v>1959870</v>
      </c>
      <c r="L96" s="165">
        <v>2074262</v>
      </c>
      <c r="M96" s="165">
        <v>4034132</v>
      </c>
      <c r="N96" s="194"/>
      <c r="O96" s="165">
        <v>1975655</v>
      </c>
      <c r="P96" s="165">
        <v>2092512</v>
      </c>
      <c r="Q96" s="165">
        <v>4068167</v>
      </c>
      <c r="R96" s="167"/>
      <c r="S96" s="165">
        <v>1980902</v>
      </c>
      <c r="T96" s="165">
        <v>2103133</v>
      </c>
      <c r="U96" s="165">
        <v>4084035</v>
      </c>
    </row>
    <row r="97" spans="1:21" s="3" customFormat="1" ht="9" customHeight="1">
      <c r="A97" s="9" t="s">
        <v>16</v>
      </c>
      <c r="B97" s="159" t="s">
        <v>35</v>
      </c>
      <c r="C97" s="160">
        <v>58436</v>
      </c>
      <c r="D97" s="160">
        <v>55577</v>
      </c>
      <c r="E97" s="160">
        <v>114013</v>
      </c>
      <c r="F97" s="160"/>
      <c r="G97" s="160">
        <v>55532</v>
      </c>
      <c r="H97" s="160">
        <v>52648</v>
      </c>
      <c r="I97" s="160">
        <v>108180</v>
      </c>
      <c r="J97" s="160"/>
      <c r="K97" s="160">
        <v>50173</v>
      </c>
      <c r="L97" s="160">
        <v>46979</v>
      </c>
      <c r="M97" s="160">
        <v>97152</v>
      </c>
      <c r="N97" s="193"/>
      <c r="O97" s="160">
        <v>45542</v>
      </c>
      <c r="P97" s="160">
        <v>42705</v>
      </c>
      <c r="Q97" s="160">
        <v>88247</v>
      </c>
      <c r="R97" s="162"/>
      <c r="S97" s="160">
        <v>41270</v>
      </c>
      <c r="T97" s="160">
        <v>38514</v>
      </c>
      <c r="U97" s="160">
        <v>79784</v>
      </c>
    </row>
    <row r="98" spans="1:21" s="3" customFormat="1" ht="9" customHeight="1">
      <c r="A98" s="9"/>
      <c r="B98" s="159" t="s">
        <v>36</v>
      </c>
      <c r="C98" s="160">
        <v>203915</v>
      </c>
      <c r="D98" s="160">
        <v>205114</v>
      </c>
      <c r="E98" s="160">
        <v>409029</v>
      </c>
      <c r="F98" s="160"/>
      <c r="G98" s="160">
        <v>202986</v>
      </c>
      <c r="H98" s="160">
        <v>204101</v>
      </c>
      <c r="I98" s="160">
        <v>407087</v>
      </c>
      <c r="J98" s="160"/>
      <c r="K98" s="160">
        <v>198203</v>
      </c>
      <c r="L98" s="160">
        <v>198978</v>
      </c>
      <c r="M98" s="160">
        <v>397181</v>
      </c>
      <c r="N98" s="193"/>
      <c r="O98" s="160">
        <v>196271</v>
      </c>
      <c r="P98" s="160">
        <v>195008</v>
      </c>
      <c r="Q98" s="160">
        <v>391279</v>
      </c>
      <c r="R98" s="162"/>
      <c r="S98" s="160">
        <v>195591</v>
      </c>
      <c r="T98" s="160">
        <v>195230</v>
      </c>
      <c r="U98" s="160">
        <v>390821</v>
      </c>
    </row>
    <row r="99" spans="1:21" s="3" customFormat="1" ht="9" customHeight="1">
      <c r="A99" s="9"/>
      <c r="B99" s="159" t="s">
        <v>37</v>
      </c>
      <c r="C99" s="160">
        <v>31229</v>
      </c>
      <c r="D99" s="160">
        <v>37417</v>
      </c>
      <c r="E99" s="160">
        <v>68646</v>
      </c>
      <c r="F99" s="160"/>
      <c r="G99" s="160">
        <v>33454</v>
      </c>
      <c r="H99" s="160">
        <v>39771</v>
      </c>
      <c r="I99" s="160">
        <v>73225</v>
      </c>
      <c r="J99" s="160"/>
      <c r="K99" s="160">
        <v>39192</v>
      </c>
      <c r="L99" s="160">
        <v>46941</v>
      </c>
      <c r="M99" s="160">
        <v>86133</v>
      </c>
      <c r="N99" s="193"/>
      <c r="O99" s="160">
        <v>40351</v>
      </c>
      <c r="P99" s="160">
        <v>48283</v>
      </c>
      <c r="Q99" s="160">
        <v>88634</v>
      </c>
      <c r="R99" s="162"/>
      <c r="S99" s="160">
        <v>37919</v>
      </c>
      <c r="T99" s="160">
        <v>45366</v>
      </c>
      <c r="U99" s="160">
        <v>83285</v>
      </c>
    </row>
    <row r="100" spans="1:21" s="3" customFormat="1" ht="9" customHeight="1">
      <c r="A100" s="9"/>
      <c r="B100" s="159" t="s">
        <v>38</v>
      </c>
      <c r="C100" s="160">
        <v>7929</v>
      </c>
      <c r="D100" s="160">
        <v>10776</v>
      </c>
      <c r="E100" s="160">
        <v>18705</v>
      </c>
      <c r="F100" s="160"/>
      <c r="G100" s="160">
        <v>8892</v>
      </c>
      <c r="H100" s="160">
        <v>12420</v>
      </c>
      <c r="I100" s="160">
        <v>21312</v>
      </c>
      <c r="J100" s="160"/>
      <c r="K100" s="160">
        <v>8248</v>
      </c>
      <c r="L100" s="160">
        <v>12734</v>
      </c>
      <c r="M100" s="160">
        <v>20982</v>
      </c>
      <c r="N100" s="193"/>
      <c r="O100" s="160">
        <v>10809</v>
      </c>
      <c r="P100" s="160">
        <v>17577</v>
      </c>
      <c r="Q100" s="160">
        <v>28386</v>
      </c>
      <c r="R100" s="162"/>
      <c r="S100" s="160">
        <v>13494</v>
      </c>
      <c r="T100" s="160">
        <v>21495</v>
      </c>
      <c r="U100" s="160">
        <v>34989</v>
      </c>
    </row>
    <row r="101" spans="1:21" s="2" customFormat="1" ht="9" customHeight="1">
      <c r="A101" s="25"/>
      <c r="B101" s="164" t="s">
        <v>21</v>
      </c>
      <c r="C101" s="165">
        <v>301509</v>
      </c>
      <c r="D101" s="166">
        <v>308884</v>
      </c>
      <c r="E101" s="165">
        <v>610393</v>
      </c>
      <c r="F101" s="165"/>
      <c r="G101" s="165">
        <v>300864</v>
      </c>
      <c r="H101" s="165">
        <v>308940</v>
      </c>
      <c r="I101" s="165">
        <v>609804</v>
      </c>
      <c r="J101" s="165"/>
      <c r="K101" s="165">
        <v>295816</v>
      </c>
      <c r="L101" s="165">
        <v>305632</v>
      </c>
      <c r="M101" s="165">
        <v>601448</v>
      </c>
      <c r="N101" s="194"/>
      <c r="O101" s="165">
        <v>292973</v>
      </c>
      <c r="P101" s="165">
        <v>303573</v>
      </c>
      <c r="Q101" s="165">
        <v>596546</v>
      </c>
      <c r="R101" s="167"/>
      <c r="S101" s="165">
        <v>288274</v>
      </c>
      <c r="T101" s="165">
        <v>300605</v>
      </c>
      <c r="U101" s="165">
        <v>588879</v>
      </c>
    </row>
    <row r="102" spans="1:21" s="3" customFormat="1" ht="9" customHeight="1">
      <c r="A102" s="9" t="s">
        <v>17</v>
      </c>
      <c r="B102" s="159" t="s">
        <v>35</v>
      </c>
      <c r="C102" s="160">
        <v>212763</v>
      </c>
      <c r="D102" s="160">
        <v>203712</v>
      </c>
      <c r="E102" s="160">
        <v>416475</v>
      </c>
      <c r="F102" s="160"/>
      <c r="G102" s="160">
        <v>201209</v>
      </c>
      <c r="H102" s="160">
        <v>191770</v>
      </c>
      <c r="I102" s="160">
        <v>392979</v>
      </c>
      <c r="J102" s="160"/>
      <c r="K102" s="160">
        <v>179400</v>
      </c>
      <c r="L102" s="160">
        <v>171338</v>
      </c>
      <c r="M102" s="160">
        <v>350738</v>
      </c>
      <c r="N102" s="193"/>
      <c r="O102">
        <v>159859</v>
      </c>
      <c r="P102" s="160">
        <v>152219</v>
      </c>
      <c r="Q102" s="160">
        <v>312078</v>
      </c>
      <c r="R102" s="162"/>
      <c r="S102" s="160">
        <v>148173</v>
      </c>
      <c r="T102" s="160">
        <v>140407</v>
      </c>
      <c r="U102" s="160">
        <v>288580</v>
      </c>
    </row>
    <row r="103" spans="1:21" s="3" customFormat="1" ht="9" customHeight="1">
      <c r="A103" s="9"/>
      <c r="B103" s="159" t="s">
        <v>36</v>
      </c>
      <c r="C103" s="160">
        <v>686513</v>
      </c>
      <c r="D103" s="160">
        <v>686670</v>
      </c>
      <c r="E103" s="160">
        <v>1373183</v>
      </c>
      <c r="F103" s="160"/>
      <c r="G103" s="160">
        <v>686253</v>
      </c>
      <c r="H103" s="160">
        <v>687029</v>
      </c>
      <c r="I103" s="160">
        <v>1373282</v>
      </c>
      <c r="J103" s="160"/>
      <c r="K103" s="160">
        <v>670689</v>
      </c>
      <c r="L103" s="160">
        <v>673854</v>
      </c>
      <c r="M103" s="160">
        <v>1344543</v>
      </c>
      <c r="N103" s="193"/>
      <c r="O103">
        <v>665716</v>
      </c>
      <c r="P103" s="160">
        <v>670402</v>
      </c>
      <c r="Q103" s="160">
        <v>1336118</v>
      </c>
      <c r="R103" s="162"/>
      <c r="S103" s="160">
        <v>667142</v>
      </c>
      <c r="T103" s="160">
        <v>677894</v>
      </c>
      <c r="U103" s="160">
        <v>1345036</v>
      </c>
    </row>
    <row r="104" spans="1:21" s="3" customFormat="1" ht="9" customHeight="1">
      <c r="A104" s="9"/>
      <c r="B104" s="159" t="s">
        <v>37</v>
      </c>
      <c r="C104" s="160">
        <v>97119</v>
      </c>
      <c r="D104" s="160">
        <v>123289</v>
      </c>
      <c r="E104" s="160">
        <v>220408</v>
      </c>
      <c r="F104" s="160"/>
      <c r="G104" s="160">
        <v>102081</v>
      </c>
      <c r="H104" s="160">
        <v>128411</v>
      </c>
      <c r="I104" s="160">
        <v>230492</v>
      </c>
      <c r="J104" s="160"/>
      <c r="K104" s="160">
        <v>117599</v>
      </c>
      <c r="L104" s="160">
        <v>146101</v>
      </c>
      <c r="M104" s="160">
        <v>263700</v>
      </c>
      <c r="N104" s="193"/>
      <c r="O104">
        <v>123081</v>
      </c>
      <c r="P104" s="160">
        <v>148510</v>
      </c>
      <c r="Q104" s="160">
        <v>271591</v>
      </c>
      <c r="R104" s="162"/>
      <c r="S104" s="160">
        <v>123668</v>
      </c>
      <c r="T104" s="160">
        <v>144036</v>
      </c>
      <c r="U104" s="160">
        <v>267704</v>
      </c>
    </row>
    <row r="105" spans="1:21" s="3" customFormat="1" ht="9" customHeight="1">
      <c r="A105" s="9"/>
      <c r="B105" s="159" t="s">
        <v>38</v>
      </c>
      <c r="C105" s="160">
        <v>22907</v>
      </c>
      <c r="D105" s="160">
        <v>36011</v>
      </c>
      <c r="E105" s="160">
        <v>58918</v>
      </c>
      <c r="F105" s="160"/>
      <c r="G105" s="160">
        <v>26208</v>
      </c>
      <c r="H105" s="160">
        <v>41777</v>
      </c>
      <c r="I105" s="160">
        <v>67985</v>
      </c>
      <c r="J105" s="160"/>
      <c r="K105" s="160">
        <v>25565</v>
      </c>
      <c r="L105" s="160">
        <v>43461</v>
      </c>
      <c r="M105" s="160">
        <v>69026</v>
      </c>
      <c r="N105" s="193"/>
      <c r="O105">
        <v>32682</v>
      </c>
      <c r="P105" s="160">
        <v>56799</v>
      </c>
      <c r="Q105" s="160">
        <v>89481</v>
      </c>
      <c r="R105" s="162"/>
      <c r="S105" s="160">
        <v>40020</v>
      </c>
      <c r="T105" s="160">
        <v>67990</v>
      </c>
      <c r="U105" s="160">
        <v>108010</v>
      </c>
    </row>
    <row r="106" spans="1:21" s="2" customFormat="1" ht="9" customHeight="1">
      <c r="A106" s="25"/>
      <c r="B106" s="164" t="s">
        <v>21</v>
      </c>
      <c r="C106" s="165">
        <v>1019302</v>
      </c>
      <c r="D106" s="166">
        <v>1049682</v>
      </c>
      <c r="E106" s="165">
        <v>2068984</v>
      </c>
      <c r="F106" s="165"/>
      <c r="G106" s="165">
        <v>1015751</v>
      </c>
      <c r="H106" s="165">
        <v>1048987</v>
      </c>
      <c r="I106" s="165">
        <v>2064738</v>
      </c>
      <c r="J106" s="165"/>
      <c r="K106" s="165">
        <v>993253</v>
      </c>
      <c r="L106" s="165">
        <v>1034754</v>
      </c>
      <c r="M106" s="165">
        <v>2028007</v>
      </c>
      <c r="N106" s="194"/>
      <c r="O106" s="165">
        <v>981338</v>
      </c>
      <c r="P106" s="165">
        <v>1027930</v>
      </c>
      <c r="Q106" s="165">
        <v>2009268</v>
      </c>
      <c r="R106" s="167"/>
      <c r="S106" s="165">
        <v>979003</v>
      </c>
      <c r="T106" s="165">
        <v>1030327</v>
      </c>
      <c r="U106" s="165">
        <v>2009330</v>
      </c>
    </row>
    <row r="107" spans="1:21" s="3" customFormat="1" ht="9" customHeight="1">
      <c r="A107" s="9" t="s">
        <v>18</v>
      </c>
      <c r="B107" s="159" t="s">
        <v>35</v>
      </c>
      <c r="C107" s="160">
        <v>493866</v>
      </c>
      <c r="D107" s="160">
        <v>472122</v>
      </c>
      <c r="E107" s="160">
        <v>965988</v>
      </c>
      <c r="F107" s="160"/>
      <c r="G107" s="160">
        <v>483362</v>
      </c>
      <c r="H107" s="160">
        <v>460583</v>
      </c>
      <c r="I107" s="160">
        <v>943945</v>
      </c>
      <c r="J107" s="160"/>
      <c r="K107" s="160">
        <v>451955</v>
      </c>
      <c r="L107" s="160">
        <v>431067</v>
      </c>
      <c r="M107" s="160">
        <v>883022</v>
      </c>
      <c r="N107" s="193"/>
      <c r="O107">
        <v>421656</v>
      </c>
      <c r="P107" s="161">
        <v>400729</v>
      </c>
      <c r="Q107">
        <v>822385</v>
      </c>
      <c r="R107" s="162"/>
      <c r="S107" s="160">
        <v>396760</v>
      </c>
      <c r="T107" s="160">
        <v>375433</v>
      </c>
      <c r="U107" s="160">
        <v>772193</v>
      </c>
    </row>
    <row r="108" spans="1:21" s="3" customFormat="1" ht="9" customHeight="1">
      <c r="A108" s="9"/>
      <c r="B108" s="159" t="s">
        <v>36</v>
      </c>
      <c r="C108" s="160">
        <v>1620088</v>
      </c>
      <c r="D108" s="160">
        <v>1684326</v>
      </c>
      <c r="E108" s="160">
        <v>3304414</v>
      </c>
      <c r="F108" s="160"/>
      <c r="G108" s="160">
        <v>1628749</v>
      </c>
      <c r="H108" s="160">
        <v>1693837</v>
      </c>
      <c r="I108" s="160">
        <v>3322586</v>
      </c>
      <c r="J108" s="160"/>
      <c r="K108" s="160">
        <v>1614947</v>
      </c>
      <c r="L108" s="160">
        <v>1679975</v>
      </c>
      <c r="M108" s="160">
        <v>3294922</v>
      </c>
      <c r="N108" s="193"/>
      <c r="O108">
        <v>1623979</v>
      </c>
      <c r="P108" s="161">
        <v>1679964</v>
      </c>
      <c r="Q108">
        <v>3303943</v>
      </c>
      <c r="R108" s="162"/>
      <c r="S108" s="160">
        <v>1642585</v>
      </c>
      <c r="T108" s="160">
        <v>1699855</v>
      </c>
      <c r="U108" s="160">
        <v>3342440</v>
      </c>
    </row>
    <row r="109" spans="1:21" s="3" customFormat="1" ht="9" customHeight="1">
      <c r="A109" s="9"/>
      <c r="B109" s="159" t="s">
        <v>37</v>
      </c>
      <c r="C109" s="160">
        <v>246222</v>
      </c>
      <c r="D109" s="160">
        <v>304904</v>
      </c>
      <c r="E109" s="160">
        <v>551126</v>
      </c>
      <c r="F109" s="160"/>
      <c r="G109" s="160">
        <v>254767</v>
      </c>
      <c r="H109" s="160">
        <v>318043</v>
      </c>
      <c r="I109" s="160">
        <v>572810</v>
      </c>
      <c r="J109" s="160"/>
      <c r="K109" s="160">
        <v>287640</v>
      </c>
      <c r="L109" s="160">
        <v>361741</v>
      </c>
      <c r="M109" s="160">
        <v>649381</v>
      </c>
      <c r="N109" s="193"/>
      <c r="O109">
        <v>298166</v>
      </c>
      <c r="P109" s="161">
        <v>370333</v>
      </c>
      <c r="Q109">
        <v>668499</v>
      </c>
      <c r="R109" s="162"/>
      <c r="S109" s="160">
        <v>300533</v>
      </c>
      <c r="T109" s="160">
        <v>365915</v>
      </c>
      <c r="U109" s="160">
        <v>666448</v>
      </c>
    </row>
    <row r="110" spans="1:21" s="3" customFormat="1" ht="9" customHeight="1">
      <c r="A110" s="9"/>
      <c r="B110" s="159" t="s">
        <v>38</v>
      </c>
      <c r="C110" s="160">
        <v>58343</v>
      </c>
      <c r="D110" s="160">
        <v>86928</v>
      </c>
      <c r="E110" s="160">
        <v>145271</v>
      </c>
      <c r="F110" s="160"/>
      <c r="G110" s="160">
        <v>66355</v>
      </c>
      <c r="H110" s="160">
        <v>98974</v>
      </c>
      <c r="I110" s="160">
        <v>165329</v>
      </c>
      <c r="J110" s="160"/>
      <c r="K110" s="160">
        <v>62598</v>
      </c>
      <c r="L110" s="160">
        <v>103188</v>
      </c>
      <c r="M110" s="160">
        <v>165786</v>
      </c>
      <c r="N110" s="193"/>
      <c r="O110">
        <v>80301</v>
      </c>
      <c r="P110" s="161">
        <v>137953</v>
      </c>
      <c r="Q110">
        <v>218254</v>
      </c>
      <c r="R110" s="162"/>
      <c r="S110" s="160">
        <v>96617</v>
      </c>
      <c r="T110" s="160">
        <v>165294</v>
      </c>
      <c r="U110" s="160">
        <v>261911</v>
      </c>
    </row>
    <row r="111" spans="1:21" s="2" customFormat="1" ht="9" customHeight="1">
      <c r="A111" s="25"/>
      <c r="B111" s="164" t="s">
        <v>21</v>
      </c>
      <c r="C111" s="165">
        <v>2418519</v>
      </c>
      <c r="D111" s="166">
        <v>2548280</v>
      </c>
      <c r="E111" s="165">
        <v>4966799</v>
      </c>
      <c r="F111" s="165"/>
      <c r="G111" s="165">
        <v>2433233</v>
      </c>
      <c r="H111" s="165">
        <v>2571437</v>
      </c>
      <c r="I111" s="165">
        <v>5004670</v>
      </c>
      <c r="J111" s="165"/>
      <c r="K111" s="165">
        <v>2417140</v>
      </c>
      <c r="L111" s="165">
        <v>2575971</v>
      </c>
      <c r="M111" s="165">
        <v>4993111</v>
      </c>
      <c r="N111" s="194"/>
      <c r="O111" s="165">
        <v>2424102</v>
      </c>
      <c r="P111" s="166">
        <v>2588979</v>
      </c>
      <c r="Q111" s="165">
        <v>5013081</v>
      </c>
      <c r="R111" s="167"/>
      <c r="S111" s="165">
        <v>2436495</v>
      </c>
      <c r="T111" s="165">
        <v>2606497</v>
      </c>
      <c r="U111" s="165">
        <v>5042992</v>
      </c>
    </row>
    <row r="112" spans="1:21" s="3" customFormat="1" ht="9" customHeight="1">
      <c r="A112" s="9" t="s">
        <v>19</v>
      </c>
      <c r="B112" s="159" t="s">
        <v>35</v>
      </c>
      <c r="C112" s="160">
        <v>151942</v>
      </c>
      <c r="D112" s="160">
        <v>143086</v>
      </c>
      <c r="E112" s="160">
        <v>295028</v>
      </c>
      <c r="F112" s="160"/>
      <c r="G112" s="160">
        <v>138805</v>
      </c>
      <c r="H112" s="160">
        <v>130689</v>
      </c>
      <c r="I112" s="160">
        <v>269494</v>
      </c>
      <c r="J112" s="160"/>
      <c r="K112" s="160">
        <v>121244</v>
      </c>
      <c r="L112" s="160">
        <v>113998</v>
      </c>
      <c r="M112" s="160">
        <v>235242</v>
      </c>
      <c r="N112" s="193"/>
      <c r="O112">
        <v>111678</v>
      </c>
      <c r="P112" s="160">
        <v>104391</v>
      </c>
      <c r="Q112">
        <v>216069</v>
      </c>
      <c r="R112" s="162"/>
      <c r="S112" s="160">
        <v>106825</v>
      </c>
      <c r="T112" s="160">
        <v>99335</v>
      </c>
      <c r="U112" s="160">
        <v>206160</v>
      </c>
    </row>
    <row r="113" spans="1:21" s="3" customFormat="1" ht="9" customHeight="1">
      <c r="A113" s="9"/>
      <c r="B113" s="159" t="s">
        <v>36</v>
      </c>
      <c r="C113" s="160">
        <v>570378</v>
      </c>
      <c r="D113" s="160">
        <v>574468</v>
      </c>
      <c r="E113" s="160">
        <v>1144846</v>
      </c>
      <c r="F113" s="160"/>
      <c r="G113" s="160">
        <v>577475</v>
      </c>
      <c r="H113" s="160">
        <v>580700</v>
      </c>
      <c r="I113" s="160">
        <v>1158175</v>
      </c>
      <c r="J113" s="160"/>
      <c r="K113" s="160">
        <v>574317</v>
      </c>
      <c r="L113" s="160">
        <v>576478</v>
      </c>
      <c r="M113" s="160">
        <v>1150795</v>
      </c>
      <c r="N113" s="193"/>
      <c r="O113">
        <v>577369</v>
      </c>
      <c r="P113" s="160">
        <v>573768</v>
      </c>
      <c r="Q113">
        <v>1151137</v>
      </c>
      <c r="R113" s="162"/>
      <c r="S113" s="160">
        <v>575837</v>
      </c>
      <c r="T113" s="160">
        <v>571334</v>
      </c>
      <c r="U113" s="160">
        <v>1147171</v>
      </c>
    </row>
    <row r="114" spans="1:21" s="3" customFormat="1" ht="9" customHeight="1">
      <c r="A114" s="9"/>
      <c r="B114" s="159" t="s">
        <v>37</v>
      </c>
      <c r="C114" s="160">
        <v>71954</v>
      </c>
      <c r="D114" s="160">
        <v>87141</v>
      </c>
      <c r="E114" s="160">
        <v>159095</v>
      </c>
      <c r="F114" s="160"/>
      <c r="G114" s="160">
        <v>75952</v>
      </c>
      <c r="H114" s="160">
        <v>93925</v>
      </c>
      <c r="I114" s="160">
        <v>169877</v>
      </c>
      <c r="J114" s="160"/>
      <c r="K114" s="160">
        <v>87339</v>
      </c>
      <c r="L114" s="160">
        <v>109752</v>
      </c>
      <c r="M114" s="160">
        <v>197091</v>
      </c>
      <c r="N114" s="193"/>
      <c r="O114">
        <v>95538</v>
      </c>
      <c r="P114" s="160">
        <v>118228</v>
      </c>
      <c r="Q114">
        <v>213766</v>
      </c>
      <c r="R114" s="162"/>
      <c r="S114" s="160">
        <v>106654</v>
      </c>
      <c r="T114" s="160">
        <v>127796</v>
      </c>
      <c r="U114" s="160">
        <v>234450</v>
      </c>
    </row>
    <row r="115" spans="1:21" s="3" customFormat="1" ht="9" customHeight="1">
      <c r="A115" s="9"/>
      <c r="B115" s="159" t="s">
        <v>38</v>
      </c>
      <c r="C115" s="160">
        <v>19569</v>
      </c>
      <c r="D115" s="160">
        <v>29460</v>
      </c>
      <c r="E115" s="160">
        <v>49029</v>
      </c>
      <c r="F115" s="160"/>
      <c r="G115" s="160">
        <v>21408</v>
      </c>
      <c r="H115" s="160">
        <v>32147</v>
      </c>
      <c r="I115" s="160">
        <v>53555</v>
      </c>
      <c r="J115" s="160"/>
      <c r="K115" s="160">
        <v>21066</v>
      </c>
      <c r="L115" s="160">
        <v>34228</v>
      </c>
      <c r="M115" s="160">
        <v>55294</v>
      </c>
      <c r="N115" s="193"/>
      <c r="O115">
        <v>25023</v>
      </c>
      <c r="P115" s="160">
        <v>44057</v>
      </c>
      <c r="Q115">
        <v>69080</v>
      </c>
      <c r="R115" s="162"/>
      <c r="S115" s="160">
        <v>30559</v>
      </c>
      <c r="T115" s="160">
        <v>54064</v>
      </c>
      <c r="U115" s="160">
        <v>84623</v>
      </c>
    </row>
    <row r="116" spans="1:21" s="2" customFormat="1" ht="9" customHeight="1">
      <c r="A116" s="25"/>
      <c r="B116" s="164" t="s">
        <v>21</v>
      </c>
      <c r="C116" s="165">
        <v>813843</v>
      </c>
      <c r="D116" s="166">
        <v>834155</v>
      </c>
      <c r="E116" s="165">
        <v>1647998</v>
      </c>
      <c r="F116" s="165"/>
      <c r="G116" s="165">
        <v>813640</v>
      </c>
      <c r="H116" s="165">
        <v>837461</v>
      </c>
      <c r="I116" s="165">
        <v>1651101</v>
      </c>
      <c r="J116" s="165"/>
      <c r="K116" s="165">
        <v>803966</v>
      </c>
      <c r="L116" s="165">
        <v>834456</v>
      </c>
      <c r="M116" s="165">
        <v>1638422</v>
      </c>
      <c r="N116" s="194"/>
      <c r="O116" s="165">
        <v>809608</v>
      </c>
      <c r="P116" s="165">
        <v>840444</v>
      </c>
      <c r="Q116" s="165">
        <v>1650052</v>
      </c>
      <c r="R116" s="167"/>
      <c r="S116" s="165">
        <v>819875</v>
      </c>
      <c r="T116" s="165">
        <v>852529</v>
      </c>
      <c r="U116" s="165">
        <v>1672404</v>
      </c>
    </row>
    <row r="117" spans="1:21" s="2" customFormat="1" ht="9" customHeight="1">
      <c r="A117" s="25"/>
      <c r="B117" s="164"/>
      <c r="C117" s="165"/>
      <c r="D117" s="166"/>
      <c r="E117" s="165"/>
      <c r="F117" s="165"/>
      <c r="G117" s="165"/>
      <c r="H117" s="165"/>
      <c r="I117" s="165"/>
      <c r="J117" s="165"/>
      <c r="K117" s="165"/>
      <c r="L117" s="165"/>
      <c r="M117" s="165"/>
      <c r="N117" s="194"/>
      <c r="O117" s="165"/>
      <c r="P117" s="165"/>
      <c r="Q117" s="165"/>
      <c r="R117" s="167"/>
      <c r="S117" s="165"/>
      <c r="T117" s="165"/>
      <c r="U117" s="165"/>
    </row>
    <row r="118" spans="1:21" s="14" customFormat="1" ht="9" customHeight="1">
      <c r="A118" s="209" t="s">
        <v>20</v>
      </c>
      <c r="B118" s="159" t="s">
        <v>35</v>
      </c>
      <c r="C118" s="161">
        <v>4474563</v>
      </c>
      <c r="D118" s="161">
        <v>4274246</v>
      </c>
      <c r="E118" s="161">
        <v>8748809</v>
      </c>
      <c r="F118" s="161"/>
      <c r="G118" s="160">
        <v>4300645</v>
      </c>
      <c r="H118" s="160">
        <v>4093889</v>
      </c>
      <c r="I118" s="160">
        <v>8394534</v>
      </c>
      <c r="J118" s="160"/>
      <c r="K118" s="160">
        <v>4180679</v>
      </c>
      <c r="L118" s="160">
        <v>3964136</v>
      </c>
      <c r="M118" s="160">
        <v>8144815</v>
      </c>
      <c r="N118" s="193"/>
      <c r="O118" s="160">
        <v>4242020</v>
      </c>
      <c r="P118" s="160">
        <v>4013692</v>
      </c>
      <c r="Q118" s="160">
        <v>8255712</v>
      </c>
      <c r="R118" s="173"/>
      <c r="S118" s="160">
        <v>4359658</v>
      </c>
      <c r="T118" s="160">
        <v>4118279</v>
      </c>
      <c r="U118" s="160">
        <v>8477937</v>
      </c>
    </row>
    <row r="119" spans="1:21" s="14" customFormat="1" ht="9" customHeight="1">
      <c r="A119" s="209"/>
      <c r="B119" s="159" t="s">
        <v>36</v>
      </c>
      <c r="C119" s="161">
        <v>19500974</v>
      </c>
      <c r="D119" s="161">
        <v>19743389</v>
      </c>
      <c r="E119" s="161">
        <v>39244363</v>
      </c>
      <c r="F119" s="161"/>
      <c r="G119" s="160">
        <v>19438973</v>
      </c>
      <c r="H119" s="160">
        <v>19642278</v>
      </c>
      <c r="I119" s="160">
        <v>39081251</v>
      </c>
      <c r="J119" s="160"/>
      <c r="K119" s="160">
        <v>19147811</v>
      </c>
      <c r="L119" s="160">
        <v>19320692</v>
      </c>
      <c r="M119" s="160">
        <v>38468503</v>
      </c>
      <c r="N119" s="193"/>
      <c r="O119" s="160">
        <v>19417614</v>
      </c>
      <c r="P119" s="160">
        <v>19409708</v>
      </c>
      <c r="Q119" s="160">
        <v>38827322</v>
      </c>
      <c r="R119" s="173"/>
      <c r="S119" s="160">
        <v>19789210</v>
      </c>
      <c r="T119" s="160">
        <v>19866711</v>
      </c>
      <c r="U119" s="160">
        <v>39655921</v>
      </c>
    </row>
    <row r="120" spans="1:21" s="14" customFormat="1" ht="9" customHeight="1">
      <c r="A120" s="209"/>
      <c r="B120" s="159" t="s">
        <v>37</v>
      </c>
      <c r="C120" s="161">
        <v>2912582</v>
      </c>
      <c r="D120" s="161">
        <v>3889070</v>
      </c>
      <c r="E120" s="161">
        <v>6801652</v>
      </c>
      <c r="F120" s="161"/>
      <c r="G120" s="160">
        <v>3058033</v>
      </c>
      <c r="H120" s="160">
        <v>4033021</v>
      </c>
      <c r="I120" s="160">
        <v>7091054</v>
      </c>
      <c r="J120" s="160"/>
      <c r="K120" s="160">
        <v>3503291</v>
      </c>
      <c r="L120" s="160">
        <v>4575740</v>
      </c>
      <c r="M120" s="160">
        <v>8079031</v>
      </c>
      <c r="N120" s="193"/>
      <c r="O120" s="160">
        <v>3758573</v>
      </c>
      <c r="P120" s="160">
        <v>4722564</v>
      </c>
      <c r="Q120" s="160">
        <v>8481137</v>
      </c>
      <c r="R120" s="173"/>
      <c r="S120" s="160">
        <v>3949835</v>
      </c>
      <c r="T120" s="160">
        <v>4778908</v>
      </c>
      <c r="U120" s="160">
        <v>8728743</v>
      </c>
    </row>
    <row r="121" spans="1:21" s="14" customFormat="1" ht="9" customHeight="1">
      <c r="A121" s="209"/>
      <c r="B121" s="159" t="s">
        <v>38</v>
      </c>
      <c r="C121" s="161">
        <v>665844</v>
      </c>
      <c r="D121" s="161">
        <v>1312255</v>
      </c>
      <c r="E121" s="161">
        <v>1978099</v>
      </c>
      <c r="F121" s="161"/>
      <c r="G121" s="160">
        <v>771312</v>
      </c>
      <c r="H121" s="160">
        <v>1506257</v>
      </c>
      <c r="I121" s="160">
        <v>2277569</v>
      </c>
      <c r="J121" s="160"/>
      <c r="K121" s="160">
        <v>731207</v>
      </c>
      <c r="L121" s="160">
        <v>1499968</v>
      </c>
      <c r="M121" s="160">
        <v>2231175</v>
      </c>
      <c r="N121" s="193"/>
      <c r="O121" s="160">
        <v>958597</v>
      </c>
      <c r="P121" s="160">
        <v>1939607</v>
      </c>
      <c r="Q121" s="160">
        <v>2898204</v>
      </c>
      <c r="R121" s="173"/>
      <c r="S121" s="160">
        <v>1188700</v>
      </c>
      <c r="T121" s="160">
        <v>2289027</v>
      </c>
      <c r="U121" s="160">
        <v>3477727</v>
      </c>
    </row>
    <row r="122" spans="1:21" s="30" customFormat="1" ht="9" customHeight="1">
      <c r="A122" s="209"/>
      <c r="B122" s="164" t="s">
        <v>21</v>
      </c>
      <c r="C122" s="166">
        <v>27553963</v>
      </c>
      <c r="D122" s="166">
        <v>29218960</v>
      </c>
      <c r="E122" s="166">
        <v>56772923</v>
      </c>
      <c r="F122" s="166"/>
      <c r="G122" s="165">
        <v>27568963</v>
      </c>
      <c r="H122" s="165">
        <v>29275445</v>
      </c>
      <c r="I122" s="165">
        <v>56844408</v>
      </c>
      <c r="J122" s="165"/>
      <c r="K122" s="165">
        <v>27562988</v>
      </c>
      <c r="L122" s="165">
        <v>29360536</v>
      </c>
      <c r="M122" s="165">
        <v>56923524</v>
      </c>
      <c r="N122" s="194"/>
      <c r="O122" s="165">
        <v>28376804</v>
      </c>
      <c r="P122" s="165">
        <v>30085571</v>
      </c>
      <c r="Q122" s="165">
        <v>58462375</v>
      </c>
      <c r="R122" s="174"/>
      <c r="S122" s="165">
        <v>29287403</v>
      </c>
      <c r="T122" s="165">
        <v>31052925</v>
      </c>
      <c r="U122" s="165">
        <v>60340328</v>
      </c>
    </row>
    <row r="123" spans="1:21" s="30" customFormat="1" ht="9" customHeight="1">
      <c r="A123" s="209"/>
      <c r="B123" s="164"/>
      <c r="C123" s="166"/>
      <c r="D123" s="166"/>
      <c r="E123" s="166"/>
      <c r="F123" s="166"/>
      <c r="G123" s="165"/>
      <c r="H123" s="165"/>
      <c r="I123" s="165"/>
      <c r="J123" s="165"/>
      <c r="K123" s="165"/>
      <c r="L123" s="165"/>
      <c r="M123" s="165"/>
      <c r="N123" s="194"/>
      <c r="O123" s="165"/>
      <c r="P123" s="165"/>
      <c r="Q123" s="165"/>
      <c r="R123" s="174"/>
      <c r="S123" s="165"/>
      <c r="T123" s="165"/>
      <c r="U123" s="165"/>
    </row>
    <row r="124" spans="1:21" s="28" customFormat="1" ht="9" customHeight="1">
      <c r="A124" s="120" t="s">
        <v>25</v>
      </c>
      <c r="B124" s="159" t="s">
        <v>35</v>
      </c>
      <c r="C124" s="160">
        <v>1663182</v>
      </c>
      <c r="D124" s="160">
        <v>1583743</v>
      </c>
      <c r="E124" s="161">
        <v>3246925</v>
      </c>
      <c r="F124" s="161"/>
      <c r="G124" s="160">
        <v>1596286</v>
      </c>
      <c r="H124" s="160">
        <v>1516651</v>
      </c>
      <c r="I124" s="160">
        <v>3112937</v>
      </c>
      <c r="J124" s="160"/>
      <c r="K124" s="160">
        <v>1629869</v>
      </c>
      <c r="L124" s="160">
        <v>1542970</v>
      </c>
      <c r="M124" s="160">
        <v>3172839</v>
      </c>
      <c r="N124" s="193"/>
      <c r="O124" s="160">
        <v>1775581</v>
      </c>
      <c r="P124" s="160">
        <v>1675945</v>
      </c>
      <c r="Q124" s="160">
        <v>3451526</v>
      </c>
      <c r="R124" s="173"/>
      <c r="S124" s="160">
        <v>1933700</v>
      </c>
      <c r="T124" s="160">
        <v>1822893</v>
      </c>
      <c r="U124" s="160">
        <v>3756593</v>
      </c>
    </row>
    <row r="125" spans="1:21" s="28" customFormat="1" ht="9" customHeight="1">
      <c r="A125" s="120"/>
      <c r="B125" s="159" t="s">
        <v>36</v>
      </c>
      <c r="C125" s="160">
        <v>8924993</v>
      </c>
      <c r="D125" s="160">
        <v>8919999</v>
      </c>
      <c r="E125" s="161">
        <v>17844992</v>
      </c>
      <c r="F125" s="161"/>
      <c r="G125" s="160">
        <v>8847031</v>
      </c>
      <c r="H125" s="160">
        <v>8810714</v>
      </c>
      <c r="I125" s="160">
        <v>17657745</v>
      </c>
      <c r="J125" s="160"/>
      <c r="K125" s="160">
        <v>8700534</v>
      </c>
      <c r="L125" s="160">
        <v>8633748</v>
      </c>
      <c r="M125" s="160">
        <v>17334282</v>
      </c>
      <c r="N125" s="193"/>
      <c r="O125" s="160">
        <v>8871319</v>
      </c>
      <c r="P125" s="160">
        <v>8676446</v>
      </c>
      <c r="Q125" s="160">
        <v>17547765</v>
      </c>
      <c r="R125" s="173"/>
      <c r="S125" s="160">
        <v>9044435</v>
      </c>
      <c r="T125" s="160">
        <v>8897948</v>
      </c>
      <c r="U125" s="160">
        <v>17942383</v>
      </c>
    </row>
    <row r="126" spans="1:21" s="28" customFormat="1" ht="9" customHeight="1">
      <c r="A126" s="120"/>
      <c r="B126" s="159" t="s">
        <v>37</v>
      </c>
      <c r="C126" s="160">
        <v>1340365</v>
      </c>
      <c r="D126" s="160">
        <v>1893644</v>
      </c>
      <c r="E126" s="161">
        <v>3234009</v>
      </c>
      <c r="F126" s="161"/>
      <c r="G126" s="160">
        <v>1407778</v>
      </c>
      <c r="H126" s="160">
        <v>1941665</v>
      </c>
      <c r="I126" s="160">
        <v>3349443</v>
      </c>
      <c r="J126" s="160"/>
      <c r="K126" s="160">
        <v>1629141</v>
      </c>
      <c r="L126" s="160">
        <v>2193054</v>
      </c>
      <c r="M126" s="160">
        <v>3822195</v>
      </c>
      <c r="N126" s="193"/>
      <c r="O126" s="160">
        <v>1787539</v>
      </c>
      <c r="P126" s="160">
        <v>2264956</v>
      </c>
      <c r="Q126" s="160">
        <v>4052495</v>
      </c>
      <c r="R126" s="173"/>
      <c r="S126" s="160">
        <v>1906867</v>
      </c>
      <c r="T126" s="160">
        <v>2303214</v>
      </c>
      <c r="U126" s="160">
        <v>4210081</v>
      </c>
    </row>
    <row r="127" spans="1:21" s="28" customFormat="1" ht="9" customHeight="1">
      <c r="A127" s="120"/>
      <c r="B127" s="159" t="s">
        <v>38</v>
      </c>
      <c r="C127" s="160">
        <v>306884</v>
      </c>
      <c r="D127" s="160">
        <v>692669</v>
      </c>
      <c r="E127" s="161">
        <v>999553</v>
      </c>
      <c r="F127" s="161"/>
      <c r="G127" s="160">
        <v>358303</v>
      </c>
      <c r="H127" s="160">
        <v>796970</v>
      </c>
      <c r="I127" s="160">
        <v>1155273</v>
      </c>
      <c r="J127" s="160"/>
      <c r="K127" s="160">
        <v>334235</v>
      </c>
      <c r="L127" s="160">
        <v>777017</v>
      </c>
      <c r="M127" s="160">
        <v>1111252</v>
      </c>
      <c r="N127" s="193"/>
      <c r="O127" s="160">
        <v>438844</v>
      </c>
      <c r="P127" s="160">
        <v>978461</v>
      </c>
      <c r="Q127" s="160">
        <v>1417305</v>
      </c>
      <c r="R127" s="173"/>
      <c r="S127" s="160">
        <v>545916</v>
      </c>
      <c r="T127" s="160">
        <v>1131596</v>
      </c>
      <c r="U127" s="160">
        <v>1677512</v>
      </c>
    </row>
    <row r="128" spans="1:21" s="62" customFormat="1" ht="9" customHeight="1">
      <c r="A128" s="120"/>
      <c r="B128" s="164" t="s">
        <v>21</v>
      </c>
      <c r="C128" s="165">
        <v>12235424</v>
      </c>
      <c r="D128" s="165">
        <v>13090055</v>
      </c>
      <c r="E128" s="166">
        <v>25325479</v>
      </c>
      <c r="F128" s="166"/>
      <c r="G128" s="165">
        <v>12209398</v>
      </c>
      <c r="H128" s="165">
        <v>13066000</v>
      </c>
      <c r="I128" s="165">
        <v>25275398</v>
      </c>
      <c r="J128" s="165"/>
      <c r="K128" s="165">
        <v>12293779</v>
      </c>
      <c r="L128" s="165">
        <v>13146789</v>
      </c>
      <c r="M128" s="165">
        <v>25440568</v>
      </c>
      <c r="N128" s="194"/>
      <c r="O128" s="165">
        <v>12873283</v>
      </c>
      <c r="P128" s="165">
        <v>13595808</v>
      </c>
      <c r="Q128" s="165">
        <v>26469091</v>
      </c>
      <c r="R128" s="174"/>
      <c r="S128" s="165">
        <v>13430918</v>
      </c>
      <c r="T128" s="165">
        <v>14155651</v>
      </c>
      <c r="U128" s="165">
        <v>27586569</v>
      </c>
    </row>
    <row r="129" spans="1:21" s="28" customFormat="1" ht="9" customHeight="1">
      <c r="A129" s="120" t="s">
        <v>22</v>
      </c>
      <c r="B129" s="159" t="s">
        <v>35</v>
      </c>
      <c r="C129" s="160">
        <v>763310</v>
      </c>
      <c r="D129" s="160">
        <v>725917</v>
      </c>
      <c r="E129" s="160">
        <v>1489227</v>
      </c>
      <c r="F129" s="160"/>
      <c r="G129" s="160">
        <v>733096</v>
      </c>
      <c r="H129" s="160">
        <v>696400</v>
      </c>
      <c r="I129" s="160">
        <v>1429496</v>
      </c>
      <c r="J129" s="160"/>
      <c r="K129" s="160">
        <v>721189</v>
      </c>
      <c r="L129" s="160">
        <v>683216</v>
      </c>
      <c r="M129" s="160">
        <v>1404405</v>
      </c>
      <c r="N129" s="193"/>
      <c r="O129" s="160">
        <v>754979</v>
      </c>
      <c r="P129" s="160">
        <v>714301</v>
      </c>
      <c r="Q129" s="160">
        <v>1469280</v>
      </c>
      <c r="R129" s="173"/>
      <c r="S129" s="160">
        <v>816937</v>
      </c>
      <c r="T129" s="160">
        <v>769938</v>
      </c>
      <c r="U129" s="160">
        <v>1586875</v>
      </c>
    </row>
    <row r="130" spans="1:21" s="28" customFormat="1" ht="9" customHeight="1">
      <c r="A130" s="120"/>
      <c r="B130" s="159" t="s">
        <v>36</v>
      </c>
      <c r="C130" s="160">
        <v>3740980</v>
      </c>
      <c r="D130" s="160">
        <v>3822600</v>
      </c>
      <c r="E130" s="160">
        <v>7563580</v>
      </c>
      <c r="F130" s="160"/>
      <c r="G130" s="160">
        <v>3711448</v>
      </c>
      <c r="H130" s="160">
        <v>3789928</v>
      </c>
      <c r="I130" s="160">
        <v>7501376</v>
      </c>
      <c r="J130" s="160"/>
      <c r="K130" s="160">
        <v>3621404</v>
      </c>
      <c r="L130" s="160">
        <v>3709217</v>
      </c>
      <c r="M130" s="160">
        <v>7330621</v>
      </c>
      <c r="N130" s="193"/>
      <c r="O130" s="160">
        <v>3676348</v>
      </c>
      <c r="P130" s="160">
        <v>3742466</v>
      </c>
      <c r="Q130" s="160">
        <v>7418814</v>
      </c>
      <c r="R130" s="173"/>
      <c r="S130" s="160">
        <v>3829705</v>
      </c>
      <c r="T130" s="160">
        <v>3907141</v>
      </c>
      <c r="U130" s="160">
        <v>7736846</v>
      </c>
    </row>
    <row r="131" spans="1:21" s="28" customFormat="1" ht="9" customHeight="1">
      <c r="A131" s="120"/>
      <c r="B131" s="159" t="s">
        <v>37</v>
      </c>
      <c r="C131" s="160">
        <v>631784</v>
      </c>
      <c r="D131" s="160">
        <v>810757</v>
      </c>
      <c r="E131" s="160">
        <v>1442541</v>
      </c>
      <c r="F131" s="160"/>
      <c r="G131" s="160">
        <v>659228</v>
      </c>
      <c r="H131" s="160">
        <v>839104</v>
      </c>
      <c r="I131" s="160">
        <v>1498332</v>
      </c>
      <c r="J131" s="160"/>
      <c r="K131" s="160">
        <v>738271</v>
      </c>
      <c r="L131" s="160">
        <v>942195</v>
      </c>
      <c r="M131" s="160">
        <v>1680466</v>
      </c>
      <c r="N131" s="193"/>
      <c r="O131" s="160">
        <v>772481</v>
      </c>
      <c r="P131" s="160">
        <v>965313</v>
      </c>
      <c r="Q131" s="160">
        <v>1737794</v>
      </c>
      <c r="R131" s="173"/>
      <c r="S131" s="160">
        <v>810937</v>
      </c>
      <c r="T131" s="160">
        <v>987087</v>
      </c>
      <c r="U131" s="160">
        <v>1798024</v>
      </c>
    </row>
    <row r="132" spans="1:21" s="28" customFormat="1" ht="9" customHeight="1">
      <c r="A132" s="120"/>
      <c r="B132" s="159" t="s">
        <v>38</v>
      </c>
      <c r="C132" s="160">
        <v>142760</v>
      </c>
      <c r="D132" s="160">
        <v>271789</v>
      </c>
      <c r="E132" s="160">
        <v>414549</v>
      </c>
      <c r="F132" s="160"/>
      <c r="G132" s="160">
        <v>166105</v>
      </c>
      <c r="H132" s="160">
        <v>312443</v>
      </c>
      <c r="I132" s="160">
        <v>478548</v>
      </c>
      <c r="J132" s="160"/>
      <c r="K132" s="160">
        <v>160034</v>
      </c>
      <c r="L132" s="160">
        <v>311208</v>
      </c>
      <c r="M132" s="160">
        <v>471242</v>
      </c>
      <c r="N132" s="193"/>
      <c r="O132" s="160">
        <v>211962</v>
      </c>
      <c r="P132" s="160">
        <v>408109</v>
      </c>
      <c r="Q132" s="160">
        <v>620071</v>
      </c>
      <c r="R132" s="173"/>
      <c r="S132" s="160">
        <v>262835</v>
      </c>
      <c r="T132" s="160">
        <v>487750</v>
      </c>
      <c r="U132" s="160">
        <v>750585</v>
      </c>
    </row>
    <row r="133" spans="1:21" s="62" customFormat="1" ht="9" customHeight="1">
      <c r="A133" s="120"/>
      <c r="B133" s="164" t="s">
        <v>21</v>
      </c>
      <c r="C133" s="165">
        <v>5278834</v>
      </c>
      <c r="D133" s="165">
        <v>5631063</v>
      </c>
      <c r="E133" s="165">
        <v>10909897</v>
      </c>
      <c r="F133" s="165"/>
      <c r="G133" s="166">
        <v>5269877</v>
      </c>
      <c r="H133" s="165">
        <v>5637875</v>
      </c>
      <c r="I133" s="165">
        <v>10907752</v>
      </c>
      <c r="J133" s="165"/>
      <c r="K133" s="166">
        <v>5240898</v>
      </c>
      <c r="L133" s="165">
        <v>5645836</v>
      </c>
      <c r="M133" s="165">
        <v>10886734</v>
      </c>
      <c r="N133" s="194"/>
      <c r="O133" s="165">
        <v>5415770</v>
      </c>
      <c r="P133" s="165">
        <v>5830189</v>
      </c>
      <c r="Q133" s="165">
        <v>11245959</v>
      </c>
      <c r="R133" s="174"/>
      <c r="S133" s="165">
        <v>5720414</v>
      </c>
      <c r="T133" s="165">
        <v>6151916</v>
      </c>
      <c r="U133" s="165">
        <v>11872330</v>
      </c>
    </row>
    <row r="134" spans="1:21" s="28" customFormat="1" ht="9" customHeight="1">
      <c r="A134" s="120" t="s">
        <v>26</v>
      </c>
      <c r="B134" s="159" t="s">
        <v>35</v>
      </c>
      <c r="C134" s="160">
        <v>2048071</v>
      </c>
      <c r="D134" s="160">
        <v>1964586</v>
      </c>
      <c r="E134" s="160">
        <v>4012657</v>
      </c>
      <c r="F134" s="160"/>
      <c r="G134" s="160">
        <v>1971263</v>
      </c>
      <c r="H134" s="160">
        <v>1880838</v>
      </c>
      <c r="I134" s="160">
        <v>3852101</v>
      </c>
      <c r="J134" s="160"/>
      <c r="K134" s="160">
        <v>1829621</v>
      </c>
      <c r="L134" s="160">
        <v>1737950</v>
      </c>
      <c r="M134" s="160">
        <v>3567571</v>
      </c>
      <c r="N134" s="193"/>
      <c r="O134" s="160">
        <v>1711460</v>
      </c>
      <c r="P134" s="160">
        <v>1623446</v>
      </c>
      <c r="Q134" s="160">
        <v>3334906</v>
      </c>
      <c r="R134" s="173"/>
      <c r="S134" s="160">
        <v>1609021</v>
      </c>
      <c r="T134" s="160">
        <v>1525448</v>
      </c>
      <c r="U134" s="160">
        <v>3134469</v>
      </c>
    </row>
    <row r="135" spans="1:21" s="28" customFormat="1" ht="9" customHeight="1">
      <c r="A135" s="209"/>
      <c r="B135" s="159" t="s">
        <v>36</v>
      </c>
      <c r="C135" s="160">
        <v>6835001</v>
      </c>
      <c r="D135" s="160">
        <v>7000790</v>
      </c>
      <c r="E135" s="160">
        <v>13835791</v>
      </c>
      <c r="F135" s="160"/>
      <c r="G135" s="160">
        <v>6880494</v>
      </c>
      <c r="H135" s="160">
        <v>7041636</v>
      </c>
      <c r="I135" s="160">
        <v>13922130</v>
      </c>
      <c r="J135" s="160"/>
      <c r="K135" s="160">
        <v>6825873</v>
      </c>
      <c r="L135" s="160">
        <v>6977727</v>
      </c>
      <c r="M135" s="160">
        <v>13803600</v>
      </c>
      <c r="N135" s="193"/>
      <c r="O135" s="160">
        <v>6869947</v>
      </c>
      <c r="P135" s="160">
        <v>6990796</v>
      </c>
      <c r="Q135" s="160">
        <v>13860743</v>
      </c>
      <c r="R135" s="173"/>
      <c r="S135" s="160">
        <v>6915070</v>
      </c>
      <c r="T135" s="160">
        <v>7061622</v>
      </c>
      <c r="U135" s="160">
        <v>13976692</v>
      </c>
    </row>
    <row r="136" spans="1:21" s="28" customFormat="1" ht="9" customHeight="1">
      <c r="A136" s="209"/>
      <c r="B136" s="159" t="s">
        <v>37</v>
      </c>
      <c r="C136" s="160">
        <v>940433</v>
      </c>
      <c r="D136" s="160">
        <v>1184669</v>
      </c>
      <c r="E136" s="160">
        <v>2125102</v>
      </c>
      <c r="F136" s="160"/>
      <c r="G136" s="160">
        <v>991027</v>
      </c>
      <c r="H136" s="160">
        <v>1252252</v>
      </c>
      <c r="I136" s="160">
        <v>2243279</v>
      </c>
      <c r="J136" s="160"/>
      <c r="K136" s="160">
        <v>1135879</v>
      </c>
      <c r="L136" s="160">
        <v>1440491</v>
      </c>
      <c r="M136" s="160">
        <v>2576370</v>
      </c>
      <c r="N136" s="193"/>
      <c r="O136" s="160">
        <v>1198553</v>
      </c>
      <c r="P136" s="160">
        <v>1492295</v>
      </c>
      <c r="Q136" s="160">
        <v>2690848</v>
      </c>
      <c r="R136" s="173"/>
      <c r="S136" s="160">
        <v>1232031</v>
      </c>
      <c r="T136" s="160">
        <v>1488607</v>
      </c>
      <c r="U136" s="160">
        <v>2720638</v>
      </c>
    </row>
    <row r="137" spans="1:21" s="28" customFormat="1" ht="9" customHeight="1">
      <c r="A137" s="209"/>
      <c r="B137" s="159" t="s">
        <v>38</v>
      </c>
      <c r="C137" s="160">
        <v>216200</v>
      </c>
      <c r="D137" s="160">
        <v>347797</v>
      </c>
      <c r="E137" s="160">
        <v>563997</v>
      </c>
      <c r="F137" s="160"/>
      <c r="G137" s="160">
        <v>246904</v>
      </c>
      <c r="H137" s="160">
        <v>396844</v>
      </c>
      <c r="I137" s="160">
        <v>643748</v>
      </c>
      <c r="J137" s="160"/>
      <c r="K137" s="160">
        <v>236938</v>
      </c>
      <c r="L137" s="160">
        <v>411743</v>
      </c>
      <c r="M137" s="160">
        <v>648681</v>
      </c>
      <c r="N137" s="193"/>
      <c r="O137" s="160">
        <v>307791</v>
      </c>
      <c r="P137" s="160">
        <v>553037</v>
      </c>
      <c r="Q137" s="160">
        <v>860828</v>
      </c>
      <c r="R137" s="173"/>
      <c r="S137" s="160">
        <v>379949</v>
      </c>
      <c r="T137" s="160">
        <v>669681</v>
      </c>
      <c r="U137" s="160">
        <v>1049630</v>
      </c>
    </row>
    <row r="138" spans="1:21" s="62" customFormat="1" ht="9" customHeight="1">
      <c r="A138" s="209"/>
      <c r="B138" s="164" t="s">
        <v>21</v>
      </c>
      <c r="C138" s="165">
        <v>10039705</v>
      </c>
      <c r="D138" s="165">
        <v>10497842</v>
      </c>
      <c r="E138" s="165">
        <v>20537547</v>
      </c>
      <c r="F138" s="165"/>
      <c r="G138" s="166">
        <v>10089688</v>
      </c>
      <c r="H138" s="165">
        <v>10571570</v>
      </c>
      <c r="I138" s="165">
        <v>20661258</v>
      </c>
      <c r="J138" s="165"/>
      <c r="K138" s="165">
        <v>10028311</v>
      </c>
      <c r="L138" s="165">
        <v>10567911</v>
      </c>
      <c r="M138" s="165">
        <v>20596222</v>
      </c>
      <c r="N138" s="194"/>
      <c r="O138" s="165">
        <v>10087751</v>
      </c>
      <c r="P138" s="165">
        <v>10659574</v>
      </c>
      <c r="Q138" s="165">
        <v>20747325</v>
      </c>
      <c r="R138" s="174"/>
      <c r="S138" s="165">
        <v>10136071</v>
      </c>
      <c r="T138" s="165">
        <v>10745358</v>
      </c>
      <c r="U138" s="165">
        <v>20881429</v>
      </c>
    </row>
    <row r="139" spans="1:21" ht="4.5" customHeight="1">
      <c r="A139" s="210"/>
      <c r="B139" s="207"/>
      <c r="C139" s="208"/>
      <c r="D139" s="208"/>
      <c r="E139" s="208"/>
      <c r="F139" s="208"/>
      <c r="G139" s="208"/>
      <c r="H139" s="208"/>
      <c r="I139" s="208"/>
      <c r="J139" s="208"/>
      <c r="K139" s="207"/>
      <c r="L139" s="207"/>
      <c r="M139" s="207"/>
      <c r="N139" s="207"/>
      <c r="O139" s="208"/>
      <c r="P139" s="208"/>
      <c r="Q139" s="208"/>
      <c r="R139" s="208"/>
      <c r="S139" s="208"/>
      <c r="T139" s="208"/>
      <c r="U139" s="208"/>
    </row>
    <row r="140" spans="1:21" s="14" customFormat="1" ht="8.25" customHeight="1">
      <c r="A140" s="15"/>
      <c r="B140" s="16"/>
      <c r="C140" s="101"/>
      <c r="D140" s="101"/>
      <c r="E140" s="101"/>
      <c r="F140" s="101"/>
      <c r="G140" s="101"/>
      <c r="H140" s="101"/>
      <c r="I140" s="101"/>
      <c r="J140" s="101"/>
      <c r="K140" s="17"/>
      <c r="L140" s="17"/>
      <c r="M140" s="17"/>
      <c r="N140" s="17"/>
      <c r="O140" s="101"/>
      <c r="P140" s="101"/>
      <c r="Q140" s="101"/>
      <c r="R140" s="101"/>
      <c r="S140" s="101"/>
      <c r="T140" s="101"/>
      <c r="U140" s="101"/>
    </row>
    <row r="141" spans="1:21" s="14" customFormat="1" ht="8.25" customHeight="1">
      <c r="A141" s="353" t="s">
        <v>72</v>
      </c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40"/>
      <c r="N141" s="40"/>
      <c r="O141" s="103"/>
      <c r="P141" s="103"/>
      <c r="Q141" s="103"/>
      <c r="R141" s="103"/>
      <c r="S141" s="103"/>
      <c r="T141" s="103"/>
      <c r="U141" s="103"/>
    </row>
    <row r="143" spans="1:21" ht="9" customHeight="1">
      <c r="A143" s="353"/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19"/>
      <c r="Q143" s="104"/>
      <c r="U143" s="104"/>
    </row>
  </sheetData>
  <mergeCells count="10">
    <mergeCell ref="O4:Q4"/>
    <mergeCell ref="A141:L141"/>
    <mergeCell ref="S4:U4"/>
    <mergeCell ref="A3:A5"/>
    <mergeCell ref="C3:U3"/>
    <mergeCell ref="B3:B5"/>
    <mergeCell ref="A143:L143"/>
    <mergeCell ref="C4:E4"/>
    <mergeCell ref="G4:I4"/>
    <mergeCell ref="K4:M4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7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A1" sqref="A1"/>
    </sheetView>
  </sheetViews>
  <sheetFormatPr defaultColWidth="9.59765625" defaultRowHeight="9.75"/>
  <cols>
    <col min="1" max="1" width="35.3984375" style="0" customWidth="1"/>
    <col min="2" max="3" width="7.3984375" style="0" customWidth="1"/>
    <col min="4" max="4" width="1.19921875" style="0" customWidth="1"/>
    <col min="5" max="6" width="7.3984375" style="0" customWidth="1"/>
    <col min="7" max="7" width="1.19921875" style="0" customWidth="1"/>
    <col min="8" max="9" width="7.3984375" style="0" customWidth="1"/>
    <col min="10" max="10" width="1.19921875" style="0" customWidth="1"/>
    <col min="11" max="12" width="7.3984375" style="0" customWidth="1"/>
    <col min="13" max="13" width="1.19921875" style="0" customWidth="1"/>
    <col min="14" max="15" width="7.3984375" style="0" customWidth="1"/>
    <col min="16" max="16" width="1.19921875" style="0" customWidth="1"/>
    <col min="17" max="18" width="7.3984375" style="0" customWidth="1"/>
    <col min="19" max="19" width="1.19921875" style="0" customWidth="1"/>
    <col min="20" max="21" width="7.3984375" style="0" customWidth="1"/>
  </cols>
  <sheetData>
    <row r="1" spans="1:21" s="3" customFormat="1" ht="12.7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" customHeight="1">
      <c r="A2" s="4"/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42"/>
      <c r="Q2" s="41"/>
      <c r="R2" s="42"/>
      <c r="S2" s="42"/>
      <c r="T2" s="41"/>
      <c r="U2" s="42"/>
    </row>
    <row r="3" spans="1:21" s="3" customFormat="1" ht="14.25" customHeight="1">
      <c r="A3" s="363" t="s">
        <v>129</v>
      </c>
      <c r="B3" s="357" t="s">
        <v>48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s="3" customFormat="1" ht="14.25" customHeight="1">
      <c r="A4" s="364"/>
      <c r="B4" s="357">
        <v>1980</v>
      </c>
      <c r="C4" s="357"/>
      <c r="D4" s="197"/>
      <c r="E4" s="357">
        <v>1985</v>
      </c>
      <c r="F4" s="357"/>
      <c r="G4" s="197"/>
      <c r="H4" s="357">
        <v>1990</v>
      </c>
      <c r="I4" s="357"/>
      <c r="J4" s="197"/>
      <c r="K4" s="357">
        <v>1995</v>
      </c>
      <c r="L4" s="357"/>
      <c r="M4" s="197"/>
      <c r="N4" s="357">
        <v>2000</v>
      </c>
      <c r="O4" s="357"/>
      <c r="P4" s="197"/>
      <c r="Q4" s="357">
        <v>2005</v>
      </c>
      <c r="R4" s="357"/>
      <c r="S4" s="197"/>
      <c r="T4" s="357" t="s">
        <v>137</v>
      </c>
      <c r="U4" s="357"/>
    </row>
    <row r="5" spans="1:21" s="3" customFormat="1" ht="14.25" customHeight="1">
      <c r="A5" s="365"/>
      <c r="B5" s="65" t="s">
        <v>23</v>
      </c>
      <c r="C5" s="51" t="s">
        <v>24</v>
      </c>
      <c r="D5" s="51"/>
      <c r="E5" s="65" t="s">
        <v>23</v>
      </c>
      <c r="F5" s="51" t="s">
        <v>24</v>
      </c>
      <c r="G5" s="51"/>
      <c r="H5" s="65" t="s">
        <v>23</v>
      </c>
      <c r="I5" s="51" t="s">
        <v>24</v>
      </c>
      <c r="J5" s="51"/>
      <c r="K5" s="65" t="s">
        <v>23</v>
      </c>
      <c r="L5" s="51" t="s">
        <v>24</v>
      </c>
      <c r="M5" s="51"/>
      <c r="N5" s="65" t="s">
        <v>23</v>
      </c>
      <c r="O5" s="51" t="s">
        <v>24</v>
      </c>
      <c r="P5" s="51"/>
      <c r="Q5" s="65" t="s">
        <v>23</v>
      </c>
      <c r="R5" s="51" t="s">
        <v>24</v>
      </c>
      <c r="S5" s="51"/>
      <c r="T5" s="65" t="s">
        <v>23</v>
      </c>
      <c r="U5" s="51" t="s">
        <v>24</v>
      </c>
    </row>
    <row r="6" spans="1:21" s="3" customFormat="1" ht="9" customHeight="1">
      <c r="A6" s="7"/>
      <c r="B6" s="53"/>
      <c r="C6" s="8"/>
      <c r="D6" s="8"/>
      <c r="E6" s="53"/>
      <c r="F6" s="8"/>
      <c r="G6" s="8"/>
      <c r="H6" s="53"/>
      <c r="I6" s="8"/>
      <c r="J6" s="8"/>
      <c r="K6" s="53"/>
      <c r="L6" s="8"/>
      <c r="M6" s="8"/>
      <c r="N6" s="53"/>
      <c r="O6" s="8"/>
      <c r="P6" s="8"/>
      <c r="Q6" s="53"/>
      <c r="R6" s="8"/>
      <c r="S6" s="8"/>
      <c r="T6" s="53"/>
      <c r="U6" s="8"/>
    </row>
    <row r="7" spans="1:21" s="3" customFormat="1" ht="9" customHeight="1">
      <c r="A7" s="9" t="s">
        <v>83</v>
      </c>
      <c r="B7" s="26">
        <v>5.693</v>
      </c>
      <c r="C7" s="26">
        <v>7.142</v>
      </c>
      <c r="D7" s="26"/>
      <c r="E7" s="26">
        <v>6.121</v>
      </c>
      <c r="F7" s="26">
        <v>7.473</v>
      </c>
      <c r="G7" s="26"/>
      <c r="H7" s="26">
        <v>6.509</v>
      </c>
      <c r="I7" s="26">
        <v>7.942</v>
      </c>
      <c r="J7" s="26"/>
      <c r="K7" s="26">
        <v>6.842</v>
      </c>
      <c r="L7" s="26">
        <v>8.522</v>
      </c>
      <c r="M7" s="26"/>
      <c r="N7" s="26">
        <v>7.162</v>
      </c>
      <c r="O7" s="26">
        <v>8.923</v>
      </c>
      <c r="P7" s="26"/>
      <c r="Q7" s="26">
        <v>7.586</v>
      </c>
      <c r="R7" s="26">
        <v>9.495</v>
      </c>
      <c r="S7" s="26"/>
      <c r="T7" s="175">
        <v>8.164</v>
      </c>
      <c r="U7" s="175">
        <v>9.77</v>
      </c>
    </row>
    <row r="8" spans="1:21" s="3" customFormat="1" ht="9" customHeight="1">
      <c r="A8" s="9" t="s">
        <v>1</v>
      </c>
      <c r="B8" s="26">
        <v>5.273</v>
      </c>
      <c r="C8" s="26">
        <v>7.009</v>
      </c>
      <c r="D8" s="26"/>
      <c r="E8" s="26">
        <v>5.933</v>
      </c>
      <c r="F8" s="26">
        <v>7.402</v>
      </c>
      <c r="G8" s="26"/>
      <c r="H8" s="26">
        <v>6.383</v>
      </c>
      <c r="I8" s="26">
        <v>8.07</v>
      </c>
      <c r="J8" s="26"/>
      <c r="K8" s="26">
        <v>6.944</v>
      </c>
      <c r="L8" s="26">
        <v>8.828</v>
      </c>
      <c r="M8" s="26"/>
      <c r="N8" s="26">
        <v>7.136</v>
      </c>
      <c r="O8" s="26">
        <v>9.207</v>
      </c>
      <c r="P8" s="26"/>
      <c r="Q8" s="26">
        <v>7.639</v>
      </c>
      <c r="R8" s="26">
        <v>9.792</v>
      </c>
      <c r="S8" s="26"/>
      <c r="T8" s="177">
        <v>8.337</v>
      </c>
      <c r="U8" s="177">
        <v>10.163</v>
      </c>
    </row>
    <row r="9" spans="1:21" s="3" customFormat="1" ht="9" customHeight="1">
      <c r="A9" s="9" t="s">
        <v>2</v>
      </c>
      <c r="B9" s="183">
        <v>5.731</v>
      </c>
      <c r="C9" s="183">
        <v>7.285</v>
      </c>
      <c r="D9" s="183"/>
      <c r="E9" s="26">
        <v>5.909</v>
      </c>
      <c r="F9" s="26">
        <v>7.746</v>
      </c>
      <c r="G9" s="26"/>
      <c r="H9" s="26">
        <v>6.802</v>
      </c>
      <c r="I9" s="26">
        <v>8.467</v>
      </c>
      <c r="J9" s="26"/>
      <c r="K9" s="26">
        <v>7.309</v>
      </c>
      <c r="L9" s="26">
        <v>9.382</v>
      </c>
      <c r="M9" s="26"/>
      <c r="N9" s="26">
        <v>7.523</v>
      </c>
      <c r="O9" s="26">
        <v>9.529</v>
      </c>
      <c r="P9" s="26"/>
      <c r="Q9" s="26">
        <v>7.901</v>
      </c>
      <c r="R9" s="26">
        <v>10.054</v>
      </c>
      <c r="S9" s="26"/>
      <c r="T9" s="177">
        <v>8.659</v>
      </c>
      <c r="U9" s="177">
        <v>10.614</v>
      </c>
    </row>
    <row r="10" spans="1:21" s="3" customFormat="1" ht="9" customHeight="1">
      <c r="A10" s="10" t="s">
        <v>84</v>
      </c>
      <c r="B10" s="88">
        <v>5.663</v>
      </c>
      <c r="C10" s="88">
        <v>7.205</v>
      </c>
      <c r="D10" s="88"/>
      <c r="E10" s="22">
        <v>6.026</v>
      </c>
      <c r="F10" s="22">
        <v>7.614</v>
      </c>
      <c r="G10" s="22"/>
      <c r="H10" s="22">
        <v>6.617</v>
      </c>
      <c r="I10" s="22">
        <v>8.45</v>
      </c>
      <c r="J10" s="22"/>
      <c r="K10" s="22">
        <v>7.548</v>
      </c>
      <c r="L10" s="22">
        <v>9.172</v>
      </c>
      <c r="M10" s="22"/>
      <c r="N10" s="22">
        <v>7.603</v>
      </c>
      <c r="O10" s="22">
        <v>9.382</v>
      </c>
      <c r="P10" s="22"/>
      <c r="Q10" s="22">
        <v>7.867</v>
      </c>
      <c r="R10" s="22">
        <v>9.555</v>
      </c>
      <c r="S10" s="22"/>
      <c r="T10" s="180">
        <v>8.625</v>
      </c>
      <c r="U10" s="180">
        <v>10.419</v>
      </c>
    </row>
    <row r="11" spans="1:21" s="23" customFormat="1" ht="9" customHeight="1">
      <c r="A11" s="11" t="s">
        <v>3</v>
      </c>
      <c r="B11" s="22">
        <v>5.837</v>
      </c>
      <c r="C11" s="22">
        <v>7.344</v>
      </c>
      <c r="D11" s="22"/>
      <c r="E11" s="22">
        <v>5.75</v>
      </c>
      <c r="F11" s="22">
        <v>7.845</v>
      </c>
      <c r="G11" s="22"/>
      <c r="H11" s="22">
        <v>7.012</v>
      </c>
      <c r="I11" s="22">
        <v>8.564</v>
      </c>
      <c r="J11" s="22"/>
      <c r="K11" s="22">
        <v>7.159</v>
      </c>
      <c r="L11" s="22">
        <v>9.343</v>
      </c>
      <c r="M11" s="22"/>
      <c r="N11" s="22">
        <v>7.75</v>
      </c>
      <c r="O11" s="22">
        <v>9.596</v>
      </c>
      <c r="P11" s="22"/>
      <c r="Q11" s="22">
        <v>7.853</v>
      </c>
      <c r="R11" s="22">
        <v>10.553</v>
      </c>
      <c r="S11" s="22"/>
      <c r="T11" s="180">
        <v>8.673</v>
      </c>
      <c r="U11" s="180">
        <v>10.766</v>
      </c>
    </row>
    <row r="12" spans="1:21" s="23" customFormat="1" ht="9" customHeight="1">
      <c r="A12" s="9" t="s">
        <v>4</v>
      </c>
      <c r="B12" s="26">
        <v>5.619</v>
      </c>
      <c r="C12" s="26">
        <v>7.231</v>
      </c>
      <c r="D12" s="26"/>
      <c r="E12" s="26">
        <v>5.892</v>
      </c>
      <c r="F12" s="26">
        <v>7.437</v>
      </c>
      <c r="G12" s="26"/>
      <c r="H12" s="26">
        <v>6.724</v>
      </c>
      <c r="I12" s="26">
        <v>8.388</v>
      </c>
      <c r="J12" s="26"/>
      <c r="K12" s="26">
        <v>7.133</v>
      </c>
      <c r="L12" s="26">
        <v>9.082</v>
      </c>
      <c r="M12" s="26"/>
      <c r="N12" s="26">
        <v>7.455</v>
      </c>
      <c r="O12" s="26">
        <v>9.501</v>
      </c>
      <c r="P12" s="26"/>
      <c r="Q12" s="26">
        <v>7.747</v>
      </c>
      <c r="R12" s="26">
        <v>9.948</v>
      </c>
      <c r="S12" s="26"/>
      <c r="T12" s="177">
        <v>8.57</v>
      </c>
      <c r="U12" s="177">
        <v>10.44</v>
      </c>
    </row>
    <row r="13" spans="1:21" s="3" customFormat="1" ht="9" customHeight="1">
      <c r="A13" s="9" t="s">
        <v>5</v>
      </c>
      <c r="B13" s="26">
        <v>5.479</v>
      </c>
      <c r="C13" s="26">
        <v>7.444</v>
      </c>
      <c r="D13" s="26"/>
      <c r="E13" s="26">
        <v>5.914</v>
      </c>
      <c r="F13" s="26">
        <v>7.498</v>
      </c>
      <c r="G13" s="26"/>
      <c r="H13" s="26">
        <v>6.281</v>
      </c>
      <c r="I13" s="26">
        <v>8.405</v>
      </c>
      <c r="J13" s="26"/>
      <c r="K13" s="26">
        <v>6.83</v>
      </c>
      <c r="L13" s="26">
        <v>9.006</v>
      </c>
      <c r="M13" s="26"/>
      <c r="N13" s="26">
        <v>7.476</v>
      </c>
      <c r="O13" s="26">
        <v>9.314</v>
      </c>
      <c r="P13" s="26"/>
      <c r="Q13" s="26">
        <v>7.823</v>
      </c>
      <c r="R13" s="26">
        <v>9.864</v>
      </c>
      <c r="S13" s="26"/>
      <c r="T13" s="177">
        <v>8.194</v>
      </c>
      <c r="U13" s="177">
        <v>10.218</v>
      </c>
    </row>
    <row r="14" spans="1:21" s="3" customFormat="1" ht="9" customHeight="1">
      <c r="A14" s="9" t="s">
        <v>6</v>
      </c>
      <c r="B14" s="26">
        <v>5.766</v>
      </c>
      <c r="C14" s="26">
        <v>7.639</v>
      </c>
      <c r="D14" s="26"/>
      <c r="E14" s="26">
        <v>6.054</v>
      </c>
      <c r="F14" s="26">
        <v>7.635</v>
      </c>
      <c r="G14" s="26"/>
      <c r="H14" s="26">
        <v>6.53</v>
      </c>
      <c r="I14" s="26">
        <v>8.279</v>
      </c>
      <c r="J14" s="26"/>
      <c r="K14" s="26">
        <v>6.894</v>
      </c>
      <c r="L14" s="26">
        <v>8.725</v>
      </c>
      <c r="M14" s="26"/>
      <c r="N14" s="26">
        <v>7.512</v>
      </c>
      <c r="O14" s="26">
        <v>9.214</v>
      </c>
      <c r="P14" s="26"/>
      <c r="Q14" s="26">
        <v>7.689</v>
      </c>
      <c r="R14" s="26">
        <v>9.785</v>
      </c>
      <c r="S14" s="26"/>
      <c r="T14" s="177">
        <v>8.117</v>
      </c>
      <c r="U14" s="177">
        <v>9.983</v>
      </c>
    </row>
    <row r="15" spans="1:21" s="3" customFormat="1" ht="9" customHeight="1">
      <c r="A15" s="9" t="s">
        <v>7</v>
      </c>
      <c r="B15" s="26">
        <v>5.916</v>
      </c>
      <c r="C15" s="26">
        <v>7.537</v>
      </c>
      <c r="D15" s="26"/>
      <c r="E15" s="26">
        <v>6.299</v>
      </c>
      <c r="F15" s="26">
        <v>7.812</v>
      </c>
      <c r="G15" s="26"/>
      <c r="H15" s="26">
        <v>6.872</v>
      </c>
      <c r="I15" s="26">
        <v>8.474</v>
      </c>
      <c r="J15" s="26"/>
      <c r="K15" s="26">
        <v>7.418</v>
      </c>
      <c r="L15" s="26">
        <v>9.136</v>
      </c>
      <c r="M15" s="26"/>
      <c r="N15" s="26">
        <v>7.571</v>
      </c>
      <c r="O15" s="26">
        <v>9.506</v>
      </c>
      <c r="P15" s="26"/>
      <c r="Q15" s="26">
        <v>7.954</v>
      </c>
      <c r="R15" s="26">
        <v>9.931</v>
      </c>
      <c r="S15" s="26"/>
      <c r="T15" s="177">
        <v>8.574</v>
      </c>
      <c r="U15" s="177">
        <v>10.133</v>
      </c>
    </row>
    <row r="16" spans="1:21" s="3" customFormat="1" ht="9" customHeight="1">
      <c r="A16" s="9" t="s">
        <v>8</v>
      </c>
      <c r="B16" s="26">
        <v>6.044</v>
      </c>
      <c r="C16" s="26">
        <v>7.642</v>
      </c>
      <c r="D16" s="26"/>
      <c r="E16" s="26">
        <v>6.177</v>
      </c>
      <c r="F16" s="26">
        <v>7.756</v>
      </c>
      <c r="G16" s="26"/>
      <c r="H16" s="26">
        <v>6.866</v>
      </c>
      <c r="I16" s="26">
        <v>8.288</v>
      </c>
      <c r="J16" s="26"/>
      <c r="K16" s="26">
        <v>7.223</v>
      </c>
      <c r="L16" s="26">
        <v>8.875</v>
      </c>
      <c r="M16" s="26"/>
      <c r="N16" s="26">
        <v>7.528</v>
      </c>
      <c r="O16" s="26">
        <v>9.224</v>
      </c>
      <c r="P16" s="26"/>
      <c r="Q16" s="26">
        <v>7.78</v>
      </c>
      <c r="R16" s="26">
        <v>9.805</v>
      </c>
      <c r="S16" s="26"/>
      <c r="T16" s="177">
        <v>8.407</v>
      </c>
      <c r="U16" s="177">
        <v>10.004</v>
      </c>
    </row>
    <row r="17" spans="1:21" s="3" customFormat="1" ht="9" customHeight="1">
      <c r="A17" s="9" t="s">
        <v>9</v>
      </c>
      <c r="B17" s="26">
        <v>5.818</v>
      </c>
      <c r="C17" s="26">
        <v>7.452</v>
      </c>
      <c r="D17" s="26"/>
      <c r="E17" s="26">
        <v>6.203</v>
      </c>
      <c r="F17" s="26">
        <v>7.611</v>
      </c>
      <c r="G17" s="26"/>
      <c r="H17" s="26">
        <v>6.946</v>
      </c>
      <c r="I17" s="26">
        <v>8.312</v>
      </c>
      <c r="J17" s="26"/>
      <c r="K17" s="26">
        <v>7.116</v>
      </c>
      <c r="L17" s="26">
        <v>8.721</v>
      </c>
      <c r="M17" s="26"/>
      <c r="N17" s="26">
        <v>7.582</v>
      </c>
      <c r="O17" s="26">
        <v>9.254</v>
      </c>
      <c r="P17" s="26"/>
      <c r="Q17" s="26">
        <v>7.586</v>
      </c>
      <c r="R17" s="26">
        <v>9.685</v>
      </c>
      <c r="S17" s="26"/>
      <c r="T17" s="177">
        <v>8.369</v>
      </c>
      <c r="U17" s="177">
        <v>10.202</v>
      </c>
    </row>
    <row r="18" spans="1:21" s="3" customFormat="1" ht="9" customHeight="1">
      <c r="A18" s="9" t="s">
        <v>10</v>
      </c>
      <c r="B18" s="26">
        <v>6.043</v>
      </c>
      <c r="C18" s="26">
        <v>7.354</v>
      </c>
      <c r="D18" s="26"/>
      <c r="E18" s="26">
        <v>6.396</v>
      </c>
      <c r="F18" s="26">
        <v>7.466</v>
      </c>
      <c r="G18" s="26"/>
      <c r="H18" s="26">
        <v>7.02</v>
      </c>
      <c r="I18" s="26">
        <v>8.555</v>
      </c>
      <c r="J18" s="26"/>
      <c r="K18" s="26">
        <v>7.432</v>
      </c>
      <c r="L18" s="26">
        <v>8.866</v>
      </c>
      <c r="M18" s="26"/>
      <c r="N18" s="26">
        <v>7.729</v>
      </c>
      <c r="O18" s="26">
        <v>9.305</v>
      </c>
      <c r="P18" s="26"/>
      <c r="Q18" s="26">
        <v>8.095</v>
      </c>
      <c r="R18" s="26">
        <v>10.121</v>
      </c>
      <c r="S18" s="26"/>
      <c r="T18" s="177">
        <v>8.632</v>
      </c>
      <c r="U18" s="177">
        <v>10.406</v>
      </c>
    </row>
    <row r="19" spans="1:21" s="3" customFormat="1" ht="9" customHeight="1">
      <c r="A19" s="9" t="s">
        <v>11</v>
      </c>
      <c r="B19" s="26">
        <v>5.568</v>
      </c>
      <c r="C19" s="26">
        <v>6.961</v>
      </c>
      <c r="D19" s="26"/>
      <c r="E19" s="26">
        <v>5.943</v>
      </c>
      <c r="F19" s="26">
        <v>7.159</v>
      </c>
      <c r="G19" s="26"/>
      <c r="H19" s="26">
        <v>6.726</v>
      </c>
      <c r="I19" s="26">
        <v>8.112</v>
      </c>
      <c r="J19" s="26"/>
      <c r="K19" s="26">
        <v>7.011</v>
      </c>
      <c r="L19" s="26">
        <v>8.486</v>
      </c>
      <c r="M19" s="26"/>
      <c r="N19" s="183">
        <v>7.424</v>
      </c>
      <c r="O19" s="183">
        <v>8.893</v>
      </c>
      <c r="P19" s="183"/>
      <c r="Q19" s="26">
        <v>7.571</v>
      </c>
      <c r="R19" s="26">
        <v>9.235</v>
      </c>
      <c r="S19" s="26"/>
      <c r="T19" s="177">
        <v>8.477</v>
      </c>
      <c r="U19" s="177">
        <v>9.903</v>
      </c>
    </row>
    <row r="20" spans="1:21" s="3" customFormat="1" ht="9" customHeight="1">
      <c r="A20" s="9" t="s">
        <v>53</v>
      </c>
      <c r="B20" s="26">
        <v>6.087</v>
      </c>
      <c r="C20" s="26">
        <v>7.096</v>
      </c>
      <c r="D20" s="26"/>
      <c r="E20" s="26">
        <v>6.583</v>
      </c>
      <c r="F20" s="26">
        <v>7.466</v>
      </c>
      <c r="G20" s="26"/>
      <c r="H20" s="26">
        <v>7.198</v>
      </c>
      <c r="I20" s="26">
        <v>8.104</v>
      </c>
      <c r="J20" s="26"/>
      <c r="K20" s="26">
        <v>7.195</v>
      </c>
      <c r="L20" s="26">
        <v>8.657</v>
      </c>
      <c r="M20" s="26"/>
      <c r="N20" s="183">
        <v>7.532</v>
      </c>
      <c r="O20" s="183">
        <v>9.085</v>
      </c>
      <c r="P20" s="183"/>
      <c r="Q20" s="26">
        <v>7.769</v>
      </c>
      <c r="R20" s="26">
        <v>9.683</v>
      </c>
      <c r="S20" s="26"/>
      <c r="T20" s="175">
        <v>8.223</v>
      </c>
      <c r="U20" s="175">
        <v>9.736</v>
      </c>
    </row>
    <row r="21" spans="1:21" s="3" customFormat="1" ht="9" customHeight="1">
      <c r="A21" s="9" t="s">
        <v>14</v>
      </c>
      <c r="B21" s="26">
        <v>5.594</v>
      </c>
      <c r="C21" s="26">
        <v>6.409</v>
      </c>
      <c r="D21" s="26"/>
      <c r="E21" s="26">
        <v>6.039</v>
      </c>
      <c r="F21" s="26">
        <v>6.61</v>
      </c>
      <c r="G21" s="26"/>
      <c r="H21" s="26">
        <v>6.779</v>
      </c>
      <c r="I21" s="26">
        <v>7.559</v>
      </c>
      <c r="J21" s="26"/>
      <c r="K21" s="26">
        <v>6.899</v>
      </c>
      <c r="L21" s="26">
        <v>7.89</v>
      </c>
      <c r="M21" s="26"/>
      <c r="N21" s="26">
        <v>6.96</v>
      </c>
      <c r="O21" s="26">
        <v>8.218</v>
      </c>
      <c r="P21" s="26"/>
      <c r="Q21" s="26">
        <v>7.381</v>
      </c>
      <c r="R21" s="26">
        <v>8.898</v>
      </c>
      <c r="S21" s="26"/>
      <c r="T21" s="177">
        <v>8.07</v>
      </c>
      <c r="U21" s="177">
        <v>9.453</v>
      </c>
    </row>
    <row r="22" spans="1:21" s="3" customFormat="1" ht="9" customHeight="1">
      <c r="A22" s="9" t="s">
        <v>15</v>
      </c>
      <c r="B22" s="26">
        <v>5.952</v>
      </c>
      <c r="C22" s="26">
        <v>7.051</v>
      </c>
      <c r="D22" s="26"/>
      <c r="E22" s="26">
        <v>6.129</v>
      </c>
      <c r="F22" s="26">
        <v>7.326</v>
      </c>
      <c r="G22" s="26"/>
      <c r="H22" s="26">
        <v>6.838</v>
      </c>
      <c r="I22" s="26">
        <v>8.048</v>
      </c>
      <c r="J22" s="26"/>
      <c r="K22" s="26">
        <v>7.242</v>
      </c>
      <c r="L22" s="26">
        <v>8.649</v>
      </c>
      <c r="M22" s="26"/>
      <c r="N22" s="26">
        <v>7.39</v>
      </c>
      <c r="O22" s="26">
        <v>8.84</v>
      </c>
      <c r="P22" s="26"/>
      <c r="Q22" s="26">
        <v>7.839</v>
      </c>
      <c r="R22" s="26">
        <v>9.53</v>
      </c>
      <c r="S22" s="26"/>
      <c r="T22" s="177">
        <v>8.356</v>
      </c>
      <c r="U22" s="177">
        <v>9.836</v>
      </c>
    </row>
    <row r="23" spans="1:21" s="3" customFormat="1" ht="9" customHeight="1">
      <c r="A23" s="9" t="s">
        <v>16</v>
      </c>
      <c r="B23" s="26">
        <v>6.525</v>
      </c>
      <c r="C23" s="26">
        <v>7.004</v>
      </c>
      <c r="D23" s="26"/>
      <c r="E23" s="26">
        <v>6.613</v>
      </c>
      <c r="F23" s="26">
        <v>7.445</v>
      </c>
      <c r="G23" s="26"/>
      <c r="H23" s="26">
        <v>7.058</v>
      </c>
      <c r="I23" s="26">
        <v>8.028</v>
      </c>
      <c r="J23" s="26"/>
      <c r="K23" s="26">
        <v>6.962</v>
      </c>
      <c r="L23" s="26">
        <v>7.754</v>
      </c>
      <c r="M23" s="26"/>
      <c r="N23" s="26">
        <v>7.432</v>
      </c>
      <c r="O23" s="26">
        <v>8.585</v>
      </c>
      <c r="P23" s="26"/>
      <c r="Q23" s="26">
        <v>7.978</v>
      </c>
      <c r="R23" s="26">
        <v>9.316</v>
      </c>
      <c r="S23" s="26"/>
      <c r="T23" s="177">
        <v>8.475</v>
      </c>
      <c r="U23" s="177">
        <v>10.002</v>
      </c>
    </row>
    <row r="24" spans="1:21" s="3" customFormat="1" ht="9" customHeight="1">
      <c r="A24" s="9" t="s">
        <v>17</v>
      </c>
      <c r="B24" s="26">
        <v>6.256</v>
      </c>
      <c r="C24" s="26">
        <v>6.974</v>
      </c>
      <c r="D24" s="26"/>
      <c r="E24" s="26">
        <v>6.423</v>
      </c>
      <c r="F24" s="26">
        <v>7.231</v>
      </c>
      <c r="G24" s="26"/>
      <c r="H24" s="26">
        <v>7.092</v>
      </c>
      <c r="I24" s="26">
        <v>7.951</v>
      </c>
      <c r="J24" s="26"/>
      <c r="K24" s="26">
        <v>7.197</v>
      </c>
      <c r="L24" s="26">
        <v>8.143</v>
      </c>
      <c r="M24" s="26"/>
      <c r="N24" s="26">
        <v>7.639</v>
      </c>
      <c r="O24" s="26">
        <v>8.658</v>
      </c>
      <c r="P24" s="26"/>
      <c r="Q24" s="26">
        <v>7.997</v>
      </c>
      <c r="R24" s="26">
        <v>9.391</v>
      </c>
      <c r="S24" s="26"/>
      <c r="T24" s="177">
        <v>8.4</v>
      </c>
      <c r="U24" s="177">
        <v>9.829</v>
      </c>
    </row>
    <row r="25" spans="1:21" s="3" customFormat="1" ht="9" customHeight="1">
      <c r="A25" s="9" t="s">
        <v>18</v>
      </c>
      <c r="B25" s="26">
        <v>6.063</v>
      </c>
      <c r="C25" s="26">
        <v>6.61</v>
      </c>
      <c r="D25" s="26"/>
      <c r="E25" s="26">
        <v>5.972</v>
      </c>
      <c r="F25" s="26">
        <v>6.682</v>
      </c>
      <c r="G25" s="26"/>
      <c r="H25" s="26">
        <v>6.437</v>
      </c>
      <c r="I25" s="26">
        <v>7.345</v>
      </c>
      <c r="J25" s="26"/>
      <c r="K25" s="26">
        <v>6.833</v>
      </c>
      <c r="L25" s="26">
        <v>7.773</v>
      </c>
      <c r="M25" s="26"/>
      <c r="N25" s="26">
        <v>7.084</v>
      </c>
      <c r="O25" s="26">
        <v>8.155</v>
      </c>
      <c r="P25" s="26"/>
      <c r="Q25" s="26">
        <v>7.546</v>
      </c>
      <c r="R25" s="26">
        <v>8.948</v>
      </c>
      <c r="S25" s="26"/>
      <c r="T25" s="177">
        <v>7.892</v>
      </c>
      <c r="U25" s="177">
        <v>9.2</v>
      </c>
    </row>
    <row r="26" spans="1:21" s="3" customFormat="1" ht="9" customHeight="1">
      <c r="A26" s="9" t="s">
        <v>19</v>
      </c>
      <c r="B26" s="26">
        <v>6.539</v>
      </c>
      <c r="C26" s="26">
        <v>7.248</v>
      </c>
      <c r="D26" s="26"/>
      <c r="E26" s="26">
        <v>6.968</v>
      </c>
      <c r="F26" s="26">
        <v>7.519</v>
      </c>
      <c r="G26" s="26"/>
      <c r="H26" s="26">
        <v>7.146</v>
      </c>
      <c r="I26" s="26">
        <v>8.023</v>
      </c>
      <c r="J26" s="26"/>
      <c r="K26" s="26">
        <v>7.569</v>
      </c>
      <c r="L26" s="26">
        <v>8.802</v>
      </c>
      <c r="M26" s="26"/>
      <c r="N26" s="26">
        <v>7.668</v>
      </c>
      <c r="O26" s="26">
        <v>9.181</v>
      </c>
      <c r="P26" s="26"/>
      <c r="Q26" s="26">
        <v>8.078</v>
      </c>
      <c r="R26" s="26">
        <v>9.749</v>
      </c>
      <c r="S26" s="26"/>
      <c r="T26" s="177">
        <v>8.671</v>
      </c>
      <c r="U26" s="177">
        <v>9.993</v>
      </c>
    </row>
    <row r="27" spans="1:21" s="3" customFormat="1" ht="9" customHeight="1">
      <c r="A27" s="9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77"/>
      <c r="U27" s="177"/>
    </row>
    <row r="28" spans="1:21" s="28" customFormat="1" ht="9" customHeight="1">
      <c r="A28" s="27" t="s">
        <v>20</v>
      </c>
      <c r="B28" s="184">
        <v>5.771</v>
      </c>
      <c r="C28" s="184">
        <v>7.109</v>
      </c>
      <c r="D28" s="184"/>
      <c r="E28" s="184">
        <v>6.125</v>
      </c>
      <c r="F28" s="184">
        <v>7.349</v>
      </c>
      <c r="G28" s="184"/>
      <c r="H28" s="184">
        <v>6.717</v>
      </c>
      <c r="I28" s="184">
        <v>8.086</v>
      </c>
      <c r="J28" s="184"/>
      <c r="K28" s="184">
        <v>7.084</v>
      </c>
      <c r="L28" s="184">
        <v>8.65</v>
      </c>
      <c r="M28" s="184"/>
      <c r="N28" s="184">
        <v>7.338</v>
      </c>
      <c r="O28" s="184">
        <v>9.015</v>
      </c>
      <c r="P28" s="184"/>
      <c r="Q28" s="184">
        <v>7.696</v>
      </c>
      <c r="R28" s="184">
        <v>9.582</v>
      </c>
      <c r="S28" s="184"/>
      <c r="T28" s="181">
        <v>8.334</v>
      </c>
      <c r="U28" s="181">
        <v>9.949</v>
      </c>
    </row>
    <row r="29" spans="1:21" s="28" customFormat="1" ht="3" customHeight="1">
      <c r="A29" s="27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1"/>
      <c r="U29" s="181"/>
    </row>
    <row r="30" spans="1:21" s="3" customFormat="1" ht="9" customHeight="1">
      <c r="A30" s="211" t="s">
        <v>25</v>
      </c>
      <c r="B30" s="26">
        <v>5.591</v>
      </c>
      <c r="C30" s="26">
        <v>7.231</v>
      </c>
      <c r="D30" s="26"/>
      <c r="E30" s="26">
        <v>6.041</v>
      </c>
      <c r="F30" s="26">
        <v>7.515</v>
      </c>
      <c r="G30" s="26"/>
      <c r="H30" s="26">
        <v>6.571</v>
      </c>
      <c r="I30" s="26">
        <v>8.205</v>
      </c>
      <c r="J30" s="26"/>
      <c r="K30" s="26">
        <v>7.047</v>
      </c>
      <c r="L30" s="26">
        <v>8.874</v>
      </c>
      <c r="M30" s="26"/>
      <c r="N30" s="26">
        <v>7.343</v>
      </c>
      <c r="O30" s="26">
        <v>9.261</v>
      </c>
      <c r="P30" s="26"/>
      <c r="Q30" s="26">
        <v>7.725</v>
      </c>
      <c r="R30" s="26">
        <v>9.79</v>
      </c>
      <c r="S30" s="26"/>
      <c r="T30" s="224">
        <v>8.373</v>
      </c>
      <c r="U30" s="224">
        <v>10.135</v>
      </c>
    </row>
    <row r="31" spans="1:21" s="3" customFormat="1" ht="9" customHeight="1">
      <c r="A31" s="211" t="s">
        <v>22</v>
      </c>
      <c r="B31" s="26">
        <v>5.853</v>
      </c>
      <c r="C31" s="26">
        <v>7.313</v>
      </c>
      <c r="D31" s="26"/>
      <c r="E31" s="26">
        <v>6.114</v>
      </c>
      <c r="F31" s="26">
        <v>7.469</v>
      </c>
      <c r="G31" s="26"/>
      <c r="H31" s="26">
        <v>6.846</v>
      </c>
      <c r="I31" s="26">
        <v>8.251</v>
      </c>
      <c r="J31" s="26"/>
      <c r="K31" s="26">
        <v>7.17</v>
      </c>
      <c r="L31" s="26">
        <v>8.721</v>
      </c>
      <c r="M31" s="26"/>
      <c r="N31" s="26">
        <v>7.511</v>
      </c>
      <c r="O31" s="26">
        <v>9.107</v>
      </c>
      <c r="P31" s="26"/>
      <c r="Q31" s="26">
        <v>7.726</v>
      </c>
      <c r="R31" s="26">
        <v>9.608</v>
      </c>
      <c r="S31" s="26"/>
      <c r="T31" s="224">
        <v>8.467</v>
      </c>
      <c r="U31" s="224">
        <v>10.036</v>
      </c>
    </row>
    <row r="32" spans="1:21" s="28" customFormat="1" ht="9" customHeight="1">
      <c r="A32" s="211" t="s">
        <v>26</v>
      </c>
      <c r="B32" s="219">
        <v>6.001</v>
      </c>
      <c r="C32" s="219">
        <v>6.777</v>
      </c>
      <c r="D32" s="219"/>
      <c r="E32" s="219">
        <v>6.234</v>
      </c>
      <c r="F32" s="219">
        <v>6.99</v>
      </c>
      <c r="G32" s="219"/>
      <c r="H32" s="219">
        <v>6.836</v>
      </c>
      <c r="I32" s="219">
        <v>7.74</v>
      </c>
      <c r="J32" s="219"/>
      <c r="K32" s="219">
        <v>7.075</v>
      </c>
      <c r="L32" s="219">
        <v>8.178</v>
      </c>
      <c r="M32" s="219"/>
      <c r="N32" s="219">
        <v>7.242</v>
      </c>
      <c r="O32" s="219">
        <v>8.514</v>
      </c>
      <c r="P32" s="219"/>
      <c r="Q32" s="219">
        <v>7.658</v>
      </c>
      <c r="R32" s="219">
        <v>9.221</v>
      </c>
      <c r="S32" s="219"/>
      <c r="T32" s="224">
        <v>8.187</v>
      </c>
      <c r="U32" s="224">
        <v>9.587</v>
      </c>
    </row>
    <row r="33" spans="1:21" s="14" customFormat="1" ht="9" customHeight="1">
      <c r="A33" s="47"/>
      <c r="B33" s="55"/>
      <c r="C33" s="13"/>
      <c r="D33" s="13"/>
      <c r="E33" s="55"/>
      <c r="F33" s="13"/>
      <c r="G33" s="13"/>
      <c r="H33" s="55"/>
      <c r="I33" s="13"/>
      <c r="J33" s="13"/>
      <c r="K33" s="55"/>
      <c r="L33" s="13"/>
      <c r="M33" s="13"/>
      <c r="N33" s="55"/>
      <c r="O33" s="13"/>
      <c r="P33" s="13"/>
      <c r="Q33" s="55"/>
      <c r="R33" s="13"/>
      <c r="S33" s="13"/>
      <c r="T33" s="55"/>
      <c r="U33" s="13"/>
    </row>
    <row r="34" spans="1:21" s="14" customFormat="1" ht="9" customHeight="1">
      <c r="A34" s="27"/>
      <c r="B34" s="323"/>
      <c r="C34" s="17"/>
      <c r="D34" s="17"/>
      <c r="E34" s="323"/>
      <c r="F34" s="17"/>
      <c r="G34" s="17"/>
      <c r="H34" s="323"/>
      <c r="I34" s="17"/>
      <c r="J34" s="17"/>
      <c r="K34" s="323"/>
      <c r="L34" s="17"/>
      <c r="M34" s="17"/>
      <c r="N34" s="323"/>
      <c r="O34" s="17"/>
      <c r="P34" s="17"/>
      <c r="Q34" s="323"/>
      <c r="R34" s="17"/>
      <c r="S34" s="17"/>
      <c r="T34" s="323"/>
      <c r="U34" s="17"/>
    </row>
    <row r="35" spans="1:21" s="14" customFormat="1" ht="19.5" customHeight="1">
      <c r="A35" s="379" t="s">
        <v>136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</row>
    <row r="36" spans="1:14" s="14" customFormat="1" ht="8.25" customHeight="1">
      <c r="A36" t="s">
        <v>138</v>
      </c>
      <c r="B36"/>
      <c r="C36"/>
      <c r="D36"/>
      <c r="E36"/>
      <c r="F36"/>
      <c r="G36"/>
      <c r="H36"/>
      <c r="I36"/>
      <c r="J36"/>
      <c r="K36"/>
      <c r="L36" s="40"/>
      <c r="M36" s="40"/>
      <c r="N36" s="33"/>
    </row>
    <row r="37" spans="1:11" ht="9">
      <c r="A37" s="353" t="s">
        <v>77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2:13" ht="9" customHeight="1">
      <c r="L38" s="19"/>
      <c r="M38" s="19"/>
    </row>
  </sheetData>
  <mergeCells count="11">
    <mergeCell ref="T4:U4"/>
    <mergeCell ref="A35:U35"/>
    <mergeCell ref="A37:K37"/>
    <mergeCell ref="A3:A5"/>
    <mergeCell ref="B3:U3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H19" sqref="H19"/>
    </sheetView>
  </sheetViews>
  <sheetFormatPr defaultColWidth="9.59765625" defaultRowHeight="9.75"/>
  <cols>
    <col min="1" max="1" width="28.19921875" style="292" customWidth="1"/>
    <col min="2" max="3" width="12" style="292" customWidth="1"/>
    <col min="4" max="4" width="1.19921875" style="318" customWidth="1"/>
    <col min="5" max="5" width="12" style="292" customWidth="1"/>
    <col min="6" max="6" width="12" style="318" customWidth="1"/>
    <col min="7" max="7" width="3.796875" style="318" customWidth="1"/>
    <col min="8" max="8" width="13.796875" style="292" bestFit="1" customWidth="1"/>
    <col min="9" max="9" width="14.3984375" style="318" bestFit="1" customWidth="1"/>
    <col min="10" max="10" width="14.19921875" style="292" bestFit="1" customWidth="1"/>
    <col min="11" max="16384" width="12.796875" style="292" customWidth="1"/>
  </cols>
  <sheetData>
    <row r="1" spans="1:9" s="288" customFormat="1" ht="27" customHeight="1">
      <c r="A1" s="384" t="s">
        <v>175</v>
      </c>
      <c r="B1" s="384"/>
      <c r="C1" s="384"/>
      <c r="D1" s="384"/>
      <c r="E1" s="384"/>
      <c r="F1" s="384"/>
      <c r="G1" s="384"/>
      <c r="H1" s="384"/>
      <c r="I1" s="384"/>
    </row>
    <row r="2" spans="1:9" ht="9" customHeight="1">
      <c r="A2" s="289"/>
      <c r="B2" s="290"/>
      <c r="C2" s="291"/>
      <c r="D2" s="291"/>
      <c r="E2" s="290"/>
      <c r="F2" s="291"/>
      <c r="G2" s="291"/>
      <c r="H2" s="290"/>
      <c r="I2" s="291"/>
    </row>
    <row r="3" spans="1:9" s="288" customFormat="1" ht="14.25" customHeight="1">
      <c r="A3" s="348" t="s">
        <v>139</v>
      </c>
      <c r="B3" s="351"/>
      <c r="C3" s="351"/>
      <c r="D3" s="293"/>
      <c r="E3" s="352"/>
      <c r="F3" s="352"/>
      <c r="G3" s="293"/>
      <c r="H3" s="352"/>
      <c r="I3" s="352"/>
    </row>
    <row r="4" spans="1:9" s="288" customFormat="1" ht="14.25" customHeight="1">
      <c r="A4" s="349"/>
      <c r="B4" s="381" t="s">
        <v>124</v>
      </c>
      <c r="C4" s="381"/>
      <c r="D4" s="294"/>
      <c r="E4" s="381" t="s">
        <v>124</v>
      </c>
      <c r="F4" s="381"/>
      <c r="G4" s="294"/>
      <c r="H4" s="381" t="s">
        <v>124</v>
      </c>
      <c r="I4" s="381"/>
    </row>
    <row r="5" spans="1:9" s="288" customFormat="1" ht="31.5" customHeight="1">
      <c r="A5" s="350"/>
      <c r="B5" s="295" t="s">
        <v>176</v>
      </c>
      <c r="C5" s="296" t="s">
        <v>127</v>
      </c>
      <c r="D5" s="297"/>
      <c r="E5" s="295" t="s">
        <v>176</v>
      </c>
      <c r="F5" s="296" t="s">
        <v>127</v>
      </c>
      <c r="G5" s="297"/>
      <c r="H5" s="295" t="s">
        <v>176</v>
      </c>
      <c r="I5" s="296" t="s">
        <v>127</v>
      </c>
    </row>
    <row r="6" spans="1:9" s="288" customFormat="1" ht="4.5" customHeight="1">
      <c r="A6" s="287"/>
      <c r="B6" s="298"/>
      <c r="C6" s="299"/>
      <c r="D6" s="299"/>
      <c r="E6" s="300"/>
      <c r="F6" s="299"/>
      <c r="G6" s="299"/>
      <c r="H6" s="300"/>
      <c r="I6" s="299"/>
    </row>
    <row r="7" spans="1:9" s="288" customFormat="1" ht="10.5" customHeight="1">
      <c r="A7" s="382" t="s">
        <v>125</v>
      </c>
      <c r="B7" s="382"/>
      <c r="C7" s="382"/>
      <c r="D7" s="382"/>
      <c r="E7" s="382"/>
      <c r="F7" s="382"/>
      <c r="G7" s="382"/>
      <c r="H7" s="382"/>
      <c r="I7" s="382"/>
    </row>
    <row r="8" spans="1:9" s="288" customFormat="1" ht="4.5" customHeight="1">
      <c r="A8" s="287"/>
      <c r="C8" s="301"/>
      <c r="D8" s="302"/>
      <c r="E8" s="303"/>
      <c r="F8" s="302"/>
      <c r="G8" s="302"/>
      <c r="H8" s="303"/>
      <c r="I8" s="302"/>
    </row>
    <row r="9" spans="1:9" s="288" customFormat="1" ht="9" customHeight="1">
      <c r="A9" s="304" t="s">
        <v>20</v>
      </c>
      <c r="B9" s="342">
        <v>2.4648477294400033</v>
      </c>
      <c r="C9" s="342">
        <v>0.3422023794899689</v>
      </c>
      <c r="D9" s="343"/>
      <c r="E9" s="342">
        <v>4.322939257007238</v>
      </c>
      <c r="F9" s="342">
        <v>0.7097522328448264</v>
      </c>
      <c r="G9" s="343"/>
      <c r="H9" s="342">
        <v>6.564126762293481</v>
      </c>
      <c r="I9" s="342">
        <v>1.6905009919758642</v>
      </c>
    </row>
    <row r="10" spans="1:9" s="288" customFormat="1" ht="9" customHeight="1">
      <c r="A10" s="304" t="s">
        <v>94</v>
      </c>
      <c r="B10" s="344" t="s">
        <v>93</v>
      </c>
      <c r="C10" s="344" t="s">
        <v>93</v>
      </c>
      <c r="D10" s="343"/>
      <c r="E10" s="342">
        <v>10.072961048125585</v>
      </c>
      <c r="F10" s="342">
        <v>2.7850120932548297</v>
      </c>
      <c r="G10" s="343"/>
      <c r="H10" s="342">
        <v>10.801989259219473</v>
      </c>
      <c r="I10" s="342">
        <v>3.7958755147125887</v>
      </c>
    </row>
    <row r="11" spans="1:9" s="288" customFormat="1" ht="9" customHeight="1">
      <c r="A11" s="304" t="s">
        <v>95</v>
      </c>
      <c r="B11" s="342">
        <v>9.306865701933715</v>
      </c>
      <c r="C11" s="342">
        <v>6.0463474532831905</v>
      </c>
      <c r="D11" s="343"/>
      <c r="E11" s="342">
        <v>8.720048128420713</v>
      </c>
      <c r="F11" s="342">
        <v>6.0612659144155385</v>
      </c>
      <c r="G11" s="343"/>
      <c r="H11" s="344" t="s">
        <v>93</v>
      </c>
      <c r="I11" s="344" t="s">
        <v>93</v>
      </c>
    </row>
    <row r="12" spans="1:9" s="288" customFormat="1" ht="9" customHeight="1">
      <c r="A12" s="304" t="s">
        <v>96</v>
      </c>
      <c r="B12" s="342">
        <v>4.887283125079248</v>
      </c>
      <c r="C12" s="342">
        <v>1.2565477225428434</v>
      </c>
      <c r="D12" s="343"/>
      <c r="E12" s="342">
        <v>4.895058140837832</v>
      </c>
      <c r="F12" s="342">
        <v>1.344754326386513</v>
      </c>
      <c r="G12" s="343"/>
      <c r="H12" s="342">
        <v>5.829313108981633</v>
      </c>
      <c r="I12" s="342">
        <v>2.142517258292399</v>
      </c>
    </row>
    <row r="13" spans="1:9" s="288" customFormat="1" ht="9" customHeight="1">
      <c r="A13" s="307" t="s">
        <v>97</v>
      </c>
      <c r="B13" s="342">
        <v>1.7503188631429085</v>
      </c>
      <c r="C13" s="342">
        <v>0.6316225040883446</v>
      </c>
      <c r="D13" s="343"/>
      <c r="E13" s="342">
        <v>2.1250727437153527</v>
      </c>
      <c r="F13" s="342">
        <v>0.7813972804096052</v>
      </c>
      <c r="G13" s="343"/>
      <c r="H13" s="342">
        <v>2.8543225305965225</v>
      </c>
      <c r="I13" s="342">
        <v>1.1119011599167272</v>
      </c>
    </row>
    <row r="14" spans="1:9" s="288" customFormat="1" ht="9" customHeight="1">
      <c r="A14" s="304" t="s">
        <v>98</v>
      </c>
      <c r="B14" s="344" t="s">
        <v>93</v>
      </c>
      <c r="C14" s="344" t="s">
        <v>93</v>
      </c>
      <c r="D14" s="343"/>
      <c r="E14" s="342">
        <v>6.1391156735245564</v>
      </c>
      <c r="F14" s="342">
        <v>2.120217780764479</v>
      </c>
      <c r="G14" s="343"/>
      <c r="H14" s="342">
        <v>6.169126825428986</v>
      </c>
      <c r="I14" s="342">
        <v>2.1291385245812986</v>
      </c>
    </row>
    <row r="15" spans="1:9" s="288" customFormat="1" ht="9" customHeight="1">
      <c r="A15" s="304" t="s">
        <v>121</v>
      </c>
      <c r="B15" s="342">
        <v>9.822920364524748</v>
      </c>
      <c r="C15" s="342">
        <v>3.3237296279822566</v>
      </c>
      <c r="D15" s="343"/>
      <c r="E15" s="342">
        <v>9.383186299462004</v>
      </c>
      <c r="F15" s="342">
        <v>2.8746684901458797</v>
      </c>
      <c r="G15" s="343"/>
      <c r="H15" s="342">
        <v>9.144965955968406</v>
      </c>
      <c r="I15" s="342">
        <v>3.295407809068038</v>
      </c>
    </row>
    <row r="16" spans="1:9" s="288" customFormat="1" ht="9" customHeight="1">
      <c r="A16" s="304" t="s">
        <v>100</v>
      </c>
      <c r="B16" s="344" t="s">
        <v>93</v>
      </c>
      <c r="C16" s="344" t="s">
        <v>93</v>
      </c>
      <c r="D16" s="343"/>
      <c r="E16" s="344" t="s">
        <v>93</v>
      </c>
      <c r="F16" s="344" t="s">
        <v>93</v>
      </c>
      <c r="G16" s="343"/>
      <c r="H16" s="342">
        <v>9.204624924238892</v>
      </c>
      <c r="I16" s="342">
        <v>1.2171806467577833</v>
      </c>
    </row>
    <row r="17" spans="1:9" s="288" customFormat="1" ht="9" customHeight="1">
      <c r="A17" s="304" t="s">
        <v>101</v>
      </c>
      <c r="B17" s="342">
        <v>3.44358732891736</v>
      </c>
      <c r="C17" s="344" t="s">
        <v>93</v>
      </c>
      <c r="D17" s="343"/>
      <c r="E17" s="342">
        <v>6.668285575522098</v>
      </c>
      <c r="F17" s="344" t="s">
        <v>93</v>
      </c>
      <c r="G17" s="343"/>
      <c r="H17" s="342">
        <v>10.263959542126386</v>
      </c>
      <c r="I17" s="342">
        <v>8.589035721203315</v>
      </c>
    </row>
    <row r="18" spans="1:9" s="288" customFormat="1" ht="9" customHeight="1">
      <c r="A18" s="304" t="s">
        <v>115</v>
      </c>
      <c r="B18" s="344" t="s">
        <v>93</v>
      </c>
      <c r="C18" s="344" t="s">
        <v>93</v>
      </c>
      <c r="D18" s="343"/>
      <c r="E18" s="342">
        <v>40.484875054800526</v>
      </c>
      <c r="F18" s="344" t="s">
        <v>93</v>
      </c>
      <c r="G18" s="343"/>
      <c r="H18" s="342">
        <v>44.2371392978945</v>
      </c>
      <c r="I18" s="342">
        <v>38.16406967958012</v>
      </c>
    </row>
    <row r="19" spans="1:9" s="288" customFormat="1" ht="9" customHeight="1">
      <c r="A19" s="304" t="s">
        <v>103</v>
      </c>
      <c r="B19" s="342">
        <v>4.303662469920601</v>
      </c>
      <c r="C19" s="342">
        <v>1.3742498550593865</v>
      </c>
      <c r="D19" s="343"/>
      <c r="E19" s="342">
        <v>4.336510174400404</v>
      </c>
      <c r="F19" s="342">
        <v>1.4643603708861628</v>
      </c>
      <c r="G19" s="343"/>
      <c r="H19" s="342">
        <v>3.7858632660797733</v>
      </c>
      <c r="I19" s="342">
        <v>1.7944690277421547</v>
      </c>
    </row>
    <row r="20" spans="1:9" s="288" customFormat="1" ht="9" customHeight="1">
      <c r="A20" s="304" t="s">
        <v>104</v>
      </c>
      <c r="B20" s="342">
        <v>2.2200131668493377</v>
      </c>
      <c r="C20" s="344" t="s">
        <v>93</v>
      </c>
      <c r="D20" s="343"/>
      <c r="E20" s="344" t="s">
        <v>93</v>
      </c>
      <c r="F20" s="344" t="s">
        <v>93</v>
      </c>
      <c r="G20" s="343"/>
      <c r="H20" s="342">
        <v>4.5110553758571115</v>
      </c>
      <c r="I20" s="342">
        <v>0.8886614192214547</v>
      </c>
    </row>
    <row r="21" spans="1:9" s="288" customFormat="1" ht="9" customHeight="1">
      <c r="A21" s="304" t="s">
        <v>105</v>
      </c>
      <c r="B21" s="344" t="s">
        <v>93</v>
      </c>
      <c r="C21" s="344" t="s">
        <v>93</v>
      </c>
      <c r="D21" s="343"/>
      <c r="E21" s="342">
        <v>5.066805630715839</v>
      </c>
      <c r="F21" s="342">
        <v>1.8545559511801697</v>
      </c>
      <c r="G21" s="343"/>
      <c r="H21" s="342">
        <v>6.801924311129413</v>
      </c>
      <c r="I21" s="342">
        <v>2.8786653256199024</v>
      </c>
    </row>
    <row r="22" spans="1:9" s="288" customFormat="1" ht="9" customHeight="1">
      <c r="A22" s="304" t="s">
        <v>106</v>
      </c>
      <c r="B22" s="342">
        <v>2.108588325653077</v>
      </c>
      <c r="C22" s="342">
        <v>0.8759781763102504</v>
      </c>
      <c r="D22" s="343"/>
      <c r="E22" s="342">
        <v>8.345085168393064</v>
      </c>
      <c r="F22" s="342">
        <v>2.629766211569681</v>
      </c>
      <c r="G22" s="343"/>
      <c r="H22" s="342">
        <v>13.14577794213336</v>
      </c>
      <c r="I22" s="342">
        <v>5.320480718868695</v>
      </c>
    </row>
    <row r="23" spans="1:9" s="288" customFormat="1" ht="9" customHeight="1">
      <c r="A23" s="304" t="s">
        <v>107</v>
      </c>
      <c r="B23" s="342">
        <v>5.4644418255398595</v>
      </c>
      <c r="C23" s="342">
        <v>2.264893320225619</v>
      </c>
      <c r="D23" s="343"/>
      <c r="E23" s="342">
        <v>5.336842866517804</v>
      </c>
      <c r="F23" s="342">
        <v>2.3598446234487476</v>
      </c>
      <c r="G23" s="343"/>
      <c r="H23" s="342">
        <v>6.096452643628726</v>
      </c>
      <c r="I23" s="342">
        <v>2.8719228622133017</v>
      </c>
    </row>
    <row r="24" spans="1:9" s="288" customFormat="1" ht="4.5" customHeight="1">
      <c r="A24" s="304"/>
      <c r="B24" s="345"/>
      <c r="C24" s="345"/>
      <c r="D24" s="345"/>
      <c r="E24" s="342"/>
      <c r="F24" s="342"/>
      <c r="G24" s="345"/>
      <c r="H24" s="345"/>
      <c r="I24" s="345"/>
    </row>
    <row r="25" spans="1:9" s="310" customFormat="1" ht="9" customHeight="1">
      <c r="A25" s="308" t="s">
        <v>109</v>
      </c>
      <c r="B25" s="344" t="s">
        <v>93</v>
      </c>
      <c r="C25" s="344" t="s">
        <v>93</v>
      </c>
      <c r="D25" s="317"/>
      <c r="E25" s="342" t="s">
        <v>93</v>
      </c>
      <c r="F25" s="342" t="s">
        <v>93</v>
      </c>
      <c r="G25" s="317"/>
      <c r="H25" s="344" t="s">
        <v>93</v>
      </c>
      <c r="I25" s="344" t="s">
        <v>93</v>
      </c>
    </row>
    <row r="26" spans="1:9" s="288" customFormat="1" ht="4.5" customHeight="1">
      <c r="A26" s="304"/>
      <c r="B26" s="305"/>
      <c r="C26" s="305"/>
      <c r="D26" s="306"/>
      <c r="E26" s="305"/>
      <c r="F26" s="306"/>
      <c r="G26" s="306"/>
      <c r="H26" s="305"/>
      <c r="I26" s="306"/>
    </row>
    <row r="27" spans="1:9" s="288" customFormat="1" ht="9" customHeight="1">
      <c r="A27" s="383" t="s">
        <v>122</v>
      </c>
      <c r="B27" s="383"/>
      <c r="C27" s="383"/>
      <c r="D27" s="383"/>
      <c r="E27" s="383"/>
      <c r="F27" s="383"/>
      <c r="G27" s="383"/>
      <c r="H27" s="383"/>
      <c r="I27" s="383"/>
    </row>
    <row r="28" spans="1:9" s="288" customFormat="1" ht="4.5" customHeight="1">
      <c r="A28" s="285"/>
      <c r="B28" s="285"/>
      <c r="C28" s="285"/>
      <c r="D28" s="285"/>
      <c r="E28" s="285"/>
      <c r="F28" s="285"/>
      <c r="G28" s="285"/>
      <c r="H28" s="285"/>
      <c r="I28" s="285"/>
    </row>
    <row r="29" spans="1:9" s="288" customFormat="1" ht="9" customHeight="1">
      <c r="A29" s="304" t="s">
        <v>20</v>
      </c>
      <c r="B29" s="342">
        <v>1.9554609774312628</v>
      </c>
      <c r="C29" s="342">
        <v>0.45633622981459826</v>
      </c>
      <c r="D29" s="346"/>
      <c r="E29" s="342">
        <v>3.907005786926896</v>
      </c>
      <c r="F29" s="342">
        <v>0.8956685581935606</v>
      </c>
      <c r="G29" s="346"/>
      <c r="H29" s="342">
        <v>6.4018247709123</v>
      </c>
      <c r="I29" s="342">
        <v>2.068275474631583</v>
      </c>
    </row>
    <row r="30" spans="1:9" s="288" customFormat="1" ht="9" customHeight="1">
      <c r="A30" s="304" t="s">
        <v>94</v>
      </c>
      <c r="B30" s="342" t="s">
        <v>93</v>
      </c>
      <c r="C30" s="342" t="s">
        <v>93</v>
      </c>
      <c r="D30" s="346"/>
      <c r="E30" s="342">
        <v>8.84638015526173</v>
      </c>
      <c r="F30" s="342">
        <v>2.757006830083674</v>
      </c>
      <c r="G30" s="346"/>
      <c r="H30" s="342">
        <v>9.912430289794326</v>
      </c>
      <c r="I30" s="342">
        <v>3.792137222946469</v>
      </c>
    </row>
    <row r="31" spans="1:9" s="288" customFormat="1" ht="9" customHeight="1">
      <c r="A31" s="304" t="s">
        <v>95</v>
      </c>
      <c r="B31" s="342">
        <v>8.2400372553707</v>
      </c>
      <c r="C31" s="342">
        <v>5.260066221153888</v>
      </c>
      <c r="D31" s="346"/>
      <c r="E31" s="342">
        <v>7.969816255499317</v>
      </c>
      <c r="F31" s="342">
        <v>5.452760853961372</v>
      </c>
      <c r="G31" s="346"/>
      <c r="H31" s="344" t="s">
        <v>93</v>
      </c>
      <c r="I31" s="344" t="s">
        <v>93</v>
      </c>
    </row>
    <row r="32" spans="1:9" s="288" customFormat="1" ht="9" customHeight="1">
      <c r="A32" s="304" t="s">
        <v>96</v>
      </c>
      <c r="B32" s="342">
        <v>4.845287173327774</v>
      </c>
      <c r="C32" s="342">
        <v>1.1288260906013508</v>
      </c>
      <c r="D32" s="346"/>
      <c r="E32" s="342">
        <v>4.994270536733485</v>
      </c>
      <c r="F32" s="342">
        <v>1.2427796510239335</v>
      </c>
      <c r="G32" s="346"/>
      <c r="H32" s="342">
        <v>5.784457322380012</v>
      </c>
      <c r="I32" s="342">
        <v>1.8037145012774196</v>
      </c>
    </row>
    <row r="33" spans="1:9" s="288" customFormat="1" ht="9" customHeight="1">
      <c r="A33" s="307" t="s">
        <v>97</v>
      </c>
      <c r="B33" s="342">
        <v>1.64329548732836</v>
      </c>
      <c r="C33" s="342">
        <v>0.5178085667808038</v>
      </c>
      <c r="D33" s="346"/>
      <c r="E33" s="342">
        <v>2.0153043483462914</v>
      </c>
      <c r="F33" s="342">
        <v>0.6073955313336827</v>
      </c>
      <c r="G33" s="346"/>
      <c r="H33" s="342">
        <v>2.495449708085098</v>
      </c>
      <c r="I33" s="342">
        <v>0.8429781840163467</v>
      </c>
    </row>
    <row r="34" spans="1:9" s="288" customFormat="1" ht="9" customHeight="1">
      <c r="A34" s="304" t="s">
        <v>98</v>
      </c>
      <c r="B34" s="342" t="s">
        <v>93</v>
      </c>
      <c r="C34" s="342" t="s">
        <v>93</v>
      </c>
      <c r="D34" s="346"/>
      <c r="E34" s="342">
        <v>5.410446335563138</v>
      </c>
      <c r="F34" s="342">
        <v>1.9121016806602549</v>
      </c>
      <c r="G34" s="346"/>
      <c r="H34" s="342">
        <v>5.466528869016279</v>
      </c>
      <c r="I34" s="342">
        <v>1.9240460162086386</v>
      </c>
    </row>
    <row r="35" spans="1:9" s="288" customFormat="1" ht="9" customHeight="1">
      <c r="A35" s="304" t="s">
        <v>121</v>
      </c>
      <c r="B35" s="342">
        <v>8.076558149977494</v>
      </c>
      <c r="C35" s="342">
        <v>2.5827627554866397</v>
      </c>
      <c r="D35" s="346"/>
      <c r="E35" s="342">
        <v>8.307840549965546</v>
      </c>
      <c r="F35" s="342">
        <v>2.496038766208601</v>
      </c>
      <c r="G35" s="346"/>
      <c r="H35" s="342">
        <v>8.396087500253778</v>
      </c>
      <c r="I35" s="342">
        <v>2.885044463909181</v>
      </c>
    </row>
    <row r="36" spans="1:9" s="288" customFormat="1" ht="9" customHeight="1">
      <c r="A36" s="304" t="s">
        <v>100</v>
      </c>
      <c r="B36" s="342" t="s">
        <v>93</v>
      </c>
      <c r="C36" s="342" t="s">
        <v>93</v>
      </c>
      <c r="D36" s="346"/>
      <c r="E36" s="344" t="s">
        <v>93</v>
      </c>
      <c r="F36" s="344" t="s">
        <v>93</v>
      </c>
      <c r="G36" s="346"/>
      <c r="H36" s="342">
        <v>7.32295481328763</v>
      </c>
      <c r="I36" s="342">
        <v>1.6491480316739453</v>
      </c>
    </row>
    <row r="37" spans="1:9" s="288" customFormat="1" ht="9" customHeight="1">
      <c r="A37" s="304" t="s">
        <v>101</v>
      </c>
      <c r="B37" s="342">
        <v>3.2404080292330724</v>
      </c>
      <c r="C37" s="344" t="s">
        <v>93</v>
      </c>
      <c r="D37" s="346"/>
      <c r="E37" s="342">
        <v>5.7051838980596585</v>
      </c>
      <c r="F37" s="344" t="s">
        <v>93</v>
      </c>
      <c r="G37" s="346"/>
      <c r="H37" s="342">
        <v>9.56199112108494</v>
      </c>
      <c r="I37" s="342">
        <v>7.812022550278881</v>
      </c>
    </row>
    <row r="38" spans="1:9" s="288" customFormat="1" ht="9" customHeight="1">
      <c r="A38" s="304" t="s">
        <v>115</v>
      </c>
      <c r="B38" s="342" t="s">
        <v>93</v>
      </c>
      <c r="C38" s="342" t="s">
        <v>93</v>
      </c>
      <c r="D38" s="346"/>
      <c r="E38" s="342">
        <v>39.14800514800515</v>
      </c>
      <c r="F38" s="344" t="s">
        <v>93</v>
      </c>
      <c r="G38" s="346"/>
      <c r="H38" s="342">
        <v>42.84479118492751</v>
      </c>
      <c r="I38" s="342">
        <v>36.96338447308628</v>
      </c>
    </row>
    <row r="39" spans="1:9" s="288" customFormat="1" ht="9" customHeight="1">
      <c r="A39" s="304" t="s">
        <v>103</v>
      </c>
      <c r="B39" s="342">
        <v>3.9145343769164787</v>
      </c>
      <c r="C39" s="342">
        <v>1.243072612577802</v>
      </c>
      <c r="D39" s="346"/>
      <c r="E39" s="342">
        <v>4.242575471685519</v>
      </c>
      <c r="F39" s="342">
        <v>1.3953437003272144</v>
      </c>
      <c r="G39" s="346"/>
      <c r="H39" s="342">
        <v>3.942016889350014</v>
      </c>
      <c r="I39" s="342">
        <v>1.729454170178828</v>
      </c>
    </row>
    <row r="40" spans="1:9" s="288" customFormat="1" ht="9" customHeight="1">
      <c r="A40" s="304" t="s">
        <v>104</v>
      </c>
      <c r="B40" s="342">
        <v>1.5242974516755539</v>
      </c>
      <c r="C40" s="344" t="s">
        <v>93</v>
      </c>
      <c r="D40" s="346"/>
      <c r="E40" s="344" t="s">
        <v>93</v>
      </c>
      <c r="F40" s="344" t="s">
        <v>93</v>
      </c>
      <c r="G40" s="346"/>
      <c r="H40" s="342">
        <v>3.8492281414936573</v>
      </c>
      <c r="I40" s="342">
        <v>0.7115633279875377</v>
      </c>
    </row>
    <row r="41" spans="1:9" s="288" customFormat="1" ht="9" customHeight="1">
      <c r="A41" s="304" t="s">
        <v>105</v>
      </c>
      <c r="B41" s="342" t="s">
        <v>93</v>
      </c>
      <c r="C41" s="342" t="s">
        <v>93</v>
      </c>
      <c r="D41" s="346"/>
      <c r="E41" s="342">
        <v>5.38033849459644</v>
      </c>
      <c r="F41" s="342">
        <v>2.1410668508962596</v>
      </c>
      <c r="G41" s="346"/>
      <c r="H41" s="342">
        <v>6.783921570755258</v>
      </c>
      <c r="I41" s="342">
        <v>2.942756366902353</v>
      </c>
    </row>
    <row r="42" spans="1:9" s="288" customFormat="1" ht="9" customHeight="1">
      <c r="A42" s="304" t="s">
        <v>106</v>
      </c>
      <c r="B42" s="342">
        <v>1.9882657783926492</v>
      </c>
      <c r="C42" s="342">
        <v>0.8781026174267195</v>
      </c>
      <c r="D42" s="346"/>
      <c r="E42" s="342">
        <v>7.338136925990359</v>
      </c>
      <c r="F42" s="342">
        <v>2.3502857064975737</v>
      </c>
      <c r="G42" s="346"/>
      <c r="H42" s="342">
        <v>11.535837833960812</v>
      </c>
      <c r="I42" s="342">
        <v>4.613054084082365</v>
      </c>
    </row>
    <row r="43" spans="1:9" s="288" customFormat="1" ht="9" customHeight="1">
      <c r="A43" s="304" t="s">
        <v>107</v>
      </c>
      <c r="B43" s="342">
        <v>5.530215731656918</v>
      </c>
      <c r="C43" s="342">
        <v>2.3526613212035414</v>
      </c>
      <c r="D43" s="346"/>
      <c r="E43" s="342">
        <v>5.341620974411677</v>
      </c>
      <c r="F43" s="342">
        <v>2.3482529794298497</v>
      </c>
      <c r="G43" s="346"/>
      <c r="H43" s="342">
        <v>5.738702589520738</v>
      </c>
      <c r="I43" s="342">
        <v>2.651313652881151</v>
      </c>
    </row>
    <row r="44" spans="1:9" s="288" customFormat="1" ht="9" customHeight="1">
      <c r="A44" s="304"/>
      <c r="B44" s="342" t="s">
        <v>93</v>
      </c>
      <c r="C44" s="342" t="s">
        <v>93</v>
      </c>
      <c r="D44" s="345"/>
      <c r="E44" s="345"/>
      <c r="F44" s="345"/>
      <c r="G44" s="345"/>
      <c r="H44" s="345"/>
      <c r="I44" s="345"/>
    </row>
    <row r="45" spans="1:9" s="310" customFormat="1" ht="9" customHeight="1">
      <c r="A45" s="308" t="s">
        <v>109</v>
      </c>
      <c r="B45" s="342" t="s">
        <v>93</v>
      </c>
      <c r="C45" s="342" t="s">
        <v>93</v>
      </c>
      <c r="D45" s="347"/>
      <c r="E45" s="344" t="s">
        <v>93</v>
      </c>
      <c r="F45" s="344" t="s">
        <v>93</v>
      </c>
      <c r="G45" s="347"/>
      <c r="H45" s="344" t="s">
        <v>93</v>
      </c>
      <c r="I45" s="344" t="s">
        <v>93</v>
      </c>
    </row>
    <row r="46" s="288" customFormat="1" ht="4.5" customHeight="1">
      <c r="A46" s="304"/>
    </row>
    <row r="47" spans="1:9" s="288" customFormat="1" ht="9" customHeight="1">
      <c r="A47" s="383" t="s">
        <v>126</v>
      </c>
      <c r="B47" s="383"/>
      <c r="C47" s="383"/>
      <c r="D47" s="383"/>
      <c r="E47" s="383"/>
      <c r="F47" s="383"/>
      <c r="G47" s="383"/>
      <c r="H47" s="383"/>
      <c r="I47" s="383"/>
    </row>
    <row r="48" spans="1:9" s="288" customFormat="1" ht="4.5" customHeight="1">
      <c r="A48" s="285"/>
      <c r="B48" s="285"/>
      <c r="C48" s="285"/>
      <c r="D48" s="285"/>
      <c r="E48" s="285"/>
      <c r="F48" s="285"/>
      <c r="G48" s="285"/>
      <c r="H48" s="285"/>
      <c r="I48" s="285"/>
    </row>
    <row r="49" spans="1:11" s="288" customFormat="1" ht="9" customHeight="1">
      <c r="A49" s="304" t="s">
        <v>20</v>
      </c>
      <c r="B49" s="342">
        <v>2.2027657990708898</v>
      </c>
      <c r="C49" s="342">
        <v>0.4009247936391008</v>
      </c>
      <c r="D49" s="343"/>
      <c r="E49" s="342">
        <v>4.108893968129075</v>
      </c>
      <c r="F49" s="342">
        <v>0.8054274223378711</v>
      </c>
      <c r="G49" s="343"/>
      <c r="H49" s="342">
        <v>6.48062385406908</v>
      </c>
      <c r="I49" s="342">
        <v>1.8848625502430942</v>
      </c>
      <c r="J49" s="311"/>
      <c r="K49" s="311"/>
    </row>
    <row r="50" spans="1:9" s="288" customFormat="1" ht="9" customHeight="1">
      <c r="A50" s="304" t="s">
        <v>94</v>
      </c>
      <c r="B50" s="342">
        <v>8.730726828894005</v>
      </c>
      <c r="C50" s="344" t="s">
        <v>93</v>
      </c>
      <c r="D50" s="343"/>
      <c r="E50" s="342">
        <v>9.442349737403276</v>
      </c>
      <c r="F50" s="342">
        <v>2.770613992144473</v>
      </c>
      <c r="G50" s="343"/>
      <c r="H50" s="342">
        <v>10.345542807764211</v>
      </c>
      <c r="I50" s="342">
        <v>3.7939573394484434</v>
      </c>
    </row>
    <row r="51" spans="1:9" s="288" customFormat="1" ht="9" customHeight="1">
      <c r="A51" s="304" t="s">
        <v>95</v>
      </c>
      <c r="B51" s="342">
        <v>8.761622742657181</v>
      </c>
      <c r="C51" s="342">
        <v>5.644488740937301</v>
      </c>
      <c r="D51" s="343"/>
      <c r="E51" s="342">
        <v>8.336916892944684</v>
      </c>
      <c r="F51" s="342">
        <v>5.750512260751924</v>
      </c>
      <c r="G51" s="343"/>
      <c r="H51" s="344" t="s">
        <v>93</v>
      </c>
      <c r="I51" s="344" t="s">
        <v>93</v>
      </c>
    </row>
    <row r="52" spans="1:9" s="288" customFormat="1" ht="9" customHeight="1">
      <c r="A52" s="304" t="s">
        <v>96</v>
      </c>
      <c r="B52" s="342">
        <v>4.866041778454865</v>
      </c>
      <c r="C52" s="342">
        <v>1.191946746916522</v>
      </c>
      <c r="D52" s="343"/>
      <c r="E52" s="342">
        <v>4.945185215299908</v>
      </c>
      <c r="F52" s="342">
        <v>1.2932316099053758</v>
      </c>
      <c r="G52" s="343"/>
      <c r="H52" s="342">
        <v>5.806692284844772</v>
      </c>
      <c r="I52" s="342">
        <v>1.971658643068767</v>
      </c>
    </row>
    <row r="53" spans="1:9" s="288" customFormat="1" ht="9" customHeight="1">
      <c r="A53" s="307" t="s">
        <v>97</v>
      </c>
      <c r="B53" s="342">
        <v>1.6955111111282999</v>
      </c>
      <c r="C53" s="342">
        <v>0.5733372369279536</v>
      </c>
      <c r="D53" s="343"/>
      <c r="E53" s="342">
        <v>2.0690098997233135</v>
      </c>
      <c r="F53" s="342">
        <v>0.6925280491524003</v>
      </c>
      <c r="G53" s="343"/>
      <c r="H53" s="342">
        <v>2.6714159172741225</v>
      </c>
      <c r="I53" s="342">
        <v>0.9748392603214907</v>
      </c>
    </row>
    <row r="54" spans="1:9" s="288" customFormat="1" ht="9" customHeight="1">
      <c r="A54" s="304" t="s">
        <v>98</v>
      </c>
      <c r="B54" s="344" t="s">
        <v>93</v>
      </c>
      <c r="C54" s="344" t="s">
        <v>93</v>
      </c>
      <c r="D54" s="343"/>
      <c r="E54" s="342">
        <v>5.762949924987517</v>
      </c>
      <c r="F54" s="342">
        <v>2.012782232900505</v>
      </c>
      <c r="G54" s="343"/>
      <c r="H54" s="342">
        <v>5.80663252137038</v>
      </c>
      <c r="I54" s="342">
        <v>2.023324288414476</v>
      </c>
    </row>
    <row r="55" spans="1:9" s="288" customFormat="1" ht="9" customHeight="1">
      <c r="A55" s="304" t="s">
        <v>121</v>
      </c>
      <c r="B55" s="342">
        <v>8.928676641293471</v>
      </c>
      <c r="C55" s="342">
        <v>2.9443095000546164</v>
      </c>
      <c r="D55" s="343"/>
      <c r="E55" s="342">
        <v>8.833824243432938</v>
      </c>
      <c r="F55" s="342">
        <v>2.681237862170364</v>
      </c>
      <c r="G55" s="343"/>
      <c r="H55" s="342">
        <v>8.763066514820624</v>
      </c>
      <c r="I55" s="342">
        <v>3.0861381592499613</v>
      </c>
    </row>
    <row r="56" spans="1:9" s="288" customFormat="1" ht="9" customHeight="1">
      <c r="A56" s="304" t="s">
        <v>100</v>
      </c>
      <c r="B56" s="344" t="s">
        <v>93</v>
      </c>
      <c r="C56" s="344" t="s">
        <v>93</v>
      </c>
      <c r="D56" s="343"/>
      <c r="E56" s="344" t="s">
        <v>93</v>
      </c>
      <c r="F56" s="344" t="s">
        <v>93</v>
      </c>
      <c r="G56" s="343"/>
      <c r="H56" s="342">
        <v>8.254856265344701</v>
      </c>
      <c r="I56" s="342">
        <v>1.4352151903635413</v>
      </c>
    </row>
    <row r="57" spans="1:9" s="288" customFormat="1" ht="9" customHeight="1">
      <c r="A57" s="304" t="s">
        <v>101</v>
      </c>
      <c r="B57" s="342">
        <v>3.3413072485344997</v>
      </c>
      <c r="C57" s="344" t="s">
        <v>93</v>
      </c>
      <c r="D57" s="343"/>
      <c r="E57" s="342">
        <v>6.182971409204251</v>
      </c>
      <c r="F57" s="344" t="s">
        <v>93</v>
      </c>
      <c r="G57" s="343"/>
      <c r="H57" s="342">
        <v>9.911371384013142</v>
      </c>
      <c r="I57" s="342">
        <v>8.198753716267081</v>
      </c>
    </row>
    <row r="58" spans="1:9" s="288" customFormat="1" ht="9" customHeight="1">
      <c r="A58" s="304" t="s">
        <v>115</v>
      </c>
      <c r="B58" s="344" t="s">
        <v>93</v>
      </c>
      <c r="C58" s="344" t="s">
        <v>93</v>
      </c>
      <c r="D58" s="343"/>
      <c r="E58" s="342">
        <v>39.80919340849957</v>
      </c>
      <c r="F58" s="342">
        <v>34.293148308759754</v>
      </c>
      <c r="G58" s="343"/>
      <c r="H58" s="342">
        <v>43.53556231003039</v>
      </c>
      <c r="I58" s="342">
        <v>37.559067882472135</v>
      </c>
    </row>
    <row r="59" spans="1:9" s="288" customFormat="1" ht="9" customHeight="1">
      <c r="A59" s="304" t="s">
        <v>103</v>
      </c>
      <c r="B59" s="342">
        <v>4.106997311514472</v>
      </c>
      <c r="C59" s="342">
        <v>1.3079529373201504</v>
      </c>
      <c r="D59" s="343"/>
      <c r="E59" s="342">
        <v>4.289042868043631</v>
      </c>
      <c r="F59" s="342">
        <v>1.4294847035293434</v>
      </c>
      <c r="G59" s="343"/>
      <c r="H59" s="342">
        <v>3.8647593833403286</v>
      </c>
      <c r="I59" s="342">
        <v>1.7616204795075905</v>
      </c>
    </row>
    <row r="60" spans="1:9" s="288" customFormat="1" ht="9" customHeight="1">
      <c r="A60" s="304" t="s">
        <v>104</v>
      </c>
      <c r="B60" s="342">
        <v>1.860082703904568</v>
      </c>
      <c r="C60" s="344" t="s">
        <v>93</v>
      </c>
      <c r="D60" s="343"/>
      <c r="E60" s="344" t="s">
        <v>93</v>
      </c>
      <c r="F60" s="344" t="s">
        <v>93</v>
      </c>
      <c r="G60" s="343"/>
      <c r="H60" s="342">
        <v>4.169488814133477</v>
      </c>
      <c r="I60" s="342">
        <v>0.7972617563339527</v>
      </c>
    </row>
    <row r="61" spans="1:9" s="288" customFormat="1" ht="9" customHeight="1">
      <c r="A61" s="304" t="s">
        <v>105</v>
      </c>
      <c r="B61" s="344" t="s">
        <v>93</v>
      </c>
      <c r="C61" s="344" t="s">
        <v>93</v>
      </c>
      <c r="D61" s="343"/>
      <c r="E61" s="342">
        <v>5.227484234626834</v>
      </c>
      <c r="F61" s="342">
        <v>2.001386400791972</v>
      </c>
      <c r="G61" s="343"/>
      <c r="H61" s="342">
        <v>6.792766975537061</v>
      </c>
      <c r="I61" s="342">
        <v>2.9112660942411788</v>
      </c>
    </row>
    <row r="62" spans="1:9" s="288" customFormat="1" ht="9" customHeight="1">
      <c r="A62" s="304" t="s">
        <v>106</v>
      </c>
      <c r="B62" s="342">
        <v>2.0471709806223806</v>
      </c>
      <c r="C62" s="342">
        <v>0.8770625743388691</v>
      </c>
      <c r="D62" s="343"/>
      <c r="E62" s="342">
        <v>7.833522139196178</v>
      </c>
      <c r="F62" s="342">
        <v>2.4877808663894623</v>
      </c>
      <c r="G62" s="343"/>
      <c r="H62" s="342">
        <v>12.330773306864607</v>
      </c>
      <c r="I62" s="342">
        <v>4.96235808838284</v>
      </c>
    </row>
    <row r="63" spans="1:9" s="288" customFormat="1" ht="9" customHeight="1">
      <c r="A63" s="304" t="s">
        <v>107</v>
      </c>
      <c r="B63" s="342">
        <v>5.49770431982392</v>
      </c>
      <c r="C63" s="342">
        <v>2.3092784389329664</v>
      </c>
      <c r="D63" s="343"/>
      <c r="E63" s="342">
        <v>5.339252803562424</v>
      </c>
      <c r="F63" s="342">
        <v>2.353998139244192</v>
      </c>
      <c r="G63" s="343"/>
      <c r="H63" s="342">
        <v>5.916632122801792</v>
      </c>
      <c r="I63" s="342">
        <v>2.7610352118389683</v>
      </c>
    </row>
    <row r="64" spans="1:9" s="288" customFormat="1" ht="4.5" customHeight="1">
      <c r="A64" s="304"/>
      <c r="B64" s="342" t="s">
        <v>93</v>
      </c>
      <c r="C64" s="342" t="s">
        <v>93</v>
      </c>
      <c r="D64" s="343"/>
      <c r="E64" s="344" t="s">
        <v>93</v>
      </c>
      <c r="F64" s="344" t="s">
        <v>93</v>
      </c>
      <c r="G64" s="343"/>
      <c r="H64" s="342"/>
      <c r="I64" s="342"/>
    </row>
    <row r="65" spans="1:9" s="310" customFormat="1" ht="9" customHeight="1">
      <c r="A65" s="308" t="s">
        <v>109</v>
      </c>
      <c r="B65" s="344" t="s">
        <v>93</v>
      </c>
      <c r="C65" s="344" t="s">
        <v>93</v>
      </c>
      <c r="D65" s="317"/>
      <c r="E65" s="344" t="s">
        <v>93</v>
      </c>
      <c r="F65" s="344" t="s">
        <v>93</v>
      </c>
      <c r="G65" s="317"/>
      <c r="H65" s="344">
        <v>6.3632060567981</v>
      </c>
      <c r="I65" s="344">
        <v>2.390154259176721</v>
      </c>
    </row>
    <row r="66" spans="1:9" s="315" customFormat="1" ht="4.5" customHeight="1">
      <c r="A66" s="312"/>
      <c r="B66" s="313"/>
      <c r="C66" s="313"/>
      <c r="D66" s="314"/>
      <c r="E66" s="313"/>
      <c r="F66" s="314"/>
      <c r="G66" s="314"/>
      <c r="H66" s="313"/>
      <c r="I66" s="314"/>
    </row>
    <row r="67" spans="1:9" s="315" customFormat="1" ht="8.25" customHeight="1">
      <c r="A67" s="316"/>
      <c r="B67" s="309"/>
      <c r="C67" s="317"/>
      <c r="D67" s="317"/>
      <c r="E67" s="309"/>
      <c r="F67" s="317"/>
      <c r="G67" s="317"/>
      <c r="H67" s="309"/>
      <c r="I67" s="317"/>
    </row>
    <row r="68" spans="1:5" ht="12.75">
      <c r="A68" s="353" t="s">
        <v>128</v>
      </c>
      <c r="B68" s="353"/>
      <c r="C68" s="353"/>
      <c r="D68" s="353"/>
      <c r="E68" s="353"/>
    </row>
    <row r="69" spans="1:9" ht="9" customHeight="1">
      <c r="A69" s="319"/>
      <c r="F69" s="292"/>
      <c r="I69" s="292"/>
    </row>
    <row r="72" spans="2:10" ht="12.75">
      <c r="B72" s="320"/>
      <c r="C72" s="320"/>
      <c r="D72" s="321"/>
      <c r="E72" s="320"/>
      <c r="F72" s="320"/>
      <c r="G72" s="321"/>
      <c r="H72" s="320"/>
      <c r="I72" s="320"/>
      <c r="J72" s="320"/>
    </row>
    <row r="73" spans="2:9" ht="12.75">
      <c r="B73" s="320"/>
      <c r="C73" s="320"/>
      <c r="D73" s="321"/>
      <c r="E73" s="320"/>
      <c r="F73" s="320"/>
      <c r="G73" s="321"/>
      <c r="H73" s="320"/>
      <c r="I73" s="320"/>
    </row>
    <row r="74" spans="2:9" ht="12.75">
      <c r="B74" s="320"/>
      <c r="C74" s="320"/>
      <c r="D74" s="321"/>
      <c r="E74" s="320"/>
      <c r="F74" s="320"/>
      <c r="G74" s="321"/>
      <c r="H74" s="320"/>
      <c r="I74" s="320"/>
    </row>
    <row r="75" spans="2:9" ht="12.75">
      <c r="B75" s="320"/>
      <c r="C75" s="320"/>
      <c r="D75" s="321"/>
      <c r="E75" s="320"/>
      <c r="F75" s="320"/>
      <c r="G75" s="321"/>
      <c r="H75" s="320"/>
      <c r="I75" s="320"/>
    </row>
  </sheetData>
  <mergeCells count="12">
    <mergeCell ref="A1:I1"/>
    <mergeCell ref="A3:A5"/>
    <mergeCell ref="B3:C3"/>
    <mergeCell ref="E3:F3"/>
    <mergeCell ref="H3:I3"/>
    <mergeCell ref="B4:C4"/>
    <mergeCell ref="E4:F4"/>
    <mergeCell ref="A68:E68"/>
    <mergeCell ref="H4:I4"/>
    <mergeCell ref="A7:I7"/>
    <mergeCell ref="A27:I27"/>
    <mergeCell ref="A47:I47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A1" sqref="A1"/>
    </sheetView>
  </sheetViews>
  <sheetFormatPr defaultColWidth="9.59765625" defaultRowHeight="9.75"/>
  <cols>
    <col min="1" max="1" width="38.796875" style="0" customWidth="1"/>
    <col min="2" max="2" width="13.796875" style="0" customWidth="1"/>
    <col min="3" max="3" width="14.19921875" style="0" customWidth="1"/>
    <col min="4" max="4" width="10.59765625" style="0" customWidth="1"/>
    <col min="5" max="5" width="11.59765625" style="0" customWidth="1"/>
    <col min="7" max="7" width="1.19921875" style="0" customWidth="1"/>
    <col min="8" max="8" width="14" style="0" customWidth="1"/>
    <col min="9" max="9" width="15" style="0" customWidth="1"/>
    <col min="10" max="10" width="13" style="0" customWidth="1"/>
    <col min="11" max="11" width="14.19921875" style="0" customWidth="1"/>
    <col min="13" max="13" width="1.19921875" style="0" customWidth="1"/>
    <col min="14" max="14" width="13" style="0" customWidth="1"/>
    <col min="15" max="15" width="15" style="0" customWidth="1"/>
    <col min="16" max="16" width="12.59765625" style="0" customWidth="1"/>
    <col min="17" max="17" width="14.796875" style="0" customWidth="1"/>
  </cols>
  <sheetData>
    <row r="1" spans="1:18" ht="12">
      <c r="A1" s="239" t="s">
        <v>170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1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ht="11.25">
      <c r="A3" s="236"/>
      <c r="B3" s="237"/>
      <c r="C3" s="237"/>
      <c r="D3" s="237"/>
      <c r="E3" s="237"/>
      <c r="F3" s="237"/>
      <c r="G3" s="236"/>
      <c r="H3" s="237"/>
      <c r="I3" s="237"/>
      <c r="J3" s="237"/>
      <c r="K3" s="237"/>
      <c r="L3" s="237"/>
      <c r="M3" s="236"/>
      <c r="N3" s="237"/>
      <c r="O3" s="237"/>
      <c r="P3" s="237"/>
      <c r="Q3" s="237"/>
      <c r="R3" s="237"/>
    </row>
    <row r="4" spans="1:18" ht="9">
      <c r="A4" s="335" t="s">
        <v>139</v>
      </c>
      <c r="B4" s="337" t="s">
        <v>86</v>
      </c>
      <c r="C4" s="337"/>
      <c r="D4" s="337"/>
      <c r="E4" s="337"/>
      <c r="F4" s="337"/>
      <c r="G4" s="240"/>
      <c r="H4" s="337" t="s">
        <v>87</v>
      </c>
      <c r="I4" s="337"/>
      <c r="J4" s="337"/>
      <c r="K4" s="337"/>
      <c r="L4" s="337"/>
      <c r="M4" s="338">
        <v>2009</v>
      </c>
      <c r="N4" s="337"/>
      <c r="O4" s="337"/>
      <c r="P4" s="337"/>
      <c r="Q4" s="337"/>
      <c r="R4" s="241"/>
    </row>
    <row r="5" spans="1:18" ht="27">
      <c r="A5" s="336"/>
      <c r="B5" s="242" t="s">
        <v>88</v>
      </c>
      <c r="C5" s="242" t="s">
        <v>89</v>
      </c>
      <c r="D5" s="242" t="s">
        <v>90</v>
      </c>
      <c r="E5" s="242" t="s">
        <v>91</v>
      </c>
      <c r="F5" s="242" t="s">
        <v>92</v>
      </c>
      <c r="G5" s="242"/>
      <c r="H5" s="242" t="s">
        <v>88</v>
      </c>
      <c r="I5" s="242" t="s">
        <v>89</v>
      </c>
      <c r="J5" s="242" t="s">
        <v>90</v>
      </c>
      <c r="K5" s="242" t="s">
        <v>91</v>
      </c>
      <c r="L5" s="242" t="s">
        <v>92</v>
      </c>
      <c r="M5" s="242"/>
      <c r="N5" s="242" t="s">
        <v>88</v>
      </c>
      <c r="O5" s="243" t="s">
        <v>89</v>
      </c>
      <c r="P5" s="242" t="s">
        <v>90</v>
      </c>
      <c r="Q5" s="242" t="s">
        <v>91</v>
      </c>
      <c r="R5" s="242" t="s">
        <v>92</v>
      </c>
    </row>
    <row r="6" spans="1:18" ht="7.5" customHeight="1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9">
      <c r="A7" s="244" t="s">
        <v>20</v>
      </c>
      <c r="B7" s="246">
        <v>37168</v>
      </c>
      <c r="C7" s="246">
        <v>-12358</v>
      </c>
      <c r="D7" s="246">
        <v>-0.2</v>
      </c>
      <c r="E7" s="247" t="s">
        <v>93</v>
      </c>
      <c r="F7" s="247" t="s">
        <v>93</v>
      </c>
      <c r="G7" s="247"/>
      <c r="H7" s="246">
        <v>289336</v>
      </c>
      <c r="I7" s="246">
        <v>-14306</v>
      </c>
      <c r="J7" s="246">
        <v>-0.2</v>
      </c>
      <c r="K7" s="246">
        <v>260644</v>
      </c>
      <c r="L7" s="246">
        <v>4.4</v>
      </c>
      <c r="M7" s="247"/>
      <c r="N7" s="246">
        <v>-22806</v>
      </c>
      <c r="O7" s="246">
        <v>-22806</v>
      </c>
      <c r="P7" s="246">
        <v>-0.4</v>
      </c>
      <c r="Q7" s="246">
        <v>362343</v>
      </c>
      <c r="R7" s="246">
        <v>6</v>
      </c>
    </row>
    <row r="8" spans="1:18" ht="9">
      <c r="A8" s="244" t="s">
        <v>94</v>
      </c>
      <c r="B8" s="246">
        <v>18760</v>
      </c>
      <c r="C8" s="246">
        <v>1488</v>
      </c>
      <c r="D8" s="246">
        <v>0.2</v>
      </c>
      <c r="E8" s="247" t="s">
        <v>93</v>
      </c>
      <c r="F8" s="247" t="s">
        <v>93</v>
      </c>
      <c r="G8" s="247"/>
      <c r="H8" s="246">
        <v>52939</v>
      </c>
      <c r="I8" s="246">
        <v>3001</v>
      </c>
      <c r="J8" s="246">
        <v>0.4</v>
      </c>
      <c r="K8" s="246">
        <v>50255</v>
      </c>
      <c r="L8" s="246">
        <v>6.1</v>
      </c>
      <c r="M8" s="247"/>
      <c r="N8" s="246">
        <v>-1037</v>
      </c>
      <c r="O8" s="246">
        <v>-1037</v>
      </c>
      <c r="P8" s="246">
        <v>-0.1</v>
      </c>
      <c r="Q8" s="246">
        <v>20596</v>
      </c>
      <c r="R8" s="246">
        <v>2.5</v>
      </c>
    </row>
    <row r="9" spans="1:18" ht="9">
      <c r="A9" s="244" t="s">
        <v>95</v>
      </c>
      <c r="B9" s="246">
        <v>24329</v>
      </c>
      <c r="C9" s="246">
        <v>9980</v>
      </c>
      <c r="D9" s="246">
        <v>1</v>
      </c>
      <c r="E9" s="247" t="s">
        <v>93</v>
      </c>
      <c r="F9" s="247" t="s">
        <v>93</v>
      </c>
      <c r="G9" s="247"/>
      <c r="H9" s="246">
        <v>65530</v>
      </c>
      <c r="I9" s="246">
        <v>16344</v>
      </c>
      <c r="J9" s="246">
        <v>1.6</v>
      </c>
      <c r="K9" s="248" t="s">
        <v>93</v>
      </c>
      <c r="L9" s="248" t="s">
        <v>93</v>
      </c>
      <c r="M9" s="247"/>
      <c r="N9" s="246">
        <v>22000</v>
      </c>
      <c r="O9" s="246">
        <v>22000</v>
      </c>
      <c r="P9" s="246">
        <v>2</v>
      </c>
      <c r="Q9" s="246">
        <v>55000</v>
      </c>
      <c r="R9" s="246">
        <v>5.1</v>
      </c>
    </row>
    <row r="10" spans="1:18" ht="9">
      <c r="A10" s="244" t="s">
        <v>96</v>
      </c>
      <c r="B10" s="246">
        <v>19192</v>
      </c>
      <c r="C10" s="246">
        <v>9098</v>
      </c>
      <c r="D10" s="246">
        <v>1.7</v>
      </c>
      <c r="E10" s="247" t="s">
        <v>93</v>
      </c>
      <c r="F10" s="247" t="s">
        <v>93</v>
      </c>
      <c r="G10" s="247"/>
      <c r="H10" s="246">
        <v>16054</v>
      </c>
      <c r="I10" s="246">
        <v>9320</v>
      </c>
      <c r="J10" s="246">
        <v>1.7</v>
      </c>
      <c r="K10" s="246">
        <v>6589</v>
      </c>
      <c r="L10" s="246">
        <v>1.2</v>
      </c>
      <c r="M10" s="247"/>
      <c r="N10" s="246">
        <v>7946</v>
      </c>
      <c r="O10" s="246">
        <v>7946</v>
      </c>
      <c r="P10" s="246">
        <v>1.4</v>
      </c>
      <c r="Q10" s="246">
        <v>22287</v>
      </c>
      <c r="R10" s="246">
        <v>4</v>
      </c>
    </row>
    <row r="11" spans="1:18" ht="9">
      <c r="A11" s="244" t="s">
        <v>97</v>
      </c>
      <c r="B11" s="246">
        <v>9813</v>
      </c>
      <c r="C11" s="246">
        <v>7403</v>
      </c>
      <c r="D11" s="246">
        <v>1.4</v>
      </c>
      <c r="E11" s="247" t="s">
        <v>93</v>
      </c>
      <c r="F11" s="247" t="s">
        <v>93</v>
      </c>
      <c r="G11" s="247"/>
      <c r="H11" s="246">
        <v>18969</v>
      </c>
      <c r="I11" s="246">
        <v>9817</v>
      </c>
      <c r="J11" s="246">
        <v>1.9</v>
      </c>
      <c r="K11" s="246">
        <v>8986</v>
      </c>
      <c r="L11" s="246">
        <v>1.7</v>
      </c>
      <c r="M11" s="247"/>
      <c r="N11" s="246">
        <v>10547</v>
      </c>
      <c r="O11" s="246">
        <v>10547</v>
      </c>
      <c r="P11" s="246">
        <v>2</v>
      </c>
      <c r="Q11" s="246">
        <v>14548</v>
      </c>
      <c r="R11" s="246">
        <v>2.7</v>
      </c>
    </row>
    <row r="12" spans="1:18" ht="9">
      <c r="A12" s="244" t="s">
        <v>98</v>
      </c>
      <c r="B12" s="246">
        <v>434293</v>
      </c>
      <c r="C12" s="246">
        <v>267532</v>
      </c>
      <c r="D12" s="246">
        <v>4.4</v>
      </c>
      <c r="E12" s="247" t="s">
        <v>93</v>
      </c>
      <c r="F12" s="247" t="s">
        <v>93</v>
      </c>
      <c r="G12" s="247"/>
      <c r="H12" s="246">
        <v>225903</v>
      </c>
      <c r="I12" s="246">
        <v>269580</v>
      </c>
      <c r="J12" s="246">
        <v>4.3</v>
      </c>
      <c r="K12" s="246">
        <v>97500</v>
      </c>
      <c r="L12" s="246">
        <v>1.6</v>
      </c>
      <c r="M12" s="247"/>
      <c r="N12" s="246">
        <v>275750</v>
      </c>
      <c r="O12" s="246">
        <v>275750</v>
      </c>
      <c r="P12" s="246">
        <v>4.3</v>
      </c>
      <c r="Q12" s="246">
        <v>71050</v>
      </c>
      <c r="R12" s="246">
        <v>1.1</v>
      </c>
    </row>
    <row r="13" spans="1:18" ht="9">
      <c r="A13" s="244" t="s">
        <v>99</v>
      </c>
      <c r="B13" s="246">
        <v>96065</v>
      </c>
      <c r="C13" s="246">
        <v>-71798</v>
      </c>
      <c r="D13" s="246">
        <v>-0.9</v>
      </c>
      <c r="E13" s="247" t="s">
        <v>93</v>
      </c>
      <c r="F13" s="247" t="s">
        <v>93</v>
      </c>
      <c r="G13" s="247"/>
      <c r="H13" s="246">
        <v>-62854</v>
      </c>
      <c r="I13" s="246">
        <v>-144432</v>
      </c>
      <c r="J13" s="246">
        <v>-1.8</v>
      </c>
      <c r="K13" s="246">
        <v>95000</v>
      </c>
      <c r="L13" s="246">
        <v>1.2</v>
      </c>
      <c r="M13" s="247"/>
      <c r="N13" s="246">
        <v>-189403</v>
      </c>
      <c r="O13" s="246">
        <v>-189403</v>
      </c>
      <c r="P13" s="246">
        <v>-2.3</v>
      </c>
      <c r="Q13" s="246">
        <v>-12785</v>
      </c>
      <c r="R13" s="246">
        <v>-0.2</v>
      </c>
    </row>
    <row r="14" spans="1:18" ht="9">
      <c r="A14" s="244" t="s">
        <v>100</v>
      </c>
      <c r="B14" s="246">
        <v>27449</v>
      </c>
      <c r="C14" s="246">
        <v>-1952</v>
      </c>
      <c r="D14" s="246">
        <v>-0.2</v>
      </c>
      <c r="E14" s="247" t="s">
        <v>93</v>
      </c>
      <c r="F14" s="247" t="s">
        <v>93</v>
      </c>
      <c r="G14" s="247"/>
      <c r="H14" s="246">
        <v>42428</v>
      </c>
      <c r="I14" s="246">
        <v>2454</v>
      </c>
      <c r="J14" s="246">
        <v>0.2</v>
      </c>
      <c r="K14" s="246">
        <v>40000</v>
      </c>
      <c r="L14" s="246">
        <v>3.6</v>
      </c>
      <c r="M14" s="247"/>
      <c r="N14" s="246">
        <v>7600</v>
      </c>
      <c r="O14" s="246">
        <v>7600</v>
      </c>
      <c r="P14" s="246">
        <v>0.7</v>
      </c>
      <c r="Q14" s="246">
        <v>27000</v>
      </c>
      <c r="R14" s="246">
        <v>2.4</v>
      </c>
    </row>
    <row r="15" spans="1:18" ht="9">
      <c r="A15" s="244" t="s">
        <v>101</v>
      </c>
      <c r="B15" s="246">
        <v>55210</v>
      </c>
      <c r="C15" s="246">
        <v>23398</v>
      </c>
      <c r="D15" s="246">
        <v>6.1</v>
      </c>
      <c r="E15" s="247" t="s">
        <v>93</v>
      </c>
      <c r="F15" s="247" t="s">
        <v>93</v>
      </c>
      <c r="G15" s="247"/>
      <c r="H15" s="246">
        <v>99846</v>
      </c>
      <c r="I15" s="246">
        <v>33931</v>
      </c>
      <c r="J15" s="246">
        <v>8.2</v>
      </c>
      <c r="K15" s="248" t="s">
        <v>93</v>
      </c>
      <c r="L15" s="248" t="s">
        <v>93</v>
      </c>
      <c r="M15" s="247"/>
      <c r="N15" s="246">
        <v>45605</v>
      </c>
      <c r="O15" s="246">
        <v>45605</v>
      </c>
      <c r="P15" s="246">
        <v>10.2</v>
      </c>
      <c r="Q15" s="246">
        <v>-39855</v>
      </c>
      <c r="R15" s="246">
        <v>-9</v>
      </c>
    </row>
    <row r="16" spans="1:18" ht="9">
      <c r="A16" s="244" t="s">
        <v>102</v>
      </c>
      <c r="B16" s="246">
        <v>5400</v>
      </c>
      <c r="C16" s="246">
        <v>1969</v>
      </c>
      <c r="D16" s="246">
        <v>4.5</v>
      </c>
      <c r="E16" s="247" t="s">
        <v>93</v>
      </c>
      <c r="F16" s="247" t="s">
        <v>93</v>
      </c>
      <c r="G16" s="247"/>
      <c r="H16" s="246">
        <v>7856</v>
      </c>
      <c r="I16" s="246">
        <v>1750</v>
      </c>
      <c r="J16" s="246">
        <v>3.8</v>
      </c>
      <c r="K16" s="246">
        <v>6100</v>
      </c>
      <c r="L16" s="246">
        <v>13.1</v>
      </c>
      <c r="M16" s="247"/>
      <c r="N16" s="246">
        <v>1983</v>
      </c>
      <c r="O16" s="246">
        <v>1983</v>
      </c>
      <c r="P16" s="246">
        <v>4</v>
      </c>
      <c r="Q16" s="246">
        <v>6583</v>
      </c>
      <c r="R16" s="246">
        <v>13.2</v>
      </c>
    </row>
    <row r="17" spans="1:18" ht="9">
      <c r="A17" s="244" t="s">
        <v>103</v>
      </c>
      <c r="B17" s="246">
        <v>123125</v>
      </c>
      <c r="C17" s="246">
        <v>66092</v>
      </c>
      <c r="D17" s="246">
        <v>4.2</v>
      </c>
      <c r="E17" s="247" t="s">
        <v>93</v>
      </c>
      <c r="F17" s="247" t="s">
        <v>93</v>
      </c>
      <c r="G17" s="247"/>
      <c r="H17" s="246">
        <v>28684</v>
      </c>
      <c r="I17" s="246">
        <v>51508</v>
      </c>
      <c r="J17" s="246">
        <v>3.2</v>
      </c>
      <c r="K17" s="246">
        <v>9240</v>
      </c>
      <c r="L17" s="246">
        <v>0.6</v>
      </c>
      <c r="M17" s="247"/>
      <c r="N17" s="246">
        <v>50650</v>
      </c>
      <c r="O17" s="246">
        <v>50650</v>
      </c>
      <c r="P17" s="246">
        <v>3.1</v>
      </c>
      <c r="Q17" s="246">
        <v>36478</v>
      </c>
      <c r="R17" s="246">
        <v>2.2</v>
      </c>
    </row>
    <row r="18" spans="1:18" ht="9">
      <c r="A18" s="244" t="s">
        <v>104</v>
      </c>
      <c r="B18" s="246">
        <v>61644</v>
      </c>
      <c r="C18" s="246">
        <v>14644</v>
      </c>
      <c r="D18" s="246">
        <v>1.4</v>
      </c>
      <c r="E18" s="247" t="s">
        <v>93</v>
      </c>
      <c r="F18" s="247" t="s">
        <v>93</v>
      </c>
      <c r="G18" s="247"/>
      <c r="H18" s="246">
        <v>40337</v>
      </c>
      <c r="I18" s="246">
        <v>1937</v>
      </c>
      <c r="J18" s="246">
        <v>0.2</v>
      </c>
      <c r="K18" s="246">
        <v>38400</v>
      </c>
      <c r="L18" s="246">
        <v>3.6</v>
      </c>
      <c r="M18" s="247"/>
      <c r="N18" s="246">
        <v>-4943</v>
      </c>
      <c r="O18" s="246">
        <v>-4943</v>
      </c>
      <c r="P18" s="246">
        <v>-0.5</v>
      </c>
      <c r="Q18" s="246">
        <v>15408</v>
      </c>
      <c r="R18" s="246">
        <v>1.4</v>
      </c>
    </row>
    <row r="19" spans="1:18" ht="9">
      <c r="A19" s="244" t="s">
        <v>105</v>
      </c>
      <c r="B19" s="246">
        <v>214535</v>
      </c>
      <c r="C19" s="246">
        <v>70664</v>
      </c>
      <c r="D19" s="246">
        <v>1.2</v>
      </c>
      <c r="E19" s="247" t="s">
        <v>93</v>
      </c>
      <c r="F19" s="247" t="s">
        <v>93</v>
      </c>
      <c r="G19" s="247"/>
      <c r="H19" s="246">
        <v>365886</v>
      </c>
      <c r="I19" s="246">
        <v>139886</v>
      </c>
      <c r="J19" s="246">
        <v>2.3</v>
      </c>
      <c r="K19" s="246">
        <v>220000</v>
      </c>
      <c r="L19" s="246">
        <v>3.7</v>
      </c>
      <c r="M19" s="247"/>
      <c r="N19" s="246">
        <v>230587</v>
      </c>
      <c r="O19" s="246">
        <v>230587</v>
      </c>
      <c r="P19" s="246">
        <v>3.7</v>
      </c>
      <c r="Q19" s="246">
        <v>196000</v>
      </c>
      <c r="R19" s="246">
        <v>3.2</v>
      </c>
    </row>
    <row r="20" spans="1:18" ht="9">
      <c r="A20" s="244" t="s">
        <v>106</v>
      </c>
      <c r="B20" s="246">
        <v>427015</v>
      </c>
      <c r="C20" s="246">
        <v>37241</v>
      </c>
      <c r="D20" s="246">
        <v>0.9</v>
      </c>
      <c r="E20" s="247" t="s">
        <v>93</v>
      </c>
      <c r="F20" s="247" t="s">
        <v>93</v>
      </c>
      <c r="G20" s="247"/>
      <c r="H20" s="246">
        <v>720215</v>
      </c>
      <c r="I20" s="246">
        <v>79016</v>
      </c>
      <c r="J20" s="246">
        <v>1.8</v>
      </c>
      <c r="K20" s="246">
        <v>651273</v>
      </c>
      <c r="L20" s="246">
        <v>15</v>
      </c>
      <c r="M20" s="247"/>
      <c r="N20" s="246">
        <v>103267</v>
      </c>
      <c r="O20" s="246">
        <v>103267</v>
      </c>
      <c r="P20" s="246">
        <v>2.2</v>
      </c>
      <c r="Q20" s="246">
        <v>54459</v>
      </c>
      <c r="R20" s="246">
        <v>1.2</v>
      </c>
    </row>
    <row r="21" spans="1:18" ht="9">
      <c r="A21" s="244" t="s">
        <v>107</v>
      </c>
      <c r="B21" s="246">
        <v>21366</v>
      </c>
      <c r="C21" s="246">
        <v>-3020</v>
      </c>
      <c r="D21" s="246">
        <v>-0.3</v>
      </c>
      <c r="E21" s="247" t="s">
        <v>93</v>
      </c>
      <c r="F21" s="247" t="s">
        <v>93</v>
      </c>
      <c r="G21" s="247"/>
      <c r="H21" s="246">
        <v>36360</v>
      </c>
      <c r="I21" s="246">
        <v>9636</v>
      </c>
      <c r="J21" s="246">
        <v>1.1</v>
      </c>
      <c r="K21" s="246">
        <v>27111</v>
      </c>
      <c r="L21" s="246">
        <v>3</v>
      </c>
      <c r="M21" s="247"/>
      <c r="N21" s="246">
        <v>21721</v>
      </c>
      <c r="O21" s="246">
        <v>21721</v>
      </c>
      <c r="P21" s="246">
        <v>2.3</v>
      </c>
      <c r="Q21" s="246">
        <v>63040</v>
      </c>
      <c r="R21" s="246">
        <v>6.8</v>
      </c>
    </row>
    <row r="22" spans="1:18" ht="7.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6"/>
      <c r="P22" s="244"/>
      <c r="Q22" s="244"/>
      <c r="R22" s="244"/>
    </row>
    <row r="23" spans="1:18" ht="9">
      <c r="A23" s="249" t="s">
        <v>108</v>
      </c>
      <c r="B23" s="250">
        <v>1087054</v>
      </c>
      <c r="C23" s="250">
        <v>359105</v>
      </c>
      <c r="D23" s="250">
        <v>0.8</v>
      </c>
      <c r="E23" s="251" t="s">
        <v>93</v>
      </c>
      <c r="F23" s="251" t="s">
        <v>93</v>
      </c>
      <c r="G23" s="251"/>
      <c r="H23" s="250">
        <v>1933236</v>
      </c>
      <c r="I23" s="250">
        <v>397904</v>
      </c>
      <c r="J23" s="250">
        <v>0.9</v>
      </c>
      <c r="K23" s="252" t="s">
        <v>93</v>
      </c>
      <c r="L23" s="252" t="s">
        <v>93</v>
      </c>
      <c r="M23" s="251"/>
      <c r="N23" s="250">
        <v>571722</v>
      </c>
      <c r="O23" s="253">
        <v>571722</v>
      </c>
      <c r="P23" s="250">
        <v>1.2</v>
      </c>
      <c r="Q23" s="252" t="s">
        <v>93</v>
      </c>
      <c r="R23" s="252" t="s">
        <v>93</v>
      </c>
    </row>
    <row r="24" spans="1:18" ht="9">
      <c r="A24" s="249" t="s">
        <v>109</v>
      </c>
      <c r="B24" s="250">
        <v>1020618</v>
      </c>
      <c r="C24" s="250">
        <v>296398</v>
      </c>
      <c r="D24" s="250">
        <v>0.6</v>
      </c>
      <c r="E24" s="251" t="s">
        <v>93</v>
      </c>
      <c r="F24" s="251" t="s">
        <v>93</v>
      </c>
      <c r="G24" s="251"/>
      <c r="H24" s="250">
        <v>1842622</v>
      </c>
      <c r="I24" s="250">
        <v>293955</v>
      </c>
      <c r="J24" s="250">
        <v>0.6</v>
      </c>
      <c r="K24" s="252" t="s">
        <v>93</v>
      </c>
      <c r="L24" s="252" t="s">
        <v>93</v>
      </c>
      <c r="M24" s="251"/>
      <c r="N24" s="250">
        <v>509785</v>
      </c>
      <c r="O24" s="253">
        <v>509785</v>
      </c>
      <c r="P24" s="250">
        <v>1</v>
      </c>
      <c r="Q24" s="252" t="s">
        <v>93</v>
      </c>
      <c r="R24" s="252" t="s">
        <v>93</v>
      </c>
    </row>
    <row r="25" spans="1:18" ht="9">
      <c r="A25" s="254"/>
      <c r="B25" s="255"/>
      <c r="C25" s="255"/>
      <c r="D25" s="254"/>
      <c r="E25" s="254"/>
      <c r="F25" s="255"/>
      <c r="G25" s="255"/>
      <c r="H25" s="254"/>
      <c r="I25" s="254"/>
      <c r="J25" s="255"/>
      <c r="K25" s="255"/>
      <c r="L25" s="254"/>
      <c r="M25" s="256"/>
      <c r="N25" s="256"/>
      <c r="O25" s="256"/>
      <c r="P25" s="256"/>
      <c r="Q25" s="256"/>
      <c r="R25" s="256"/>
    </row>
    <row r="27" spans="1:11" ht="9">
      <c r="A27" s="333" t="s">
        <v>147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</row>
  </sheetData>
  <mergeCells count="4">
    <mergeCell ref="A4:A5"/>
    <mergeCell ref="B4:F4"/>
    <mergeCell ref="H4:L4"/>
    <mergeCell ref="M4:Q4"/>
  </mergeCells>
  <printOptions/>
  <pageMargins left="0.75" right="0.75" top="1" bottom="1" header="0.5" footer="0.5"/>
  <pageSetup fitToHeight="1" fitToWidth="1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15" workbookViewId="0" topLeftCell="A1">
      <selection activeCell="A1" sqref="A1:H1"/>
    </sheetView>
  </sheetViews>
  <sheetFormatPr defaultColWidth="9.59765625" defaultRowHeight="9.75"/>
  <sheetData>
    <row r="1" spans="1:8" ht="24.75" customHeight="1">
      <c r="A1" s="341" t="s">
        <v>171</v>
      </c>
      <c r="B1" s="341"/>
      <c r="C1" s="341"/>
      <c r="D1" s="341"/>
      <c r="E1" s="341"/>
      <c r="F1" s="341"/>
      <c r="G1" s="341"/>
      <c r="H1" s="341"/>
    </row>
    <row r="2" spans="1:8" ht="9">
      <c r="A2" s="238"/>
      <c r="B2" s="238"/>
      <c r="C2" s="238"/>
      <c r="D2" s="238"/>
      <c r="E2" s="238"/>
      <c r="F2" s="238"/>
      <c r="G2" s="238"/>
      <c r="H2" s="238"/>
    </row>
    <row r="3" spans="1:8" ht="9">
      <c r="A3" s="385" t="s">
        <v>139</v>
      </c>
      <c r="B3" s="387" t="s">
        <v>110</v>
      </c>
      <c r="C3" s="387" t="s">
        <v>111</v>
      </c>
      <c r="D3" s="387" t="s">
        <v>112</v>
      </c>
      <c r="E3" s="387" t="s">
        <v>113</v>
      </c>
      <c r="F3" s="387" t="s">
        <v>86</v>
      </c>
      <c r="G3" s="387" t="s">
        <v>87</v>
      </c>
      <c r="H3" s="387" t="s">
        <v>114</v>
      </c>
    </row>
    <row r="4" spans="1:8" ht="9">
      <c r="A4" s="386"/>
      <c r="B4" s="388"/>
      <c r="C4" s="388"/>
      <c r="D4" s="388"/>
      <c r="E4" s="388"/>
      <c r="F4" s="388"/>
      <c r="G4" s="388"/>
      <c r="H4" s="388"/>
    </row>
    <row r="5" spans="1:8" ht="9">
      <c r="A5" s="266"/>
      <c r="B5" s="267"/>
      <c r="C5" s="267"/>
      <c r="D5" s="267"/>
      <c r="E5" s="267"/>
      <c r="F5" s="267"/>
      <c r="G5" s="267"/>
      <c r="H5" s="267"/>
    </row>
    <row r="6" spans="1:8" ht="9">
      <c r="A6" s="257" t="s">
        <v>20</v>
      </c>
      <c r="B6" s="258">
        <v>0.2</v>
      </c>
      <c r="C6" s="258">
        <v>0.3</v>
      </c>
      <c r="D6" s="258">
        <v>0.5</v>
      </c>
      <c r="E6" s="258">
        <v>0.5</v>
      </c>
      <c r="F6" s="258">
        <v>0.7</v>
      </c>
      <c r="G6" s="258">
        <v>0.8</v>
      </c>
      <c r="H6" s="258">
        <v>0.9</v>
      </c>
    </row>
    <row r="7" spans="1:8" ht="9">
      <c r="A7" s="257" t="s">
        <v>95</v>
      </c>
      <c r="B7" s="258">
        <v>1.5</v>
      </c>
      <c r="C7" s="258">
        <v>1.9</v>
      </c>
      <c r="D7" s="258">
        <v>2</v>
      </c>
      <c r="E7" s="258">
        <v>3.5</v>
      </c>
      <c r="F7" s="258">
        <v>2.6</v>
      </c>
      <c r="G7" s="258">
        <v>2.9</v>
      </c>
      <c r="H7" s="258">
        <v>3.3</v>
      </c>
    </row>
    <row r="8" spans="1:8" ht="9">
      <c r="A8" s="257" t="s">
        <v>96</v>
      </c>
      <c r="B8" s="258">
        <v>2.7</v>
      </c>
      <c r="C8" s="258">
        <v>2.8</v>
      </c>
      <c r="D8" s="258">
        <v>2.7</v>
      </c>
      <c r="E8" s="258">
        <v>2.5</v>
      </c>
      <c r="F8" s="258">
        <v>2.7</v>
      </c>
      <c r="G8" s="258">
        <v>2.8</v>
      </c>
      <c r="H8" s="258">
        <v>2.7</v>
      </c>
    </row>
    <row r="9" spans="1:8" ht="9">
      <c r="A9" s="257" t="s">
        <v>99</v>
      </c>
      <c r="B9" s="258">
        <v>1.8</v>
      </c>
      <c r="C9" s="258">
        <v>2.3</v>
      </c>
      <c r="D9" s="258">
        <v>1.9</v>
      </c>
      <c r="E9" s="258">
        <v>2.1</v>
      </c>
      <c r="F9" s="258">
        <v>2.4</v>
      </c>
      <c r="G9" s="258">
        <v>2.4</v>
      </c>
      <c r="H9" s="258">
        <v>2.3</v>
      </c>
    </row>
    <row r="10" spans="1:8" ht="9">
      <c r="A10" s="257" t="s">
        <v>101</v>
      </c>
      <c r="B10" s="259" t="s">
        <v>58</v>
      </c>
      <c r="C10" s="259" t="s">
        <v>58</v>
      </c>
      <c r="D10" s="259" t="s">
        <v>58</v>
      </c>
      <c r="E10" s="259" t="s">
        <v>58</v>
      </c>
      <c r="F10" s="258">
        <v>0.7</v>
      </c>
      <c r="G10" s="258">
        <v>0.8</v>
      </c>
      <c r="H10" s="259" t="s">
        <v>58</v>
      </c>
    </row>
    <row r="11" spans="1:8" ht="9">
      <c r="A11" s="257" t="s">
        <v>100</v>
      </c>
      <c r="B11" s="258">
        <v>0.7</v>
      </c>
      <c r="C11" s="258">
        <v>0.8</v>
      </c>
      <c r="D11" s="258">
        <v>0.6</v>
      </c>
      <c r="E11" s="258">
        <v>1</v>
      </c>
      <c r="F11" s="258">
        <v>1</v>
      </c>
      <c r="G11" s="258">
        <v>1.2</v>
      </c>
      <c r="H11" s="259" t="s">
        <v>58</v>
      </c>
    </row>
    <row r="12" spans="1:8" ht="9">
      <c r="A12" s="257" t="s">
        <v>106</v>
      </c>
      <c r="B12" s="259" t="s">
        <v>58</v>
      </c>
      <c r="C12" s="258">
        <v>0.5</v>
      </c>
      <c r="D12" s="258">
        <v>0.6</v>
      </c>
      <c r="E12" s="258">
        <v>0.8</v>
      </c>
      <c r="F12" s="258">
        <v>0.9</v>
      </c>
      <c r="G12" s="258">
        <v>1.7</v>
      </c>
      <c r="H12" s="258">
        <v>2.4</v>
      </c>
    </row>
    <row r="13" spans="1:8" ht="9">
      <c r="A13" s="257" t="s">
        <v>98</v>
      </c>
      <c r="B13" s="259" t="s">
        <v>58</v>
      </c>
      <c r="C13" s="259" t="s">
        <v>58</v>
      </c>
      <c r="D13" s="259" t="s">
        <v>58</v>
      </c>
      <c r="E13" s="258">
        <v>2.1</v>
      </c>
      <c r="F13" s="258">
        <v>1.9</v>
      </c>
      <c r="G13" s="258">
        <v>2.5</v>
      </c>
      <c r="H13" s="259" t="s">
        <v>58</v>
      </c>
    </row>
    <row r="14" spans="1:8" ht="9">
      <c r="A14" s="257" t="s">
        <v>115</v>
      </c>
      <c r="B14" s="258">
        <v>1.6</v>
      </c>
      <c r="C14" s="258">
        <v>1.8</v>
      </c>
      <c r="D14" s="258">
        <v>2</v>
      </c>
      <c r="E14" s="258">
        <v>1.8</v>
      </c>
      <c r="F14" s="258">
        <v>2.4</v>
      </c>
      <c r="G14" s="258">
        <v>2.2</v>
      </c>
      <c r="H14" s="258">
        <v>2</v>
      </c>
    </row>
    <row r="15" spans="1:8" ht="9">
      <c r="A15" s="257" t="s">
        <v>103</v>
      </c>
      <c r="B15" s="258">
        <v>1.8</v>
      </c>
      <c r="C15" s="258">
        <v>2.3</v>
      </c>
      <c r="D15" s="258">
        <v>1.9</v>
      </c>
      <c r="E15" s="258">
        <v>2.2</v>
      </c>
      <c r="F15" s="258">
        <v>2.2</v>
      </c>
      <c r="G15" s="258">
        <v>2</v>
      </c>
      <c r="H15" s="258">
        <v>2</v>
      </c>
    </row>
    <row r="16" spans="1:8" ht="9">
      <c r="A16" s="257" t="s">
        <v>94</v>
      </c>
      <c r="B16" s="258">
        <v>1.8</v>
      </c>
      <c r="C16" s="258">
        <v>2</v>
      </c>
      <c r="D16" s="258">
        <v>2.1</v>
      </c>
      <c r="E16" s="258">
        <v>2.3</v>
      </c>
      <c r="F16" s="258">
        <v>2.4</v>
      </c>
      <c r="G16" s="258">
        <v>2.4</v>
      </c>
      <c r="H16" s="258">
        <v>2.4</v>
      </c>
    </row>
    <row r="17" spans="1:8" ht="9">
      <c r="A17" s="257" t="s">
        <v>104</v>
      </c>
      <c r="B17" s="258">
        <v>0.6</v>
      </c>
      <c r="C17" s="258">
        <v>0.9</v>
      </c>
      <c r="D17" s="258">
        <v>0.9</v>
      </c>
      <c r="E17" s="258">
        <v>1.2</v>
      </c>
      <c r="F17" s="258">
        <v>1.9</v>
      </c>
      <c r="G17" s="258">
        <v>2.2</v>
      </c>
      <c r="H17" s="259" t="s">
        <v>58</v>
      </c>
    </row>
    <row r="18" spans="1:8" ht="9">
      <c r="A18" s="257" t="s">
        <v>97</v>
      </c>
      <c r="B18" s="258">
        <v>2</v>
      </c>
      <c r="C18" s="258">
        <v>1.8</v>
      </c>
      <c r="D18" s="258">
        <v>2.6</v>
      </c>
      <c r="E18" s="258">
        <v>2.7</v>
      </c>
      <c r="F18" s="258">
        <v>2.7</v>
      </c>
      <c r="G18" s="258">
        <v>2.6</v>
      </c>
      <c r="H18" s="258">
        <v>2.5</v>
      </c>
    </row>
    <row r="19" spans="1:8" ht="9">
      <c r="A19" s="257" t="s">
        <v>107</v>
      </c>
      <c r="B19" s="258">
        <v>2.4</v>
      </c>
      <c r="C19" s="258">
        <v>2.4</v>
      </c>
      <c r="D19" s="258">
        <v>2.3</v>
      </c>
      <c r="E19" s="258">
        <v>2.6</v>
      </c>
      <c r="F19" s="258">
        <v>2.4</v>
      </c>
      <c r="G19" s="258">
        <v>2.2</v>
      </c>
      <c r="H19" s="258">
        <v>2.3</v>
      </c>
    </row>
    <row r="20" spans="1:8" ht="9">
      <c r="A20" s="257" t="s">
        <v>105</v>
      </c>
      <c r="B20" s="258">
        <v>2.6</v>
      </c>
      <c r="C20" s="258">
        <v>2.8</v>
      </c>
      <c r="D20" s="258">
        <v>2.7</v>
      </c>
      <c r="E20" s="258">
        <v>2.9</v>
      </c>
      <c r="F20" s="258">
        <v>2.6</v>
      </c>
      <c r="G20" s="258">
        <v>2.6</v>
      </c>
      <c r="H20" s="259" t="s">
        <v>58</v>
      </c>
    </row>
    <row r="21" spans="1:8" ht="6" customHeight="1">
      <c r="A21" s="257"/>
      <c r="B21" s="258"/>
      <c r="C21" s="258"/>
      <c r="D21" s="258"/>
      <c r="E21" s="258"/>
      <c r="F21" s="258"/>
      <c r="G21" s="258"/>
      <c r="H21" s="258"/>
    </row>
    <row r="22" spans="1:8" ht="9">
      <c r="A22" s="260" t="s">
        <v>108</v>
      </c>
      <c r="B22" s="261">
        <v>1.5</v>
      </c>
      <c r="C22" s="261">
        <v>1.8</v>
      </c>
      <c r="D22" s="261">
        <v>1.7</v>
      </c>
      <c r="E22" s="262" t="s">
        <v>58</v>
      </c>
      <c r="F22" s="261">
        <v>1.8</v>
      </c>
      <c r="G22" s="261">
        <v>2.1</v>
      </c>
      <c r="H22" s="262" t="s">
        <v>58</v>
      </c>
    </row>
    <row r="23" spans="1:8" ht="9">
      <c r="A23" s="260" t="s">
        <v>109</v>
      </c>
      <c r="B23" s="261">
        <v>1.5</v>
      </c>
      <c r="C23" s="261">
        <v>1.7</v>
      </c>
      <c r="D23" s="261">
        <v>1.6</v>
      </c>
      <c r="E23" s="262" t="s">
        <v>58</v>
      </c>
      <c r="F23" s="261">
        <v>1.8</v>
      </c>
      <c r="G23" s="261">
        <v>2.1</v>
      </c>
      <c r="H23" s="262" t="s">
        <v>58</v>
      </c>
    </row>
    <row r="24" spans="1:8" ht="5.25" customHeight="1">
      <c r="A24" s="35"/>
      <c r="B24" s="263"/>
      <c r="C24" s="263"/>
      <c r="D24" s="263"/>
      <c r="E24" s="263"/>
      <c r="F24" s="35"/>
      <c r="G24" s="263"/>
      <c r="H24" s="263"/>
    </row>
    <row r="25" spans="1:8" ht="19.5" customHeight="1">
      <c r="A25" s="339" t="s">
        <v>135</v>
      </c>
      <c r="B25" s="340"/>
      <c r="C25" s="340"/>
      <c r="D25" s="340"/>
      <c r="E25" s="340"/>
      <c r="F25" s="340"/>
      <c r="G25" s="340"/>
      <c r="H25" s="340"/>
    </row>
    <row r="26" spans="1:8" ht="11.25">
      <c r="A26" s="333" t="s">
        <v>147</v>
      </c>
      <c r="B26" s="264"/>
      <c r="C26" s="264"/>
      <c r="D26" s="264"/>
      <c r="E26" s="264"/>
      <c r="F26" s="264"/>
      <c r="G26" s="264"/>
      <c r="H26" s="264"/>
    </row>
  </sheetData>
  <mergeCells count="10">
    <mergeCell ref="A25:H25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F1"/>
    </sheetView>
  </sheetViews>
  <sheetFormatPr defaultColWidth="9.59765625" defaultRowHeight="9.75"/>
  <cols>
    <col min="1" max="1" width="25.19921875" style="0" customWidth="1"/>
  </cols>
  <sheetData>
    <row r="1" spans="1:8" ht="25.5" customHeight="1">
      <c r="A1" s="341" t="s">
        <v>172</v>
      </c>
      <c r="B1" s="341"/>
      <c r="C1" s="341"/>
      <c r="D1" s="341"/>
      <c r="E1" s="341"/>
      <c r="F1" s="341"/>
      <c r="G1" s="284"/>
      <c r="H1" s="284"/>
    </row>
    <row r="2" spans="1:6" ht="11.25">
      <c r="A2" s="264"/>
      <c r="B2" s="264"/>
      <c r="C2" s="264"/>
      <c r="D2" s="264"/>
      <c r="E2" s="264"/>
      <c r="F2" s="264"/>
    </row>
    <row r="3" spans="1:6" ht="9">
      <c r="A3" s="385" t="s">
        <v>139</v>
      </c>
      <c r="B3" s="387" t="s">
        <v>110</v>
      </c>
      <c r="C3" s="387" t="s">
        <v>112</v>
      </c>
      <c r="D3" s="387" t="s">
        <v>86</v>
      </c>
      <c r="E3" s="387" t="s">
        <v>87</v>
      </c>
      <c r="F3" s="387" t="s">
        <v>114</v>
      </c>
    </row>
    <row r="4" spans="1:6" ht="9">
      <c r="A4" s="386"/>
      <c r="B4" s="388"/>
      <c r="C4" s="388"/>
      <c r="D4" s="388"/>
      <c r="E4" s="388"/>
      <c r="F4" s="388"/>
    </row>
    <row r="5" spans="1:6" ht="9">
      <c r="A5" s="266"/>
      <c r="B5" s="267"/>
      <c r="C5" s="267"/>
      <c r="D5" s="267"/>
      <c r="E5" s="267"/>
      <c r="F5" s="267"/>
    </row>
    <row r="6" spans="1:6" ht="9">
      <c r="A6" s="257" t="s">
        <v>20</v>
      </c>
      <c r="B6" s="268">
        <v>4.29</v>
      </c>
      <c r="C6" s="268">
        <v>6.47</v>
      </c>
      <c r="D6" s="268">
        <v>10.2</v>
      </c>
      <c r="E6" s="268">
        <v>17.3</v>
      </c>
      <c r="F6" s="268">
        <v>22.2</v>
      </c>
    </row>
    <row r="7" spans="1:6" ht="9">
      <c r="A7" s="257" t="s">
        <v>94</v>
      </c>
      <c r="B7" s="268">
        <v>17.78</v>
      </c>
      <c r="C7" s="268">
        <v>23.55</v>
      </c>
      <c r="D7" s="268">
        <v>31.3</v>
      </c>
      <c r="E7" s="268">
        <v>36.54</v>
      </c>
      <c r="F7" s="268">
        <v>38.85</v>
      </c>
    </row>
    <row r="8" spans="1:6" ht="9">
      <c r="A8" s="257" t="s">
        <v>95</v>
      </c>
      <c r="B8" s="268">
        <v>4.12</v>
      </c>
      <c r="C8" s="268">
        <v>11.61</v>
      </c>
      <c r="D8" s="268">
        <v>28.01</v>
      </c>
      <c r="E8" s="268">
        <v>39.37</v>
      </c>
      <c r="F8" s="269" t="s">
        <v>117</v>
      </c>
    </row>
    <row r="9" spans="1:6" ht="9">
      <c r="A9" s="257" t="s">
        <v>96</v>
      </c>
      <c r="B9" s="268">
        <v>33.17</v>
      </c>
      <c r="C9" s="268">
        <v>46.4</v>
      </c>
      <c r="D9" s="268">
        <v>44.57</v>
      </c>
      <c r="E9" s="268">
        <v>45.68</v>
      </c>
      <c r="F9" s="268">
        <v>46.16</v>
      </c>
    </row>
    <row r="10" spans="1:6" ht="9">
      <c r="A10" s="257" t="s">
        <v>97</v>
      </c>
      <c r="B10" s="268">
        <v>13.08</v>
      </c>
      <c r="C10" s="268">
        <v>25.24</v>
      </c>
      <c r="D10" s="268">
        <v>39.21</v>
      </c>
      <c r="E10" s="268">
        <v>40.38</v>
      </c>
      <c r="F10" s="268">
        <v>40.74</v>
      </c>
    </row>
    <row r="11" spans="1:6" ht="9">
      <c r="A11" s="257" t="s">
        <v>98</v>
      </c>
      <c r="B11" s="269" t="s">
        <v>117</v>
      </c>
      <c r="C11" s="269" t="s">
        <v>117</v>
      </c>
      <c r="D11" s="268">
        <v>43.58</v>
      </c>
      <c r="E11" s="268">
        <v>48.41</v>
      </c>
      <c r="F11" s="268">
        <v>52.56</v>
      </c>
    </row>
    <row r="12" spans="1:6" ht="9">
      <c r="A12" s="257" t="s">
        <v>118</v>
      </c>
      <c r="B12" s="268">
        <v>11.89</v>
      </c>
      <c r="C12" s="268">
        <v>15.32</v>
      </c>
      <c r="D12" s="268">
        <v>23.41</v>
      </c>
      <c r="E12" s="268">
        <v>29.18</v>
      </c>
      <c r="F12" s="268">
        <v>32.07</v>
      </c>
    </row>
    <row r="13" spans="1:6" ht="9">
      <c r="A13" s="257" t="s">
        <v>100</v>
      </c>
      <c r="B13" s="268">
        <v>1.46</v>
      </c>
      <c r="C13" s="268">
        <v>2.17</v>
      </c>
      <c r="D13" s="268">
        <v>4.02</v>
      </c>
      <c r="E13" s="268">
        <v>5.1</v>
      </c>
      <c r="F13" s="268">
        <v>5.93</v>
      </c>
    </row>
    <row r="14" spans="1:6" ht="9">
      <c r="A14" s="257" t="s">
        <v>101</v>
      </c>
      <c r="B14" s="268">
        <v>5.9</v>
      </c>
      <c r="C14" s="268">
        <v>14.64</v>
      </c>
      <c r="D14" s="268">
        <v>31.51</v>
      </c>
      <c r="E14" s="268">
        <v>31.78</v>
      </c>
      <c r="F14" s="268">
        <v>33.1</v>
      </c>
    </row>
    <row r="15" spans="1:6" ht="9">
      <c r="A15" s="257" t="s">
        <v>115</v>
      </c>
      <c r="B15" s="268">
        <v>5.97</v>
      </c>
      <c r="C15" s="268">
        <v>12.78</v>
      </c>
      <c r="D15" s="268">
        <v>21.89</v>
      </c>
      <c r="E15" s="268">
        <v>27.24</v>
      </c>
      <c r="F15" s="268">
        <v>30.16</v>
      </c>
    </row>
    <row r="16" spans="1:6" ht="9">
      <c r="A16" s="257" t="s">
        <v>103</v>
      </c>
      <c r="B16" s="268">
        <v>4.11</v>
      </c>
      <c r="C16" s="268">
        <v>11.38</v>
      </c>
      <c r="D16" s="268">
        <v>24.94</v>
      </c>
      <c r="E16" s="268">
        <v>34.89</v>
      </c>
      <c r="F16" s="268">
        <v>41.24</v>
      </c>
    </row>
    <row r="17" spans="1:6" ht="9">
      <c r="A17" s="257" t="s">
        <v>104</v>
      </c>
      <c r="B17" s="268">
        <v>9.2</v>
      </c>
      <c r="C17" s="268">
        <v>14.7</v>
      </c>
      <c r="D17" s="268">
        <v>22.2</v>
      </c>
      <c r="E17" s="268">
        <v>30.74</v>
      </c>
      <c r="F17" s="268">
        <v>36.19</v>
      </c>
    </row>
    <row r="18" spans="1:6" ht="9">
      <c r="A18" s="257" t="s">
        <v>105</v>
      </c>
      <c r="B18" s="268">
        <v>11.52</v>
      </c>
      <c r="C18" s="268">
        <v>27.91</v>
      </c>
      <c r="D18" s="268">
        <v>39.48</v>
      </c>
      <c r="E18" s="268">
        <v>42.94</v>
      </c>
      <c r="F18" s="268">
        <v>45.42</v>
      </c>
    </row>
    <row r="19" spans="1:6" ht="9">
      <c r="A19" s="257" t="s">
        <v>106</v>
      </c>
      <c r="B19" s="268">
        <v>3.93</v>
      </c>
      <c r="C19" s="268">
        <v>9.61</v>
      </c>
      <c r="D19" s="268">
        <v>17.74</v>
      </c>
      <c r="E19" s="268">
        <v>26.57</v>
      </c>
      <c r="F19" s="268">
        <v>31.68</v>
      </c>
    </row>
    <row r="20" spans="1:6" ht="9">
      <c r="A20" s="257" t="s">
        <v>107</v>
      </c>
      <c r="B20" s="268">
        <v>39.72</v>
      </c>
      <c r="C20" s="268">
        <v>47</v>
      </c>
      <c r="D20" s="268">
        <v>55.33</v>
      </c>
      <c r="E20" s="268">
        <v>55.45</v>
      </c>
      <c r="F20" s="268">
        <v>54.74</v>
      </c>
    </row>
    <row r="21" spans="1:6" ht="4.5" customHeight="1">
      <c r="A21" s="257"/>
      <c r="B21" s="268"/>
      <c r="C21" s="268"/>
      <c r="D21" s="268"/>
      <c r="E21" s="268"/>
      <c r="F21" s="268"/>
    </row>
    <row r="22" spans="1:6" ht="9">
      <c r="A22" s="260" t="s">
        <v>108</v>
      </c>
      <c r="B22" s="270" t="s">
        <v>117</v>
      </c>
      <c r="C22" s="270" t="s">
        <v>117</v>
      </c>
      <c r="D22" s="271">
        <v>27.37</v>
      </c>
      <c r="E22" s="271">
        <v>33.11</v>
      </c>
      <c r="F22" s="270" t="s">
        <v>117</v>
      </c>
    </row>
    <row r="23" spans="1:6" ht="9">
      <c r="A23" s="260" t="s">
        <v>109</v>
      </c>
      <c r="B23" s="270" t="s">
        <v>117</v>
      </c>
      <c r="C23" s="270" t="s">
        <v>117</v>
      </c>
      <c r="D23" s="271">
        <v>27.44</v>
      </c>
      <c r="E23" s="271">
        <v>33.13</v>
      </c>
      <c r="F23" s="270" t="s">
        <v>117</v>
      </c>
    </row>
    <row r="24" spans="1:6" ht="4.5" customHeight="1">
      <c r="A24" s="35"/>
      <c r="B24" s="263"/>
      <c r="C24" s="263"/>
      <c r="D24" s="263"/>
      <c r="E24" s="263"/>
      <c r="F24" s="263"/>
    </row>
    <row r="25" spans="1:6" ht="9">
      <c r="A25" s="34"/>
      <c r="B25" s="272"/>
      <c r="C25" s="272"/>
      <c r="D25" s="272"/>
      <c r="E25" s="272"/>
      <c r="F25" s="272"/>
    </row>
    <row r="26" spans="1:6" ht="9">
      <c r="A26" s="34" t="s">
        <v>134</v>
      </c>
      <c r="B26" s="272"/>
      <c r="C26" s="272"/>
      <c r="D26" s="272"/>
      <c r="E26" s="272"/>
      <c r="F26" s="272"/>
    </row>
    <row r="27" spans="1:6" ht="9">
      <c r="A27" s="333" t="s">
        <v>147</v>
      </c>
      <c r="B27" s="257"/>
      <c r="C27" s="257"/>
      <c r="D27" s="257"/>
      <c r="E27" s="257"/>
      <c r="F27" s="257"/>
    </row>
  </sheetData>
  <mergeCells count="7">
    <mergeCell ref="A1:F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F1"/>
    </sheetView>
  </sheetViews>
  <sheetFormatPr defaultColWidth="9.59765625" defaultRowHeight="9.75"/>
  <cols>
    <col min="1" max="1" width="23.796875" style="0" customWidth="1"/>
  </cols>
  <sheetData>
    <row r="1" spans="1:6" ht="24" customHeight="1">
      <c r="A1" s="341" t="s">
        <v>173</v>
      </c>
      <c r="B1" s="341"/>
      <c r="C1" s="341"/>
      <c r="D1" s="341"/>
      <c r="E1" s="341"/>
      <c r="F1" s="341"/>
    </row>
    <row r="2" spans="1:6" ht="11.25">
      <c r="A2" s="264"/>
      <c r="B2" s="264"/>
      <c r="C2" s="264"/>
      <c r="D2" s="264"/>
      <c r="E2" s="264"/>
      <c r="F2" s="264"/>
    </row>
    <row r="3" spans="1:6" ht="9">
      <c r="A3" s="385" t="s">
        <v>139</v>
      </c>
      <c r="B3" s="387" t="s">
        <v>110</v>
      </c>
      <c r="C3" s="387" t="s">
        <v>112</v>
      </c>
      <c r="D3" s="387" t="s">
        <v>86</v>
      </c>
      <c r="E3" s="387" t="s">
        <v>87</v>
      </c>
      <c r="F3" s="387" t="s">
        <v>114</v>
      </c>
    </row>
    <row r="4" spans="1:6" ht="9">
      <c r="A4" s="386"/>
      <c r="B4" s="388"/>
      <c r="C4" s="388"/>
      <c r="D4" s="388"/>
      <c r="E4" s="388"/>
      <c r="F4" s="388"/>
    </row>
    <row r="5" spans="1:6" ht="9">
      <c r="A5" s="266"/>
      <c r="B5" s="267"/>
      <c r="C5" s="267"/>
      <c r="D5" s="267"/>
      <c r="E5" s="267"/>
      <c r="F5" s="267"/>
    </row>
    <row r="6" spans="1:6" ht="9">
      <c r="A6" s="257" t="s">
        <v>20</v>
      </c>
      <c r="B6" s="258">
        <v>1.7</v>
      </c>
      <c r="C6" s="258">
        <v>1.4</v>
      </c>
      <c r="D6" s="258">
        <v>1.3</v>
      </c>
      <c r="E6" s="258">
        <v>1.3</v>
      </c>
      <c r="F6" s="259">
        <v>1.4</v>
      </c>
    </row>
    <row r="7" spans="1:6" ht="9">
      <c r="A7" s="257" t="s">
        <v>94</v>
      </c>
      <c r="B7" s="258">
        <v>1.65</v>
      </c>
      <c r="C7" s="258">
        <v>1.46</v>
      </c>
      <c r="D7" s="258">
        <v>1.36</v>
      </c>
      <c r="E7" s="258">
        <v>1.41</v>
      </c>
      <c r="F7" s="258">
        <v>1.41</v>
      </c>
    </row>
    <row r="8" spans="1:6" ht="9">
      <c r="A8" s="257" t="s">
        <v>95</v>
      </c>
      <c r="B8" s="258">
        <v>1.68</v>
      </c>
      <c r="C8" s="258">
        <v>1.62</v>
      </c>
      <c r="D8" s="258">
        <v>1.67</v>
      </c>
      <c r="E8" s="258">
        <v>1.76</v>
      </c>
      <c r="F8" s="259" t="s">
        <v>58</v>
      </c>
    </row>
    <row r="9" spans="1:6" ht="9">
      <c r="A9" s="257" t="s">
        <v>96</v>
      </c>
      <c r="B9" s="258">
        <v>1.55</v>
      </c>
      <c r="C9" s="258">
        <v>1.67</v>
      </c>
      <c r="D9" s="258">
        <v>1.77</v>
      </c>
      <c r="E9" s="258">
        <v>1.8</v>
      </c>
      <c r="F9" s="258">
        <v>1.89</v>
      </c>
    </row>
    <row r="10" spans="1:6" ht="9">
      <c r="A10" s="257" t="s">
        <v>97</v>
      </c>
      <c r="B10" s="258">
        <v>1.63</v>
      </c>
      <c r="C10" s="258">
        <v>1.78</v>
      </c>
      <c r="D10" s="258">
        <v>1.73</v>
      </c>
      <c r="E10" s="258">
        <v>1.8</v>
      </c>
      <c r="F10" s="258">
        <v>1.85</v>
      </c>
    </row>
    <row r="11" spans="1:6" ht="9">
      <c r="A11" s="257" t="s">
        <v>98</v>
      </c>
      <c r="B11" s="259" t="s">
        <v>58</v>
      </c>
      <c r="C11" s="259" t="s">
        <v>58</v>
      </c>
      <c r="D11" s="258">
        <v>1.89</v>
      </c>
      <c r="E11" s="258">
        <v>1.94</v>
      </c>
      <c r="F11" s="258">
        <v>2</v>
      </c>
    </row>
    <row r="12" spans="1:6" ht="9">
      <c r="A12" s="257" t="s">
        <v>119</v>
      </c>
      <c r="B12" s="259" t="s">
        <v>58</v>
      </c>
      <c r="C12" s="259" t="s">
        <v>58</v>
      </c>
      <c r="D12" s="258">
        <v>1.38</v>
      </c>
      <c r="E12" s="258">
        <v>1.34</v>
      </c>
      <c r="F12" s="258">
        <v>1.38</v>
      </c>
    </row>
    <row r="13" spans="1:6" ht="9">
      <c r="A13" s="257" t="s">
        <v>100</v>
      </c>
      <c r="B13" s="258">
        <v>2.23</v>
      </c>
      <c r="C13" s="258">
        <v>1.4</v>
      </c>
      <c r="D13" s="258">
        <v>1.26</v>
      </c>
      <c r="E13" s="258">
        <v>1.33</v>
      </c>
      <c r="F13" s="258">
        <v>1.51</v>
      </c>
    </row>
    <row r="14" spans="1:6" ht="9">
      <c r="A14" s="257" t="s">
        <v>101</v>
      </c>
      <c r="B14" s="258">
        <v>3.21</v>
      </c>
      <c r="C14" s="258">
        <v>2.11</v>
      </c>
      <c r="D14" s="258">
        <v>1.89</v>
      </c>
      <c r="E14" s="258">
        <v>1.87</v>
      </c>
      <c r="F14" s="258">
        <v>2.1</v>
      </c>
    </row>
    <row r="15" spans="1:6" ht="9">
      <c r="A15" s="257" t="s">
        <v>115</v>
      </c>
      <c r="B15" s="258">
        <v>1.5</v>
      </c>
      <c r="C15" s="258">
        <v>1.6</v>
      </c>
      <c r="D15" s="258">
        <v>1.76</v>
      </c>
      <c r="E15" s="258">
        <v>1.63</v>
      </c>
      <c r="F15" s="258">
        <v>1.61</v>
      </c>
    </row>
    <row r="16" spans="1:6" ht="9">
      <c r="A16" s="257" t="s">
        <v>103</v>
      </c>
      <c r="B16" s="258">
        <v>1.6</v>
      </c>
      <c r="C16" s="258">
        <v>1.62</v>
      </c>
      <c r="D16" s="258">
        <v>1.72</v>
      </c>
      <c r="E16" s="258">
        <v>1.71</v>
      </c>
      <c r="F16" s="258">
        <v>1.77</v>
      </c>
    </row>
    <row r="17" spans="1:6" ht="9">
      <c r="A17" s="257" t="s">
        <v>104</v>
      </c>
      <c r="B17" s="258">
        <v>2.25</v>
      </c>
      <c r="C17" s="258">
        <v>1.56</v>
      </c>
      <c r="D17" s="258">
        <v>1.55</v>
      </c>
      <c r="E17" s="258">
        <v>1.4</v>
      </c>
      <c r="F17" s="258">
        <v>1.37</v>
      </c>
    </row>
    <row r="18" spans="1:6" ht="9">
      <c r="A18" s="257" t="s">
        <v>105</v>
      </c>
      <c r="B18" s="258">
        <v>1.9</v>
      </c>
      <c r="C18" s="258">
        <v>1.83</v>
      </c>
      <c r="D18" s="258">
        <v>1.64</v>
      </c>
      <c r="E18" s="258">
        <v>1.78</v>
      </c>
      <c r="F18" s="259" t="s">
        <v>58</v>
      </c>
    </row>
    <row r="19" spans="1:6" ht="9">
      <c r="A19" s="257" t="s">
        <v>106</v>
      </c>
      <c r="B19" s="258">
        <v>2.2</v>
      </c>
      <c r="C19" s="258">
        <v>1.36</v>
      </c>
      <c r="D19" s="258">
        <v>1.23</v>
      </c>
      <c r="E19" s="258">
        <v>1.35</v>
      </c>
      <c r="F19" s="258">
        <v>1.46</v>
      </c>
    </row>
    <row r="20" spans="1:6" ht="9">
      <c r="A20" s="257" t="s">
        <v>107</v>
      </c>
      <c r="B20" s="258">
        <v>1.68</v>
      </c>
      <c r="C20" s="258">
        <v>2.13</v>
      </c>
      <c r="D20" s="258">
        <v>1.54</v>
      </c>
      <c r="E20" s="258">
        <v>1.77</v>
      </c>
      <c r="F20" s="258">
        <v>1.91</v>
      </c>
    </row>
    <row r="21" spans="1:6" ht="5.25" customHeight="1">
      <c r="A21" s="257"/>
      <c r="B21" s="258"/>
      <c r="C21" s="258"/>
      <c r="D21" s="258"/>
      <c r="E21" s="258"/>
      <c r="F21" s="258"/>
    </row>
    <row r="22" spans="1:6" ht="9">
      <c r="A22" s="260" t="s">
        <v>108</v>
      </c>
      <c r="B22" s="262" t="s">
        <v>58</v>
      </c>
      <c r="C22" s="262" t="s">
        <v>58</v>
      </c>
      <c r="D22" s="262" t="s">
        <v>58</v>
      </c>
      <c r="E22" s="261">
        <v>1.52</v>
      </c>
      <c r="F22" s="262" t="s">
        <v>58</v>
      </c>
    </row>
    <row r="23" spans="1:6" ht="9">
      <c r="A23" s="260" t="s">
        <v>109</v>
      </c>
      <c r="B23" s="262" t="s">
        <v>58</v>
      </c>
      <c r="C23" s="262" t="s">
        <v>58</v>
      </c>
      <c r="D23" s="262" t="s">
        <v>58</v>
      </c>
      <c r="E23" s="261">
        <v>1.51</v>
      </c>
      <c r="F23" s="262" t="s">
        <v>58</v>
      </c>
    </row>
    <row r="24" spans="1:6" ht="5.25" customHeight="1">
      <c r="A24" s="35"/>
      <c r="B24" s="263"/>
      <c r="C24" s="263"/>
      <c r="D24" s="263"/>
      <c r="E24" s="263"/>
      <c r="F24" s="263"/>
    </row>
    <row r="25" spans="1:6" ht="9">
      <c r="A25" s="34"/>
      <c r="B25" s="272"/>
      <c r="C25" s="272"/>
      <c r="D25" s="272"/>
      <c r="E25" s="272"/>
      <c r="F25" s="272"/>
    </row>
    <row r="26" spans="1:14" ht="36" customHeight="1">
      <c r="A26" s="379" t="s">
        <v>132</v>
      </c>
      <c r="B26" s="379"/>
      <c r="C26" s="379"/>
      <c r="D26" s="379"/>
      <c r="E26" s="379"/>
      <c r="F26" s="379"/>
      <c r="G26" s="328"/>
      <c r="H26" s="328"/>
      <c r="I26" s="328"/>
      <c r="J26" s="328"/>
      <c r="K26" s="328"/>
      <c r="L26" s="328"/>
      <c r="M26" s="328"/>
      <c r="N26" s="328"/>
    </row>
    <row r="27" spans="1:6" ht="9">
      <c r="A27" s="265" t="s">
        <v>116</v>
      </c>
      <c r="B27" s="257"/>
      <c r="C27" s="257"/>
      <c r="D27" s="257"/>
      <c r="E27" s="257"/>
      <c r="F27" s="257"/>
    </row>
  </sheetData>
  <mergeCells count="8">
    <mergeCell ref="A26:F26"/>
    <mergeCell ref="A1:F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7" sqref="F27"/>
    </sheetView>
  </sheetViews>
  <sheetFormatPr defaultColWidth="9.59765625" defaultRowHeight="9.75"/>
  <cols>
    <col min="1" max="1" width="26.19921875" style="0" customWidth="1"/>
  </cols>
  <sheetData>
    <row r="1" spans="1:6" ht="24" customHeight="1">
      <c r="A1" s="341" t="s">
        <v>174</v>
      </c>
      <c r="B1" s="341"/>
      <c r="C1" s="341"/>
      <c r="D1" s="341"/>
      <c r="E1" s="341"/>
      <c r="F1" s="341"/>
    </row>
    <row r="2" spans="1:6" ht="11.25">
      <c r="A2" s="264"/>
      <c r="B2" s="264"/>
      <c r="C2" s="264"/>
      <c r="D2" s="264"/>
      <c r="E2" s="264"/>
      <c r="F2" s="264"/>
    </row>
    <row r="3" spans="1:7" ht="9">
      <c r="A3" s="385" t="s">
        <v>139</v>
      </c>
      <c r="B3" s="389">
        <v>1980</v>
      </c>
      <c r="C3" s="389">
        <v>1990</v>
      </c>
      <c r="D3" s="389">
        <v>2000</v>
      </c>
      <c r="E3" s="389">
        <v>2005</v>
      </c>
      <c r="F3" s="389">
        <v>2008</v>
      </c>
      <c r="G3" s="18"/>
    </row>
    <row r="4" spans="1:7" ht="9">
      <c r="A4" s="386"/>
      <c r="B4" s="390" t="s">
        <v>110</v>
      </c>
      <c r="C4" s="390" t="s">
        <v>112</v>
      </c>
      <c r="D4" s="390" t="s">
        <v>86</v>
      </c>
      <c r="E4" s="390" t="s">
        <v>87</v>
      </c>
      <c r="F4" s="390" t="s">
        <v>114</v>
      </c>
      <c r="G4" s="18"/>
    </row>
    <row r="5" spans="1:7" ht="9">
      <c r="A5" s="266"/>
      <c r="B5" s="277"/>
      <c r="C5" s="277"/>
      <c r="D5" s="277"/>
      <c r="E5" s="277"/>
      <c r="F5" s="277"/>
      <c r="G5" s="18"/>
    </row>
    <row r="6" spans="1:7" ht="9">
      <c r="A6" s="273" t="s">
        <v>20</v>
      </c>
      <c r="B6" s="274">
        <v>27.48</v>
      </c>
      <c r="C6" s="274">
        <v>28.92</v>
      </c>
      <c r="D6" s="274">
        <v>30.38</v>
      </c>
      <c r="E6" s="274">
        <v>30.87</v>
      </c>
      <c r="F6" s="274" t="s">
        <v>120</v>
      </c>
      <c r="G6" s="18"/>
    </row>
    <row r="7" spans="1:7" ht="9">
      <c r="A7" s="18" t="s">
        <v>94</v>
      </c>
      <c r="B7" s="26">
        <v>26.27</v>
      </c>
      <c r="C7" s="26">
        <v>27.21</v>
      </c>
      <c r="D7" s="26">
        <v>28.22</v>
      </c>
      <c r="E7" s="26">
        <v>29.03</v>
      </c>
      <c r="F7" s="26">
        <v>29.48</v>
      </c>
      <c r="G7" s="18"/>
    </row>
    <row r="8" spans="1:7" ht="9">
      <c r="A8" s="18" t="s">
        <v>95</v>
      </c>
      <c r="B8" s="26">
        <v>26.64</v>
      </c>
      <c r="C8" s="26">
        <v>27.88</v>
      </c>
      <c r="D8" s="26">
        <v>28.81</v>
      </c>
      <c r="E8" s="26">
        <v>29.33</v>
      </c>
      <c r="F8" s="26" t="s">
        <v>120</v>
      </c>
      <c r="G8" s="18"/>
    </row>
    <row r="9" spans="1:7" ht="9">
      <c r="A9" s="18" t="s">
        <v>96</v>
      </c>
      <c r="B9" s="26">
        <v>26.82</v>
      </c>
      <c r="C9" s="26">
        <v>28.45</v>
      </c>
      <c r="D9" s="26">
        <v>29.71</v>
      </c>
      <c r="E9" s="26">
        <v>30.25</v>
      </c>
      <c r="F9" s="26">
        <v>30.43</v>
      </c>
      <c r="G9" s="18"/>
    </row>
    <row r="10" spans="1:7" ht="9">
      <c r="A10" s="18" t="s">
        <v>97</v>
      </c>
      <c r="B10" s="26">
        <v>27.7</v>
      </c>
      <c r="C10" s="26">
        <v>28.87</v>
      </c>
      <c r="D10" s="26">
        <v>29.59</v>
      </c>
      <c r="E10" s="26">
        <v>29.91</v>
      </c>
      <c r="F10" s="26">
        <v>30.1</v>
      </c>
      <c r="G10" s="18"/>
    </row>
    <row r="11" spans="1:7" ht="9">
      <c r="A11" s="18" t="s">
        <v>98</v>
      </c>
      <c r="B11" s="26" t="s">
        <v>120</v>
      </c>
      <c r="C11" s="26" t="s">
        <v>120</v>
      </c>
      <c r="D11" s="26">
        <v>29.33</v>
      </c>
      <c r="E11" s="26">
        <v>29.66</v>
      </c>
      <c r="F11" s="26">
        <v>29.87</v>
      </c>
      <c r="G11" s="18"/>
    </row>
    <row r="12" spans="1:7" ht="9">
      <c r="A12" s="18" t="s">
        <v>119</v>
      </c>
      <c r="B12" s="26" t="s">
        <v>120</v>
      </c>
      <c r="C12" s="26" t="s">
        <v>120</v>
      </c>
      <c r="D12" s="26">
        <v>28.8</v>
      </c>
      <c r="E12" s="26">
        <v>29.5</v>
      </c>
      <c r="F12" s="26">
        <v>30.06</v>
      </c>
      <c r="G12" s="18"/>
    </row>
    <row r="13" spans="1:7" ht="9">
      <c r="A13" s="18" t="s">
        <v>100</v>
      </c>
      <c r="B13" s="26">
        <v>26.13</v>
      </c>
      <c r="C13" s="26">
        <v>27.17</v>
      </c>
      <c r="D13" s="26">
        <v>29.56</v>
      </c>
      <c r="E13" s="26">
        <v>29.85</v>
      </c>
      <c r="F13" s="26">
        <v>30.09</v>
      </c>
      <c r="G13" s="18"/>
    </row>
    <row r="14" spans="1:7" ht="9">
      <c r="A14" s="18" t="s">
        <v>101</v>
      </c>
      <c r="B14" s="26">
        <v>29.71</v>
      </c>
      <c r="C14" s="26">
        <v>29.88</v>
      </c>
      <c r="D14" s="26">
        <v>30.43</v>
      </c>
      <c r="E14" s="26">
        <v>31.23</v>
      </c>
      <c r="F14" s="26">
        <v>31.19</v>
      </c>
      <c r="G14" s="18"/>
    </row>
    <row r="15" spans="1:7" ht="9">
      <c r="A15" s="18" t="s">
        <v>115</v>
      </c>
      <c r="B15" s="26">
        <v>24.44</v>
      </c>
      <c r="C15" s="26">
        <v>28.39</v>
      </c>
      <c r="D15" s="26">
        <v>29.27</v>
      </c>
      <c r="E15" s="26">
        <v>29.78</v>
      </c>
      <c r="F15" s="26">
        <v>30.54</v>
      </c>
      <c r="G15" s="18"/>
    </row>
    <row r="16" spans="1:7" ht="9">
      <c r="A16" s="18" t="s">
        <v>103</v>
      </c>
      <c r="B16" s="26">
        <v>27.71</v>
      </c>
      <c r="C16" s="26">
        <v>29.31</v>
      </c>
      <c r="D16" s="26">
        <v>30.29</v>
      </c>
      <c r="E16" s="26">
        <v>30.55</v>
      </c>
      <c r="F16" s="26">
        <v>30.7</v>
      </c>
      <c r="G16" s="18"/>
    </row>
    <row r="17" spans="1:7" ht="9">
      <c r="A17" s="18" t="s">
        <v>104</v>
      </c>
      <c r="B17" s="26">
        <v>27.17</v>
      </c>
      <c r="C17" s="26">
        <v>27.33</v>
      </c>
      <c r="D17" s="26">
        <v>28.61</v>
      </c>
      <c r="E17" s="26">
        <v>29.28</v>
      </c>
      <c r="F17" s="26">
        <v>29.63</v>
      </c>
      <c r="G17" s="18"/>
    </row>
    <row r="18" spans="1:7" ht="9">
      <c r="A18" s="18" t="s">
        <v>105</v>
      </c>
      <c r="B18" s="26">
        <v>26.91</v>
      </c>
      <c r="C18" s="26">
        <v>27.65</v>
      </c>
      <c r="D18" s="26">
        <v>28.52</v>
      </c>
      <c r="E18" s="26">
        <v>29.06</v>
      </c>
      <c r="F18" s="26" t="s">
        <v>120</v>
      </c>
      <c r="G18" s="18"/>
    </row>
    <row r="19" spans="1:7" ht="9">
      <c r="A19" s="18" t="s">
        <v>106</v>
      </c>
      <c r="B19" s="26">
        <v>28.23</v>
      </c>
      <c r="C19" s="26">
        <v>28.86</v>
      </c>
      <c r="D19" s="26">
        <v>30.72</v>
      </c>
      <c r="E19" s="26">
        <v>30.9</v>
      </c>
      <c r="F19" s="26">
        <v>30.81</v>
      </c>
      <c r="G19" s="18"/>
    </row>
    <row r="20" spans="1:7" ht="9">
      <c r="A20" s="18" t="s">
        <v>107</v>
      </c>
      <c r="B20" s="26">
        <v>27.56</v>
      </c>
      <c r="C20" s="26">
        <v>28.56</v>
      </c>
      <c r="D20" s="26">
        <v>29.86</v>
      </c>
      <c r="E20" s="26">
        <v>30.47</v>
      </c>
      <c r="F20" s="26">
        <v>30.59</v>
      </c>
      <c r="G20" s="18"/>
    </row>
    <row r="21" spans="1:7" ht="5.25" customHeight="1">
      <c r="A21" s="18"/>
      <c r="B21" s="26"/>
      <c r="C21" s="26"/>
      <c r="D21" s="26"/>
      <c r="E21" s="26"/>
      <c r="F21" s="26"/>
      <c r="G21" s="18"/>
    </row>
    <row r="22" spans="1:7" ht="9">
      <c r="A22" s="275" t="s">
        <v>108</v>
      </c>
      <c r="B22" s="276" t="s">
        <v>58</v>
      </c>
      <c r="C22" s="276" t="s">
        <v>58</v>
      </c>
      <c r="D22" s="276" t="s">
        <v>58</v>
      </c>
      <c r="E22" s="276">
        <v>29.64</v>
      </c>
      <c r="F22" s="276" t="s">
        <v>58</v>
      </c>
      <c r="G22" s="18"/>
    </row>
    <row r="23" spans="1:7" ht="9">
      <c r="A23" s="275" t="s">
        <v>109</v>
      </c>
      <c r="B23" s="276" t="s">
        <v>58</v>
      </c>
      <c r="C23" s="276" t="s">
        <v>58</v>
      </c>
      <c r="D23" s="276" t="s">
        <v>58</v>
      </c>
      <c r="E23" s="276">
        <v>29.46</v>
      </c>
      <c r="F23" s="276" t="s">
        <v>58</v>
      </c>
      <c r="G23" s="18"/>
    </row>
    <row r="24" spans="1:7" ht="6.75" customHeight="1">
      <c r="A24" s="35"/>
      <c r="B24" s="263"/>
      <c r="C24" s="263"/>
      <c r="D24" s="263"/>
      <c r="E24" s="263"/>
      <c r="F24" s="263"/>
      <c r="G24" s="18"/>
    </row>
    <row r="25" spans="1:7" ht="9">
      <c r="A25" s="34"/>
      <c r="B25" s="272"/>
      <c r="C25" s="272"/>
      <c r="D25" s="272"/>
      <c r="E25" s="272"/>
      <c r="F25" s="272"/>
      <c r="G25" s="18"/>
    </row>
    <row r="26" spans="1:7" ht="9">
      <c r="A26" s="265" t="s">
        <v>116</v>
      </c>
      <c r="B26" s="257"/>
      <c r="C26" s="257"/>
      <c r="D26" s="257"/>
      <c r="E26" s="257"/>
      <c r="F26" s="257"/>
      <c r="G26" s="18"/>
    </row>
  </sheetData>
  <mergeCells count="7">
    <mergeCell ref="A1:F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3"/>
  <sheetViews>
    <sheetView zoomScaleSheetLayoutView="100" workbookViewId="0" topLeftCell="A1">
      <selection activeCell="A1" sqref="A1:M1"/>
    </sheetView>
  </sheetViews>
  <sheetFormatPr defaultColWidth="9.59765625" defaultRowHeight="9.75"/>
  <cols>
    <col min="1" max="1" width="28.19921875" style="0" customWidth="1"/>
    <col min="2" max="2" width="13.3984375" style="0" customWidth="1"/>
    <col min="3" max="5" width="12.59765625" style="0" customWidth="1"/>
    <col min="6" max="6" width="1.19921875" style="0" customWidth="1"/>
    <col min="7" max="9" width="12.59765625" style="0" customWidth="1"/>
    <col min="10" max="10" width="1.19921875" style="0" customWidth="1"/>
    <col min="11" max="13" width="12.59765625" style="0" customWidth="1"/>
    <col min="14" max="16" width="12.796875" style="0" bestFit="1" customWidth="1"/>
  </cols>
  <sheetData>
    <row r="1" spans="1:13" s="3" customFormat="1" ht="25.5" customHeight="1">
      <c r="A1" s="361" t="s">
        <v>149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s="3" customFormat="1" ht="12.75">
      <c r="A2" s="1"/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7" s="14" customFormat="1" ht="14.25" customHeight="1">
      <c r="A3" s="363" t="s">
        <v>129</v>
      </c>
      <c r="B3" s="366" t="s">
        <v>130</v>
      </c>
      <c r="C3" s="357" t="s">
        <v>54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4" spans="1:13" s="3" customFormat="1" ht="14.25" customHeight="1">
      <c r="A4" s="364"/>
      <c r="B4" s="367"/>
      <c r="C4" s="362">
        <v>2003</v>
      </c>
      <c r="D4" s="362"/>
      <c r="E4" s="362"/>
      <c r="F4" s="190"/>
      <c r="G4" s="362">
        <v>2005</v>
      </c>
      <c r="H4" s="362"/>
      <c r="I4" s="362"/>
      <c r="J4" s="190"/>
      <c r="K4" s="362">
        <v>2010</v>
      </c>
      <c r="L4" s="362"/>
      <c r="M4" s="362"/>
    </row>
    <row r="5" spans="1:13" s="3" customFormat="1" ht="29.25" customHeight="1">
      <c r="A5" s="365"/>
      <c r="B5" s="368"/>
      <c r="C5" s="45" t="s">
        <v>23</v>
      </c>
      <c r="D5" s="45" t="s">
        <v>24</v>
      </c>
      <c r="E5" s="45" t="s">
        <v>21</v>
      </c>
      <c r="F5" s="45"/>
      <c r="G5" s="45" t="s">
        <v>23</v>
      </c>
      <c r="H5" s="45" t="s">
        <v>24</v>
      </c>
      <c r="I5" s="45" t="s">
        <v>21</v>
      </c>
      <c r="J5" s="45"/>
      <c r="K5" s="45" t="s">
        <v>23</v>
      </c>
      <c r="L5" s="45" t="s">
        <v>24</v>
      </c>
      <c r="M5" s="45" t="s">
        <v>21</v>
      </c>
    </row>
    <row r="6" spans="1:13" s="3" customFormat="1" ht="9" customHeight="1">
      <c r="A6" s="7"/>
      <c r="B6" s="53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3" customFormat="1" ht="9" customHeight="1">
      <c r="A7" s="9" t="s">
        <v>0</v>
      </c>
      <c r="B7" s="53" t="s">
        <v>35</v>
      </c>
      <c r="C7" s="43">
        <v>13287</v>
      </c>
      <c r="D7" s="43">
        <v>13289</v>
      </c>
      <c r="E7" s="43">
        <v>26576</v>
      </c>
      <c r="F7" s="43"/>
      <c r="G7" s="43">
        <v>19533</v>
      </c>
      <c r="H7" s="43">
        <v>18767</v>
      </c>
      <c r="I7" s="43">
        <v>38300</v>
      </c>
      <c r="J7" s="43"/>
      <c r="K7" s="43">
        <v>38099</v>
      </c>
      <c r="L7" s="43">
        <v>35855</v>
      </c>
      <c r="M7" s="43">
        <v>73954</v>
      </c>
    </row>
    <row r="8" spans="1:13" s="3" customFormat="1" ht="9" customHeight="1">
      <c r="A8" s="9"/>
      <c r="B8" s="53" t="s">
        <v>36</v>
      </c>
      <c r="C8" s="43">
        <v>49129</v>
      </c>
      <c r="D8" s="43">
        <v>48343</v>
      </c>
      <c r="E8" s="43">
        <v>97472</v>
      </c>
      <c r="F8" s="43"/>
      <c r="G8" s="43">
        <v>84272</v>
      </c>
      <c r="H8" s="43">
        <v>81927</v>
      </c>
      <c r="I8" s="43">
        <v>166199</v>
      </c>
      <c r="J8" s="43"/>
      <c r="K8" s="43">
        <v>140890</v>
      </c>
      <c r="L8" s="43">
        <v>154082</v>
      </c>
      <c r="M8" s="43">
        <v>294972</v>
      </c>
    </row>
    <row r="9" spans="1:13" s="3" customFormat="1" ht="9" customHeight="1">
      <c r="A9" s="9"/>
      <c r="B9" s="53" t="s">
        <v>37</v>
      </c>
      <c r="C9" s="43">
        <v>1213</v>
      </c>
      <c r="D9" s="43">
        <v>1594</v>
      </c>
      <c r="E9" s="43">
        <v>2807</v>
      </c>
      <c r="F9" s="43"/>
      <c r="G9" s="43">
        <v>1495</v>
      </c>
      <c r="H9" s="43">
        <v>1943</v>
      </c>
      <c r="I9" s="43">
        <v>3438</v>
      </c>
      <c r="J9" s="43"/>
      <c r="K9" s="43">
        <v>2942</v>
      </c>
      <c r="L9" s="43">
        <v>4281</v>
      </c>
      <c r="M9" s="43">
        <v>7223</v>
      </c>
    </row>
    <row r="10" spans="1:13" s="3" customFormat="1" ht="9" customHeight="1">
      <c r="A10" s="9"/>
      <c r="B10" s="53" t="s">
        <v>38</v>
      </c>
      <c r="C10" s="43">
        <v>229</v>
      </c>
      <c r="D10" s="43">
        <v>479</v>
      </c>
      <c r="E10" s="43">
        <v>708</v>
      </c>
      <c r="F10" s="43"/>
      <c r="G10" s="43">
        <v>229</v>
      </c>
      <c r="H10" s="43">
        <v>372</v>
      </c>
      <c r="I10" s="43">
        <v>601</v>
      </c>
      <c r="J10" s="43"/>
      <c r="K10" s="43">
        <v>407</v>
      </c>
      <c r="L10" s="43">
        <v>685</v>
      </c>
      <c r="M10" s="43">
        <v>1092</v>
      </c>
    </row>
    <row r="11" spans="1:16" s="2" customFormat="1" ht="9" customHeight="1">
      <c r="A11" s="25"/>
      <c r="B11" s="57" t="s">
        <v>21</v>
      </c>
      <c r="C11" s="152">
        <v>63858</v>
      </c>
      <c r="D11" s="152">
        <v>63705</v>
      </c>
      <c r="E11" s="152">
        <v>127563</v>
      </c>
      <c r="F11" s="152"/>
      <c r="G11" s="152">
        <v>105529</v>
      </c>
      <c r="H11" s="152">
        <v>103009</v>
      </c>
      <c r="I11" s="152">
        <v>208538</v>
      </c>
      <c r="J11" s="152"/>
      <c r="K11" s="152">
        <v>182338</v>
      </c>
      <c r="L11" s="152">
        <v>194903</v>
      </c>
      <c r="M11" s="152">
        <v>377241</v>
      </c>
      <c r="N11" s="189"/>
      <c r="O11" s="189"/>
      <c r="P11" s="189"/>
    </row>
    <row r="12" spans="1:13" s="3" customFormat="1" ht="9" customHeight="1">
      <c r="A12" s="9" t="s">
        <v>82</v>
      </c>
      <c r="B12" s="53" t="s">
        <v>35</v>
      </c>
      <c r="C12" s="43">
        <v>293</v>
      </c>
      <c r="D12" s="43">
        <v>286</v>
      </c>
      <c r="E12" s="43">
        <v>579</v>
      </c>
      <c r="F12" s="43"/>
      <c r="G12" s="43">
        <v>416</v>
      </c>
      <c r="H12" s="43">
        <v>392</v>
      </c>
      <c r="I12" s="43">
        <v>808</v>
      </c>
      <c r="J12" s="43"/>
      <c r="K12" s="43">
        <v>836</v>
      </c>
      <c r="L12" s="43">
        <v>788</v>
      </c>
      <c r="M12" s="43">
        <v>1624</v>
      </c>
    </row>
    <row r="13" spans="1:13" s="3" customFormat="1" ht="9" customHeight="1">
      <c r="A13" s="9"/>
      <c r="B13" s="53" t="s">
        <v>36</v>
      </c>
      <c r="C13" s="43">
        <v>1084</v>
      </c>
      <c r="D13" s="43">
        <v>1164</v>
      </c>
      <c r="E13" s="43">
        <v>2248</v>
      </c>
      <c r="F13" s="43"/>
      <c r="G13" s="43">
        <v>1621</v>
      </c>
      <c r="H13" s="43">
        <v>1702</v>
      </c>
      <c r="I13" s="43">
        <v>3323</v>
      </c>
      <c r="J13" s="43"/>
      <c r="K13" s="43">
        <v>2842</v>
      </c>
      <c r="L13" s="43">
        <v>3518</v>
      </c>
      <c r="M13" s="43">
        <v>6360</v>
      </c>
    </row>
    <row r="14" spans="1:13" s="3" customFormat="1" ht="9" customHeight="1">
      <c r="A14" s="9"/>
      <c r="B14" s="53" t="s">
        <v>37</v>
      </c>
      <c r="C14" s="43">
        <v>40</v>
      </c>
      <c r="D14" s="43">
        <v>50</v>
      </c>
      <c r="E14" s="43">
        <v>90</v>
      </c>
      <c r="F14" s="43"/>
      <c r="G14" s="43">
        <v>47</v>
      </c>
      <c r="H14" s="43">
        <v>43</v>
      </c>
      <c r="I14" s="43">
        <v>90</v>
      </c>
      <c r="J14" s="43"/>
      <c r="K14" s="43">
        <v>72</v>
      </c>
      <c r="L14" s="43">
        <v>104</v>
      </c>
      <c r="M14" s="43">
        <v>176</v>
      </c>
    </row>
    <row r="15" spans="1:13" s="3" customFormat="1" ht="9" customHeight="1">
      <c r="A15" s="9"/>
      <c r="B15" s="53" t="s">
        <v>38</v>
      </c>
      <c r="C15" s="43">
        <v>14</v>
      </c>
      <c r="D15" s="43">
        <v>18</v>
      </c>
      <c r="E15" s="43">
        <v>32</v>
      </c>
      <c r="F15" s="43"/>
      <c r="G15" s="43">
        <v>13</v>
      </c>
      <c r="H15" s="43">
        <v>24</v>
      </c>
      <c r="I15" s="43">
        <v>37</v>
      </c>
      <c r="J15" s="43"/>
      <c r="K15" s="43">
        <v>20</v>
      </c>
      <c r="L15" s="43">
        <v>27</v>
      </c>
      <c r="M15" s="43">
        <v>47</v>
      </c>
    </row>
    <row r="16" spans="1:13" s="2" customFormat="1" ht="9" customHeight="1">
      <c r="A16" s="25"/>
      <c r="B16" s="57" t="s">
        <v>21</v>
      </c>
      <c r="C16" s="152">
        <v>1431</v>
      </c>
      <c r="D16" s="152">
        <v>1518</v>
      </c>
      <c r="E16" s="152">
        <v>2949</v>
      </c>
      <c r="F16" s="152"/>
      <c r="G16" s="152">
        <v>2097</v>
      </c>
      <c r="H16" s="152">
        <v>2161</v>
      </c>
      <c r="I16" s="152">
        <v>4258</v>
      </c>
      <c r="J16" s="152"/>
      <c r="K16" s="152">
        <v>3770</v>
      </c>
      <c r="L16" s="152">
        <v>4437</v>
      </c>
      <c r="M16" s="152">
        <v>8207</v>
      </c>
    </row>
    <row r="17" spans="1:13" s="3" customFormat="1" ht="9" customHeight="1">
      <c r="A17" s="9" t="s">
        <v>1</v>
      </c>
      <c r="B17" s="53" t="s">
        <v>35</v>
      </c>
      <c r="C17" s="43">
        <v>41593</v>
      </c>
      <c r="D17" s="43">
        <v>39675</v>
      </c>
      <c r="E17" s="43">
        <v>81268</v>
      </c>
      <c r="F17" s="43"/>
      <c r="G17" s="43">
        <v>60072</v>
      </c>
      <c r="H17" s="43">
        <v>55625</v>
      </c>
      <c r="I17" s="43">
        <v>115697</v>
      </c>
      <c r="J17" s="43"/>
      <c r="K17" s="43">
        <v>109158</v>
      </c>
      <c r="L17" s="43">
        <v>101901</v>
      </c>
      <c r="M17" s="43">
        <v>211059</v>
      </c>
    </row>
    <row r="18" spans="1:13" s="3" customFormat="1" ht="9" customHeight="1">
      <c r="A18" s="9"/>
      <c r="B18" s="53" t="s">
        <v>36</v>
      </c>
      <c r="C18" s="43">
        <v>154830</v>
      </c>
      <c r="D18" s="43">
        <v>134290</v>
      </c>
      <c r="E18" s="43">
        <v>289120</v>
      </c>
      <c r="F18" s="43"/>
      <c r="G18" s="43">
        <v>254618</v>
      </c>
      <c r="H18" s="43">
        <v>214235</v>
      </c>
      <c r="I18" s="43">
        <v>468853</v>
      </c>
      <c r="J18" s="43"/>
      <c r="K18" s="43">
        <v>387192</v>
      </c>
      <c r="L18" s="43">
        <v>365618</v>
      </c>
      <c r="M18" s="43">
        <v>752810</v>
      </c>
    </row>
    <row r="19" spans="1:13" s="3" customFormat="1" ht="9" customHeight="1">
      <c r="A19" s="9"/>
      <c r="B19" s="53" t="s">
        <v>37</v>
      </c>
      <c r="C19" s="43">
        <v>2713</v>
      </c>
      <c r="D19" s="43">
        <v>3795</v>
      </c>
      <c r="E19" s="43">
        <v>6508</v>
      </c>
      <c r="F19" s="43"/>
      <c r="G19" s="43">
        <v>3362</v>
      </c>
      <c r="H19" s="43">
        <v>4558</v>
      </c>
      <c r="I19" s="43">
        <v>7920</v>
      </c>
      <c r="J19" s="43"/>
      <c r="K19" s="43">
        <v>6478</v>
      </c>
      <c r="L19" s="43">
        <v>9467</v>
      </c>
      <c r="M19" s="43">
        <v>15945</v>
      </c>
    </row>
    <row r="20" spans="1:13" s="3" customFormat="1" ht="9" customHeight="1">
      <c r="A20" s="9"/>
      <c r="B20" s="53" t="s">
        <v>38</v>
      </c>
      <c r="C20" s="43">
        <v>593</v>
      </c>
      <c r="D20" s="43">
        <v>1018</v>
      </c>
      <c r="E20" s="43">
        <v>1611</v>
      </c>
      <c r="F20" s="43"/>
      <c r="G20" s="43">
        <v>666</v>
      </c>
      <c r="H20" s="43">
        <v>1143</v>
      </c>
      <c r="I20" s="43">
        <v>1809</v>
      </c>
      <c r="J20" s="43"/>
      <c r="K20" s="43">
        <v>988</v>
      </c>
      <c r="L20" s="43">
        <v>1423</v>
      </c>
      <c r="M20" s="43">
        <v>2411</v>
      </c>
    </row>
    <row r="21" spans="1:13" s="2" customFormat="1" ht="9" customHeight="1">
      <c r="A21" s="25"/>
      <c r="B21" s="57" t="s">
        <v>21</v>
      </c>
      <c r="C21" s="152">
        <v>199729</v>
      </c>
      <c r="D21" s="152">
        <v>178778</v>
      </c>
      <c r="E21" s="152">
        <v>378507</v>
      </c>
      <c r="F21" s="152"/>
      <c r="G21" s="152">
        <v>318718</v>
      </c>
      <c r="H21" s="152">
        <v>275561</v>
      </c>
      <c r="I21" s="152">
        <v>594279</v>
      </c>
      <c r="J21" s="152"/>
      <c r="K21" s="152">
        <v>503816</v>
      </c>
      <c r="L21" s="152">
        <v>478409</v>
      </c>
      <c r="M21" s="152">
        <v>982225</v>
      </c>
    </row>
    <row r="22" spans="1:13" s="3" customFormat="1" ht="9" customHeight="1">
      <c r="A22" s="9" t="s">
        <v>2</v>
      </c>
      <c r="B22" s="53" t="s">
        <v>35</v>
      </c>
      <c r="C22" s="43">
        <v>3653</v>
      </c>
      <c r="D22" s="43">
        <v>3581</v>
      </c>
      <c r="E22" s="43">
        <v>7234</v>
      </c>
      <c r="F22" s="43"/>
      <c r="G22" s="43">
        <v>5041</v>
      </c>
      <c r="H22" s="43">
        <v>4698</v>
      </c>
      <c r="I22" s="43">
        <v>9739</v>
      </c>
      <c r="J22" s="43"/>
      <c r="K22" s="43">
        <v>8817</v>
      </c>
      <c r="L22" s="43">
        <v>8103</v>
      </c>
      <c r="M22" s="43">
        <v>16920</v>
      </c>
    </row>
    <row r="23" spans="1:13" s="3" customFormat="1" ht="9" customHeight="1">
      <c r="A23" s="9"/>
      <c r="B23" s="53" t="s">
        <v>36</v>
      </c>
      <c r="C23" s="43">
        <v>14165</v>
      </c>
      <c r="D23" s="43">
        <v>12953</v>
      </c>
      <c r="E23" s="43">
        <v>27118</v>
      </c>
      <c r="F23" s="43"/>
      <c r="G23" s="43">
        <v>19501</v>
      </c>
      <c r="H23" s="43">
        <v>18731</v>
      </c>
      <c r="I23" s="43">
        <v>38232</v>
      </c>
      <c r="J23" s="43"/>
      <c r="K23" s="43">
        <v>31068</v>
      </c>
      <c r="L23" s="43">
        <v>34313</v>
      </c>
      <c r="M23" s="43">
        <v>65381</v>
      </c>
    </row>
    <row r="24" spans="1:13" s="3" customFormat="1" ht="9" customHeight="1">
      <c r="A24" s="9"/>
      <c r="B24" s="53" t="s">
        <v>37</v>
      </c>
      <c r="C24" s="43">
        <v>476</v>
      </c>
      <c r="D24" s="43">
        <v>505</v>
      </c>
      <c r="E24" s="43">
        <v>981</v>
      </c>
      <c r="F24" s="43"/>
      <c r="G24" s="43">
        <v>568</v>
      </c>
      <c r="H24" s="43">
        <v>599</v>
      </c>
      <c r="I24" s="43">
        <v>1167</v>
      </c>
      <c r="J24" s="43"/>
      <c r="K24" s="43">
        <v>1069</v>
      </c>
      <c r="L24" s="43">
        <v>1292</v>
      </c>
      <c r="M24" s="43">
        <v>2361</v>
      </c>
    </row>
    <row r="25" spans="1:13" s="3" customFormat="1" ht="9" customHeight="1">
      <c r="A25" s="9"/>
      <c r="B25" s="53" t="s">
        <v>38</v>
      </c>
      <c r="C25" s="43">
        <v>160</v>
      </c>
      <c r="D25" s="43">
        <v>301</v>
      </c>
      <c r="E25" s="43">
        <v>461</v>
      </c>
      <c r="F25" s="43"/>
      <c r="G25" s="43">
        <v>148</v>
      </c>
      <c r="H25" s="43">
        <v>322</v>
      </c>
      <c r="I25" s="43">
        <v>470</v>
      </c>
      <c r="J25" s="43"/>
      <c r="K25" s="43">
        <v>180</v>
      </c>
      <c r="L25" s="43">
        <v>358</v>
      </c>
      <c r="M25" s="43">
        <v>538</v>
      </c>
    </row>
    <row r="26" spans="1:22" s="2" customFormat="1" ht="9" customHeight="1">
      <c r="A26" s="25"/>
      <c r="B26" s="57" t="s">
        <v>21</v>
      </c>
      <c r="C26" s="152">
        <v>18454</v>
      </c>
      <c r="D26" s="152">
        <v>17340</v>
      </c>
      <c r="E26" s="152">
        <v>35794</v>
      </c>
      <c r="F26" s="152"/>
      <c r="G26" s="152">
        <v>25258</v>
      </c>
      <c r="H26" s="152">
        <v>24350</v>
      </c>
      <c r="I26" s="152">
        <v>49608</v>
      </c>
      <c r="J26" s="152"/>
      <c r="K26" s="152">
        <v>41134</v>
      </c>
      <c r="L26" s="152">
        <v>44066</v>
      </c>
      <c r="M26" s="152">
        <v>85200</v>
      </c>
      <c r="N26" s="189"/>
      <c r="O26" s="189"/>
      <c r="P26" s="189"/>
      <c r="Q26" s="189"/>
      <c r="R26" s="189"/>
      <c r="S26" s="189"/>
      <c r="T26" s="189"/>
      <c r="U26" s="189"/>
      <c r="V26" s="189"/>
    </row>
    <row r="27" spans="1:13" s="23" customFormat="1" ht="9" customHeight="1">
      <c r="A27" s="10" t="s">
        <v>84</v>
      </c>
      <c r="B27" s="53" t="s">
        <v>35</v>
      </c>
      <c r="C27" s="21">
        <v>1491</v>
      </c>
      <c r="D27" s="21">
        <v>1396</v>
      </c>
      <c r="E27" s="21">
        <v>2887</v>
      </c>
      <c r="F27" s="21"/>
      <c r="G27" s="21">
        <v>2081</v>
      </c>
      <c r="H27" s="21">
        <v>1882</v>
      </c>
      <c r="I27" s="21">
        <v>3963</v>
      </c>
      <c r="J27" s="21"/>
      <c r="K27" s="21">
        <v>3822</v>
      </c>
      <c r="L27" s="21">
        <v>3558</v>
      </c>
      <c r="M27" s="21">
        <v>7380</v>
      </c>
    </row>
    <row r="28" spans="1:13" s="23" customFormat="1" ht="9" customHeight="1">
      <c r="A28" s="10"/>
      <c r="B28" s="53" t="s">
        <v>36</v>
      </c>
      <c r="C28" s="21">
        <v>6636</v>
      </c>
      <c r="D28" s="21">
        <v>6043</v>
      </c>
      <c r="E28" s="21">
        <v>12679</v>
      </c>
      <c r="F28" s="21"/>
      <c r="G28" s="21">
        <v>8946</v>
      </c>
      <c r="H28" s="21">
        <v>8126</v>
      </c>
      <c r="I28" s="21">
        <v>17072</v>
      </c>
      <c r="J28" s="21"/>
      <c r="K28" s="21">
        <v>14172</v>
      </c>
      <c r="L28" s="21">
        <v>15855</v>
      </c>
      <c r="M28" s="21">
        <v>30027</v>
      </c>
    </row>
    <row r="29" spans="1:13" s="23" customFormat="1" ht="9" customHeight="1">
      <c r="A29" s="10"/>
      <c r="B29" s="53" t="s">
        <v>37</v>
      </c>
      <c r="C29" s="21">
        <v>313</v>
      </c>
      <c r="D29" s="21">
        <v>330</v>
      </c>
      <c r="E29" s="21">
        <v>643</v>
      </c>
      <c r="F29" s="21"/>
      <c r="G29" s="21">
        <v>364</v>
      </c>
      <c r="H29" s="21">
        <v>359</v>
      </c>
      <c r="I29" s="21">
        <v>723</v>
      </c>
      <c r="J29" s="21"/>
      <c r="K29" s="21">
        <v>660</v>
      </c>
      <c r="L29" s="21">
        <v>687</v>
      </c>
      <c r="M29" s="21">
        <v>1347</v>
      </c>
    </row>
    <row r="30" spans="1:13" s="23" customFormat="1" ht="9" customHeight="1">
      <c r="A30" s="10"/>
      <c r="B30" s="53" t="s">
        <v>38</v>
      </c>
      <c r="C30" s="21">
        <v>134</v>
      </c>
      <c r="D30" s="21">
        <v>258</v>
      </c>
      <c r="E30" s="21">
        <v>392</v>
      </c>
      <c r="F30" s="21"/>
      <c r="G30" s="21">
        <v>121</v>
      </c>
      <c r="H30" s="21">
        <v>273</v>
      </c>
      <c r="I30" s="21">
        <v>394</v>
      </c>
      <c r="J30" s="21"/>
      <c r="K30" s="21">
        <v>134</v>
      </c>
      <c r="L30" s="21">
        <v>268</v>
      </c>
      <c r="M30" s="21">
        <v>402</v>
      </c>
    </row>
    <row r="31" spans="1:13" s="60" customFormat="1" ht="9" customHeight="1">
      <c r="A31" s="58"/>
      <c r="B31" s="57" t="s">
        <v>21</v>
      </c>
      <c r="C31" s="188">
        <v>8574</v>
      </c>
      <c r="D31" s="188">
        <v>8027</v>
      </c>
      <c r="E31" s="188">
        <v>16601</v>
      </c>
      <c r="F31" s="188"/>
      <c r="G31" s="188">
        <v>11512</v>
      </c>
      <c r="H31" s="188">
        <v>10640</v>
      </c>
      <c r="I31" s="188">
        <v>22152</v>
      </c>
      <c r="J31" s="188"/>
      <c r="K31" s="188">
        <v>18788</v>
      </c>
      <c r="L31" s="188">
        <v>20368</v>
      </c>
      <c r="M31" s="188">
        <v>39156</v>
      </c>
    </row>
    <row r="32" spans="1:13" s="23" customFormat="1" ht="9" customHeight="1">
      <c r="A32" s="11" t="s">
        <v>3</v>
      </c>
      <c r="B32" s="53" t="s">
        <v>35</v>
      </c>
      <c r="C32" s="21">
        <v>2162</v>
      </c>
      <c r="D32" s="21">
        <v>2185</v>
      </c>
      <c r="E32" s="21">
        <v>4347</v>
      </c>
      <c r="F32" s="21"/>
      <c r="G32" s="21">
        <v>2960</v>
      </c>
      <c r="H32" s="21">
        <v>2816</v>
      </c>
      <c r="I32" s="21">
        <v>5776</v>
      </c>
      <c r="J32" s="21"/>
      <c r="K32" s="21">
        <v>4995</v>
      </c>
      <c r="L32" s="21">
        <v>4545</v>
      </c>
      <c r="M32" s="21">
        <v>9540</v>
      </c>
    </row>
    <row r="33" spans="1:13" s="23" customFormat="1" ht="9" customHeight="1">
      <c r="A33" s="11"/>
      <c r="B33" s="53" t="s">
        <v>36</v>
      </c>
      <c r="C33" s="21">
        <v>7529</v>
      </c>
      <c r="D33" s="21">
        <v>6910</v>
      </c>
      <c r="E33" s="21">
        <v>14439</v>
      </c>
      <c r="F33" s="21"/>
      <c r="G33" s="21">
        <v>10555</v>
      </c>
      <c r="H33" s="21">
        <v>10605</v>
      </c>
      <c r="I33" s="21">
        <v>21160</v>
      </c>
      <c r="J33" s="21"/>
      <c r="K33" s="21">
        <v>16896</v>
      </c>
      <c r="L33" s="21">
        <v>18458</v>
      </c>
      <c r="M33" s="21">
        <v>35354</v>
      </c>
    </row>
    <row r="34" spans="1:13" s="23" customFormat="1" ht="9" customHeight="1">
      <c r="A34" s="11"/>
      <c r="B34" s="53" t="s">
        <v>37</v>
      </c>
      <c r="C34" s="21">
        <v>163</v>
      </c>
      <c r="D34" s="21">
        <v>175</v>
      </c>
      <c r="E34" s="21">
        <v>338</v>
      </c>
      <c r="F34" s="21"/>
      <c r="G34" s="21">
        <v>204</v>
      </c>
      <c r="H34" s="21">
        <v>240</v>
      </c>
      <c r="I34" s="21">
        <v>444</v>
      </c>
      <c r="J34" s="21"/>
      <c r="K34" s="21">
        <v>409</v>
      </c>
      <c r="L34" s="21">
        <v>605</v>
      </c>
      <c r="M34" s="21">
        <v>1014</v>
      </c>
    </row>
    <row r="35" spans="1:13" s="23" customFormat="1" ht="9" customHeight="1">
      <c r="A35" s="11"/>
      <c r="B35" s="53" t="s">
        <v>38</v>
      </c>
      <c r="C35" s="21">
        <v>26</v>
      </c>
      <c r="D35" s="21">
        <v>43</v>
      </c>
      <c r="E35" s="21">
        <v>69</v>
      </c>
      <c r="F35" s="21"/>
      <c r="G35" s="21">
        <v>27</v>
      </c>
      <c r="H35" s="21">
        <v>49</v>
      </c>
      <c r="I35" s="21">
        <v>76</v>
      </c>
      <c r="J35" s="21"/>
      <c r="K35" s="21">
        <v>46</v>
      </c>
      <c r="L35" s="21">
        <v>90</v>
      </c>
      <c r="M35" s="21">
        <v>136</v>
      </c>
    </row>
    <row r="36" spans="1:13" s="60" customFormat="1" ht="9" customHeight="1">
      <c r="A36" s="61"/>
      <c r="B36" s="57" t="s">
        <v>21</v>
      </c>
      <c r="C36" s="188">
        <v>9880</v>
      </c>
      <c r="D36" s="188">
        <v>9313</v>
      </c>
      <c r="E36" s="188">
        <v>19193</v>
      </c>
      <c r="F36" s="188"/>
      <c r="G36" s="188">
        <v>13746</v>
      </c>
      <c r="H36" s="188">
        <v>13710</v>
      </c>
      <c r="I36" s="188">
        <v>27456</v>
      </c>
      <c r="J36" s="188"/>
      <c r="K36" s="188">
        <v>22346</v>
      </c>
      <c r="L36" s="188">
        <v>23698</v>
      </c>
      <c r="M36" s="188">
        <v>46044</v>
      </c>
    </row>
    <row r="37" spans="1:13" s="3" customFormat="1" ht="9" customHeight="1">
      <c r="A37" s="9" t="s">
        <v>4</v>
      </c>
      <c r="B37" s="53" t="s">
        <v>35</v>
      </c>
      <c r="C37" s="43">
        <v>20661</v>
      </c>
      <c r="D37" s="43">
        <v>18950</v>
      </c>
      <c r="E37" s="43">
        <v>39611</v>
      </c>
      <c r="F37" s="43"/>
      <c r="G37" s="43">
        <v>29864</v>
      </c>
      <c r="H37" s="43">
        <v>27654</v>
      </c>
      <c r="I37" s="43">
        <v>57518</v>
      </c>
      <c r="J37" s="43"/>
      <c r="K37" s="43">
        <v>53036</v>
      </c>
      <c r="L37" s="43">
        <v>49457</v>
      </c>
      <c r="M37" s="43">
        <v>102493</v>
      </c>
    </row>
    <row r="38" spans="1:13" s="3" customFormat="1" ht="9" customHeight="1">
      <c r="A38" s="9"/>
      <c r="B38" s="53" t="s">
        <v>36</v>
      </c>
      <c r="C38" s="43">
        <v>79409</v>
      </c>
      <c r="D38" s="43">
        <v>61884</v>
      </c>
      <c r="E38" s="43">
        <v>141293</v>
      </c>
      <c r="F38" s="43"/>
      <c r="G38" s="43">
        <v>124534</v>
      </c>
      <c r="H38" s="43">
        <v>101938</v>
      </c>
      <c r="I38" s="43">
        <v>226472</v>
      </c>
      <c r="J38" s="43"/>
      <c r="K38" s="43">
        <v>188010</v>
      </c>
      <c r="L38" s="43">
        <v>182581</v>
      </c>
      <c r="M38" s="43">
        <v>370591</v>
      </c>
    </row>
    <row r="39" spans="1:13" s="3" customFormat="1" ht="9" customHeight="1">
      <c r="A39" s="9"/>
      <c r="B39" s="53" t="s">
        <v>37</v>
      </c>
      <c r="C39" s="43">
        <v>1100</v>
      </c>
      <c r="D39" s="43">
        <v>1402</v>
      </c>
      <c r="E39" s="43">
        <v>2502</v>
      </c>
      <c r="F39" s="43"/>
      <c r="G39" s="43">
        <v>1441</v>
      </c>
      <c r="H39" s="43">
        <v>1858</v>
      </c>
      <c r="I39" s="43">
        <v>3299</v>
      </c>
      <c r="J39" s="43"/>
      <c r="K39" s="43">
        <v>2635</v>
      </c>
      <c r="L39" s="43">
        <v>4023</v>
      </c>
      <c r="M39" s="43">
        <v>6658</v>
      </c>
    </row>
    <row r="40" spans="1:13" s="3" customFormat="1" ht="9" customHeight="1">
      <c r="A40" s="9"/>
      <c r="B40" s="53" t="s">
        <v>38</v>
      </c>
      <c r="C40" s="43">
        <v>174</v>
      </c>
      <c r="D40" s="43">
        <v>272</v>
      </c>
      <c r="E40" s="43">
        <v>446</v>
      </c>
      <c r="F40" s="43"/>
      <c r="G40" s="43">
        <v>179</v>
      </c>
      <c r="H40" s="43">
        <v>264</v>
      </c>
      <c r="I40" s="43">
        <v>443</v>
      </c>
      <c r="J40" s="43"/>
      <c r="K40" s="43">
        <v>350</v>
      </c>
      <c r="L40" s="43">
        <v>524</v>
      </c>
      <c r="M40" s="43">
        <v>874</v>
      </c>
    </row>
    <row r="41" spans="1:13" s="2" customFormat="1" ht="9" customHeight="1">
      <c r="A41" s="25"/>
      <c r="B41" s="57" t="s">
        <v>21</v>
      </c>
      <c r="C41" s="152">
        <v>101344</v>
      </c>
      <c r="D41" s="152">
        <v>82508</v>
      </c>
      <c r="E41" s="152">
        <v>183852</v>
      </c>
      <c r="F41" s="152"/>
      <c r="G41" s="152">
        <v>156018</v>
      </c>
      <c r="H41" s="152">
        <v>131714</v>
      </c>
      <c r="I41" s="152">
        <v>287732</v>
      </c>
      <c r="J41" s="152"/>
      <c r="K41" s="152">
        <v>244031</v>
      </c>
      <c r="L41" s="152">
        <v>236585</v>
      </c>
      <c r="M41" s="152">
        <v>480616</v>
      </c>
    </row>
    <row r="42" spans="1:13" s="3" customFormat="1" ht="9" customHeight="1">
      <c r="A42" s="9" t="s">
        <v>5</v>
      </c>
      <c r="B42" s="53" t="s">
        <v>35</v>
      </c>
      <c r="C42" s="43">
        <v>3587</v>
      </c>
      <c r="D42" s="43">
        <v>3542</v>
      </c>
      <c r="E42" s="43">
        <v>7129</v>
      </c>
      <c r="F42" s="43"/>
      <c r="G42" s="43">
        <v>5183</v>
      </c>
      <c r="H42" s="43">
        <v>4836</v>
      </c>
      <c r="I42" s="43">
        <v>10019</v>
      </c>
      <c r="J42" s="43"/>
      <c r="K42" s="43">
        <v>9606</v>
      </c>
      <c r="L42" s="43">
        <v>8915</v>
      </c>
      <c r="M42" s="43">
        <v>18521</v>
      </c>
    </row>
    <row r="43" spans="1:13" s="3" customFormat="1" ht="9" customHeight="1">
      <c r="A43" s="9"/>
      <c r="B43" s="53" t="s">
        <v>36</v>
      </c>
      <c r="C43" s="43">
        <v>18308</v>
      </c>
      <c r="D43" s="43">
        <v>16508</v>
      </c>
      <c r="E43" s="43">
        <v>34816</v>
      </c>
      <c r="F43" s="43"/>
      <c r="G43" s="43">
        <v>24979</v>
      </c>
      <c r="H43" s="43">
        <v>22262</v>
      </c>
      <c r="I43" s="43">
        <v>47241</v>
      </c>
      <c r="J43" s="43"/>
      <c r="K43" s="43">
        <v>39941</v>
      </c>
      <c r="L43" s="43">
        <v>39457</v>
      </c>
      <c r="M43" s="43">
        <v>79398</v>
      </c>
    </row>
    <row r="44" spans="1:13" s="3" customFormat="1" ht="9" customHeight="1">
      <c r="A44" s="9"/>
      <c r="B44" s="53" t="s">
        <v>37</v>
      </c>
      <c r="C44" s="43">
        <v>532</v>
      </c>
      <c r="D44" s="43">
        <v>685</v>
      </c>
      <c r="E44" s="43">
        <v>1217</v>
      </c>
      <c r="F44" s="43"/>
      <c r="G44" s="43">
        <v>616</v>
      </c>
      <c r="H44" s="43">
        <v>736</v>
      </c>
      <c r="I44" s="43">
        <v>1352</v>
      </c>
      <c r="J44" s="43"/>
      <c r="K44" s="43">
        <v>1064</v>
      </c>
      <c r="L44" s="43">
        <v>1424</v>
      </c>
      <c r="M44" s="43">
        <v>2488</v>
      </c>
    </row>
    <row r="45" spans="1:13" s="3" customFormat="1" ht="9" customHeight="1">
      <c r="A45" s="9"/>
      <c r="B45" s="53" t="s">
        <v>38</v>
      </c>
      <c r="C45" s="43">
        <v>112</v>
      </c>
      <c r="D45" s="43">
        <v>224</v>
      </c>
      <c r="E45" s="43">
        <v>336</v>
      </c>
      <c r="F45" s="43"/>
      <c r="G45" s="43">
        <v>110</v>
      </c>
      <c r="H45" s="43">
        <v>193</v>
      </c>
      <c r="I45" s="43">
        <v>303</v>
      </c>
      <c r="J45" s="43"/>
      <c r="K45" s="43">
        <v>179</v>
      </c>
      <c r="L45" s="43">
        <v>264</v>
      </c>
      <c r="M45" s="43">
        <v>443</v>
      </c>
    </row>
    <row r="46" spans="1:13" s="2" customFormat="1" ht="9" customHeight="1">
      <c r="A46" s="25"/>
      <c r="B46" s="57" t="s">
        <v>21</v>
      </c>
      <c r="C46" s="152">
        <v>22539</v>
      </c>
      <c r="D46" s="152">
        <v>20959</v>
      </c>
      <c r="E46" s="152">
        <v>43498</v>
      </c>
      <c r="F46" s="152"/>
      <c r="G46" s="152">
        <v>30888</v>
      </c>
      <c r="H46" s="152">
        <v>28027</v>
      </c>
      <c r="I46" s="152">
        <v>58915</v>
      </c>
      <c r="J46" s="152"/>
      <c r="K46" s="152">
        <v>50790</v>
      </c>
      <c r="L46" s="152">
        <v>50060</v>
      </c>
      <c r="M46" s="152">
        <v>100850</v>
      </c>
    </row>
    <row r="47" spans="1:13" s="3" customFormat="1" ht="9" customHeight="1">
      <c r="A47" s="9" t="s">
        <v>6</v>
      </c>
      <c r="B47" s="53" t="s">
        <v>35</v>
      </c>
      <c r="C47" s="43">
        <v>3496</v>
      </c>
      <c r="D47" s="43">
        <v>3495</v>
      </c>
      <c r="E47" s="43">
        <v>6991</v>
      </c>
      <c r="F47" s="43"/>
      <c r="G47" s="43">
        <v>5370</v>
      </c>
      <c r="H47" s="43">
        <v>5017</v>
      </c>
      <c r="I47" s="43">
        <v>10387</v>
      </c>
      <c r="J47" s="43"/>
      <c r="K47" s="43">
        <v>10258</v>
      </c>
      <c r="L47" s="43">
        <v>9818</v>
      </c>
      <c r="M47" s="43">
        <v>20076</v>
      </c>
    </row>
    <row r="48" spans="1:13" s="3" customFormat="1" ht="9" customHeight="1">
      <c r="A48" s="9"/>
      <c r="B48" s="53" t="s">
        <v>36</v>
      </c>
      <c r="C48" s="43">
        <v>14885</v>
      </c>
      <c r="D48" s="43">
        <v>17879</v>
      </c>
      <c r="E48" s="43">
        <v>32764</v>
      </c>
      <c r="F48" s="43"/>
      <c r="G48" s="43">
        <v>24398</v>
      </c>
      <c r="H48" s="43">
        <v>28747</v>
      </c>
      <c r="I48" s="43">
        <v>53145</v>
      </c>
      <c r="J48" s="43"/>
      <c r="K48" s="43">
        <v>41956</v>
      </c>
      <c r="L48" s="43">
        <v>48318</v>
      </c>
      <c r="M48" s="43">
        <v>90274</v>
      </c>
    </row>
    <row r="49" spans="1:13" s="3" customFormat="1" ht="9" customHeight="1">
      <c r="A49" s="9"/>
      <c r="B49" s="53" t="s">
        <v>37</v>
      </c>
      <c r="C49" s="43">
        <v>726</v>
      </c>
      <c r="D49" s="43">
        <v>903</v>
      </c>
      <c r="E49" s="43">
        <v>1629</v>
      </c>
      <c r="F49" s="43"/>
      <c r="G49" s="43">
        <v>856</v>
      </c>
      <c r="H49" s="43">
        <v>1015</v>
      </c>
      <c r="I49" s="43">
        <v>1871</v>
      </c>
      <c r="J49" s="43"/>
      <c r="K49" s="43">
        <v>1425</v>
      </c>
      <c r="L49" s="43">
        <v>1910</v>
      </c>
      <c r="M49" s="43">
        <v>3335</v>
      </c>
    </row>
    <row r="50" spans="1:13" s="3" customFormat="1" ht="9" customHeight="1">
      <c r="A50" s="9"/>
      <c r="B50" s="53" t="s">
        <v>38</v>
      </c>
      <c r="C50" s="43">
        <v>191</v>
      </c>
      <c r="D50" s="43">
        <v>345</v>
      </c>
      <c r="E50" s="43">
        <v>536</v>
      </c>
      <c r="F50" s="43"/>
      <c r="G50" s="43">
        <v>207</v>
      </c>
      <c r="H50" s="43">
        <v>384</v>
      </c>
      <c r="I50" s="43">
        <v>591</v>
      </c>
      <c r="J50" s="43"/>
      <c r="K50" s="43">
        <v>250</v>
      </c>
      <c r="L50" s="43">
        <v>412</v>
      </c>
      <c r="M50" s="43">
        <v>662</v>
      </c>
    </row>
    <row r="51" spans="1:13" s="2" customFormat="1" ht="9" customHeight="1">
      <c r="A51" s="25"/>
      <c r="B51" s="57" t="s">
        <v>21</v>
      </c>
      <c r="C51" s="152">
        <v>19298</v>
      </c>
      <c r="D51" s="152">
        <v>22622</v>
      </c>
      <c r="E51" s="152">
        <v>41920</v>
      </c>
      <c r="F51" s="152"/>
      <c r="G51" s="152">
        <v>30831</v>
      </c>
      <c r="H51" s="152">
        <v>35163</v>
      </c>
      <c r="I51" s="152">
        <v>65994</v>
      </c>
      <c r="J51" s="152"/>
      <c r="K51" s="152">
        <v>53889</v>
      </c>
      <c r="L51" s="152">
        <v>60458</v>
      </c>
      <c r="M51" s="152">
        <v>114347</v>
      </c>
    </row>
    <row r="52" spans="1:13" s="3" customFormat="1" ht="9" customHeight="1">
      <c r="A52" s="9" t="s">
        <v>7</v>
      </c>
      <c r="B52" s="53" t="s">
        <v>35</v>
      </c>
      <c r="C52" s="43">
        <v>18295</v>
      </c>
      <c r="D52" s="43">
        <v>17190</v>
      </c>
      <c r="E52" s="43">
        <v>35485</v>
      </c>
      <c r="F52" s="43"/>
      <c r="G52" s="43">
        <v>26725</v>
      </c>
      <c r="H52" s="43">
        <v>24629</v>
      </c>
      <c r="I52" s="43">
        <v>51354</v>
      </c>
      <c r="J52" s="43"/>
      <c r="K52" s="43">
        <v>48386</v>
      </c>
      <c r="L52" s="43">
        <v>44896</v>
      </c>
      <c r="M52" s="43">
        <v>93282</v>
      </c>
    </row>
    <row r="53" spans="1:13" s="3" customFormat="1" ht="9" customHeight="1">
      <c r="A53" s="9"/>
      <c r="B53" s="53" t="s">
        <v>36</v>
      </c>
      <c r="C53" s="43">
        <v>67385</v>
      </c>
      <c r="D53" s="43">
        <v>57938</v>
      </c>
      <c r="E53" s="43">
        <v>125323</v>
      </c>
      <c r="F53" s="43"/>
      <c r="G53" s="43">
        <v>106247</v>
      </c>
      <c r="H53" s="43">
        <v>95500</v>
      </c>
      <c r="I53" s="43">
        <v>201747</v>
      </c>
      <c r="J53" s="43"/>
      <c r="K53" s="43">
        <v>175809</v>
      </c>
      <c r="L53" s="43">
        <v>184041</v>
      </c>
      <c r="M53" s="43">
        <v>359850</v>
      </c>
    </row>
    <row r="54" spans="1:13" s="3" customFormat="1" ht="9" customHeight="1">
      <c r="A54" s="9"/>
      <c r="B54" s="53" t="s">
        <v>37</v>
      </c>
      <c r="C54" s="43">
        <v>1080</v>
      </c>
      <c r="D54" s="43">
        <v>1492</v>
      </c>
      <c r="E54" s="43">
        <v>2572</v>
      </c>
      <c r="F54" s="43"/>
      <c r="G54" s="43">
        <v>1490</v>
      </c>
      <c r="H54" s="43">
        <v>2050</v>
      </c>
      <c r="I54" s="43">
        <v>3540</v>
      </c>
      <c r="J54" s="43"/>
      <c r="K54" s="43">
        <v>3383</v>
      </c>
      <c r="L54" s="43">
        <v>5183</v>
      </c>
      <c r="M54" s="43">
        <v>8566</v>
      </c>
    </row>
    <row r="55" spans="1:13" s="3" customFormat="1" ht="9" customHeight="1">
      <c r="A55" s="9"/>
      <c r="B55" s="53" t="s">
        <v>38</v>
      </c>
      <c r="C55" s="43">
        <v>188</v>
      </c>
      <c r="D55" s="43">
        <v>270</v>
      </c>
      <c r="E55" s="43">
        <v>458</v>
      </c>
      <c r="F55" s="43"/>
      <c r="G55" s="43">
        <v>211</v>
      </c>
      <c r="H55" s="43">
        <v>309</v>
      </c>
      <c r="I55" s="43">
        <v>520</v>
      </c>
      <c r="J55" s="43"/>
      <c r="K55" s="43">
        <v>435</v>
      </c>
      <c r="L55" s="43">
        <v>651</v>
      </c>
      <c r="M55" s="43">
        <v>1086</v>
      </c>
    </row>
    <row r="56" spans="1:13" s="2" customFormat="1" ht="9" customHeight="1">
      <c r="A56" s="25"/>
      <c r="B56" s="57" t="s">
        <v>21</v>
      </c>
      <c r="C56" s="152">
        <v>86948</v>
      </c>
      <c r="D56" s="152">
        <v>76890</v>
      </c>
      <c r="E56" s="152">
        <v>163838</v>
      </c>
      <c r="F56" s="152"/>
      <c r="G56" s="152">
        <v>134673</v>
      </c>
      <c r="H56" s="152">
        <v>122488</v>
      </c>
      <c r="I56" s="152">
        <v>257161</v>
      </c>
      <c r="J56" s="152"/>
      <c r="K56" s="152">
        <v>228013</v>
      </c>
      <c r="L56" s="152">
        <v>234771</v>
      </c>
      <c r="M56" s="152">
        <v>462784</v>
      </c>
    </row>
    <row r="57" spans="1:13" s="3" customFormat="1" ht="9" customHeight="1">
      <c r="A57" s="9" t="s">
        <v>8</v>
      </c>
      <c r="B57" s="53" t="s">
        <v>35</v>
      </c>
      <c r="C57" s="43">
        <v>12311</v>
      </c>
      <c r="D57" s="43">
        <v>11973</v>
      </c>
      <c r="E57" s="43">
        <v>24284</v>
      </c>
      <c r="F57" s="43"/>
      <c r="G57" s="43">
        <v>17782</v>
      </c>
      <c r="H57" s="43">
        <v>16851</v>
      </c>
      <c r="I57" s="43">
        <v>34633</v>
      </c>
      <c r="J57" s="43"/>
      <c r="K57" s="43">
        <v>32046</v>
      </c>
      <c r="L57" s="43">
        <v>29368</v>
      </c>
      <c r="M57" s="43">
        <v>61414</v>
      </c>
    </row>
    <row r="58" spans="1:13" s="3" customFormat="1" ht="9" customHeight="1">
      <c r="A58" s="9"/>
      <c r="B58" s="53" t="s">
        <v>36</v>
      </c>
      <c r="C58" s="43">
        <v>48950</v>
      </c>
      <c r="D58" s="43">
        <v>49996</v>
      </c>
      <c r="E58" s="43">
        <v>98946</v>
      </c>
      <c r="F58" s="43"/>
      <c r="G58" s="43">
        <v>77316</v>
      </c>
      <c r="H58" s="43">
        <v>76748</v>
      </c>
      <c r="I58" s="43">
        <v>154064</v>
      </c>
      <c r="J58" s="43"/>
      <c r="K58" s="43">
        <v>125687</v>
      </c>
      <c r="L58" s="43">
        <v>141990</v>
      </c>
      <c r="M58" s="43">
        <v>267677</v>
      </c>
    </row>
    <row r="59" spans="1:13" s="3" customFormat="1" ht="9" customHeight="1">
      <c r="A59" s="9"/>
      <c r="B59" s="53" t="s">
        <v>37</v>
      </c>
      <c r="C59" s="43">
        <v>1534</v>
      </c>
      <c r="D59" s="43">
        <v>1827</v>
      </c>
      <c r="E59" s="43">
        <v>3361</v>
      </c>
      <c r="F59" s="43"/>
      <c r="G59" s="43">
        <v>1913</v>
      </c>
      <c r="H59" s="43">
        <v>2266</v>
      </c>
      <c r="I59" s="43">
        <v>4179</v>
      </c>
      <c r="J59" s="43"/>
      <c r="K59" s="43">
        <v>3688</v>
      </c>
      <c r="L59" s="43">
        <v>4754</v>
      </c>
      <c r="M59" s="43">
        <v>8442</v>
      </c>
    </row>
    <row r="60" spans="1:13" s="3" customFormat="1" ht="9" customHeight="1">
      <c r="A60" s="9"/>
      <c r="B60" s="53" t="s">
        <v>38</v>
      </c>
      <c r="C60" s="43">
        <v>259</v>
      </c>
      <c r="D60" s="43">
        <v>448</v>
      </c>
      <c r="E60" s="43">
        <v>707</v>
      </c>
      <c r="F60" s="43"/>
      <c r="G60" s="43">
        <v>287</v>
      </c>
      <c r="H60" s="43">
        <v>445</v>
      </c>
      <c r="I60" s="43">
        <v>732</v>
      </c>
      <c r="J60" s="43"/>
      <c r="K60" s="43">
        <v>510</v>
      </c>
      <c r="L60" s="43">
        <v>703</v>
      </c>
      <c r="M60" s="43">
        <v>1213</v>
      </c>
    </row>
    <row r="61" spans="1:13" s="2" customFormat="1" ht="9" customHeight="1">
      <c r="A61" s="25"/>
      <c r="B61" s="57" t="s">
        <v>21</v>
      </c>
      <c r="C61" s="152">
        <v>63054</v>
      </c>
      <c r="D61" s="152">
        <v>64244</v>
      </c>
      <c r="E61" s="152">
        <v>127298</v>
      </c>
      <c r="F61" s="152"/>
      <c r="G61" s="152">
        <v>97298</v>
      </c>
      <c r="H61" s="152">
        <v>96310</v>
      </c>
      <c r="I61" s="152">
        <v>193608</v>
      </c>
      <c r="J61" s="152"/>
      <c r="K61" s="152">
        <v>161931</v>
      </c>
      <c r="L61" s="152">
        <v>176815</v>
      </c>
      <c r="M61" s="152">
        <v>338746</v>
      </c>
    </row>
    <row r="62" spans="1:13" s="3" customFormat="1" ht="9" customHeight="1">
      <c r="A62" s="9" t="s">
        <v>9</v>
      </c>
      <c r="B62" s="53" t="s">
        <v>35</v>
      </c>
      <c r="C62" s="43">
        <v>3351</v>
      </c>
      <c r="D62" s="43">
        <v>3158</v>
      </c>
      <c r="E62" s="43">
        <v>6509</v>
      </c>
      <c r="F62" s="43"/>
      <c r="G62" s="43">
        <v>5064</v>
      </c>
      <c r="H62" s="43">
        <v>4656</v>
      </c>
      <c r="I62" s="43">
        <v>9720</v>
      </c>
      <c r="J62" s="43"/>
      <c r="K62" s="43">
        <v>9139</v>
      </c>
      <c r="L62" s="43">
        <v>8206</v>
      </c>
      <c r="M62" s="43">
        <v>17345</v>
      </c>
    </row>
    <row r="63" spans="1:13" s="3" customFormat="1" ht="9" customHeight="1">
      <c r="A63" s="9"/>
      <c r="B63" s="53" t="s">
        <v>36</v>
      </c>
      <c r="C63" s="43">
        <v>11984</v>
      </c>
      <c r="D63" s="43">
        <v>12815</v>
      </c>
      <c r="E63" s="43">
        <v>24799</v>
      </c>
      <c r="F63" s="43"/>
      <c r="G63" s="43">
        <v>19783</v>
      </c>
      <c r="H63" s="43">
        <v>22569</v>
      </c>
      <c r="I63" s="43">
        <v>42352</v>
      </c>
      <c r="J63" s="43"/>
      <c r="K63" s="43">
        <v>32596</v>
      </c>
      <c r="L63" s="43">
        <v>40493</v>
      </c>
      <c r="M63" s="43">
        <v>73089</v>
      </c>
    </row>
    <row r="64" spans="1:13" s="3" customFormat="1" ht="9" customHeight="1">
      <c r="A64" s="9"/>
      <c r="B64" s="53" t="s">
        <v>37</v>
      </c>
      <c r="C64" s="43">
        <v>397</v>
      </c>
      <c r="D64" s="43">
        <v>486</v>
      </c>
      <c r="E64" s="43">
        <v>883</v>
      </c>
      <c r="F64" s="43"/>
      <c r="G64" s="43">
        <v>549</v>
      </c>
      <c r="H64" s="43">
        <v>651</v>
      </c>
      <c r="I64" s="43">
        <v>1200</v>
      </c>
      <c r="J64" s="43"/>
      <c r="K64" s="43">
        <v>1034</v>
      </c>
      <c r="L64" s="43">
        <v>1424</v>
      </c>
      <c r="M64" s="43">
        <v>2458</v>
      </c>
    </row>
    <row r="65" spans="1:13" s="3" customFormat="1" ht="9" customHeight="1">
      <c r="A65" s="9"/>
      <c r="B65" s="53" t="s">
        <v>38</v>
      </c>
      <c r="C65" s="43">
        <v>66</v>
      </c>
      <c r="D65" s="43">
        <v>105</v>
      </c>
      <c r="E65" s="43">
        <v>171</v>
      </c>
      <c r="F65" s="43"/>
      <c r="G65" s="43">
        <v>70</v>
      </c>
      <c r="H65" s="43">
        <v>128</v>
      </c>
      <c r="I65" s="43">
        <v>198</v>
      </c>
      <c r="J65" s="43"/>
      <c r="K65" s="43">
        <v>138</v>
      </c>
      <c r="L65" s="43">
        <v>213</v>
      </c>
      <c r="M65" s="43">
        <v>351</v>
      </c>
    </row>
    <row r="66" spans="1:13" s="2" customFormat="1" ht="9" customHeight="1">
      <c r="A66" s="25"/>
      <c r="B66" s="57" t="s">
        <v>21</v>
      </c>
      <c r="C66" s="152">
        <v>15798</v>
      </c>
      <c r="D66" s="152">
        <v>16564</v>
      </c>
      <c r="E66" s="152">
        <v>32362</v>
      </c>
      <c r="F66" s="152"/>
      <c r="G66" s="152">
        <v>25466</v>
      </c>
      <c r="H66" s="152">
        <v>28004</v>
      </c>
      <c r="I66" s="152">
        <v>53470</v>
      </c>
      <c r="J66" s="152"/>
      <c r="K66" s="152">
        <v>42907</v>
      </c>
      <c r="L66" s="152">
        <v>50336</v>
      </c>
      <c r="M66" s="152">
        <v>93243</v>
      </c>
    </row>
    <row r="67" spans="1:13" s="3" customFormat="1" ht="9" customHeight="1">
      <c r="A67" s="9" t="s">
        <v>10</v>
      </c>
      <c r="B67" s="53" t="s">
        <v>35</v>
      </c>
      <c r="C67" s="43">
        <v>6272</v>
      </c>
      <c r="D67" s="43">
        <v>5727</v>
      </c>
      <c r="E67" s="43">
        <v>11999</v>
      </c>
      <c r="F67" s="43"/>
      <c r="G67" s="43">
        <v>8534</v>
      </c>
      <c r="H67" s="43">
        <v>7607</v>
      </c>
      <c r="I67" s="43">
        <v>16141</v>
      </c>
      <c r="J67" s="43"/>
      <c r="K67" s="43">
        <v>14452</v>
      </c>
      <c r="L67" s="43">
        <v>13093</v>
      </c>
      <c r="M67" s="43">
        <v>27545</v>
      </c>
    </row>
    <row r="68" spans="1:13" s="3" customFormat="1" ht="9" customHeight="1">
      <c r="A68" s="9"/>
      <c r="B68" s="53" t="s">
        <v>36</v>
      </c>
      <c r="C68" s="43">
        <v>21463</v>
      </c>
      <c r="D68" s="43">
        <v>20006</v>
      </c>
      <c r="E68" s="43">
        <v>41469</v>
      </c>
      <c r="F68" s="43"/>
      <c r="G68" s="43">
        <v>32423</v>
      </c>
      <c r="H68" s="43">
        <v>31586</v>
      </c>
      <c r="I68" s="43">
        <v>64009</v>
      </c>
      <c r="J68" s="43"/>
      <c r="K68" s="43">
        <v>51170</v>
      </c>
      <c r="L68" s="43">
        <v>56508</v>
      </c>
      <c r="M68" s="43">
        <v>107678</v>
      </c>
    </row>
    <row r="69" spans="1:13" s="3" customFormat="1" ht="9" customHeight="1">
      <c r="A69" s="9"/>
      <c r="B69" s="53" t="s">
        <v>37</v>
      </c>
      <c r="C69" s="43">
        <v>485</v>
      </c>
      <c r="D69" s="43">
        <v>571</v>
      </c>
      <c r="E69" s="43">
        <v>1056</v>
      </c>
      <c r="F69" s="43"/>
      <c r="G69" s="43">
        <v>672</v>
      </c>
      <c r="H69" s="43">
        <v>887</v>
      </c>
      <c r="I69" s="43">
        <v>1559</v>
      </c>
      <c r="J69" s="43"/>
      <c r="K69" s="43">
        <v>1443</v>
      </c>
      <c r="L69" s="43">
        <v>1927</v>
      </c>
      <c r="M69" s="43">
        <v>3370</v>
      </c>
    </row>
    <row r="70" spans="1:13" s="3" customFormat="1" ht="9" customHeight="1">
      <c r="A70" s="9"/>
      <c r="B70" s="53" t="s">
        <v>38</v>
      </c>
      <c r="C70" s="43">
        <v>63</v>
      </c>
      <c r="D70" s="43">
        <v>73</v>
      </c>
      <c r="E70" s="43">
        <v>136</v>
      </c>
      <c r="F70" s="43"/>
      <c r="G70" s="43">
        <v>77</v>
      </c>
      <c r="H70" s="43">
        <v>104</v>
      </c>
      <c r="I70" s="43">
        <v>181</v>
      </c>
      <c r="J70" s="43"/>
      <c r="K70" s="43">
        <v>170</v>
      </c>
      <c r="L70" s="43">
        <v>231</v>
      </c>
      <c r="M70" s="43">
        <v>401</v>
      </c>
    </row>
    <row r="71" spans="1:13" s="2" customFormat="1" ht="9" customHeight="1">
      <c r="A71" s="25"/>
      <c r="B71" s="57" t="s">
        <v>21</v>
      </c>
      <c r="C71" s="152">
        <v>28283</v>
      </c>
      <c r="D71" s="152">
        <v>26377</v>
      </c>
      <c r="E71" s="152">
        <v>54660</v>
      </c>
      <c r="F71" s="152"/>
      <c r="G71" s="152">
        <v>41706</v>
      </c>
      <c r="H71" s="152">
        <v>40184</v>
      </c>
      <c r="I71" s="152">
        <v>81890</v>
      </c>
      <c r="J71" s="152"/>
      <c r="K71" s="152">
        <v>67235</v>
      </c>
      <c r="L71" s="152">
        <v>71759</v>
      </c>
      <c r="M71" s="152">
        <v>138994</v>
      </c>
    </row>
    <row r="72" spans="1:13" s="3" customFormat="1" ht="9" customHeight="1">
      <c r="A72" s="9" t="s">
        <v>11</v>
      </c>
      <c r="B72" s="53" t="s">
        <v>35</v>
      </c>
      <c r="C72" s="43">
        <v>13935</v>
      </c>
      <c r="D72" s="43">
        <v>13989</v>
      </c>
      <c r="E72" s="43">
        <v>27924</v>
      </c>
      <c r="F72" s="43"/>
      <c r="G72" s="43">
        <v>19232</v>
      </c>
      <c r="H72" s="43">
        <v>18384</v>
      </c>
      <c r="I72" s="43">
        <v>37616</v>
      </c>
      <c r="J72" s="43"/>
      <c r="K72" s="43">
        <v>41554</v>
      </c>
      <c r="L72" s="43">
        <v>38046</v>
      </c>
      <c r="M72" s="43">
        <v>79600</v>
      </c>
    </row>
    <row r="73" spans="1:13" s="3" customFormat="1" ht="9" customHeight="1">
      <c r="A73" s="9"/>
      <c r="B73" s="53" t="s">
        <v>36</v>
      </c>
      <c r="C73" s="43">
        <v>57312</v>
      </c>
      <c r="D73" s="43">
        <v>75470</v>
      </c>
      <c r="E73" s="43">
        <v>132782</v>
      </c>
      <c r="F73" s="43"/>
      <c r="G73" s="43">
        <v>90959</v>
      </c>
      <c r="H73" s="43">
        <v>112299</v>
      </c>
      <c r="I73" s="43">
        <v>203258</v>
      </c>
      <c r="J73" s="43"/>
      <c r="K73" s="43">
        <v>187189</v>
      </c>
      <c r="L73" s="43">
        <v>218684</v>
      </c>
      <c r="M73" s="43">
        <v>405873</v>
      </c>
    </row>
    <row r="74" spans="1:13" s="3" customFormat="1" ht="9" customHeight="1">
      <c r="A74" s="9"/>
      <c r="B74" s="53" t="s">
        <v>37</v>
      </c>
      <c r="C74" s="43">
        <v>1934</v>
      </c>
      <c r="D74" s="43">
        <v>3351</v>
      </c>
      <c r="E74" s="43">
        <v>5285</v>
      </c>
      <c r="F74" s="43"/>
      <c r="G74" s="43">
        <v>2050</v>
      </c>
      <c r="H74" s="43">
        <v>3411</v>
      </c>
      <c r="I74" s="43">
        <v>5461</v>
      </c>
      <c r="J74" s="43"/>
      <c r="K74" s="43">
        <v>3559</v>
      </c>
      <c r="L74" s="43">
        <v>6651</v>
      </c>
      <c r="M74" s="43">
        <v>10210</v>
      </c>
    </row>
    <row r="75" spans="1:13" s="3" customFormat="1" ht="9" customHeight="1">
      <c r="A75" s="9"/>
      <c r="B75" s="53" t="s">
        <v>38</v>
      </c>
      <c r="C75" s="43">
        <v>476</v>
      </c>
      <c r="D75" s="43">
        <v>1013</v>
      </c>
      <c r="E75" s="43">
        <v>1489</v>
      </c>
      <c r="F75" s="43"/>
      <c r="G75" s="43">
        <v>541</v>
      </c>
      <c r="H75" s="43">
        <v>971</v>
      </c>
      <c r="I75" s="43">
        <v>1512</v>
      </c>
      <c r="J75" s="43"/>
      <c r="K75" s="43">
        <v>867</v>
      </c>
      <c r="L75" s="43">
        <v>1390</v>
      </c>
      <c r="M75" s="43">
        <v>2257</v>
      </c>
    </row>
    <row r="76" spans="1:13" s="2" customFormat="1" ht="9" customHeight="1">
      <c r="A76" s="25"/>
      <c r="B76" s="57" t="s">
        <v>21</v>
      </c>
      <c r="C76" s="152">
        <v>73657</v>
      </c>
      <c r="D76" s="152">
        <v>93823</v>
      </c>
      <c r="E76" s="152">
        <v>167480</v>
      </c>
      <c r="F76" s="152"/>
      <c r="G76" s="152">
        <v>112782</v>
      </c>
      <c r="H76" s="152">
        <v>135065</v>
      </c>
      <c r="I76" s="152">
        <v>247847</v>
      </c>
      <c r="J76" s="152"/>
      <c r="K76" s="152">
        <v>233169</v>
      </c>
      <c r="L76" s="152">
        <v>264771</v>
      </c>
      <c r="M76" s="152">
        <v>497940</v>
      </c>
    </row>
    <row r="77" spans="1:13" s="3" customFormat="1" ht="9" customHeight="1">
      <c r="A77" s="9" t="s">
        <v>12</v>
      </c>
      <c r="B77" s="53" t="s">
        <v>35</v>
      </c>
      <c r="C77" s="43">
        <v>2284</v>
      </c>
      <c r="D77" s="43">
        <v>2198</v>
      </c>
      <c r="E77" s="43">
        <v>4482</v>
      </c>
      <c r="F77" s="43"/>
      <c r="G77" s="43">
        <v>3310</v>
      </c>
      <c r="H77" s="43">
        <v>3223</v>
      </c>
      <c r="I77" s="43">
        <v>6533</v>
      </c>
      <c r="J77" s="43"/>
      <c r="K77" s="43">
        <v>6674</v>
      </c>
      <c r="L77" s="43">
        <v>6082</v>
      </c>
      <c r="M77" s="43">
        <v>12756</v>
      </c>
    </row>
    <row r="78" spans="1:13" s="3" customFormat="1" ht="9" customHeight="1">
      <c r="A78" s="9"/>
      <c r="B78" s="53" t="s">
        <v>36</v>
      </c>
      <c r="C78" s="43">
        <v>9004</v>
      </c>
      <c r="D78" s="43">
        <v>10033</v>
      </c>
      <c r="E78" s="43">
        <v>19037</v>
      </c>
      <c r="F78" s="43"/>
      <c r="G78" s="43">
        <v>14538</v>
      </c>
      <c r="H78" s="43">
        <v>16459</v>
      </c>
      <c r="I78" s="43">
        <v>30997</v>
      </c>
      <c r="J78" s="43"/>
      <c r="K78" s="43">
        <v>27870</v>
      </c>
      <c r="L78" s="43">
        <v>32964</v>
      </c>
      <c r="M78" s="43">
        <v>60834</v>
      </c>
    </row>
    <row r="79" spans="1:13" s="3" customFormat="1" ht="9" customHeight="1">
      <c r="A79" s="9"/>
      <c r="B79" s="53" t="s">
        <v>37</v>
      </c>
      <c r="C79" s="43">
        <v>291</v>
      </c>
      <c r="D79" s="43">
        <v>403</v>
      </c>
      <c r="E79" s="43">
        <v>694</v>
      </c>
      <c r="F79" s="43"/>
      <c r="G79" s="43">
        <v>384</v>
      </c>
      <c r="H79" s="43">
        <v>519</v>
      </c>
      <c r="I79" s="43">
        <v>903</v>
      </c>
      <c r="J79" s="43"/>
      <c r="K79" s="43">
        <v>772</v>
      </c>
      <c r="L79" s="43">
        <v>1071</v>
      </c>
      <c r="M79" s="43">
        <v>1843</v>
      </c>
    </row>
    <row r="80" spans="1:13" s="3" customFormat="1" ht="9" customHeight="1">
      <c r="A80" s="9"/>
      <c r="B80" s="53" t="s">
        <v>38</v>
      </c>
      <c r="C80" s="43">
        <v>52</v>
      </c>
      <c r="D80" s="43">
        <v>83</v>
      </c>
      <c r="E80" s="43">
        <v>135</v>
      </c>
      <c r="F80" s="43"/>
      <c r="G80" s="43">
        <v>66</v>
      </c>
      <c r="H80" s="43">
        <v>83</v>
      </c>
      <c r="I80" s="43">
        <v>149</v>
      </c>
      <c r="J80" s="43"/>
      <c r="K80" s="43">
        <v>105</v>
      </c>
      <c r="L80" s="43">
        <v>170</v>
      </c>
      <c r="M80" s="43">
        <v>275</v>
      </c>
    </row>
    <row r="81" spans="1:13" s="2" customFormat="1" ht="9" customHeight="1">
      <c r="A81" s="25"/>
      <c r="B81" s="57" t="s">
        <v>21</v>
      </c>
      <c r="C81" s="152">
        <v>11631</v>
      </c>
      <c r="D81" s="152">
        <v>12717</v>
      </c>
      <c r="E81" s="152">
        <v>24348</v>
      </c>
      <c r="F81" s="152"/>
      <c r="G81" s="152">
        <v>18298</v>
      </c>
      <c r="H81" s="152">
        <v>20284</v>
      </c>
      <c r="I81" s="152">
        <v>38582</v>
      </c>
      <c r="J81" s="152"/>
      <c r="K81" s="152">
        <v>35421</v>
      </c>
      <c r="L81" s="152">
        <v>40287</v>
      </c>
      <c r="M81" s="152">
        <v>75708</v>
      </c>
    </row>
    <row r="82" spans="1:13" s="3" customFormat="1" ht="9" customHeight="1">
      <c r="A82" s="9" t="s">
        <v>13</v>
      </c>
      <c r="B82" s="53" t="s">
        <v>35</v>
      </c>
      <c r="C82" s="43">
        <v>196</v>
      </c>
      <c r="D82" s="43">
        <v>203</v>
      </c>
      <c r="E82" s="43">
        <v>399</v>
      </c>
      <c r="F82" s="43"/>
      <c r="G82" s="43">
        <v>300</v>
      </c>
      <c r="H82" s="43">
        <v>292</v>
      </c>
      <c r="I82" s="43">
        <v>592</v>
      </c>
      <c r="J82" s="43"/>
      <c r="K82" s="43">
        <v>644</v>
      </c>
      <c r="L82" s="43">
        <v>613</v>
      </c>
      <c r="M82" s="43">
        <v>1257</v>
      </c>
    </row>
    <row r="83" spans="1:13" s="3" customFormat="1" ht="9" customHeight="1">
      <c r="A83" s="9"/>
      <c r="B83" s="53" t="s">
        <v>36</v>
      </c>
      <c r="C83" s="43">
        <v>861</v>
      </c>
      <c r="D83" s="43">
        <v>1101</v>
      </c>
      <c r="E83" s="43">
        <v>1962</v>
      </c>
      <c r="F83" s="43"/>
      <c r="G83" s="43">
        <v>1343</v>
      </c>
      <c r="H83" s="43">
        <v>1708</v>
      </c>
      <c r="I83" s="43">
        <v>3051</v>
      </c>
      <c r="J83" s="43"/>
      <c r="K83" s="43">
        <v>2810</v>
      </c>
      <c r="L83" s="43">
        <v>3838</v>
      </c>
      <c r="M83" s="43">
        <v>6648</v>
      </c>
    </row>
    <row r="84" spans="1:13" s="3" customFormat="1" ht="9" customHeight="1">
      <c r="A84" s="9"/>
      <c r="B84" s="53" t="s">
        <v>37</v>
      </c>
      <c r="C84" s="43">
        <v>56</v>
      </c>
      <c r="D84" s="43">
        <v>66</v>
      </c>
      <c r="E84" s="43">
        <v>122</v>
      </c>
      <c r="F84" s="43"/>
      <c r="G84" s="43">
        <v>51</v>
      </c>
      <c r="H84" s="43">
        <v>69</v>
      </c>
      <c r="I84" s="43">
        <v>120</v>
      </c>
      <c r="J84" s="43"/>
      <c r="K84" s="43">
        <v>67</v>
      </c>
      <c r="L84" s="43">
        <v>106</v>
      </c>
      <c r="M84" s="43">
        <v>173</v>
      </c>
    </row>
    <row r="85" spans="1:13" s="3" customFormat="1" ht="9" customHeight="1">
      <c r="A85" s="9"/>
      <c r="B85" s="53" t="s">
        <v>38</v>
      </c>
      <c r="C85" s="43">
        <v>8</v>
      </c>
      <c r="D85" s="43">
        <v>9</v>
      </c>
      <c r="E85" s="43">
        <v>17</v>
      </c>
      <c r="F85" s="43"/>
      <c r="G85" s="43">
        <v>12</v>
      </c>
      <c r="H85" s="43">
        <v>15</v>
      </c>
      <c r="I85" s="43">
        <v>27</v>
      </c>
      <c r="J85" s="43"/>
      <c r="K85" s="43">
        <v>11</v>
      </c>
      <c r="L85" s="43">
        <v>22</v>
      </c>
      <c r="M85" s="43">
        <v>33</v>
      </c>
    </row>
    <row r="86" spans="1:13" s="2" customFormat="1" ht="9" customHeight="1">
      <c r="A86" s="25"/>
      <c r="B86" s="57" t="s">
        <v>21</v>
      </c>
      <c r="C86" s="152">
        <v>1121</v>
      </c>
      <c r="D86" s="152">
        <v>1379</v>
      </c>
      <c r="E86" s="152">
        <v>2500</v>
      </c>
      <c r="F86" s="152"/>
      <c r="G86" s="152">
        <v>1706</v>
      </c>
      <c r="H86" s="152">
        <v>2084</v>
      </c>
      <c r="I86" s="152">
        <v>3790</v>
      </c>
      <c r="J86" s="152"/>
      <c r="K86" s="152">
        <v>3532</v>
      </c>
      <c r="L86" s="152">
        <v>4579</v>
      </c>
      <c r="M86" s="152">
        <v>8111</v>
      </c>
    </row>
    <row r="87" spans="1:13" s="3" customFormat="1" ht="9" customHeight="1">
      <c r="A87" s="9" t="s">
        <v>14</v>
      </c>
      <c r="B87" s="53" t="s">
        <v>35</v>
      </c>
      <c r="C87" s="43">
        <v>3380</v>
      </c>
      <c r="D87" s="43">
        <v>3342</v>
      </c>
      <c r="E87" s="43">
        <v>6722</v>
      </c>
      <c r="F87" s="43"/>
      <c r="G87" s="43">
        <v>4906</v>
      </c>
      <c r="H87" s="43">
        <v>5011</v>
      </c>
      <c r="I87" s="43">
        <v>9917</v>
      </c>
      <c r="J87" s="43"/>
      <c r="K87" s="43">
        <v>10136</v>
      </c>
      <c r="L87" s="43">
        <v>9294</v>
      </c>
      <c r="M87" s="43">
        <v>19430</v>
      </c>
    </row>
    <row r="88" spans="1:13" s="3" customFormat="1" ht="9" customHeight="1">
      <c r="A88" s="9"/>
      <c r="B88" s="53" t="s">
        <v>36</v>
      </c>
      <c r="C88" s="43">
        <v>16151</v>
      </c>
      <c r="D88" s="43">
        <v>18818</v>
      </c>
      <c r="E88" s="43">
        <v>34969</v>
      </c>
      <c r="F88" s="43"/>
      <c r="G88" s="43">
        <v>31737</v>
      </c>
      <c r="H88" s="43">
        <v>42358</v>
      </c>
      <c r="I88" s="43">
        <v>74095</v>
      </c>
      <c r="J88" s="43"/>
      <c r="K88" s="43">
        <v>50060</v>
      </c>
      <c r="L88" s="43">
        <v>74803</v>
      </c>
      <c r="M88" s="43">
        <v>124863</v>
      </c>
    </row>
    <row r="89" spans="1:13" s="3" customFormat="1" ht="9" customHeight="1">
      <c r="A89" s="9"/>
      <c r="B89" s="53" t="s">
        <v>37</v>
      </c>
      <c r="C89" s="43">
        <v>512</v>
      </c>
      <c r="D89" s="43">
        <v>644</v>
      </c>
      <c r="E89" s="43">
        <v>1156</v>
      </c>
      <c r="F89" s="43"/>
      <c r="G89" s="43">
        <v>564</v>
      </c>
      <c r="H89" s="43">
        <v>759</v>
      </c>
      <c r="I89" s="43">
        <v>1323</v>
      </c>
      <c r="J89" s="43"/>
      <c r="K89" s="43">
        <v>862</v>
      </c>
      <c r="L89" s="43">
        <v>1399</v>
      </c>
      <c r="M89" s="43">
        <v>2261</v>
      </c>
    </row>
    <row r="90" spans="1:13" s="3" customFormat="1" ht="9" customHeight="1">
      <c r="A90" s="9"/>
      <c r="B90" s="53" t="s">
        <v>38</v>
      </c>
      <c r="C90" s="43">
        <v>127</v>
      </c>
      <c r="D90" s="43">
        <v>228</v>
      </c>
      <c r="E90" s="43">
        <v>355</v>
      </c>
      <c r="F90" s="43"/>
      <c r="G90" s="43">
        <v>186</v>
      </c>
      <c r="H90" s="43">
        <v>252</v>
      </c>
      <c r="I90" s="43">
        <v>438</v>
      </c>
      <c r="J90" s="43"/>
      <c r="K90" s="43">
        <v>196</v>
      </c>
      <c r="L90" s="43">
        <v>307</v>
      </c>
      <c r="M90" s="43">
        <v>503</v>
      </c>
    </row>
    <row r="91" spans="1:13" s="2" customFormat="1" ht="9" customHeight="1">
      <c r="A91" s="25"/>
      <c r="B91" s="57" t="s">
        <v>21</v>
      </c>
      <c r="C91" s="152">
        <v>20170</v>
      </c>
      <c r="D91" s="152">
        <v>23032</v>
      </c>
      <c r="E91" s="152">
        <v>43202</v>
      </c>
      <c r="F91" s="152"/>
      <c r="G91" s="152">
        <v>37393</v>
      </c>
      <c r="H91" s="152">
        <v>48380</v>
      </c>
      <c r="I91" s="152">
        <v>85773</v>
      </c>
      <c r="J91" s="152"/>
      <c r="K91" s="152">
        <v>61254</v>
      </c>
      <c r="L91" s="152">
        <v>85803</v>
      </c>
      <c r="M91" s="152">
        <v>147057</v>
      </c>
    </row>
    <row r="92" spans="1:13" s="3" customFormat="1" ht="9" customHeight="1">
      <c r="A92" s="9" t="s">
        <v>15</v>
      </c>
      <c r="B92" s="53" t="s">
        <v>35</v>
      </c>
      <c r="C92" s="43">
        <v>3433</v>
      </c>
      <c r="D92" s="43">
        <v>3224</v>
      </c>
      <c r="E92" s="43">
        <v>6657</v>
      </c>
      <c r="F92" s="43"/>
      <c r="G92" s="43">
        <v>4300</v>
      </c>
      <c r="H92" s="43">
        <v>4075</v>
      </c>
      <c r="I92" s="43">
        <v>8375</v>
      </c>
      <c r="J92" s="43"/>
      <c r="K92" s="43">
        <v>7151</v>
      </c>
      <c r="L92" s="43">
        <v>6864</v>
      </c>
      <c r="M92" s="43">
        <v>14015</v>
      </c>
    </row>
    <row r="93" spans="1:13" s="3" customFormat="1" ht="9" customHeight="1">
      <c r="A93" s="9"/>
      <c r="B93" s="53" t="s">
        <v>36</v>
      </c>
      <c r="C93" s="43">
        <v>14569</v>
      </c>
      <c r="D93" s="43">
        <v>12532</v>
      </c>
      <c r="E93" s="43">
        <v>27101</v>
      </c>
      <c r="F93" s="43"/>
      <c r="G93" s="43">
        <v>20705</v>
      </c>
      <c r="H93" s="43">
        <v>17365</v>
      </c>
      <c r="I93" s="43">
        <v>38070</v>
      </c>
      <c r="J93" s="43"/>
      <c r="K93" s="43">
        <v>31115</v>
      </c>
      <c r="L93" s="43">
        <v>36521</v>
      </c>
      <c r="M93" s="43">
        <v>67636</v>
      </c>
    </row>
    <row r="94" spans="1:13" s="3" customFormat="1" ht="9" customHeight="1">
      <c r="A94" s="9"/>
      <c r="B94" s="53" t="s">
        <v>37</v>
      </c>
      <c r="C94" s="43">
        <v>505</v>
      </c>
      <c r="D94" s="43">
        <v>564</v>
      </c>
      <c r="E94" s="43">
        <v>1069</v>
      </c>
      <c r="F94" s="43"/>
      <c r="G94" s="43">
        <v>601</v>
      </c>
      <c r="H94" s="43">
        <v>618</v>
      </c>
      <c r="I94" s="43">
        <v>1219</v>
      </c>
      <c r="J94" s="43"/>
      <c r="K94" s="43">
        <v>1108</v>
      </c>
      <c r="L94" s="43">
        <v>1181</v>
      </c>
      <c r="M94" s="43">
        <v>2289</v>
      </c>
    </row>
    <row r="95" spans="1:13" s="3" customFormat="1" ht="9" customHeight="1">
      <c r="A95" s="9"/>
      <c r="B95" s="53" t="s">
        <v>38</v>
      </c>
      <c r="C95" s="43">
        <v>102</v>
      </c>
      <c r="D95" s="43">
        <v>163</v>
      </c>
      <c r="E95" s="43">
        <v>265</v>
      </c>
      <c r="F95" s="43"/>
      <c r="G95" s="43">
        <v>113</v>
      </c>
      <c r="H95" s="43">
        <v>166</v>
      </c>
      <c r="I95" s="43">
        <v>279</v>
      </c>
      <c r="J95" s="43"/>
      <c r="K95" s="43">
        <v>143</v>
      </c>
      <c r="L95" s="43">
        <v>237</v>
      </c>
      <c r="M95" s="43">
        <v>380</v>
      </c>
    </row>
    <row r="96" spans="1:13" s="2" customFormat="1" ht="9" customHeight="1">
      <c r="A96" s="25"/>
      <c r="B96" s="57" t="s">
        <v>21</v>
      </c>
      <c r="C96" s="152">
        <v>18609</v>
      </c>
      <c r="D96" s="152">
        <v>16483</v>
      </c>
      <c r="E96" s="152">
        <v>35092</v>
      </c>
      <c r="F96" s="152"/>
      <c r="G96" s="152">
        <v>25719</v>
      </c>
      <c r="H96" s="152">
        <v>22224</v>
      </c>
      <c r="I96" s="152">
        <v>47943</v>
      </c>
      <c r="J96" s="152"/>
      <c r="K96" s="152">
        <v>39517</v>
      </c>
      <c r="L96" s="152">
        <v>44803</v>
      </c>
      <c r="M96" s="152">
        <v>84320</v>
      </c>
    </row>
    <row r="97" spans="1:13" s="3" customFormat="1" ht="9" customHeight="1">
      <c r="A97" s="9" t="s">
        <v>16</v>
      </c>
      <c r="B97" s="53" t="s">
        <v>35</v>
      </c>
      <c r="C97" s="43">
        <v>333</v>
      </c>
      <c r="D97" s="43">
        <v>283</v>
      </c>
      <c r="E97" s="43">
        <v>616</v>
      </c>
      <c r="F97" s="43"/>
      <c r="G97" s="43">
        <v>465</v>
      </c>
      <c r="H97" s="43">
        <v>394</v>
      </c>
      <c r="I97" s="43">
        <v>859</v>
      </c>
      <c r="J97" s="43"/>
      <c r="K97" s="43">
        <v>966</v>
      </c>
      <c r="L97" s="43">
        <v>904</v>
      </c>
      <c r="M97" s="43">
        <v>1870</v>
      </c>
    </row>
    <row r="98" spans="1:13" s="3" customFormat="1" ht="9" customHeight="1">
      <c r="A98" s="9"/>
      <c r="B98" s="53" t="s">
        <v>36</v>
      </c>
      <c r="C98" s="43">
        <v>1528</v>
      </c>
      <c r="D98" s="43">
        <v>1337</v>
      </c>
      <c r="E98" s="43">
        <v>2865</v>
      </c>
      <c r="F98" s="43"/>
      <c r="G98" s="43">
        <v>2413</v>
      </c>
      <c r="H98" s="43">
        <v>2539</v>
      </c>
      <c r="I98" s="43">
        <v>4952</v>
      </c>
      <c r="J98" s="43"/>
      <c r="K98" s="43">
        <v>4579</v>
      </c>
      <c r="L98" s="43">
        <v>6328</v>
      </c>
      <c r="M98" s="43">
        <v>10907</v>
      </c>
    </row>
    <row r="99" spans="1:13" s="3" customFormat="1" ht="9" customHeight="1">
      <c r="A99" s="9"/>
      <c r="B99" s="53" t="s">
        <v>37</v>
      </c>
      <c r="C99" s="43">
        <v>23</v>
      </c>
      <c r="D99" s="43">
        <v>40</v>
      </c>
      <c r="E99" s="43">
        <v>63</v>
      </c>
      <c r="F99" s="43"/>
      <c r="G99" s="43">
        <v>35</v>
      </c>
      <c r="H99" s="43">
        <v>54</v>
      </c>
      <c r="I99" s="43">
        <v>89</v>
      </c>
      <c r="J99" s="43"/>
      <c r="K99" s="43">
        <v>78</v>
      </c>
      <c r="L99" s="43">
        <v>112</v>
      </c>
      <c r="M99" s="43">
        <v>190</v>
      </c>
    </row>
    <row r="100" spans="1:13" s="3" customFormat="1" ht="9" customHeight="1">
      <c r="A100" s="9"/>
      <c r="B100" s="53" t="s">
        <v>38</v>
      </c>
      <c r="C100" s="43">
        <v>9</v>
      </c>
      <c r="D100" s="43">
        <v>7</v>
      </c>
      <c r="E100" s="43">
        <v>16</v>
      </c>
      <c r="F100" s="43"/>
      <c r="G100" s="43">
        <v>13</v>
      </c>
      <c r="H100" s="43">
        <v>10</v>
      </c>
      <c r="I100" s="43">
        <v>23</v>
      </c>
      <c r="J100" s="43"/>
      <c r="K100" s="43">
        <v>12</v>
      </c>
      <c r="L100" s="43">
        <v>13</v>
      </c>
      <c r="M100" s="43">
        <v>25</v>
      </c>
    </row>
    <row r="101" spans="1:13" s="2" customFormat="1" ht="9" customHeight="1">
      <c r="A101" s="25"/>
      <c r="B101" s="57" t="s">
        <v>21</v>
      </c>
      <c r="C101" s="152">
        <v>1893</v>
      </c>
      <c r="D101" s="152">
        <v>1667</v>
      </c>
      <c r="E101" s="152">
        <v>3560</v>
      </c>
      <c r="F101" s="152"/>
      <c r="G101" s="152">
        <v>2926</v>
      </c>
      <c r="H101" s="152">
        <v>2997</v>
      </c>
      <c r="I101" s="152">
        <v>5923</v>
      </c>
      <c r="J101" s="152"/>
      <c r="K101" s="152">
        <v>5635</v>
      </c>
      <c r="L101" s="152">
        <v>7357</v>
      </c>
      <c r="M101" s="152">
        <v>12992</v>
      </c>
    </row>
    <row r="102" spans="1:13" s="3" customFormat="1" ht="9" customHeight="1">
      <c r="A102" s="9" t="s">
        <v>17</v>
      </c>
      <c r="B102" s="53" t="s">
        <v>35</v>
      </c>
      <c r="C102" s="43">
        <v>1411</v>
      </c>
      <c r="D102" s="43">
        <v>1434</v>
      </c>
      <c r="E102" s="43">
        <v>2845</v>
      </c>
      <c r="F102" s="43"/>
      <c r="G102" s="43">
        <v>2080</v>
      </c>
      <c r="H102" s="43">
        <v>2094</v>
      </c>
      <c r="I102" s="43">
        <v>4174</v>
      </c>
      <c r="J102" s="43"/>
      <c r="K102" s="43">
        <v>5061</v>
      </c>
      <c r="L102" s="43">
        <v>4849</v>
      </c>
      <c r="M102" s="43">
        <v>9910</v>
      </c>
    </row>
    <row r="103" spans="1:13" s="3" customFormat="1" ht="9" customHeight="1">
      <c r="A103" s="9"/>
      <c r="B103" s="53" t="s">
        <v>36</v>
      </c>
      <c r="C103" s="43">
        <v>7525</v>
      </c>
      <c r="D103" s="43">
        <v>7377</v>
      </c>
      <c r="E103" s="43">
        <v>14902</v>
      </c>
      <c r="F103" s="43"/>
      <c r="G103" s="43">
        <v>12508</v>
      </c>
      <c r="H103" s="43">
        <v>13687</v>
      </c>
      <c r="I103" s="43">
        <v>26195</v>
      </c>
      <c r="J103" s="43"/>
      <c r="K103" s="43">
        <v>23628</v>
      </c>
      <c r="L103" s="43">
        <v>30942</v>
      </c>
      <c r="M103" s="43">
        <v>54570</v>
      </c>
    </row>
    <row r="104" spans="1:13" s="3" customFormat="1" ht="9" customHeight="1">
      <c r="A104" s="9"/>
      <c r="B104" s="53" t="s">
        <v>37</v>
      </c>
      <c r="C104" s="43">
        <v>289</v>
      </c>
      <c r="D104" s="43">
        <v>226</v>
      </c>
      <c r="E104" s="43">
        <v>515</v>
      </c>
      <c r="F104" s="43"/>
      <c r="G104" s="43">
        <v>344</v>
      </c>
      <c r="H104" s="43">
        <v>328</v>
      </c>
      <c r="I104" s="43">
        <v>672</v>
      </c>
      <c r="J104" s="43"/>
      <c r="K104" s="43">
        <v>575</v>
      </c>
      <c r="L104" s="43">
        <v>585</v>
      </c>
      <c r="M104" s="43">
        <v>1160</v>
      </c>
    </row>
    <row r="105" spans="1:13" s="3" customFormat="1" ht="9" customHeight="1">
      <c r="A105" s="9"/>
      <c r="B105" s="53" t="s">
        <v>38</v>
      </c>
      <c r="C105" s="43">
        <v>62</v>
      </c>
      <c r="D105" s="43">
        <v>50</v>
      </c>
      <c r="E105" s="43">
        <v>112</v>
      </c>
      <c r="F105" s="43"/>
      <c r="G105" s="43">
        <v>83</v>
      </c>
      <c r="H105" s="43">
        <v>71</v>
      </c>
      <c r="I105" s="43">
        <v>154</v>
      </c>
      <c r="J105" s="43"/>
      <c r="K105" s="43">
        <v>116</v>
      </c>
      <c r="L105" s="43">
        <v>111</v>
      </c>
      <c r="M105" s="43">
        <v>227</v>
      </c>
    </row>
    <row r="106" spans="1:13" s="2" customFormat="1" ht="9" customHeight="1">
      <c r="A106" s="25"/>
      <c r="B106" s="57" t="s">
        <v>21</v>
      </c>
      <c r="C106" s="152">
        <v>9287</v>
      </c>
      <c r="D106" s="152">
        <v>9087</v>
      </c>
      <c r="E106" s="152">
        <v>18374</v>
      </c>
      <c r="F106" s="152"/>
      <c r="G106" s="152">
        <v>15015</v>
      </c>
      <c r="H106" s="152">
        <v>16180</v>
      </c>
      <c r="I106" s="152">
        <v>31195</v>
      </c>
      <c r="J106" s="152"/>
      <c r="K106" s="152">
        <v>29380</v>
      </c>
      <c r="L106" s="152">
        <v>36487</v>
      </c>
      <c r="M106" s="152">
        <v>65867</v>
      </c>
    </row>
    <row r="107" spans="1:13" s="3" customFormat="1" ht="9" customHeight="1">
      <c r="A107" s="9" t="s">
        <v>18</v>
      </c>
      <c r="B107" s="53" t="s">
        <v>35</v>
      </c>
      <c r="C107" s="43">
        <v>4762</v>
      </c>
      <c r="D107" s="43">
        <v>5104</v>
      </c>
      <c r="E107" s="43">
        <v>9866</v>
      </c>
      <c r="F107" s="43"/>
      <c r="G107" s="43">
        <v>6277</v>
      </c>
      <c r="H107" s="43">
        <v>5985</v>
      </c>
      <c r="I107" s="43">
        <v>12262</v>
      </c>
      <c r="J107" s="43"/>
      <c r="K107" s="43">
        <v>11280</v>
      </c>
      <c r="L107" s="43">
        <v>10813</v>
      </c>
      <c r="M107" s="43">
        <v>22093</v>
      </c>
    </row>
    <row r="108" spans="1:13" s="3" customFormat="1" ht="9" customHeight="1">
      <c r="A108" s="9"/>
      <c r="B108" s="53" t="s">
        <v>36</v>
      </c>
      <c r="C108" s="43">
        <v>19843</v>
      </c>
      <c r="D108" s="43">
        <v>19582</v>
      </c>
      <c r="E108" s="43">
        <v>39425</v>
      </c>
      <c r="F108" s="43"/>
      <c r="G108" s="43">
        <v>29464</v>
      </c>
      <c r="H108" s="43">
        <v>26246</v>
      </c>
      <c r="I108" s="43">
        <v>55710</v>
      </c>
      <c r="J108" s="43"/>
      <c r="K108" s="43">
        <v>48181</v>
      </c>
      <c r="L108" s="43">
        <v>54187</v>
      </c>
      <c r="M108" s="43">
        <v>102368</v>
      </c>
    </row>
    <row r="109" spans="1:13" s="3" customFormat="1" ht="9" customHeight="1">
      <c r="A109" s="9"/>
      <c r="B109" s="53" t="s">
        <v>37</v>
      </c>
      <c r="C109" s="43">
        <v>532</v>
      </c>
      <c r="D109" s="43">
        <v>715</v>
      </c>
      <c r="E109" s="43">
        <v>1247</v>
      </c>
      <c r="F109" s="43"/>
      <c r="G109" s="43">
        <v>619</v>
      </c>
      <c r="H109" s="43">
        <v>715</v>
      </c>
      <c r="I109" s="43">
        <v>1334</v>
      </c>
      <c r="J109" s="43"/>
      <c r="K109" s="43">
        <v>1054</v>
      </c>
      <c r="L109" s="43">
        <v>1270</v>
      </c>
      <c r="M109" s="43">
        <v>2324</v>
      </c>
    </row>
    <row r="110" spans="1:13" s="3" customFormat="1" ht="9" customHeight="1">
      <c r="A110" s="9"/>
      <c r="B110" s="53" t="s">
        <v>38</v>
      </c>
      <c r="C110" s="43">
        <v>121</v>
      </c>
      <c r="D110" s="43">
        <v>231</v>
      </c>
      <c r="E110" s="43">
        <v>352</v>
      </c>
      <c r="F110" s="43"/>
      <c r="G110" s="43">
        <v>146</v>
      </c>
      <c r="H110" s="43">
        <v>227</v>
      </c>
      <c r="I110" s="43">
        <v>373</v>
      </c>
      <c r="J110" s="43"/>
      <c r="K110" s="43">
        <v>236</v>
      </c>
      <c r="L110" s="43">
        <v>289</v>
      </c>
      <c r="M110" s="43">
        <v>525</v>
      </c>
    </row>
    <row r="111" spans="1:13" s="2" customFormat="1" ht="9" customHeight="1">
      <c r="A111" s="25"/>
      <c r="B111" s="57" t="s">
        <v>21</v>
      </c>
      <c r="C111" s="152">
        <v>25258</v>
      </c>
      <c r="D111" s="152">
        <v>25632</v>
      </c>
      <c r="E111" s="152">
        <v>50890</v>
      </c>
      <c r="F111" s="152"/>
      <c r="G111" s="152">
        <v>36506</v>
      </c>
      <c r="H111" s="152">
        <v>33173</v>
      </c>
      <c r="I111" s="152">
        <v>69679</v>
      </c>
      <c r="J111" s="152"/>
      <c r="K111" s="152">
        <v>60751</v>
      </c>
      <c r="L111" s="152">
        <v>66559</v>
      </c>
      <c r="M111" s="152">
        <v>127310</v>
      </c>
    </row>
    <row r="112" spans="1:13" s="3" customFormat="1" ht="9" customHeight="1">
      <c r="A112" s="9" t="s">
        <v>19</v>
      </c>
      <c r="B112" s="53" t="s">
        <v>35</v>
      </c>
      <c r="C112" s="43">
        <v>844</v>
      </c>
      <c r="D112" s="43">
        <v>782</v>
      </c>
      <c r="E112" s="43">
        <v>1626</v>
      </c>
      <c r="F112" s="43"/>
      <c r="G112" s="43">
        <v>1138</v>
      </c>
      <c r="H112" s="43">
        <v>1116</v>
      </c>
      <c r="I112" s="43">
        <v>2254</v>
      </c>
      <c r="J112" s="43"/>
      <c r="K112" s="43">
        <v>2297</v>
      </c>
      <c r="L112" s="43">
        <v>2204</v>
      </c>
      <c r="M112" s="43">
        <v>4501</v>
      </c>
    </row>
    <row r="113" spans="1:13" s="3" customFormat="1" ht="9" customHeight="1">
      <c r="A113" s="9"/>
      <c r="B113" s="53" t="s">
        <v>36</v>
      </c>
      <c r="C113" s="43">
        <v>4870</v>
      </c>
      <c r="D113" s="43">
        <v>4749</v>
      </c>
      <c r="E113" s="43">
        <v>9619</v>
      </c>
      <c r="F113" s="43"/>
      <c r="G113" s="43">
        <v>6480</v>
      </c>
      <c r="H113" s="43">
        <v>6705</v>
      </c>
      <c r="I113" s="43">
        <v>13185</v>
      </c>
      <c r="J113" s="43"/>
      <c r="K113" s="43">
        <v>12014</v>
      </c>
      <c r="L113" s="43">
        <v>15643</v>
      </c>
      <c r="M113" s="43">
        <v>27657</v>
      </c>
    </row>
    <row r="114" spans="1:13" s="3" customFormat="1" ht="9" customHeight="1">
      <c r="A114" s="9"/>
      <c r="B114" s="53" t="s">
        <v>37</v>
      </c>
      <c r="C114" s="43">
        <v>175</v>
      </c>
      <c r="D114" s="43">
        <v>198</v>
      </c>
      <c r="E114" s="43">
        <v>373</v>
      </c>
      <c r="F114" s="43"/>
      <c r="G114" s="43">
        <v>233</v>
      </c>
      <c r="H114" s="43">
        <v>209</v>
      </c>
      <c r="I114" s="43">
        <v>442</v>
      </c>
      <c r="J114" s="43"/>
      <c r="K114" s="43">
        <v>513</v>
      </c>
      <c r="L114" s="43">
        <v>475</v>
      </c>
      <c r="M114" s="43">
        <v>988</v>
      </c>
    </row>
    <row r="115" spans="1:13" s="3" customFormat="1" ht="9" customHeight="1">
      <c r="A115" s="9"/>
      <c r="B115" s="53" t="s">
        <v>38</v>
      </c>
      <c r="C115" s="43">
        <v>23</v>
      </c>
      <c r="D115" s="43">
        <v>45</v>
      </c>
      <c r="E115" s="43">
        <v>68</v>
      </c>
      <c r="F115" s="43"/>
      <c r="G115" s="43">
        <v>34</v>
      </c>
      <c r="H115" s="43">
        <v>57</v>
      </c>
      <c r="I115" s="43">
        <v>91</v>
      </c>
      <c r="J115" s="43"/>
      <c r="K115" s="43">
        <v>70</v>
      </c>
      <c r="L115" s="43">
        <v>85</v>
      </c>
      <c r="M115" s="43">
        <v>155</v>
      </c>
    </row>
    <row r="116" spans="1:13" s="2" customFormat="1" ht="9" customHeight="1">
      <c r="A116" s="25"/>
      <c r="B116" s="57" t="s">
        <v>21</v>
      </c>
      <c r="C116" s="152">
        <v>5912</v>
      </c>
      <c r="D116" s="152">
        <v>5774</v>
      </c>
      <c r="E116" s="152">
        <v>11686</v>
      </c>
      <c r="F116" s="152"/>
      <c r="G116" s="152">
        <v>7885</v>
      </c>
      <c r="H116" s="152">
        <v>8087</v>
      </c>
      <c r="I116" s="152">
        <v>15972</v>
      </c>
      <c r="J116" s="152"/>
      <c r="K116" s="152">
        <v>14894</v>
      </c>
      <c r="L116" s="152">
        <v>18407</v>
      </c>
      <c r="M116" s="152">
        <v>33301</v>
      </c>
    </row>
    <row r="117" spans="1:13" s="2" customFormat="1" ht="9" customHeight="1">
      <c r="A117" s="25"/>
      <c r="B117" s="57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3" s="14" customFormat="1" ht="9" customHeight="1">
      <c r="A118" s="27" t="s">
        <v>20</v>
      </c>
      <c r="B118" s="53" t="s">
        <v>35</v>
      </c>
      <c r="C118" s="43">
        <v>157377</v>
      </c>
      <c r="D118" s="43">
        <v>151425</v>
      </c>
      <c r="E118" s="43">
        <v>308802</v>
      </c>
      <c r="F118" s="43"/>
      <c r="G118" s="43">
        <v>225592</v>
      </c>
      <c r="H118" s="43">
        <v>211306</v>
      </c>
      <c r="I118" s="43">
        <v>436898</v>
      </c>
      <c r="J118" s="43"/>
      <c r="K118" s="43">
        <v>419596</v>
      </c>
      <c r="L118" s="43">
        <v>390069</v>
      </c>
      <c r="M118" s="43">
        <v>809665</v>
      </c>
    </row>
    <row r="119" spans="1:13" s="14" customFormat="1" ht="9" customHeight="1">
      <c r="A119" s="27"/>
      <c r="B119" s="53" t="s">
        <v>36</v>
      </c>
      <c r="C119" s="43">
        <v>613255</v>
      </c>
      <c r="D119" s="43">
        <v>584775</v>
      </c>
      <c r="E119" s="43">
        <v>1198030</v>
      </c>
      <c r="F119" s="43"/>
      <c r="G119" s="43">
        <v>979839</v>
      </c>
      <c r="H119" s="43">
        <v>935311</v>
      </c>
      <c r="I119" s="43">
        <v>1915150</v>
      </c>
      <c r="J119" s="43"/>
      <c r="K119" s="43">
        <v>1604607</v>
      </c>
      <c r="L119" s="43">
        <v>1724829</v>
      </c>
      <c r="M119" s="43">
        <v>3329436</v>
      </c>
    </row>
    <row r="120" spans="1:13" s="14" customFormat="1" ht="9" customHeight="1">
      <c r="A120" s="27"/>
      <c r="B120" s="53" t="s">
        <v>37</v>
      </c>
      <c r="C120" s="43">
        <v>14613</v>
      </c>
      <c r="D120" s="43">
        <v>19517</v>
      </c>
      <c r="E120" s="43">
        <v>34130</v>
      </c>
      <c r="F120" s="43"/>
      <c r="G120" s="43">
        <v>17890</v>
      </c>
      <c r="H120" s="43">
        <v>23288</v>
      </c>
      <c r="I120" s="43">
        <v>41178</v>
      </c>
      <c r="J120" s="43"/>
      <c r="K120" s="43">
        <v>33821</v>
      </c>
      <c r="L120" s="43">
        <v>48639</v>
      </c>
      <c r="M120" s="43">
        <v>82460</v>
      </c>
    </row>
    <row r="121" spans="1:13" s="14" customFormat="1" ht="9" customHeight="1">
      <c r="A121" s="27"/>
      <c r="B121" s="53" t="s">
        <v>38</v>
      </c>
      <c r="C121" s="43">
        <v>3029</v>
      </c>
      <c r="D121" s="43">
        <v>5382</v>
      </c>
      <c r="E121" s="43">
        <v>8411</v>
      </c>
      <c r="F121" s="43"/>
      <c r="G121" s="43">
        <v>3391</v>
      </c>
      <c r="H121" s="43">
        <v>5540</v>
      </c>
      <c r="I121" s="43">
        <v>8931</v>
      </c>
      <c r="J121" s="43"/>
      <c r="K121" s="43">
        <v>5383</v>
      </c>
      <c r="L121" s="43">
        <v>8115</v>
      </c>
      <c r="M121" s="43">
        <v>13498</v>
      </c>
    </row>
    <row r="122" spans="1:13" s="30" customFormat="1" ht="9" customHeight="1">
      <c r="A122" s="27"/>
      <c r="B122" s="57" t="s">
        <v>21</v>
      </c>
      <c r="C122" s="152">
        <v>788274</v>
      </c>
      <c r="D122" s="152">
        <v>761099</v>
      </c>
      <c r="E122" s="152">
        <v>1549373</v>
      </c>
      <c r="F122" s="152"/>
      <c r="G122" s="152">
        <v>1226712</v>
      </c>
      <c r="H122" s="152">
        <v>1175445</v>
      </c>
      <c r="I122" s="152">
        <v>2402157</v>
      </c>
      <c r="J122" s="152"/>
      <c r="K122" s="152">
        <v>2063407</v>
      </c>
      <c r="L122" s="152">
        <v>2171652</v>
      </c>
      <c r="M122" s="152">
        <v>4235059</v>
      </c>
    </row>
    <row r="123" spans="1:13" s="2" customFormat="1" ht="9" customHeight="1">
      <c r="A123" s="25"/>
      <c r="B123" s="57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s="28" customFormat="1" ht="9" customHeight="1">
      <c r="A124" s="120" t="s">
        <v>25</v>
      </c>
      <c r="B124" s="53" t="s">
        <v>35</v>
      </c>
      <c r="C124" s="43">
        <v>104865</v>
      </c>
      <c r="D124" s="43">
        <v>100008</v>
      </c>
      <c r="E124" s="43">
        <v>204873</v>
      </c>
      <c r="F124" s="43"/>
      <c r="G124" s="43">
        <v>152204</v>
      </c>
      <c r="H124" s="43">
        <v>141618</v>
      </c>
      <c r="I124" s="43">
        <v>293822</v>
      </c>
      <c r="J124" s="43"/>
      <c r="K124" s="43">
        <v>278196</v>
      </c>
      <c r="L124" s="43">
        <v>259733</v>
      </c>
      <c r="M124" s="43">
        <v>537929</v>
      </c>
    </row>
    <row r="125" spans="1:13" s="28" customFormat="1" ht="9" customHeight="1">
      <c r="A125" s="120"/>
      <c r="B125" s="53" t="s">
        <v>36</v>
      </c>
      <c r="C125" s="43">
        <v>399195</v>
      </c>
      <c r="D125" s="43">
        <v>350959</v>
      </c>
      <c r="E125" s="43">
        <v>750154</v>
      </c>
      <c r="F125" s="43"/>
      <c r="G125" s="43">
        <v>640170</v>
      </c>
      <c r="H125" s="43">
        <v>565042</v>
      </c>
      <c r="I125" s="43">
        <v>1205212</v>
      </c>
      <c r="J125" s="43"/>
      <c r="K125" s="43">
        <v>1007708</v>
      </c>
      <c r="L125" s="43">
        <v>1011928</v>
      </c>
      <c r="M125" s="43">
        <v>2019636</v>
      </c>
    </row>
    <row r="126" spans="1:13" s="28" customFormat="1" ht="9" customHeight="1">
      <c r="A126" s="120"/>
      <c r="B126" s="53" t="s">
        <v>37</v>
      </c>
      <c r="C126" s="43">
        <v>7880</v>
      </c>
      <c r="D126" s="43">
        <v>10426</v>
      </c>
      <c r="E126" s="43">
        <v>18306</v>
      </c>
      <c r="F126" s="43"/>
      <c r="G126" s="43">
        <v>9875</v>
      </c>
      <c r="H126" s="43">
        <v>12802</v>
      </c>
      <c r="I126" s="43">
        <v>22677</v>
      </c>
      <c r="J126" s="43"/>
      <c r="K126" s="43">
        <v>19068</v>
      </c>
      <c r="L126" s="43">
        <v>27684</v>
      </c>
      <c r="M126" s="43">
        <v>46752</v>
      </c>
    </row>
    <row r="127" spans="1:13" s="28" customFormat="1" ht="9" customHeight="1">
      <c r="A127" s="120"/>
      <c r="B127" s="53" t="s">
        <v>38</v>
      </c>
      <c r="C127" s="43">
        <v>1661</v>
      </c>
      <c r="D127" s="43">
        <v>2927</v>
      </c>
      <c r="E127" s="43">
        <v>4588</v>
      </c>
      <c r="F127" s="43"/>
      <c r="G127" s="43">
        <v>1763</v>
      </c>
      <c r="H127" s="43">
        <v>3011</v>
      </c>
      <c r="I127" s="43">
        <v>4774</v>
      </c>
      <c r="J127" s="43"/>
      <c r="K127" s="43">
        <v>2809</v>
      </c>
      <c r="L127" s="43">
        <v>4344</v>
      </c>
      <c r="M127" s="43">
        <v>7153</v>
      </c>
    </row>
    <row r="128" spans="1:13" s="62" customFormat="1" ht="9" customHeight="1">
      <c r="A128" s="120"/>
      <c r="B128" s="57" t="s">
        <v>21</v>
      </c>
      <c r="C128" s="152">
        <v>513601</v>
      </c>
      <c r="D128" s="152">
        <v>464320</v>
      </c>
      <c r="E128" s="152">
        <v>977921</v>
      </c>
      <c r="F128" s="152"/>
      <c r="G128" s="152">
        <v>804012</v>
      </c>
      <c r="H128" s="152">
        <v>722473</v>
      </c>
      <c r="I128" s="152">
        <v>1526485</v>
      </c>
      <c r="J128" s="152"/>
      <c r="K128" s="152">
        <v>1307781</v>
      </c>
      <c r="L128" s="152">
        <v>1303689</v>
      </c>
      <c r="M128" s="152">
        <v>2611470</v>
      </c>
    </row>
    <row r="129" spans="1:13" s="28" customFormat="1" ht="9" customHeight="1">
      <c r="A129" s="120" t="s">
        <v>22</v>
      </c>
      <c r="B129" s="53" t="s">
        <v>35</v>
      </c>
      <c r="C129" s="43">
        <v>35869</v>
      </c>
      <c r="D129" s="43">
        <v>34847</v>
      </c>
      <c r="E129" s="43">
        <v>70716</v>
      </c>
      <c r="F129" s="43"/>
      <c r="G129" s="43">
        <v>50612</v>
      </c>
      <c r="H129" s="43">
        <v>47498</v>
      </c>
      <c r="I129" s="43">
        <v>98110</v>
      </c>
      <c r="J129" s="43"/>
      <c r="K129" s="43">
        <v>97191</v>
      </c>
      <c r="L129" s="43">
        <v>88713</v>
      </c>
      <c r="M129" s="43">
        <v>185904</v>
      </c>
    </row>
    <row r="130" spans="1:13" s="28" customFormat="1" ht="9" customHeight="1">
      <c r="A130" s="120"/>
      <c r="B130" s="53" t="s">
        <v>36</v>
      </c>
      <c r="C130" s="43">
        <v>139709</v>
      </c>
      <c r="D130" s="43">
        <v>158287</v>
      </c>
      <c r="E130" s="43">
        <v>297996</v>
      </c>
      <c r="F130" s="43"/>
      <c r="G130" s="43">
        <v>220481</v>
      </c>
      <c r="H130" s="43">
        <v>243202</v>
      </c>
      <c r="I130" s="43">
        <v>463683</v>
      </c>
      <c r="J130" s="43"/>
      <c r="K130" s="43">
        <v>396642</v>
      </c>
      <c r="L130" s="43">
        <v>457675</v>
      </c>
      <c r="M130" s="43">
        <v>854317</v>
      </c>
    </row>
    <row r="131" spans="1:13" s="28" customFormat="1" ht="9" customHeight="1">
      <c r="A131" s="120"/>
      <c r="B131" s="53" t="s">
        <v>37</v>
      </c>
      <c r="C131" s="43">
        <v>4350</v>
      </c>
      <c r="D131" s="43">
        <v>6235</v>
      </c>
      <c r="E131" s="43">
        <v>10585</v>
      </c>
      <c r="F131" s="43"/>
      <c r="G131" s="43">
        <v>5184</v>
      </c>
      <c r="H131" s="43">
        <v>7215</v>
      </c>
      <c r="I131" s="43">
        <v>12399</v>
      </c>
      <c r="J131" s="43"/>
      <c r="K131" s="43">
        <v>9724</v>
      </c>
      <c r="L131" s="43">
        <v>14756</v>
      </c>
      <c r="M131" s="43">
        <v>24480</v>
      </c>
    </row>
    <row r="132" spans="1:13" s="28" customFormat="1" ht="9" customHeight="1">
      <c r="A132" s="120"/>
      <c r="B132" s="53" t="s">
        <v>38</v>
      </c>
      <c r="C132" s="43">
        <v>864</v>
      </c>
      <c r="D132" s="43">
        <v>1639</v>
      </c>
      <c r="E132" s="43">
        <v>2503</v>
      </c>
      <c r="F132" s="43"/>
      <c r="G132" s="43">
        <v>975</v>
      </c>
      <c r="H132" s="43">
        <v>1648</v>
      </c>
      <c r="I132" s="43">
        <v>2623</v>
      </c>
      <c r="J132" s="43"/>
      <c r="K132" s="43">
        <v>1685</v>
      </c>
      <c r="L132" s="43">
        <v>2537</v>
      </c>
      <c r="M132" s="43">
        <v>4222</v>
      </c>
    </row>
    <row r="133" spans="1:13" s="62" customFormat="1" ht="9" customHeight="1">
      <c r="A133" s="120"/>
      <c r="B133" s="57" t="s">
        <v>21</v>
      </c>
      <c r="C133" s="152">
        <v>180792</v>
      </c>
      <c r="D133" s="152">
        <v>201008</v>
      </c>
      <c r="E133" s="152">
        <v>381800</v>
      </c>
      <c r="F133" s="152"/>
      <c r="G133" s="152">
        <v>277252</v>
      </c>
      <c r="H133" s="152">
        <v>299563</v>
      </c>
      <c r="I133" s="152">
        <v>576815</v>
      </c>
      <c r="J133" s="152"/>
      <c r="K133" s="152">
        <v>505242</v>
      </c>
      <c r="L133" s="152">
        <v>563681</v>
      </c>
      <c r="M133" s="152">
        <v>1068923</v>
      </c>
    </row>
    <row r="134" spans="1:13" s="28" customFormat="1" ht="9" customHeight="1">
      <c r="A134" s="120" t="s">
        <v>26</v>
      </c>
      <c r="B134" s="53" t="s">
        <v>35</v>
      </c>
      <c r="C134" s="43">
        <v>16643</v>
      </c>
      <c r="D134" s="43">
        <v>16570</v>
      </c>
      <c r="E134" s="43">
        <v>33213</v>
      </c>
      <c r="F134" s="43"/>
      <c r="G134" s="43">
        <v>22776</v>
      </c>
      <c r="H134" s="43">
        <v>22190</v>
      </c>
      <c r="I134" s="43">
        <v>44966</v>
      </c>
      <c r="J134" s="43"/>
      <c r="K134" s="43">
        <v>44209</v>
      </c>
      <c r="L134" s="43">
        <v>41623</v>
      </c>
      <c r="M134" s="43">
        <v>85832</v>
      </c>
    </row>
    <row r="135" spans="1:13" s="28" customFormat="1" ht="9" customHeight="1">
      <c r="A135" s="209"/>
      <c r="B135" s="53" t="s">
        <v>36</v>
      </c>
      <c r="C135" s="43">
        <v>74351</v>
      </c>
      <c r="D135" s="43">
        <v>75529</v>
      </c>
      <c r="E135" s="43">
        <v>149880</v>
      </c>
      <c r="F135" s="43"/>
      <c r="G135" s="43">
        <v>119188</v>
      </c>
      <c r="H135" s="43">
        <v>127067</v>
      </c>
      <c r="I135" s="43">
        <v>246255</v>
      </c>
      <c r="J135" s="43"/>
      <c r="K135" s="43">
        <v>200257</v>
      </c>
      <c r="L135" s="43">
        <v>255226</v>
      </c>
      <c r="M135" s="43">
        <v>455483</v>
      </c>
    </row>
    <row r="136" spans="1:13" s="28" customFormat="1" ht="9" customHeight="1">
      <c r="A136" s="27"/>
      <c r="B136" s="53" t="s">
        <v>37</v>
      </c>
      <c r="C136" s="43">
        <v>2383</v>
      </c>
      <c r="D136" s="43">
        <v>2856</v>
      </c>
      <c r="E136" s="43">
        <v>5239</v>
      </c>
      <c r="F136" s="43"/>
      <c r="G136" s="43">
        <v>2831</v>
      </c>
      <c r="H136" s="43">
        <v>3271</v>
      </c>
      <c r="I136" s="43">
        <v>6102</v>
      </c>
      <c r="J136" s="43"/>
      <c r="K136" s="43">
        <v>5029</v>
      </c>
      <c r="L136" s="43">
        <v>6199</v>
      </c>
      <c r="M136" s="43">
        <v>11228</v>
      </c>
    </row>
    <row r="137" spans="1:13" s="28" customFormat="1" ht="9" customHeight="1">
      <c r="A137" s="27"/>
      <c r="B137" s="53" t="s">
        <v>38</v>
      </c>
      <c r="C137" s="43">
        <v>504</v>
      </c>
      <c r="D137" s="43">
        <v>816</v>
      </c>
      <c r="E137" s="43">
        <v>1320</v>
      </c>
      <c r="F137" s="43"/>
      <c r="G137" s="43">
        <v>653</v>
      </c>
      <c r="H137" s="43">
        <v>881</v>
      </c>
      <c r="I137" s="43">
        <v>1534</v>
      </c>
      <c r="J137" s="43"/>
      <c r="K137" s="43">
        <v>889</v>
      </c>
      <c r="L137" s="43">
        <v>1234</v>
      </c>
      <c r="M137" s="43">
        <v>2123</v>
      </c>
    </row>
    <row r="138" spans="1:13" s="62" customFormat="1" ht="9" customHeight="1">
      <c r="A138" s="27"/>
      <c r="B138" s="57" t="s">
        <v>21</v>
      </c>
      <c r="C138" s="152">
        <v>93881</v>
      </c>
      <c r="D138" s="152">
        <v>95771</v>
      </c>
      <c r="E138" s="152">
        <v>189652</v>
      </c>
      <c r="F138" s="152"/>
      <c r="G138" s="152">
        <v>145448</v>
      </c>
      <c r="H138" s="152">
        <v>153409</v>
      </c>
      <c r="I138" s="152">
        <v>298857</v>
      </c>
      <c r="J138" s="152"/>
      <c r="K138" s="152">
        <v>250384</v>
      </c>
      <c r="L138" s="152">
        <v>304282</v>
      </c>
      <c r="M138" s="152">
        <v>554666</v>
      </c>
    </row>
    <row r="139" spans="1:13" s="14" customFormat="1" ht="9" customHeight="1">
      <c r="A139" s="47"/>
      <c r="B139" s="46"/>
      <c r="C139" s="13"/>
      <c r="D139" s="13"/>
      <c r="E139" s="55"/>
      <c r="F139" s="55"/>
      <c r="G139" s="13"/>
      <c r="H139" s="13"/>
      <c r="I139" s="55"/>
      <c r="J139" s="55"/>
      <c r="K139" s="13"/>
      <c r="L139" s="13"/>
      <c r="M139" s="55"/>
    </row>
    <row r="140" spans="1:13" s="14" customFormat="1" ht="8.25" customHeight="1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s="14" customFormat="1" ht="8.25" customHeight="1">
      <c r="A141" s="353" t="s">
        <v>123</v>
      </c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40"/>
      <c r="M141" s="33"/>
    </row>
    <row r="143" spans="1:12" ht="9" customHeight="1">
      <c r="A143" s="353"/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19"/>
    </row>
  </sheetData>
  <mergeCells count="9">
    <mergeCell ref="A1:M1"/>
    <mergeCell ref="C3:M3"/>
    <mergeCell ref="A143:K143"/>
    <mergeCell ref="G4:I4"/>
    <mergeCell ref="K4:M4"/>
    <mergeCell ref="C4:E4"/>
    <mergeCell ref="A141:K141"/>
    <mergeCell ref="A3:A5"/>
    <mergeCell ref="B3:B5"/>
  </mergeCells>
  <printOptions/>
  <pageMargins left="0.75" right="0.25" top="0.29" bottom="0.19" header="0.22" footer="0.27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4"/>
  <sheetViews>
    <sheetView zoomScaleSheetLayoutView="85"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13.3984375" style="0" customWidth="1"/>
    <col min="6" max="7" width="13.3984375" style="19" customWidth="1"/>
    <col min="8" max="8" width="1.19921875" style="19" customWidth="1"/>
    <col min="9" max="12" width="13.3984375" style="0" customWidth="1"/>
    <col min="13" max="14" width="13.3984375" style="19" customWidth="1"/>
    <col min="15" max="15" width="1" style="19" customWidth="1"/>
    <col min="16" max="19" width="13.3984375" style="0" customWidth="1"/>
    <col min="20" max="21" width="13.3984375" style="19" customWidth="1"/>
  </cols>
  <sheetData>
    <row r="1" spans="1:21" s="3" customFormat="1" ht="12.75">
      <c r="A1" s="1" t="s">
        <v>150</v>
      </c>
      <c r="B1" s="2"/>
      <c r="C1" s="2"/>
      <c r="D1" s="2"/>
      <c r="E1" s="2"/>
      <c r="F1" s="30"/>
      <c r="G1" s="30"/>
      <c r="H1" s="30"/>
      <c r="I1" s="2"/>
      <c r="J1" s="2"/>
      <c r="K1" s="2"/>
      <c r="L1" s="2"/>
      <c r="M1" s="30"/>
      <c r="N1" s="30"/>
      <c r="O1" s="30"/>
      <c r="P1" s="2"/>
      <c r="Q1" s="2"/>
      <c r="R1" s="2"/>
      <c r="S1" s="2"/>
      <c r="T1" s="30"/>
      <c r="U1" s="30"/>
    </row>
    <row r="2" spans="1:21" ht="9" customHeight="1">
      <c r="A2" s="4"/>
      <c r="B2" s="41"/>
      <c r="C2" s="42"/>
      <c r="D2" s="41"/>
      <c r="E2" s="6"/>
      <c r="F2" s="6"/>
      <c r="G2" s="6"/>
      <c r="H2" s="6"/>
      <c r="I2" s="41"/>
      <c r="J2" s="42"/>
      <c r="K2" s="41"/>
      <c r="L2" s="6"/>
      <c r="M2" s="6"/>
      <c r="N2" s="6"/>
      <c r="O2" s="6"/>
      <c r="P2" s="41"/>
      <c r="Q2" s="42"/>
      <c r="R2" s="41"/>
      <c r="S2" s="6"/>
      <c r="T2" s="6"/>
      <c r="U2" s="6"/>
    </row>
    <row r="3" spans="1:21" s="3" customFormat="1" ht="14.25" customHeight="1">
      <c r="A3" s="363" t="s">
        <v>129</v>
      </c>
      <c r="B3" s="357" t="s">
        <v>49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34"/>
    </row>
    <row r="4" spans="1:21" s="3" customFormat="1" ht="14.25" customHeight="1">
      <c r="A4" s="364"/>
      <c r="B4" s="357">
        <v>2003</v>
      </c>
      <c r="C4" s="357"/>
      <c r="D4" s="357"/>
      <c r="E4" s="357"/>
      <c r="F4" s="357"/>
      <c r="G4" s="190"/>
      <c r="H4" s="190"/>
      <c r="I4" s="357">
        <v>2005</v>
      </c>
      <c r="J4" s="357"/>
      <c r="K4" s="357"/>
      <c r="L4" s="357"/>
      <c r="M4" s="357"/>
      <c r="N4" s="190"/>
      <c r="O4" s="190"/>
      <c r="P4" s="357">
        <v>2010</v>
      </c>
      <c r="Q4" s="357"/>
      <c r="R4" s="357"/>
      <c r="S4" s="357"/>
      <c r="T4" s="357"/>
      <c r="U4" s="190"/>
    </row>
    <row r="5" spans="1:21" s="3" customFormat="1" ht="14.25" customHeight="1">
      <c r="A5" s="365"/>
      <c r="B5" s="153" t="s">
        <v>61</v>
      </c>
      <c r="C5" s="45" t="s">
        <v>62</v>
      </c>
      <c r="D5" s="45" t="s">
        <v>63</v>
      </c>
      <c r="E5" s="45" t="s">
        <v>64</v>
      </c>
      <c r="F5" s="45" t="s">
        <v>65</v>
      </c>
      <c r="G5" s="71" t="s">
        <v>21</v>
      </c>
      <c r="H5" s="45"/>
      <c r="I5" s="153" t="s">
        <v>61</v>
      </c>
      <c r="J5" s="45" t="s">
        <v>62</v>
      </c>
      <c r="K5" s="45" t="s">
        <v>63</v>
      </c>
      <c r="L5" s="45" t="s">
        <v>64</v>
      </c>
      <c r="M5" s="45" t="s">
        <v>66</v>
      </c>
      <c r="N5" s="71" t="s">
        <v>21</v>
      </c>
      <c r="O5" s="45"/>
      <c r="P5" s="153" t="s">
        <v>63</v>
      </c>
      <c r="Q5" s="45" t="s">
        <v>61</v>
      </c>
      <c r="R5" s="45" t="s">
        <v>62</v>
      </c>
      <c r="S5" s="45" t="s">
        <v>64</v>
      </c>
      <c r="T5" s="45" t="s">
        <v>66</v>
      </c>
      <c r="U5" s="71" t="s">
        <v>21</v>
      </c>
    </row>
    <row r="6" spans="1:21" s="3" customFormat="1" ht="6" customHeight="1">
      <c r="A6" s="7"/>
      <c r="B6" s="53"/>
      <c r="C6" s="8"/>
      <c r="D6" s="8"/>
      <c r="E6" s="8"/>
      <c r="F6" s="36"/>
      <c r="G6" s="36"/>
      <c r="H6" s="36"/>
      <c r="I6" s="53"/>
      <c r="J6" s="8"/>
      <c r="K6" s="8"/>
      <c r="L6" s="8"/>
      <c r="M6" s="36"/>
      <c r="N6" s="36"/>
      <c r="O6" s="36"/>
      <c r="P6" s="53"/>
      <c r="Q6" s="8"/>
      <c r="R6" s="8"/>
      <c r="S6" s="8"/>
      <c r="T6" s="36"/>
      <c r="U6" s="36"/>
    </row>
    <row r="7" spans="1:21" s="3" customFormat="1" ht="9" customHeight="1">
      <c r="A7" s="9" t="s">
        <v>0</v>
      </c>
      <c r="B7" s="43">
        <v>21109</v>
      </c>
      <c r="C7" s="43">
        <v>31442</v>
      </c>
      <c r="D7" s="43">
        <v>14705</v>
      </c>
      <c r="E7" s="43">
        <v>4928</v>
      </c>
      <c r="F7" s="157">
        <v>2444</v>
      </c>
      <c r="G7" s="149">
        <v>127563</v>
      </c>
      <c r="H7" s="157"/>
      <c r="I7" s="43">
        <v>30878</v>
      </c>
      <c r="J7" s="43">
        <v>43559</v>
      </c>
      <c r="K7" s="43">
        <v>44705</v>
      </c>
      <c r="L7" s="43">
        <v>7875</v>
      </c>
      <c r="M7" s="157">
        <v>3910</v>
      </c>
      <c r="N7" s="149">
        <v>208538</v>
      </c>
      <c r="O7" s="157"/>
      <c r="P7" s="43">
        <v>130272</v>
      </c>
      <c r="Q7" s="43">
        <v>44292</v>
      </c>
      <c r="R7" s="43">
        <v>62366</v>
      </c>
      <c r="S7" s="43">
        <v>12542</v>
      </c>
      <c r="T7" s="157">
        <v>7705</v>
      </c>
      <c r="U7" s="149">
        <v>377241</v>
      </c>
    </row>
    <row r="8" spans="1:21" s="3" customFormat="1" ht="9" customHeight="1">
      <c r="A8" s="9" t="s">
        <v>82</v>
      </c>
      <c r="B8" s="43">
        <v>329</v>
      </c>
      <c r="C8" s="43">
        <v>995</v>
      </c>
      <c r="D8" s="43">
        <v>110</v>
      </c>
      <c r="E8" s="43">
        <v>52</v>
      </c>
      <c r="F8" s="157">
        <v>12</v>
      </c>
      <c r="G8" s="149">
        <v>2949</v>
      </c>
      <c r="H8" s="157"/>
      <c r="I8" s="43">
        <v>509</v>
      </c>
      <c r="J8" s="43">
        <v>1378</v>
      </c>
      <c r="K8" s="43">
        <v>375</v>
      </c>
      <c r="L8" s="43">
        <v>72</v>
      </c>
      <c r="M8" s="157">
        <v>45</v>
      </c>
      <c r="N8" s="149">
        <v>4258</v>
      </c>
      <c r="O8" s="157"/>
      <c r="P8" s="43">
        <v>1781</v>
      </c>
      <c r="Q8" s="43">
        <v>915</v>
      </c>
      <c r="R8" s="43">
        <v>2229</v>
      </c>
      <c r="S8" s="43">
        <v>192</v>
      </c>
      <c r="T8" s="157">
        <v>168</v>
      </c>
      <c r="U8" s="149">
        <v>8207</v>
      </c>
    </row>
    <row r="9" spans="1:21" s="3" customFormat="1" ht="9" customHeight="1">
      <c r="A9" s="9" t="s">
        <v>1</v>
      </c>
      <c r="B9" s="43">
        <v>39737</v>
      </c>
      <c r="C9" s="43">
        <v>50610</v>
      </c>
      <c r="D9" s="43">
        <v>15050</v>
      </c>
      <c r="E9" s="43">
        <v>18261</v>
      </c>
      <c r="F9" s="157">
        <v>24395</v>
      </c>
      <c r="G9" s="149">
        <v>378507</v>
      </c>
      <c r="H9" s="157"/>
      <c r="I9" s="43">
        <v>61766</v>
      </c>
      <c r="J9" s="43">
        <v>70830</v>
      </c>
      <c r="K9" s="43">
        <v>40614</v>
      </c>
      <c r="L9" s="43">
        <v>27636</v>
      </c>
      <c r="M9" s="157">
        <v>15492</v>
      </c>
      <c r="N9" s="149">
        <v>594279</v>
      </c>
      <c r="O9" s="157"/>
      <c r="P9" s="43">
        <v>128781</v>
      </c>
      <c r="Q9" s="43">
        <v>95716</v>
      </c>
      <c r="R9" s="43">
        <v>104606</v>
      </c>
      <c r="S9" s="43">
        <v>41291</v>
      </c>
      <c r="T9" s="157">
        <v>33436</v>
      </c>
      <c r="U9" s="149">
        <v>982225</v>
      </c>
    </row>
    <row r="10" spans="1:21" s="3" customFormat="1" ht="9" customHeight="1">
      <c r="A10" s="9" t="s">
        <v>2</v>
      </c>
      <c r="B10" s="43">
        <v>5448</v>
      </c>
      <c r="C10" s="43">
        <v>4408</v>
      </c>
      <c r="D10" s="43">
        <v>1559</v>
      </c>
      <c r="E10" s="43">
        <v>450</v>
      </c>
      <c r="F10" s="157">
        <v>130</v>
      </c>
      <c r="G10" s="149">
        <v>35794</v>
      </c>
      <c r="H10" s="157"/>
      <c r="I10" s="43">
        <v>7783</v>
      </c>
      <c r="J10" s="43">
        <v>5646</v>
      </c>
      <c r="K10" s="43">
        <v>3157</v>
      </c>
      <c r="L10" s="43">
        <v>713</v>
      </c>
      <c r="M10" s="157">
        <v>1472</v>
      </c>
      <c r="N10" s="149">
        <v>49608</v>
      </c>
      <c r="O10" s="157"/>
      <c r="P10" s="43">
        <v>9419</v>
      </c>
      <c r="Q10" s="43">
        <v>12007</v>
      </c>
      <c r="R10" s="43">
        <v>7974</v>
      </c>
      <c r="S10" s="43">
        <v>1631</v>
      </c>
      <c r="T10" s="157">
        <v>3264</v>
      </c>
      <c r="U10" s="149">
        <v>85200</v>
      </c>
    </row>
    <row r="11" spans="1:21" s="23" customFormat="1" ht="9" customHeight="1">
      <c r="A11" s="10" t="s">
        <v>84</v>
      </c>
      <c r="B11" s="21">
        <v>2122</v>
      </c>
      <c r="C11" s="21">
        <v>1348</v>
      </c>
      <c r="D11" s="21">
        <v>179</v>
      </c>
      <c r="E11" s="21">
        <v>195</v>
      </c>
      <c r="F11" s="158">
        <v>42</v>
      </c>
      <c r="G11" s="21">
        <v>16601</v>
      </c>
      <c r="H11" s="158"/>
      <c r="I11" s="21">
        <v>3191</v>
      </c>
      <c r="J11" s="21">
        <v>1944</v>
      </c>
      <c r="K11" s="21">
        <v>431</v>
      </c>
      <c r="L11" s="21">
        <v>315</v>
      </c>
      <c r="M11" s="158">
        <v>365</v>
      </c>
      <c r="N11" s="21">
        <v>22152</v>
      </c>
      <c r="O11" s="158"/>
      <c r="P11" s="21">
        <v>1681</v>
      </c>
      <c r="Q11" s="21">
        <v>5140</v>
      </c>
      <c r="R11" s="21">
        <v>3174</v>
      </c>
      <c r="S11" s="21">
        <v>669</v>
      </c>
      <c r="T11" s="158">
        <v>1069</v>
      </c>
      <c r="U11" s="21">
        <v>39156</v>
      </c>
    </row>
    <row r="12" spans="1:21" s="23" customFormat="1" ht="9" customHeight="1">
      <c r="A12" s="11" t="s">
        <v>3</v>
      </c>
      <c r="B12" s="21">
        <v>3326</v>
      </c>
      <c r="C12" s="21">
        <v>3060</v>
      </c>
      <c r="D12" s="21">
        <v>1380</v>
      </c>
      <c r="E12" s="21">
        <v>255</v>
      </c>
      <c r="F12" s="158">
        <v>88</v>
      </c>
      <c r="G12" s="21">
        <v>19193</v>
      </c>
      <c r="H12" s="158"/>
      <c r="I12" s="21">
        <v>4592</v>
      </c>
      <c r="J12" s="21">
        <v>3702</v>
      </c>
      <c r="K12" s="21">
        <v>2726</v>
      </c>
      <c r="L12" s="21">
        <v>398</v>
      </c>
      <c r="M12" s="158">
        <v>1107</v>
      </c>
      <c r="N12" s="21">
        <v>27456</v>
      </c>
      <c r="O12" s="158"/>
      <c r="P12" s="21">
        <v>7738</v>
      </c>
      <c r="Q12" s="21">
        <v>6867</v>
      </c>
      <c r="R12" s="21">
        <v>4800</v>
      </c>
      <c r="S12" s="21">
        <v>962</v>
      </c>
      <c r="T12" s="158">
        <v>2195</v>
      </c>
      <c r="U12" s="21">
        <v>46044</v>
      </c>
    </row>
    <row r="13" spans="1:21" s="3" customFormat="1" ht="9" customHeight="1">
      <c r="A13" s="9" t="s">
        <v>4</v>
      </c>
      <c r="B13" s="43">
        <v>21369</v>
      </c>
      <c r="C13" s="43">
        <v>30598</v>
      </c>
      <c r="D13" s="43">
        <v>15400</v>
      </c>
      <c r="E13" s="43">
        <v>7994</v>
      </c>
      <c r="F13" s="157">
        <v>2646</v>
      </c>
      <c r="G13" s="149">
        <v>183852</v>
      </c>
      <c r="H13" s="157"/>
      <c r="I13" s="43">
        <v>30644</v>
      </c>
      <c r="J13" s="43">
        <v>40361</v>
      </c>
      <c r="K13" s="43">
        <v>36559</v>
      </c>
      <c r="L13" s="43">
        <v>14063</v>
      </c>
      <c r="M13" s="157">
        <v>7362</v>
      </c>
      <c r="N13" s="149">
        <v>287732</v>
      </c>
      <c r="O13" s="157"/>
      <c r="P13" s="43">
        <v>96930</v>
      </c>
      <c r="Q13" s="43">
        <v>42041</v>
      </c>
      <c r="R13" s="43">
        <v>56704</v>
      </c>
      <c r="S13" s="43">
        <v>27043</v>
      </c>
      <c r="T13" s="157">
        <v>13521</v>
      </c>
      <c r="U13" s="149">
        <v>480616</v>
      </c>
    </row>
    <row r="14" spans="1:21" s="3" customFormat="1" ht="9" customHeight="1">
      <c r="A14" s="9" t="s">
        <v>5</v>
      </c>
      <c r="B14" s="43">
        <v>7164</v>
      </c>
      <c r="C14" s="43">
        <v>1548</v>
      </c>
      <c r="D14" s="43">
        <v>2708</v>
      </c>
      <c r="E14" s="43">
        <v>1119</v>
      </c>
      <c r="F14" s="157">
        <v>270</v>
      </c>
      <c r="G14" s="149">
        <v>43498</v>
      </c>
      <c r="H14" s="157"/>
      <c r="I14" s="43">
        <v>9482</v>
      </c>
      <c r="J14" s="43">
        <v>2249</v>
      </c>
      <c r="K14" s="43">
        <v>5702</v>
      </c>
      <c r="L14" s="43">
        <v>1526</v>
      </c>
      <c r="M14" s="157">
        <v>1985</v>
      </c>
      <c r="N14" s="149">
        <v>58915</v>
      </c>
      <c r="O14" s="157"/>
      <c r="P14" s="43">
        <v>18156</v>
      </c>
      <c r="Q14" s="43">
        <v>12991</v>
      </c>
      <c r="R14" s="43">
        <v>4028</v>
      </c>
      <c r="S14" s="43">
        <v>2684</v>
      </c>
      <c r="T14" s="157">
        <v>4304</v>
      </c>
      <c r="U14" s="149">
        <v>100850</v>
      </c>
    </row>
    <row r="15" spans="1:21" s="3" customFormat="1" ht="9" customHeight="1">
      <c r="A15" s="9" t="s">
        <v>6</v>
      </c>
      <c r="B15" s="43">
        <v>7226</v>
      </c>
      <c r="C15" s="43">
        <v>5231</v>
      </c>
      <c r="D15" s="43">
        <v>847</v>
      </c>
      <c r="E15" s="43">
        <v>1278</v>
      </c>
      <c r="F15" s="157">
        <v>497</v>
      </c>
      <c r="G15" s="149">
        <v>41920</v>
      </c>
      <c r="H15" s="157"/>
      <c r="I15" s="43">
        <v>11536</v>
      </c>
      <c r="J15" s="43">
        <v>7266</v>
      </c>
      <c r="K15" s="43">
        <v>2425</v>
      </c>
      <c r="L15" s="43">
        <v>1911</v>
      </c>
      <c r="M15" s="157">
        <v>1180</v>
      </c>
      <c r="N15" s="149">
        <v>65994</v>
      </c>
      <c r="O15" s="157"/>
      <c r="P15" s="43">
        <v>13207</v>
      </c>
      <c r="Q15" s="43">
        <v>19529</v>
      </c>
      <c r="R15" s="43">
        <v>11925</v>
      </c>
      <c r="S15" s="43">
        <v>2932</v>
      </c>
      <c r="T15" s="157">
        <v>3157</v>
      </c>
      <c r="U15" s="149">
        <v>114347</v>
      </c>
    </row>
    <row r="16" spans="1:21" s="3" customFormat="1" ht="9" customHeight="1">
      <c r="A16" s="9" t="s">
        <v>7</v>
      </c>
      <c r="B16" s="43">
        <v>22718</v>
      </c>
      <c r="C16" s="43">
        <v>34144</v>
      </c>
      <c r="D16" s="43">
        <v>5942</v>
      </c>
      <c r="E16" s="43">
        <v>7923</v>
      </c>
      <c r="F16" s="157">
        <v>5622</v>
      </c>
      <c r="G16" s="149">
        <v>163838</v>
      </c>
      <c r="H16" s="157"/>
      <c r="I16" s="43">
        <v>35122</v>
      </c>
      <c r="J16" s="43">
        <v>46370</v>
      </c>
      <c r="K16" s="43">
        <v>15387</v>
      </c>
      <c r="L16" s="43">
        <v>13156</v>
      </c>
      <c r="M16" s="157">
        <v>10374</v>
      </c>
      <c r="N16" s="149">
        <v>257161</v>
      </c>
      <c r="O16" s="157"/>
      <c r="P16" s="43">
        <v>60396</v>
      </c>
      <c r="Q16" s="43">
        <v>58259</v>
      </c>
      <c r="R16" s="43">
        <v>67262</v>
      </c>
      <c r="S16" s="43">
        <v>21367</v>
      </c>
      <c r="T16" s="157">
        <v>23639</v>
      </c>
      <c r="U16" s="149">
        <v>462784</v>
      </c>
    </row>
    <row r="17" spans="1:21" s="3" customFormat="1" ht="9" customHeight="1">
      <c r="A17" s="9" t="s">
        <v>8</v>
      </c>
      <c r="B17" s="43">
        <v>28110</v>
      </c>
      <c r="C17" s="43">
        <v>11956</v>
      </c>
      <c r="D17" s="43">
        <v>7840</v>
      </c>
      <c r="E17" s="43">
        <v>14100</v>
      </c>
      <c r="F17" s="157">
        <v>5469</v>
      </c>
      <c r="G17" s="149">
        <v>127298</v>
      </c>
      <c r="H17" s="157"/>
      <c r="I17" s="43">
        <v>42202</v>
      </c>
      <c r="J17" s="43">
        <v>16813</v>
      </c>
      <c r="K17" s="43">
        <v>20497</v>
      </c>
      <c r="L17" s="43">
        <v>20341</v>
      </c>
      <c r="M17" s="157">
        <v>4586</v>
      </c>
      <c r="N17" s="149">
        <v>193608</v>
      </c>
      <c r="O17" s="157"/>
      <c r="P17" s="43">
        <v>71255</v>
      </c>
      <c r="Q17" s="43">
        <v>66042</v>
      </c>
      <c r="R17" s="43">
        <v>26263</v>
      </c>
      <c r="S17" s="43">
        <v>28526</v>
      </c>
      <c r="T17" s="157">
        <v>9391</v>
      </c>
      <c r="U17" s="149">
        <v>338746</v>
      </c>
    </row>
    <row r="18" spans="1:21" s="3" customFormat="1" ht="9" customHeight="1">
      <c r="A18" s="9" t="s">
        <v>9</v>
      </c>
      <c r="B18" s="43">
        <v>7783</v>
      </c>
      <c r="C18" s="43">
        <v>4320</v>
      </c>
      <c r="D18" s="43">
        <v>2488</v>
      </c>
      <c r="E18" s="43">
        <v>185</v>
      </c>
      <c r="F18" s="157">
        <v>591</v>
      </c>
      <c r="G18" s="149">
        <v>32362</v>
      </c>
      <c r="H18" s="157"/>
      <c r="I18" s="43">
        <v>11524</v>
      </c>
      <c r="J18" s="43">
        <v>6457</v>
      </c>
      <c r="K18" s="43">
        <v>5876</v>
      </c>
      <c r="L18" s="43">
        <v>716</v>
      </c>
      <c r="M18" s="157">
        <v>2662</v>
      </c>
      <c r="N18" s="149">
        <v>53470</v>
      </c>
      <c r="O18" s="157"/>
      <c r="P18" s="43">
        <v>22132</v>
      </c>
      <c r="Q18" s="43">
        <v>16418</v>
      </c>
      <c r="R18" s="43">
        <v>9844</v>
      </c>
      <c r="S18" s="43">
        <v>1569</v>
      </c>
      <c r="T18" s="157">
        <v>4379</v>
      </c>
      <c r="U18" s="149">
        <v>93243</v>
      </c>
    </row>
    <row r="19" spans="1:21" s="3" customFormat="1" ht="9" customHeight="1">
      <c r="A19" s="9" t="s">
        <v>10</v>
      </c>
      <c r="B19" s="43">
        <v>10939</v>
      </c>
      <c r="C19" s="43">
        <v>8120</v>
      </c>
      <c r="D19" s="43">
        <v>2748</v>
      </c>
      <c r="E19" s="43">
        <v>1762</v>
      </c>
      <c r="F19" s="157">
        <v>717</v>
      </c>
      <c r="G19" s="149">
        <v>54660</v>
      </c>
      <c r="H19" s="157"/>
      <c r="I19" s="43">
        <v>15316</v>
      </c>
      <c r="J19" s="43">
        <v>10416</v>
      </c>
      <c r="K19" s="43">
        <v>6158</v>
      </c>
      <c r="L19" s="43">
        <v>3710</v>
      </c>
      <c r="M19" s="157">
        <v>2917</v>
      </c>
      <c r="N19" s="149">
        <v>81890</v>
      </c>
      <c r="O19" s="157"/>
      <c r="P19" s="43">
        <v>21679</v>
      </c>
      <c r="Q19" s="43">
        <v>22246</v>
      </c>
      <c r="R19" s="43">
        <v>14642</v>
      </c>
      <c r="S19" s="43">
        <v>8171</v>
      </c>
      <c r="T19" s="157">
        <v>4778</v>
      </c>
      <c r="U19" s="149">
        <v>138994</v>
      </c>
    </row>
    <row r="20" spans="1:21" s="3" customFormat="1" ht="9" customHeight="1">
      <c r="A20" s="9" t="s">
        <v>11</v>
      </c>
      <c r="B20" s="43">
        <v>11808</v>
      </c>
      <c r="C20" s="43">
        <v>5222</v>
      </c>
      <c r="D20" s="43">
        <v>21207</v>
      </c>
      <c r="E20" s="43">
        <v>4140</v>
      </c>
      <c r="F20" s="157">
        <v>14966</v>
      </c>
      <c r="G20" s="149">
        <v>167480</v>
      </c>
      <c r="H20" s="157"/>
      <c r="I20" s="43">
        <v>15406</v>
      </c>
      <c r="J20" s="43">
        <v>6917</v>
      </c>
      <c r="K20" s="43">
        <v>55305</v>
      </c>
      <c r="L20" s="43">
        <v>5778</v>
      </c>
      <c r="M20" s="157">
        <v>8045</v>
      </c>
      <c r="N20" s="149">
        <v>247847</v>
      </c>
      <c r="O20" s="157"/>
      <c r="P20" s="43">
        <v>179469</v>
      </c>
      <c r="Q20" s="43">
        <v>22344</v>
      </c>
      <c r="R20" s="43">
        <v>10774</v>
      </c>
      <c r="S20" s="43">
        <v>12634</v>
      </c>
      <c r="T20" s="157">
        <v>17142</v>
      </c>
      <c r="U20" s="149">
        <v>497940</v>
      </c>
    </row>
    <row r="21" spans="1:21" s="3" customFormat="1" ht="9" customHeight="1">
      <c r="A21" s="9" t="s">
        <v>12</v>
      </c>
      <c r="B21" s="43">
        <v>6521</v>
      </c>
      <c r="C21" s="43">
        <v>1953</v>
      </c>
      <c r="D21" s="43">
        <v>1440</v>
      </c>
      <c r="E21" s="43">
        <v>1046</v>
      </c>
      <c r="F21" s="157">
        <v>212</v>
      </c>
      <c r="G21" s="149">
        <v>24348</v>
      </c>
      <c r="H21" s="157"/>
      <c r="I21" s="43">
        <v>8854</v>
      </c>
      <c r="J21" s="43">
        <v>3008</v>
      </c>
      <c r="K21" s="43">
        <v>4247</v>
      </c>
      <c r="L21" s="43">
        <v>2074</v>
      </c>
      <c r="M21" s="157">
        <v>2374</v>
      </c>
      <c r="N21" s="149">
        <v>38582</v>
      </c>
      <c r="O21" s="157"/>
      <c r="P21" s="43">
        <v>20114</v>
      </c>
      <c r="Q21" s="43">
        <v>13331</v>
      </c>
      <c r="R21" s="43">
        <v>5180</v>
      </c>
      <c r="S21" s="43">
        <v>4468</v>
      </c>
      <c r="T21" s="157">
        <v>3526</v>
      </c>
      <c r="U21" s="149">
        <v>75708</v>
      </c>
    </row>
    <row r="22" spans="1:21" s="3" customFormat="1" ht="9" customHeight="1">
      <c r="A22" s="9" t="s">
        <v>13</v>
      </c>
      <c r="B22" s="43">
        <v>641</v>
      </c>
      <c r="C22" s="43">
        <v>613</v>
      </c>
      <c r="D22" s="43">
        <v>107</v>
      </c>
      <c r="E22" s="43">
        <v>17</v>
      </c>
      <c r="F22" s="157">
        <v>18</v>
      </c>
      <c r="G22" s="149">
        <v>2500</v>
      </c>
      <c r="H22" s="157"/>
      <c r="I22" s="43">
        <v>691</v>
      </c>
      <c r="J22" s="43">
        <v>711</v>
      </c>
      <c r="K22" s="43">
        <v>359</v>
      </c>
      <c r="L22" s="43">
        <v>92</v>
      </c>
      <c r="M22" s="157">
        <v>296</v>
      </c>
      <c r="N22" s="149">
        <v>3790</v>
      </c>
      <c r="O22" s="157"/>
      <c r="P22" s="43">
        <v>2862</v>
      </c>
      <c r="Q22" s="43">
        <v>801</v>
      </c>
      <c r="R22" s="43">
        <v>1040</v>
      </c>
      <c r="S22" s="43">
        <v>238</v>
      </c>
      <c r="T22" s="157">
        <v>459</v>
      </c>
      <c r="U22" s="149">
        <v>8111</v>
      </c>
    </row>
    <row r="23" spans="1:21" s="3" customFormat="1" ht="9" customHeight="1">
      <c r="A23" s="9" t="s">
        <v>14</v>
      </c>
      <c r="B23" s="43">
        <v>3891</v>
      </c>
      <c r="C23" s="43">
        <v>5744</v>
      </c>
      <c r="D23" s="43">
        <v>850</v>
      </c>
      <c r="E23" s="43">
        <v>3003</v>
      </c>
      <c r="F23" s="157">
        <v>1422</v>
      </c>
      <c r="G23" s="149">
        <v>43202</v>
      </c>
      <c r="H23" s="157"/>
      <c r="I23" s="43">
        <v>6034</v>
      </c>
      <c r="J23" s="43">
        <v>9001</v>
      </c>
      <c r="K23" s="43">
        <v>1960</v>
      </c>
      <c r="L23" s="43">
        <v>5039</v>
      </c>
      <c r="M23" s="157">
        <v>22676</v>
      </c>
      <c r="N23" s="149">
        <v>85773</v>
      </c>
      <c r="O23" s="157"/>
      <c r="P23" s="43">
        <v>24163</v>
      </c>
      <c r="Q23" s="43">
        <v>6326</v>
      </c>
      <c r="R23" s="43">
        <v>12267</v>
      </c>
      <c r="S23" s="43">
        <v>7698</v>
      </c>
      <c r="T23" s="157">
        <v>33238</v>
      </c>
      <c r="U23" s="149">
        <v>147057</v>
      </c>
    </row>
    <row r="24" spans="1:21" s="3" customFormat="1" ht="9" customHeight="1">
      <c r="A24" s="9" t="s">
        <v>15</v>
      </c>
      <c r="B24" s="43">
        <v>14804</v>
      </c>
      <c r="C24" s="43">
        <v>3776</v>
      </c>
      <c r="D24" s="43">
        <v>453</v>
      </c>
      <c r="E24" s="43">
        <v>1186</v>
      </c>
      <c r="F24" s="157">
        <v>555</v>
      </c>
      <c r="G24" s="149">
        <v>35092</v>
      </c>
      <c r="H24" s="157"/>
      <c r="I24" s="43">
        <v>18958</v>
      </c>
      <c r="J24" s="43">
        <v>4791</v>
      </c>
      <c r="K24" s="43">
        <v>1243</v>
      </c>
      <c r="L24" s="43">
        <v>1872</v>
      </c>
      <c r="M24" s="157">
        <v>1611</v>
      </c>
      <c r="N24" s="149">
        <v>47943</v>
      </c>
      <c r="O24" s="157"/>
      <c r="P24" s="43">
        <v>19061</v>
      </c>
      <c r="Q24" s="43">
        <v>21986</v>
      </c>
      <c r="R24" s="43">
        <v>6776</v>
      </c>
      <c r="S24" s="43">
        <v>3800</v>
      </c>
      <c r="T24" s="157">
        <v>2337</v>
      </c>
      <c r="U24" s="149">
        <v>84320</v>
      </c>
    </row>
    <row r="25" spans="1:21" s="3" customFormat="1" ht="9" customHeight="1">
      <c r="A25" s="9" t="s">
        <v>16</v>
      </c>
      <c r="B25" s="43">
        <v>1186</v>
      </c>
      <c r="C25" s="43">
        <v>776</v>
      </c>
      <c r="D25" s="43">
        <v>126</v>
      </c>
      <c r="E25" s="43">
        <v>82</v>
      </c>
      <c r="F25" s="157">
        <v>23</v>
      </c>
      <c r="G25" s="149">
        <v>3560</v>
      </c>
      <c r="H25" s="157"/>
      <c r="I25" s="43">
        <v>1494</v>
      </c>
      <c r="J25" s="43">
        <v>925</v>
      </c>
      <c r="K25" s="43">
        <v>446</v>
      </c>
      <c r="L25" s="43">
        <v>271</v>
      </c>
      <c r="M25" s="157">
        <v>614</v>
      </c>
      <c r="N25" s="149">
        <v>5923</v>
      </c>
      <c r="O25" s="157"/>
      <c r="P25" s="43">
        <v>5038</v>
      </c>
      <c r="Q25" s="43">
        <v>1644</v>
      </c>
      <c r="R25" s="43">
        <v>1312</v>
      </c>
      <c r="S25" s="43">
        <v>745</v>
      </c>
      <c r="T25" s="157">
        <v>785</v>
      </c>
      <c r="U25" s="149">
        <v>12992</v>
      </c>
    </row>
    <row r="26" spans="1:21" s="3" customFormat="1" ht="9" customHeight="1">
      <c r="A26" s="9" t="s">
        <v>17</v>
      </c>
      <c r="B26" s="43">
        <v>1854</v>
      </c>
      <c r="C26" s="43">
        <v>6155</v>
      </c>
      <c r="D26" s="43">
        <v>413</v>
      </c>
      <c r="E26" s="43">
        <v>364</v>
      </c>
      <c r="F26" s="157">
        <v>1536</v>
      </c>
      <c r="G26" s="149">
        <v>18374</v>
      </c>
      <c r="H26" s="157"/>
      <c r="I26" s="43">
        <v>2644</v>
      </c>
      <c r="J26" s="43">
        <v>7965</v>
      </c>
      <c r="K26" s="43">
        <v>1255</v>
      </c>
      <c r="L26" s="43">
        <v>1013</v>
      </c>
      <c r="M26" s="157">
        <v>4300</v>
      </c>
      <c r="N26" s="149">
        <v>31195</v>
      </c>
      <c r="O26" s="157"/>
      <c r="P26" s="43">
        <v>20556</v>
      </c>
      <c r="Q26" s="43">
        <v>2627</v>
      </c>
      <c r="R26" s="43">
        <v>10737</v>
      </c>
      <c r="S26" s="43">
        <v>2354</v>
      </c>
      <c r="T26" s="157">
        <v>5729</v>
      </c>
      <c r="U26" s="149">
        <v>65867</v>
      </c>
    </row>
    <row r="27" spans="1:21" s="3" customFormat="1" ht="9" customHeight="1">
      <c r="A27" s="9" t="s">
        <v>18</v>
      </c>
      <c r="B27" s="43">
        <v>3667</v>
      </c>
      <c r="C27" s="43">
        <v>5629</v>
      </c>
      <c r="D27" s="43">
        <v>840</v>
      </c>
      <c r="E27" s="43">
        <v>957</v>
      </c>
      <c r="F27" s="157">
        <v>2923</v>
      </c>
      <c r="G27" s="149">
        <v>50890</v>
      </c>
      <c r="H27" s="157"/>
      <c r="I27" s="43">
        <v>5429</v>
      </c>
      <c r="J27" s="43">
        <v>7471</v>
      </c>
      <c r="K27" s="43">
        <v>2094</v>
      </c>
      <c r="L27" s="43">
        <v>2484</v>
      </c>
      <c r="M27" s="157">
        <v>961</v>
      </c>
      <c r="N27" s="149">
        <v>69679</v>
      </c>
      <c r="O27" s="157"/>
      <c r="P27" s="43">
        <v>34233</v>
      </c>
      <c r="Q27" s="43">
        <v>6646</v>
      </c>
      <c r="R27" s="43">
        <v>11468</v>
      </c>
      <c r="S27" s="43">
        <v>5919</v>
      </c>
      <c r="T27" s="157">
        <v>1631</v>
      </c>
      <c r="U27" s="149">
        <v>127310</v>
      </c>
    </row>
    <row r="28" spans="1:21" s="3" customFormat="1" ht="9" customHeight="1">
      <c r="A28" s="9" t="s">
        <v>19</v>
      </c>
      <c r="B28" s="43">
        <v>278</v>
      </c>
      <c r="C28" s="43">
        <v>2190</v>
      </c>
      <c r="D28" s="43">
        <v>206</v>
      </c>
      <c r="E28" s="43">
        <v>773</v>
      </c>
      <c r="F28" s="157">
        <v>499</v>
      </c>
      <c r="G28" s="149">
        <v>11686</v>
      </c>
      <c r="H28" s="157"/>
      <c r="I28" s="43">
        <v>387</v>
      </c>
      <c r="J28" s="43">
        <v>2811</v>
      </c>
      <c r="K28" s="43">
        <v>485</v>
      </c>
      <c r="L28" s="43">
        <v>1370</v>
      </c>
      <c r="M28" s="157">
        <v>579</v>
      </c>
      <c r="N28" s="149">
        <v>15972</v>
      </c>
      <c r="O28" s="157"/>
      <c r="P28" s="43">
        <v>8259</v>
      </c>
      <c r="Q28" s="43">
        <v>523</v>
      </c>
      <c r="R28" s="43">
        <v>4132</v>
      </c>
      <c r="S28" s="43">
        <v>2548</v>
      </c>
      <c r="T28" s="157">
        <v>1540</v>
      </c>
      <c r="U28" s="149">
        <v>33301</v>
      </c>
    </row>
    <row r="29" spans="1:21" s="3" customFormat="1" ht="6" customHeight="1">
      <c r="A29" s="9"/>
      <c r="B29" s="43"/>
      <c r="C29" s="43"/>
      <c r="D29" s="43"/>
      <c r="E29" s="43"/>
      <c r="F29" s="157"/>
      <c r="G29" s="157"/>
      <c r="H29" s="157"/>
      <c r="I29" s="43"/>
      <c r="J29" s="43"/>
      <c r="K29" s="43"/>
      <c r="L29" s="43"/>
      <c r="M29" s="157"/>
      <c r="N29" s="154"/>
      <c r="O29" s="157"/>
      <c r="P29" s="43"/>
      <c r="Q29" s="43"/>
      <c r="R29" s="43"/>
      <c r="S29" s="43"/>
      <c r="T29" s="157"/>
      <c r="U29" s="154"/>
    </row>
    <row r="30" spans="1:21" s="14" customFormat="1" ht="9" customHeight="1">
      <c r="A30" s="27" t="s">
        <v>20</v>
      </c>
      <c r="B30" s="16">
        <v>216582</v>
      </c>
      <c r="C30" s="16">
        <v>215430</v>
      </c>
      <c r="D30" s="16">
        <v>95039</v>
      </c>
      <c r="E30" s="16">
        <v>69620</v>
      </c>
      <c r="F30" s="16">
        <v>64947</v>
      </c>
      <c r="G30" s="70">
        <v>1549373</v>
      </c>
      <c r="H30" s="16"/>
      <c r="I30" s="16">
        <v>316659</v>
      </c>
      <c r="J30" s="16">
        <v>294945</v>
      </c>
      <c r="K30" s="16">
        <v>248849</v>
      </c>
      <c r="L30" s="16">
        <v>111712</v>
      </c>
      <c r="M30" s="16">
        <v>93441</v>
      </c>
      <c r="N30" s="70">
        <v>2402157</v>
      </c>
      <c r="O30" s="16"/>
      <c r="P30" s="16">
        <v>887763</v>
      </c>
      <c r="Q30" s="16">
        <v>466684</v>
      </c>
      <c r="R30" s="16">
        <v>431529</v>
      </c>
      <c r="S30" s="16">
        <v>188352</v>
      </c>
      <c r="T30" s="16">
        <v>174129</v>
      </c>
      <c r="U30" s="70">
        <v>4235059</v>
      </c>
    </row>
    <row r="31" spans="1:21" s="14" customFormat="1" ht="6" customHeight="1">
      <c r="A31" s="2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28" customFormat="1" ht="9" customHeight="1">
      <c r="A32" s="211" t="s">
        <v>25</v>
      </c>
      <c r="B32" s="212">
        <v>125100</v>
      </c>
      <c r="C32" s="212">
        <v>158976</v>
      </c>
      <c r="D32" s="212">
        <v>56321</v>
      </c>
      <c r="E32" s="212">
        <v>42005</v>
      </c>
      <c r="F32" s="212">
        <v>36016</v>
      </c>
      <c r="G32" s="149">
        <v>977921</v>
      </c>
      <c r="H32" s="212"/>
      <c r="I32" s="212">
        <v>187720</v>
      </c>
      <c r="J32" s="212">
        <v>217659</v>
      </c>
      <c r="K32" s="212">
        <v>148924</v>
      </c>
      <c r="L32" s="212">
        <v>66952</v>
      </c>
      <c r="M32" s="212">
        <v>41820</v>
      </c>
      <c r="N32" s="149">
        <v>1526485</v>
      </c>
      <c r="O32" s="212"/>
      <c r="P32" s="212">
        <v>458942</v>
      </c>
      <c r="Q32" s="212">
        <v>285750</v>
      </c>
      <c r="R32" s="212">
        <v>317094</v>
      </c>
      <c r="S32" s="212">
        <v>109682</v>
      </c>
      <c r="T32" s="212">
        <v>89194</v>
      </c>
      <c r="U32" s="149">
        <v>2611470</v>
      </c>
    </row>
    <row r="33" spans="1:21" s="28" customFormat="1" ht="9" customHeight="1">
      <c r="A33" s="211" t="s">
        <v>22</v>
      </c>
      <c r="B33" s="212">
        <v>58640</v>
      </c>
      <c r="C33" s="212">
        <v>29618</v>
      </c>
      <c r="D33" s="212">
        <v>34283</v>
      </c>
      <c r="E33" s="212">
        <v>20187</v>
      </c>
      <c r="F33" s="212">
        <v>21743</v>
      </c>
      <c r="G33" s="149">
        <v>381800</v>
      </c>
      <c r="H33" s="212"/>
      <c r="I33" s="212">
        <v>84448</v>
      </c>
      <c r="J33" s="212">
        <v>40603</v>
      </c>
      <c r="K33" s="212">
        <v>87836</v>
      </c>
      <c r="L33" s="212">
        <v>30545</v>
      </c>
      <c r="M33" s="212">
        <v>18210</v>
      </c>
      <c r="N33" s="149">
        <v>576815</v>
      </c>
      <c r="O33" s="212"/>
      <c r="P33" s="212">
        <v>294535</v>
      </c>
      <c r="Q33" s="212">
        <v>127050</v>
      </c>
      <c r="R33" s="212">
        <v>61523</v>
      </c>
      <c r="S33" s="212">
        <v>50900</v>
      </c>
      <c r="T33" s="212">
        <v>35690</v>
      </c>
      <c r="U33" s="149">
        <v>1068923</v>
      </c>
    </row>
    <row r="34" spans="1:21" s="28" customFormat="1" ht="9" customHeight="1">
      <c r="A34" s="211" t="s">
        <v>26</v>
      </c>
      <c r="B34" s="212">
        <v>32842</v>
      </c>
      <c r="C34" s="212">
        <v>26836</v>
      </c>
      <c r="D34" s="212">
        <v>4435</v>
      </c>
      <c r="E34" s="212">
        <v>7428</v>
      </c>
      <c r="F34" s="212">
        <v>7188</v>
      </c>
      <c r="G34" s="149">
        <v>189652</v>
      </c>
      <c r="H34" s="212"/>
      <c r="I34" s="212">
        <v>44491</v>
      </c>
      <c r="J34" s="212">
        <v>36683</v>
      </c>
      <c r="K34" s="212">
        <v>12089</v>
      </c>
      <c r="L34" s="212">
        <v>14215</v>
      </c>
      <c r="M34" s="212">
        <v>33411</v>
      </c>
      <c r="N34" s="149">
        <v>298857</v>
      </c>
      <c r="O34" s="212"/>
      <c r="P34" s="212">
        <v>134286</v>
      </c>
      <c r="Q34" s="212">
        <v>53884</v>
      </c>
      <c r="R34" s="212">
        <v>52912</v>
      </c>
      <c r="S34" s="212">
        <v>27770</v>
      </c>
      <c r="T34" s="212">
        <v>49245</v>
      </c>
      <c r="U34" s="149">
        <v>554666</v>
      </c>
    </row>
    <row r="35" spans="1:21" s="14" customFormat="1" ht="6" customHeight="1">
      <c r="A35" s="47"/>
      <c r="B35" s="55"/>
      <c r="C35" s="13"/>
      <c r="D35" s="13"/>
      <c r="E35" s="55"/>
      <c r="F35" s="13"/>
      <c r="G35" s="13"/>
      <c r="H35" s="13"/>
      <c r="I35" s="55"/>
      <c r="J35" s="13"/>
      <c r="K35" s="13"/>
      <c r="L35" s="55"/>
      <c r="M35" s="13"/>
      <c r="N35" s="12"/>
      <c r="O35" s="13"/>
      <c r="P35" s="55"/>
      <c r="Q35" s="13"/>
      <c r="R35" s="13"/>
      <c r="S35" s="55"/>
      <c r="T35" s="13"/>
      <c r="U35" s="13"/>
    </row>
    <row r="36" spans="1:21" s="14" customFormat="1" ht="8.25" customHeight="1">
      <c r="A36" s="15"/>
      <c r="B36" s="16"/>
      <c r="C36" s="17"/>
      <c r="D36" s="17"/>
      <c r="E36" s="17"/>
      <c r="F36" s="17"/>
      <c r="G36" s="17"/>
      <c r="H36" s="17"/>
      <c r="I36" s="16"/>
      <c r="J36" s="17"/>
      <c r="K36" s="17"/>
      <c r="L36" s="17"/>
      <c r="M36" s="17"/>
      <c r="N36" s="17"/>
      <c r="O36" s="17"/>
      <c r="P36" s="16"/>
      <c r="Q36" s="17"/>
      <c r="R36" s="17"/>
      <c r="S36" s="17"/>
      <c r="T36" s="17"/>
      <c r="U36" s="17"/>
    </row>
    <row r="37" spans="1:12" s="14" customFormat="1" ht="8.25" customHeight="1">
      <c r="A37" t="s">
        <v>131</v>
      </c>
      <c r="B37"/>
      <c r="C37"/>
      <c r="D37"/>
      <c r="E37"/>
      <c r="F37" s="19"/>
      <c r="G37" s="19"/>
      <c r="H37" s="19"/>
      <c r="I37"/>
      <c r="J37"/>
      <c r="K37"/>
      <c r="L37" s="33"/>
    </row>
    <row r="38" spans="1:11" ht="9">
      <c r="A38" s="353" t="s">
        <v>79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</row>
    <row r="39" spans="13:21" ht="9" customHeight="1">
      <c r="M39"/>
      <c r="N39"/>
      <c r="T39"/>
      <c r="U39"/>
    </row>
    <row r="42" spans="2:21" ht="9">
      <c r="B42" s="149"/>
      <c r="C42" s="149"/>
      <c r="D42" s="149"/>
      <c r="E42" s="149"/>
      <c r="F42" s="149"/>
      <c r="G42" s="149"/>
      <c r="H42" s="151"/>
      <c r="I42" s="149"/>
      <c r="J42" s="149"/>
      <c r="K42" s="149"/>
      <c r="L42" s="149"/>
      <c r="M42" s="149"/>
      <c r="N42" s="149"/>
      <c r="O42" s="151"/>
      <c r="P42" s="149"/>
      <c r="Q42" s="149"/>
      <c r="R42" s="149"/>
      <c r="S42" s="149"/>
      <c r="T42" s="149"/>
      <c r="U42" s="149"/>
    </row>
    <row r="43" spans="2:21" ht="9">
      <c r="B43" s="149"/>
      <c r="C43" s="149"/>
      <c r="D43" s="149"/>
      <c r="E43" s="149"/>
      <c r="F43" s="149"/>
      <c r="G43" s="149"/>
      <c r="H43" s="151"/>
      <c r="I43" s="149"/>
      <c r="J43" s="149"/>
      <c r="K43" s="149"/>
      <c r="L43" s="149"/>
      <c r="M43" s="149"/>
      <c r="N43" s="149"/>
      <c r="O43" s="151"/>
      <c r="P43" s="149"/>
      <c r="Q43" s="149"/>
      <c r="R43" s="149"/>
      <c r="S43" s="149"/>
      <c r="T43" s="149"/>
      <c r="U43" s="149"/>
    </row>
    <row r="44" spans="2:21" ht="9">
      <c r="B44" s="149"/>
      <c r="C44" s="149"/>
      <c r="D44" s="149"/>
      <c r="E44" s="149"/>
      <c r="F44" s="149"/>
      <c r="G44" s="149"/>
      <c r="H44" s="151"/>
      <c r="I44" s="149"/>
      <c r="J44" s="149"/>
      <c r="K44" s="149"/>
      <c r="L44" s="149"/>
      <c r="M44" s="149"/>
      <c r="N44" s="149"/>
      <c r="O44" s="151"/>
      <c r="P44" s="149"/>
      <c r="Q44" s="149"/>
      <c r="R44" s="149"/>
      <c r="S44" s="149"/>
      <c r="T44" s="149"/>
      <c r="U44" s="149"/>
    </row>
    <row r="45" spans="2:21" ht="9">
      <c r="B45" s="149"/>
      <c r="C45" s="149"/>
      <c r="D45" s="149"/>
      <c r="E45" s="149"/>
      <c r="F45" s="149"/>
      <c r="G45" s="149"/>
      <c r="H45" s="151"/>
      <c r="I45" s="149"/>
      <c r="J45" s="149"/>
      <c r="K45" s="149"/>
      <c r="L45" s="149"/>
      <c r="M45" s="149"/>
      <c r="N45" s="149"/>
      <c r="O45" s="151"/>
      <c r="P45" s="149"/>
      <c r="Q45" s="149"/>
      <c r="R45" s="149"/>
      <c r="S45" s="149"/>
      <c r="T45" s="149"/>
      <c r="U45" s="149"/>
    </row>
    <row r="46" ht="9">
      <c r="G46" s="151"/>
    </row>
    <row r="56" ht="9">
      <c r="S56" s="149"/>
    </row>
    <row r="62" spans="13:21" ht="9">
      <c r="M62"/>
      <c r="N62"/>
      <c r="T62"/>
      <c r="U62"/>
    </row>
    <row r="63" spans="13:21" ht="9">
      <c r="M63"/>
      <c r="N63"/>
      <c r="T63"/>
      <c r="U63"/>
    </row>
    <row r="64" spans="13:21" ht="9">
      <c r="M64"/>
      <c r="N64"/>
      <c r="T64"/>
      <c r="U64"/>
    </row>
    <row r="65" spans="13:21" ht="9">
      <c r="M65"/>
      <c r="N65"/>
      <c r="T65"/>
      <c r="U65"/>
    </row>
    <row r="66" spans="13:21" ht="9">
      <c r="M66"/>
      <c r="N66"/>
      <c r="T66"/>
      <c r="U66"/>
    </row>
    <row r="67" spans="13:21" ht="9">
      <c r="M67"/>
      <c r="N67"/>
      <c r="T67"/>
      <c r="U67"/>
    </row>
    <row r="68" spans="13:21" ht="9">
      <c r="M68"/>
      <c r="N68"/>
      <c r="T68"/>
      <c r="U68"/>
    </row>
    <row r="69" spans="13:21" ht="9">
      <c r="M69"/>
      <c r="N69"/>
      <c r="T69"/>
      <c r="U69"/>
    </row>
    <row r="70" spans="13:21" ht="9">
      <c r="M70"/>
      <c r="N70"/>
      <c r="T70"/>
      <c r="U70"/>
    </row>
    <row r="71" spans="13:21" ht="9">
      <c r="M71"/>
      <c r="N71"/>
      <c r="T71"/>
      <c r="U71"/>
    </row>
    <row r="72" spans="13:21" ht="9">
      <c r="M72"/>
      <c r="N72"/>
      <c r="T72"/>
      <c r="U72"/>
    </row>
    <row r="73" spans="13:21" ht="9">
      <c r="M73"/>
      <c r="N73"/>
      <c r="T73"/>
      <c r="U73"/>
    </row>
    <row r="74" spans="13:21" ht="9">
      <c r="M74"/>
      <c r="N74"/>
      <c r="T74"/>
      <c r="U74"/>
    </row>
    <row r="75" spans="13:21" ht="9">
      <c r="M75"/>
      <c r="N75"/>
      <c r="T75"/>
      <c r="U75"/>
    </row>
    <row r="76" spans="13:21" ht="9">
      <c r="M76"/>
      <c r="N76"/>
      <c r="T76"/>
      <c r="U76"/>
    </row>
    <row r="77" spans="13:21" ht="9">
      <c r="M77"/>
      <c r="N77"/>
      <c r="T77"/>
      <c r="U77"/>
    </row>
    <row r="78" spans="13:21" ht="9">
      <c r="M78"/>
      <c r="N78"/>
      <c r="T78"/>
      <c r="U78"/>
    </row>
    <row r="79" spans="13:21" ht="9">
      <c r="M79"/>
      <c r="N79"/>
      <c r="T79"/>
      <c r="U79"/>
    </row>
    <row r="80" spans="13:21" ht="9">
      <c r="M80"/>
      <c r="N80"/>
      <c r="T80"/>
      <c r="U80"/>
    </row>
    <row r="81" spans="13:21" ht="9">
      <c r="M81"/>
      <c r="N81"/>
      <c r="T81"/>
      <c r="U81"/>
    </row>
    <row r="82" spans="13:21" ht="9">
      <c r="M82"/>
      <c r="N82"/>
      <c r="T82"/>
      <c r="U82"/>
    </row>
    <row r="83" spans="13:21" ht="9">
      <c r="M83"/>
      <c r="N83"/>
      <c r="T83"/>
      <c r="U83"/>
    </row>
    <row r="84" spans="13:21" ht="9">
      <c r="M84"/>
      <c r="N84"/>
      <c r="T84"/>
      <c r="U84"/>
    </row>
    <row r="85" spans="13:21" ht="9">
      <c r="M85"/>
      <c r="N85"/>
      <c r="T85"/>
      <c r="U85"/>
    </row>
    <row r="86" spans="13:21" ht="9">
      <c r="M86"/>
      <c r="N86"/>
      <c r="T86"/>
      <c r="U86"/>
    </row>
    <row r="87" spans="13:21" ht="9">
      <c r="M87"/>
      <c r="N87"/>
      <c r="T87"/>
      <c r="U87"/>
    </row>
    <row r="88" spans="13:21" ht="9">
      <c r="M88"/>
      <c r="N88"/>
      <c r="T88"/>
      <c r="U88"/>
    </row>
    <row r="89" spans="13:21" ht="9">
      <c r="M89"/>
      <c r="N89"/>
      <c r="T89"/>
      <c r="U89"/>
    </row>
    <row r="90" spans="13:21" ht="9">
      <c r="M90"/>
      <c r="N90"/>
      <c r="T90"/>
      <c r="U90"/>
    </row>
    <row r="91" spans="13:21" ht="9">
      <c r="M91"/>
      <c r="N91"/>
      <c r="T91"/>
      <c r="U91"/>
    </row>
    <row r="92" spans="13:21" ht="9">
      <c r="M92"/>
      <c r="N92"/>
      <c r="T92"/>
      <c r="U92"/>
    </row>
    <row r="93" spans="13:21" ht="9">
      <c r="M93"/>
      <c r="N93"/>
      <c r="T93"/>
      <c r="U93"/>
    </row>
    <row r="94" spans="13:21" ht="9">
      <c r="M94"/>
      <c r="N94"/>
      <c r="T94"/>
      <c r="U94"/>
    </row>
    <row r="95" spans="13:21" ht="9">
      <c r="M95"/>
      <c r="N95"/>
      <c r="T95"/>
      <c r="U95"/>
    </row>
    <row r="96" spans="13:21" ht="9">
      <c r="M96"/>
      <c r="N96"/>
      <c r="T96"/>
      <c r="U96"/>
    </row>
    <row r="97" spans="13:21" ht="9">
      <c r="M97"/>
      <c r="N97"/>
      <c r="T97"/>
      <c r="U97"/>
    </row>
    <row r="98" spans="13:21" ht="9">
      <c r="M98"/>
      <c r="N98"/>
      <c r="T98"/>
      <c r="U98"/>
    </row>
    <row r="99" spans="13:21" ht="9">
      <c r="M99"/>
      <c r="N99"/>
      <c r="T99"/>
      <c r="U99"/>
    </row>
    <row r="100" spans="13:21" ht="9">
      <c r="M100"/>
      <c r="N100"/>
      <c r="T100"/>
      <c r="U100"/>
    </row>
    <row r="101" spans="13:21" ht="9">
      <c r="M101"/>
      <c r="N101"/>
      <c r="T101"/>
      <c r="U101"/>
    </row>
    <row r="102" spans="13:21" ht="9">
      <c r="M102"/>
      <c r="N102"/>
      <c r="T102"/>
      <c r="U102"/>
    </row>
    <row r="103" spans="13:21" ht="9">
      <c r="M103"/>
      <c r="N103"/>
      <c r="T103"/>
      <c r="U103"/>
    </row>
    <row r="104" spans="13:21" ht="9">
      <c r="M104"/>
      <c r="N104"/>
      <c r="T104"/>
      <c r="U104"/>
    </row>
    <row r="105" spans="13:21" ht="9">
      <c r="M105"/>
      <c r="N105"/>
      <c r="T105"/>
      <c r="U105"/>
    </row>
    <row r="106" spans="13:21" ht="9">
      <c r="M106"/>
      <c r="N106"/>
      <c r="T106"/>
      <c r="U106"/>
    </row>
    <row r="107" spans="13:21" ht="9">
      <c r="M107"/>
      <c r="N107"/>
      <c r="T107"/>
      <c r="U107"/>
    </row>
    <row r="108" spans="13:21" ht="9">
      <c r="M108"/>
      <c r="N108"/>
      <c r="T108"/>
      <c r="U108"/>
    </row>
    <row r="109" spans="13:21" ht="9">
      <c r="M109"/>
      <c r="N109"/>
      <c r="T109"/>
      <c r="U109"/>
    </row>
    <row r="110" spans="13:21" ht="9">
      <c r="M110"/>
      <c r="N110"/>
      <c r="T110"/>
      <c r="U110"/>
    </row>
    <row r="111" spans="13:21" ht="9">
      <c r="M111"/>
      <c r="N111"/>
      <c r="T111"/>
      <c r="U111"/>
    </row>
    <row r="112" spans="13:21" ht="9">
      <c r="M112"/>
      <c r="N112"/>
      <c r="T112"/>
      <c r="U112"/>
    </row>
    <row r="113" spans="13:21" ht="9">
      <c r="M113"/>
      <c r="N113"/>
      <c r="T113"/>
      <c r="U113"/>
    </row>
    <row r="114" spans="13:21" ht="9">
      <c r="M114"/>
      <c r="N114"/>
      <c r="T114"/>
      <c r="U114"/>
    </row>
    <row r="115" spans="13:21" ht="9">
      <c r="M115"/>
      <c r="N115"/>
      <c r="T115"/>
      <c r="U115"/>
    </row>
    <row r="116" spans="13:21" ht="9">
      <c r="M116"/>
      <c r="N116"/>
      <c r="T116"/>
      <c r="U116"/>
    </row>
    <row r="117" spans="13:21" ht="9">
      <c r="M117"/>
      <c r="N117"/>
      <c r="T117"/>
      <c r="U117"/>
    </row>
    <row r="118" spans="13:21" ht="9">
      <c r="M118"/>
      <c r="N118"/>
      <c r="T118"/>
      <c r="U118"/>
    </row>
    <row r="119" spans="13:21" ht="9">
      <c r="M119"/>
      <c r="N119"/>
      <c r="T119"/>
      <c r="U119"/>
    </row>
    <row r="120" spans="13:21" ht="9">
      <c r="M120"/>
      <c r="N120"/>
      <c r="T120"/>
      <c r="U120"/>
    </row>
    <row r="121" spans="13:21" ht="9">
      <c r="M121"/>
      <c r="N121"/>
      <c r="T121"/>
      <c r="U121"/>
    </row>
    <row r="122" spans="13:21" ht="9">
      <c r="M122"/>
      <c r="N122"/>
      <c r="T122"/>
      <c r="U122"/>
    </row>
    <row r="123" spans="13:21" ht="9">
      <c r="M123"/>
      <c r="N123"/>
      <c r="T123"/>
      <c r="U123"/>
    </row>
    <row r="124" spans="13:21" ht="9">
      <c r="M124"/>
      <c r="N124"/>
      <c r="T124"/>
      <c r="U124"/>
    </row>
    <row r="125" spans="13:21" ht="9">
      <c r="M125"/>
      <c r="N125"/>
      <c r="T125"/>
      <c r="U125"/>
    </row>
    <row r="126" spans="13:21" ht="9">
      <c r="M126"/>
      <c r="N126"/>
      <c r="T126"/>
      <c r="U126"/>
    </row>
    <row r="127" spans="13:21" ht="9">
      <c r="M127"/>
      <c r="N127"/>
      <c r="T127"/>
      <c r="U127"/>
    </row>
    <row r="128" spans="13:21" ht="9">
      <c r="M128"/>
      <c r="N128"/>
      <c r="T128"/>
      <c r="U128"/>
    </row>
    <row r="129" spans="13:21" ht="9">
      <c r="M129"/>
      <c r="N129"/>
      <c r="T129"/>
      <c r="U129"/>
    </row>
    <row r="130" spans="13:21" ht="9">
      <c r="M130"/>
      <c r="N130"/>
      <c r="T130"/>
      <c r="U130"/>
    </row>
    <row r="131" spans="13:21" ht="9">
      <c r="M131"/>
      <c r="N131"/>
      <c r="T131"/>
      <c r="U131"/>
    </row>
    <row r="132" spans="13:21" ht="9">
      <c r="M132"/>
      <c r="N132"/>
      <c r="T132"/>
      <c r="U132"/>
    </row>
    <row r="133" spans="13:21" ht="9">
      <c r="M133"/>
      <c r="N133"/>
      <c r="T133"/>
      <c r="U133"/>
    </row>
    <row r="134" spans="13:21" ht="9">
      <c r="M134"/>
      <c r="N134"/>
      <c r="T134"/>
      <c r="U134"/>
    </row>
    <row r="135" spans="13:21" ht="9">
      <c r="M135"/>
      <c r="N135"/>
      <c r="T135"/>
      <c r="U135"/>
    </row>
    <row r="136" spans="13:21" ht="9">
      <c r="M136"/>
      <c r="N136"/>
      <c r="T136"/>
      <c r="U136"/>
    </row>
    <row r="137" spans="13:21" ht="9">
      <c r="M137"/>
      <c r="N137"/>
      <c r="T137"/>
      <c r="U137"/>
    </row>
    <row r="138" spans="13:21" ht="9">
      <c r="M138"/>
      <c r="N138"/>
      <c r="T138"/>
      <c r="U138"/>
    </row>
    <row r="139" spans="13:21" ht="9">
      <c r="M139"/>
      <c r="N139"/>
      <c r="T139"/>
      <c r="U139"/>
    </row>
    <row r="140" spans="13:21" ht="9">
      <c r="M140"/>
      <c r="N140"/>
      <c r="T140"/>
      <c r="U140"/>
    </row>
    <row r="141" spans="13:21" ht="9">
      <c r="M141"/>
      <c r="N141"/>
      <c r="T141"/>
      <c r="U141"/>
    </row>
    <row r="142" spans="13:21" ht="9">
      <c r="M142"/>
      <c r="N142"/>
      <c r="T142"/>
      <c r="U142"/>
    </row>
    <row r="143" spans="13:21" ht="9">
      <c r="M143"/>
      <c r="N143"/>
      <c r="T143"/>
      <c r="U143"/>
    </row>
    <row r="144" spans="13:21" ht="9">
      <c r="M144"/>
      <c r="N144"/>
      <c r="T144"/>
      <c r="U144"/>
    </row>
  </sheetData>
  <mergeCells count="6">
    <mergeCell ref="B3:T3"/>
    <mergeCell ref="A38:K38"/>
    <mergeCell ref="A3:A5"/>
    <mergeCell ref="B4:F4"/>
    <mergeCell ref="I4:M4"/>
    <mergeCell ref="P4:T4"/>
  </mergeCells>
  <printOptions/>
  <pageMargins left="0.35" right="0.26" top="0.68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4" width="11.59765625" style="19" customWidth="1"/>
    <col min="5" max="5" width="1.19921875" style="19" customWidth="1"/>
    <col min="6" max="8" width="11.59765625" style="19" customWidth="1"/>
    <col min="9" max="9" width="1.19921875" style="19" customWidth="1"/>
    <col min="10" max="12" width="11.59765625" style="19" customWidth="1"/>
    <col min="13" max="13" width="1.19921875" style="19" customWidth="1"/>
    <col min="14" max="16" width="11.59765625" style="19" customWidth="1"/>
    <col min="17" max="17" width="1.19921875" style="19" customWidth="1"/>
    <col min="18" max="20" width="11.59765625" style="19" customWidth="1"/>
    <col min="21" max="21" width="1.19921875" style="19" customWidth="1"/>
    <col min="22" max="24" width="11.59765625" style="19" customWidth="1"/>
  </cols>
  <sheetData>
    <row r="1" spans="1:24" s="3" customFormat="1" ht="12.75">
      <c r="A1" s="1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9" customHeight="1">
      <c r="A2" s="4"/>
      <c r="B2" s="6"/>
      <c r="C2" s="41"/>
      <c r="D2" s="6"/>
      <c r="E2" s="6"/>
      <c r="F2" s="6"/>
      <c r="G2" s="41"/>
      <c r="H2" s="6"/>
      <c r="I2" s="6"/>
      <c r="J2" s="6"/>
      <c r="K2" s="41"/>
      <c r="L2" s="6"/>
      <c r="M2" s="6"/>
      <c r="N2" s="6"/>
      <c r="O2" s="41"/>
      <c r="P2" s="6"/>
      <c r="Q2" s="6"/>
      <c r="R2" s="6"/>
      <c r="S2" s="41"/>
      <c r="T2" s="6"/>
      <c r="U2" s="6"/>
      <c r="V2" s="6"/>
      <c r="W2" s="41"/>
      <c r="X2" s="6"/>
    </row>
    <row r="3" spans="1:24" s="3" customFormat="1" ht="14.25" customHeight="1">
      <c r="A3" s="363" t="s">
        <v>129</v>
      </c>
      <c r="B3" s="357">
        <v>2002</v>
      </c>
      <c r="C3" s="357"/>
      <c r="D3" s="357"/>
      <c r="E3" s="357"/>
      <c r="F3" s="357"/>
      <c r="G3" s="357"/>
      <c r="H3" s="357"/>
      <c r="I3" s="197"/>
      <c r="J3" s="357">
        <v>2005</v>
      </c>
      <c r="K3" s="357"/>
      <c r="L3" s="357"/>
      <c r="M3" s="357"/>
      <c r="N3" s="357"/>
      <c r="O3" s="357"/>
      <c r="P3" s="357"/>
      <c r="Q3" s="197"/>
      <c r="R3" s="357">
        <v>2009</v>
      </c>
      <c r="S3" s="357"/>
      <c r="T3" s="357"/>
      <c r="U3" s="357"/>
      <c r="V3" s="357"/>
      <c r="W3" s="357"/>
      <c r="X3" s="357"/>
    </row>
    <row r="4" spans="1:24" s="3" customFormat="1" ht="14.25" customHeight="1">
      <c r="A4" s="364"/>
      <c r="B4" s="357" t="s">
        <v>56</v>
      </c>
      <c r="C4" s="357"/>
      <c r="D4" s="357"/>
      <c r="E4" s="197"/>
      <c r="F4" s="357" t="s">
        <v>57</v>
      </c>
      <c r="G4" s="357"/>
      <c r="H4" s="357"/>
      <c r="I4" s="190"/>
      <c r="J4" s="357" t="s">
        <v>56</v>
      </c>
      <c r="K4" s="357"/>
      <c r="L4" s="357"/>
      <c r="M4" s="197"/>
      <c r="N4" s="357" t="s">
        <v>57</v>
      </c>
      <c r="O4" s="357"/>
      <c r="P4" s="357"/>
      <c r="Q4" s="190"/>
      <c r="R4" s="357" t="s">
        <v>56</v>
      </c>
      <c r="S4" s="357"/>
      <c r="T4" s="357"/>
      <c r="U4" s="197"/>
      <c r="V4" s="357" t="s">
        <v>57</v>
      </c>
      <c r="W4" s="357"/>
      <c r="X4" s="357"/>
    </row>
    <row r="5" spans="1:24" s="3" customFormat="1" ht="27" customHeight="1">
      <c r="A5" s="365"/>
      <c r="B5" s="71" t="s">
        <v>55</v>
      </c>
      <c r="C5" s="191" t="s">
        <v>67</v>
      </c>
      <c r="D5" s="191" t="s">
        <v>68</v>
      </c>
      <c r="E5" s="63"/>
      <c r="F5" s="71" t="s">
        <v>55</v>
      </c>
      <c r="G5" s="191" t="s">
        <v>67</v>
      </c>
      <c r="H5" s="191" t="s">
        <v>68</v>
      </c>
      <c r="I5" s="63"/>
      <c r="J5" s="71" t="s">
        <v>55</v>
      </c>
      <c r="K5" s="191" t="s">
        <v>67</v>
      </c>
      <c r="L5" s="191" t="s">
        <v>68</v>
      </c>
      <c r="M5" s="63"/>
      <c r="N5" s="71" t="s">
        <v>55</v>
      </c>
      <c r="O5" s="191" t="s">
        <v>67</v>
      </c>
      <c r="P5" s="191" t="s">
        <v>68</v>
      </c>
      <c r="Q5" s="63"/>
      <c r="R5" s="71" t="s">
        <v>55</v>
      </c>
      <c r="S5" s="191" t="s">
        <v>67</v>
      </c>
      <c r="T5" s="191" t="s">
        <v>68</v>
      </c>
      <c r="U5" s="63"/>
      <c r="V5" s="71" t="s">
        <v>55</v>
      </c>
      <c r="W5" s="191" t="s">
        <v>67</v>
      </c>
      <c r="X5" s="191" t="s">
        <v>68</v>
      </c>
    </row>
    <row r="6" spans="1:24" s="3" customFormat="1" ht="9" customHeight="1">
      <c r="A6" s="7"/>
      <c r="F6" s="36"/>
      <c r="G6" s="36"/>
      <c r="H6" s="8"/>
      <c r="I6" s="8"/>
      <c r="J6" s="36"/>
      <c r="K6" s="36"/>
      <c r="L6" s="8"/>
      <c r="M6" s="8"/>
      <c r="N6" s="36"/>
      <c r="O6" s="36"/>
      <c r="P6" s="8"/>
      <c r="Q6" s="8"/>
      <c r="R6" s="36"/>
      <c r="S6" s="36"/>
      <c r="T6" s="8"/>
      <c r="U6" s="8"/>
      <c r="V6" s="36"/>
      <c r="W6" s="36"/>
      <c r="X6" s="8"/>
    </row>
    <row r="7" spans="1:24" s="3" customFormat="1" ht="9" customHeight="1">
      <c r="A7" s="9" t="s">
        <v>0</v>
      </c>
      <c r="B7" s="68">
        <v>18040</v>
      </c>
      <c r="C7" s="68">
        <v>-12572</v>
      </c>
      <c r="D7" s="68">
        <v>15136</v>
      </c>
      <c r="E7" s="68"/>
      <c r="F7" s="157">
        <v>15033</v>
      </c>
      <c r="G7" s="157">
        <v>2758</v>
      </c>
      <c r="H7" s="43">
        <v>12585</v>
      </c>
      <c r="I7" s="43"/>
      <c r="J7" s="68">
        <v>11561</v>
      </c>
      <c r="K7" s="68">
        <v>-11002</v>
      </c>
      <c r="L7" s="68">
        <v>22164</v>
      </c>
      <c r="M7" s="68"/>
      <c r="N7" s="157">
        <v>23073</v>
      </c>
      <c r="O7" s="157">
        <v>4542</v>
      </c>
      <c r="P7" s="43">
        <v>22650</v>
      </c>
      <c r="Q7" s="43"/>
      <c r="R7" s="68">
        <v>13659</v>
      </c>
      <c r="S7" s="68">
        <v>-10644</v>
      </c>
      <c r="T7" s="68">
        <v>29029</v>
      </c>
      <c r="U7" s="68"/>
      <c r="V7" s="157">
        <v>26129</v>
      </c>
      <c r="W7" s="157">
        <v>6815</v>
      </c>
      <c r="X7" s="43">
        <v>30246</v>
      </c>
    </row>
    <row r="8" spans="1:24" s="3" customFormat="1" ht="9" customHeight="1">
      <c r="A8" s="9" t="s">
        <v>82</v>
      </c>
      <c r="B8" s="68">
        <v>1363</v>
      </c>
      <c r="C8" s="68">
        <v>-228</v>
      </c>
      <c r="D8" s="68">
        <v>351</v>
      </c>
      <c r="E8" s="68"/>
      <c r="F8" s="157">
        <v>309</v>
      </c>
      <c r="G8" s="157">
        <v>59</v>
      </c>
      <c r="H8" s="43">
        <v>260</v>
      </c>
      <c r="I8" s="43"/>
      <c r="J8" s="68">
        <v>1110</v>
      </c>
      <c r="K8" s="68">
        <v>-145</v>
      </c>
      <c r="L8" s="68">
        <v>598</v>
      </c>
      <c r="M8" s="68"/>
      <c r="N8" s="157">
        <v>718</v>
      </c>
      <c r="O8" s="157">
        <v>93</v>
      </c>
      <c r="P8" s="43">
        <v>568</v>
      </c>
      <c r="Q8" s="43"/>
      <c r="R8" s="68">
        <v>801</v>
      </c>
      <c r="S8" s="68">
        <v>36</v>
      </c>
      <c r="T8" s="68">
        <v>598</v>
      </c>
      <c r="U8" s="68"/>
      <c r="V8" s="157">
        <v>698</v>
      </c>
      <c r="W8" s="157">
        <v>178</v>
      </c>
      <c r="X8" s="43">
        <v>672</v>
      </c>
    </row>
    <row r="9" spans="1:24" s="3" customFormat="1" ht="9" customHeight="1">
      <c r="A9" s="9" t="s">
        <v>1</v>
      </c>
      <c r="B9" s="68">
        <v>75043</v>
      </c>
      <c r="C9" s="68">
        <v>1151</v>
      </c>
      <c r="D9" s="68">
        <v>39880</v>
      </c>
      <c r="E9" s="68"/>
      <c r="F9" s="157">
        <v>52215</v>
      </c>
      <c r="G9" s="157">
        <v>8771</v>
      </c>
      <c r="H9" s="43">
        <v>35941</v>
      </c>
      <c r="I9" s="43"/>
      <c r="J9" s="68">
        <v>82110</v>
      </c>
      <c r="K9" s="68">
        <v>6895</v>
      </c>
      <c r="L9" s="68">
        <v>63399</v>
      </c>
      <c r="M9" s="68"/>
      <c r="N9" s="157">
        <v>71605</v>
      </c>
      <c r="O9" s="157">
        <v>13492</v>
      </c>
      <c r="P9" s="43">
        <v>63072</v>
      </c>
      <c r="Q9" s="43"/>
      <c r="R9" s="68">
        <v>83465</v>
      </c>
      <c r="S9" s="68">
        <v>9225</v>
      </c>
      <c r="T9" s="68">
        <v>74605</v>
      </c>
      <c r="U9" s="68"/>
      <c r="V9" s="157">
        <v>77409</v>
      </c>
      <c r="W9" s="157">
        <v>20069</v>
      </c>
      <c r="X9" s="43">
        <v>77986</v>
      </c>
    </row>
    <row r="10" spans="1:24" s="3" customFormat="1" ht="9" customHeight="1">
      <c r="A10" s="9" t="s">
        <v>2</v>
      </c>
      <c r="B10" s="68">
        <v>9929</v>
      </c>
      <c r="C10" s="68">
        <v>2323</v>
      </c>
      <c r="D10" s="68">
        <v>4227</v>
      </c>
      <c r="E10" s="68"/>
      <c r="F10" s="157">
        <v>5065</v>
      </c>
      <c r="G10" s="157">
        <v>675</v>
      </c>
      <c r="H10" s="43">
        <v>3841</v>
      </c>
      <c r="I10" s="43"/>
      <c r="J10" s="68">
        <v>10515</v>
      </c>
      <c r="K10" s="68">
        <v>2458</v>
      </c>
      <c r="L10" s="68">
        <v>6213</v>
      </c>
      <c r="M10" s="68"/>
      <c r="N10" s="157">
        <v>6139</v>
      </c>
      <c r="O10" s="157">
        <v>1048</v>
      </c>
      <c r="P10" s="43">
        <v>6265</v>
      </c>
      <c r="Q10" s="43"/>
      <c r="R10" s="68">
        <v>9603</v>
      </c>
      <c r="S10" s="68">
        <v>2167</v>
      </c>
      <c r="T10" s="68">
        <v>6081</v>
      </c>
      <c r="U10" s="68"/>
      <c r="V10" s="157">
        <v>6339</v>
      </c>
      <c r="W10" s="157">
        <v>1434</v>
      </c>
      <c r="X10" s="43">
        <v>6620</v>
      </c>
    </row>
    <row r="11" spans="1:24" s="23" customFormat="1" ht="9" customHeight="1">
      <c r="A11" s="10" t="s">
        <v>84</v>
      </c>
      <c r="B11" s="69">
        <v>4131</v>
      </c>
      <c r="C11" s="69">
        <v>1551</v>
      </c>
      <c r="D11" s="69">
        <v>1746</v>
      </c>
      <c r="E11" s="69"/>
      <c r="F11" s="158">
        <v>2204</v>
      </c>
      <c r="G11" s="158">
        <v>248</v>
      </c>
      <c r="H11" s="21">
        <v>1790</v>
      </c>
      <c r="I11" s="21"/>
      <c r="J11" s="69">
        <v>5583</v>
      </c>
      <c r="K11" s="69">
        <v>1726</v>
      </c>
      <c r="L11" s="69">
        <v>2805</v>
      </c>
      <c r="M11" s="69"/>
      <c r="N11" s="158">
        <v>3314</v>
      </c>
      <c r="O11" s="158">
        <v>395</v>
      </c>
      <c r="P11" s="21">
        <v>2941</v>
      </c>
      <c r="Q11" s="21"/>
      <c r="R11" s="69">
        <v>4577</v>
      </c>
      <c r="S11" s="69">
        <v>1433</v>
      </c>
      <c r="T11" s="69">
        <v>2378</v>
      </c>
      <c r="U11" s="69"/>
      <c r="V11" s="158">
        <v>2872</v>
      </c>
      <c r="W11" s="158">
        <v>592</v>
      </c>
      <c r="X11" s="21">
        <v>2792</v>
      </c>
    </row>
    <row r="12" spans="1:24" s="23" customFormat="1" ht="9" customHeight="1">
      <c r="A12" s="11" t="s">
        <v>3</v>
      </c>
      <c r="B12" s="69">
        <v>5798</v>
      </c>
      <c r="C12" s="69">
        <v>772</v>
      </c>
      <c r="D12" s="69">
        <v>2481</v>
      </c>
      <c r="E12" s="69"/>
      <c r="F12" s="158">
        <v>2861</v>
      </c>
      <c r="G12" s="158">
        <v>427</v>
      </c>
      <c r="H12" s="21">
        <v>2051</v>
      </c>
      <c r="I12" s="21"/>
      <c r="J12" s="69">
        <v>4932</v>
      </c>
      <c r="K12" s="69">
        <v>732</v>
      </c>
      <c r="L12" s="69">
        <v>3408</v>
      </c>
      <c r="M12" s="69"/>
      <c r="N12" s="158">
        <v>2825</v>
      </c>
      <c r="O12" s="158">
        <v>653</v>
      </c>
      <c r="P12" s="21">
        <v>3324</v>
      </c>
      <c r="Q12" s="21"/>
      <c r="R12" s="69">
        <v>5026</v>
      </c>
      <c r="S12" s="69">
        <v>734</v>
      </c>
      <c r="T12" s="69">
        <v>3703</v>
      </c>
      <c r="U12" s="69"/>
      <c r="V12" s="158">
        <v>3467</v>
      </c>
      <c r="W12" s="158">
        <v>842</v>
      </c>
      <c r="X12" s="21">
        <v>3828</v>
      </c>
    </row>
    <row r="13" spans="1:24" s="3" customFormat="1" ht="9" customHeight="1">
      <c r="A13" s="9" t="s">
        <v>4</v>
      </c>
      <c r="B13" s="68">
        <v>47585</v>
      </c>
      <c r="C13" s="68">
        <v>1100</v>
      </c>
      <c r="D13" s="68">
        <v>23207</v>
      </c>
      <c r="E13" s="68"/>
      <c r="F13" s="157">
        <v>27262</v>
      </c>
      <c r="G13" s="157">
        <v>4330</v>
      </c>
      <c r="H13" s="43">
        <v>19887</v>
      </c>
      <c r="I13" s="43"/>
      <c r="J13" s="68">
        <v>38363</v>
      </c>
      <c r="K13" s="68">
        <v>3333</v>
      </c>
      <c r="L13" s="68">
        <v>31927</v>
      </c>
      <c r="M13" s="68"/>
      <c r="N13" s="157">
        <v>33061</v>
      </c>
      <c r="O13" s="157">
        <v>7053</v>
      </c>
      <c r="P13" s="43">
        <v>32064</v>
      </c>
      <c r="Q13" s="43"/>
      <c r="R13" s="68">
        <v>26890</v>
      </c>
      <c r="S13" s="68">
        <v>3300</v>
      </c>
      <c r="T13" s="68">
        <v>30683</v>
      </c>
      <c r="U13" s="68"/>
      <c r="V13" s="157">
        <v>26163</v>
      </c>
      <c r="W13" s="157">
        <v>9858</v>
      </c>
      <c r="X13" s="43">
        <v>32503</v>
      </c>
    </row>
    <row r="14" spans="1:24" s="3" customFormat="1" ht="9" customHeight="1">
      <c r="A14" s="9" t="s">
        <v>5</v>
      </c>
      <c r="B14" s="68">
        <v>7985</v>
      </c>
      <c r="C14" s="68">
        <v>-4690</v>
      </c>
      <c r="D14" s="68">
        <v>5999</v>
      </c>
      <c r="E14" s="68"/>
      <c r="F14" s="157">
        <v>5099</v>
      </c>
      <c r="G14" s="157">
        <v>556</v>
      </c>
      <c r="H14" s="43">
        <v>4523</v>
      </c>
      <c r="I14" s="43"/>
      <c r="J14" s="68">
        <v>3560</v>
      </c>
      <c r="K14" s="68">
        <v>-3797</v>
      </c>
      <c r="L14" s="68">
        <v>5967</v>
      </c>
      <c r="M14" s="68"/>
      <c r="N14" s="157">
        <v>6270</v>
      </c>
      <c r="O14" s="157">
        <v>994</v>
      </c>
      <c r="P14" s="43">
        <v>6054</v>
      </c>
      <c r="Q14" s="43"/>
      <c r="R14" s="68">
        <v>3143</v>
      </c>
      <c r="S14" s="68">
        <v>-3738</v>
      </c>
      <c r="T14" s="68">
        <v>6600</v>
      </c>
      <c r="U14" s="68"/>
      <c r="V14" s="157">
        <v>5874</v>
      </c>
      <c r="W14" s="157">
        <v>1585</v>
      </c>
      <c r="X14" s="43">
        <v>7170</v>
      </c>
    </row>
    <row r="15" spans="1:24" s="3" customFormat="1" ht="9" customHeight="1">
      <c r="A15" s="9" t="s">
        <v>6</v>
      </c>
      <c r="B15" s="68">
        <v>2193</v>
      </c>
      <c r="C15" s="68">
        <v>-9952</v>
      </c>
      <c r="D15" s="68">
        <v>5074</v>
      </c>
      <c r="E15" s="68"/>
      <c r="F15" s="157">
        <v>5368</v>
      </c>
      <c r="G15" s="157">
        <v>702</v>
      </c>
      <c r="H15" s="43">
        <v>4416</v>
      </c>
      <c r="I15" s="43"/>
      <c r="J15" s="68">
        <v>17825</v>
      </c>
      <c r="K15" s="68">
        <v>-9365</v>
      </c>
      <c r="L15" s="68">
        <v>6532</v>
      </c>
      <c r="M15" s="68"/>
      <c r="N15" s="157">
        <v>8422</v>
      </c>
      <c r="O15" s="157">
        <v>1094</v>
      </c>
      <c r="P15" s="43">
        <v>6718</v>
      </c>
      <c r="Q15" s="43"/>
      <c r="R15" s="68">
        <v>922</v>
      </c>
      <c r="S15" s="68">
        <v>-9500</v>
      </c>
      <c r="T15" s="68">
        <v>10532</v>
      </c>
      <c r="U15" s="68"/>
      <c r="V15" s="157">
        <v>9646</v>
      </c>
      <c r="W15" s="157">
        <v>1682</v>
      </c>
      <c r="X15" s="43">
        <v>10899</v>
      </c>
    </row>
    <row r="16" spans="1:24" s="3" customFormat="1" ht="9" customHeight="1">
      <c r="A16" s="9" t="s">
        <v>7</v>
      </c>
      <c r="B16" s="68">
        <v>45694</v>
      </c>
      <c r="C16" s="68">
        <v>-9989</v>
      </c>
      <c r="D16" s="68">
        <v>19263</v>
      </c>
      <c r="E16" s="68"/>
      <c r="F16" s="157">
        <v>24477</v>
      </c>
      <c r="G16" s="157">
        <v>3670</v>
      </c>
      <c r="H16" s="43">
        <v>16228</v>
      </c>
      <c r="I16" s="43"/>
      <c r="J16" s="68">
        <v>36188</v>
      </c>
      <c r="K16" s="68">
        <v>-7609</v>
      </c>
      <c r="L16" s="68">
        <v>28753</v>
      </c>
      <c r="M16" s="68"/>
      <c r="N16" s="157">
        <v>31683</v>
      </c>
      <c r="O16" s="157">
        <v>5865</v>
      </c>
      <c r="P16" s="43">
        <v>28869</v>
      </c>
      <c r="Q16" s="43"/>
      <c r="R16" s="68">
        <v>39456</v>
      </c>
      <c r="S16" s="68">
        <v>-5695</v>
      </c>
      <c r="T16" s="68">
        <v>40488</v>
      </c>
      <c r="U16" s="68"/>
      <c r="V16" s="157">
        <v>39839</v>
      </c>
      <c r="W16" s="157">
        <v>9167</v>
      </c>
      <c r="X16" s="43">
        <v>41392</v>
      </c>
    </row>
    <row r="17" spans="1:24" s="3" customFormat="1" ht="9" customHeight="1">
      <c r="A17" s="9" t="s">
        <v>8</v>
      </c>
      <c r="B17" s="68">
        <v>19254</v>
      </c>
      <c r="C17" s="68">
        <v>-11059</v>
      </c>
      <c r="D17" s="68">
        <v>14493</v>
      </c>
      <c r="E17" s="68"/>
      <c r="F17" s="157">
        <v>16646</v>
      </c>
      <c r="G17" s="157">
        <v>2616</v>
      </c>
      <c r="H17" s="43">
        <v>13286</v>
      </c>
      <c r="I17" s="43"/>
      <c r="J17" s="68">
        <v>21603</v>
      </c>
      <c r="K17" s="68">
        <v>-9309</v>
      </c>
      <c r="L17" s="68">
        <v>21619</v>
      </c>
      <c r="M17" s="68"/>
      <c r="N17" s="157">
        <v>21882</v>
      </c>
      <c r="O17" s="157">
        <v>3661</v>
      </c>
      <c r="P17" s="43">
        <v>21510</v>
      </c>
      <c r="Q17" s="43"/>
      <c r="R17" s="68">
        <v>22312</v>
      </c>
      <c r="S17" s="68">
        <v>-9730</v>
      </c>
      <c r="T17" s="68">
        <v>30658</v>
      </c>
      <c r="U17" s="68"/>
      <c r="V17" s="157">
        <v>29095</v>
      </c>
      <c r="W17" s="157">
        <v>5212</v>
      </c>
      <c r="X17" s="43">
        <v>31077</v>
      </c>
    </row>
    <row r="18" spans="1:24" s="3" customFormat="1" ht="9" customHeight="1">
      <c r="A18" s="9" t="s">
        <v>9</v>
      </c>
      <c r="B18" s="68">
        <v>8014</v>
      </c>
      <c r="C18" s="68">
        <v>-2130</v>
      </c>
      <c r="D18" s="68">
        <v>4175</v>
      </c>
      <c r="E18" s="68"/>
      <c r="F18" s="157">
        <v>4530</v>
      </c>
      <c r="G18" s="157">
        <v>606</v>
      </c>
      <c r="H18" s="43">
        <v>3599</v>
      </c>
      <c r="I18" s="43"/>
      <c r="J18" s="68">
        <v>8940</v>
      </c>
      <c r="K18" s="68">
        <v>-2220</v>
      </c>
      <c r="L18" s="68">
        <v>6318</v>
      </c>
      <c r="M18" s="68"/>
      <c r="N18" s="157">
        <v>5808</v>
      </c>
      <c r="O18" s="157">
        <v>1114</v>
      </c>
      <c r="P18" s="43">
        <v>6301</v>
      </c>
      <c r="Q18" s="43"/>
      <c r="R18" s="68">
        <v>6568</v>
      </c>
      <c r="S18" s="68">
        <v>-1970</v>
      </c>
      <c r="T18" s="68">
        <v>7445</v>
      </c>
      <c r="U18" s="68"/>
      <c r="V18" s="157">
        <v>7296</v>
      </c>
      <c r="W18" s="157">
        <v>1326</v>
      </c>
      <c r="X18" s="43">
        <v>7699</v>
      </c>
    </row>
    <row r="19" spans="1:24" s="3" customFormat="1" ht="9" customHeight="1">
      <c r="A19" s="9" t="s">
        <v>10</v>
      </c>
      <c r="B19" s="68">
        <v>13478</v>
      </c>
      <c r="C19" s="68">
        <v>-2477</v>
      </c>
      <c r="D19" s="68">
        <v>7278</v>
      </c>
      <c r="E19" s="68"/>
      <c r="F19" s="157">
        <v>7986</v>
      </c>
      <c r="G19" s="157">
        <v>1113</v>
      </c>
      <c r="H19" s="43">
        <v>5827</v>
      </c>
      <c r="I19" s="43"/>
      <c r="J19" s="68">
        <v>10029</v>
      </c>
      <c r="K19" s="68">
        <v>-2111</v>
      </c>
      <c r="L19" s="68">
        <v>9088</v>
      </c>
      <c r="M19" s="68"/>
      <c r="N19" s="157">
        <v>9435</v>
      </c>
      <c r="O19" s="157">
        <v>1716</v>
      </c>
      <c r="P19" s="43">
        <v>9030</v>
      </c>
      <c r="Q19" s="43"/>
      <c r="R19" s="68">
        <v>8098</v>
      </c>
      <c r="S19" s="68">
        <v>-1737</v>
      </c>
      <c r="T19" s="68">
        <v>10949</v>
      </c>
      <c r="U19" s="68"/>
      <c r="V19" s="157">
        <v>9424</v>
      </c>
      <c r="W19" s="157">
        <v>2499</v>
      </c>
      <c r="X19" s="43">
        <v>11330</v>
      </c>
    </row>
    <row r="20" spans="1:24" s="3" customFormat="1" ht="9" customHeight="1">
      <c r="A20" s="9" t="s">
        <v>11</v>
      </c>
      <c r="B20" s="68">
        <v>28730</v>
      </c>
      <c r="C20" s="68">
        <v>362</v>
      </c>
      <c r="D20" s="68">
        <v>16738</v>
      </c>
      <c r="E20" s="68"/>
      <c r="F20" s="157">
        <v>13844</v>
      </c>
      <c r="G20" s="157">
        <v>2854</v>
      </c>
      <c r="H20" s="43">
        <v>16149</v>
      </c>
      <c r="I20" s="43"/>
      <c r="J20" s="68">
        <v>34806</v>
      </c>
      <c r="K20" s="68">
        <v>1218</v>
      </c>
      <c r="L20" s="68">
        <v>30047</v>
      </c>
      <c r="M20" s="68"/>
      <c r="N20" s="157">
        <v>27218</v>
      </c>
      <c r="O20" s="157">
        <v>4275</v>
      </c>
      <c r="P20" s="43">
        <v>31240</v>
      </c>
      <c r="Q20" s="43"/>
      <c r="R20" s="68">
        <v>55158</v>
      </c>
      <c r="S20" s="68">
        <v>1359</v>
      </c>
      <c r="T20" s="68">
        <v>50719</v>
      </c>
      <c r="U20" s="68"/>
      <c r="V20" s="157">
        <v>47789</v>
      </c>
      <c r="W20" s="157">
        <v>6192</v>
      </c>
      <c r="X20" s="43">
        <v>50543</v>
      </c>
    </row>
    <row r="21" spans="1:24" s="3" customFormat="1" ht="9" customHeight="1">
      <c r="A21" s="9" t="s">
        <v>12</v>
      </c>
      <c r="B21" s="68">
        <v>10905</v>
      </c>
      <c r="C21" s="68">
        <v>-2695</v>
      </c>
      <c r="D21" s="68">
        <v>4144</v>
      </c>
      <c r="E21" s="68"/>
      <c r="F21" s="157">
        <v>2722</v>
      </c>
      <c r="G21" s="157">
        <v>336</v>
      </c>
      <c r="H21" s="43">
        <v>2597</v>
      </c>
      <c r="I21" s="43"/>
      <c r="J21" s="68">
        <v>6035</v>
      </c>
      <c r="K21" s="68">
        <v>-2293</v>
      </c>
      <c r="L21" s="68">
        <v>4868</v>
      </c>
      <c r="M21" s="68"/>
      <c r="N21" s="157">
        <v>5267</v>
      </c>
      <c r="O21" s="157">
        <v>663</v>
      </c>
      <c r="P21" s="43">
        <v>4736</v>
      </c>
      <c r="Q21" s="43"/>
      <c r="R21" s="68">
        <v>4223</v>
      </c>
      <c r="S21" s="68">
        <v>-3195</v>
      </c>
      <c r="T21" s="68">
        <v>7298</v>
      </c>
      <c r="U21" s="68"/>
      <c r="V21" s="157">
        <v>6067</v>
      </c>
      <c r="W21" s="157">
        <v>1006</v>
      </c>
      <c r="X21" s="43">
        <v>7283</v>
      </c>
    </row>
    <row r="22" spans="1:24" s="3" customFormat="1" ht="9" customHeight="1">
      <c r="A22" s="9" t="s">
        <v>13</v>
      </c>
      <c r="B22" s="68">
        <v>580</v>
      </c>
      <c r="C22" s="68">
        <v>-802</v>
      </c>
      <c r="D22" s="68">
        <v>644</v>
      </c>
      <c r="E22" s="68"/>
      <c r="F22" s="157">
        <v>64</v>
      </c>
      <c r="G22" s="157">
        <v>26</v>
      </c>
      <c r="H22" s="43">
        <v>222</v>
      </c>
      <c r="I22" s="43"/>
      <c r="J22" s="68">
        <v>-1046</v>
      </c>
      <c r="K22" s="68">
        <v>-1029</v>
      </c>
      <c r="L22" s="68">
        <v>703</v>
      </c>
      <c r="M22" s="68"/>
      <c r="N22" s="157">
        <v>460</v>
      </c>
      <c r="O22" s="157">
        <v>46</v>
      </c>
      <c r="P22" s="43">
        <v>623</v>
      </c>
      <c r="Q22" s="43"/>
      <c r="R22" s="68">
        <v>-566</v>
      </c>
      <c r="S22" s="68">
        <v>-1114</v>
      </c>
      <c r="T22" s="68">
        <v>976</v>
      </c>
      <c r="U22" s="68"/>
      <c r="V22" s="157">
        <v>802</v>
      </c>
      <c r="W22" s="157">
        <v>103</v>
      </c>
      <c r="X22" s="43">
        <v>1006</v>
      </c>
    </row>
    <row r="23" spans="1:24" s="3" customFormat="1" ht="9" customHeight="1">
      <c r="A23" s="9" t="s">
        <v>14</v>
      </c>
      <c r="B23" s="68">
        <v>23709</v>
      </c>
      <c r="C23" s="68">
        <v>18363</v>
      </c>
      <c r="D23" s="68">
        <v>4702</v>
      </c>
      <c r="E23" s="68"/>
      <c r="F23" s="157">
        <v>2994</v>
      </c>
      <c r="G23" s="157">
        <v>566</v>
      </c>
      <c r="H23" s="43">
        <v>3746</v>
      </c>
      <c r="I23" s="43"/>
      <c r="J23" s="68">
        <v>1943</v>
      </c>
      <c r="K23" s="68">
        <v>13914</v>
      </c>
      <c r="L23" s="68">
        <v>8854</v>
      </c>
      <c r="M23" s="68"/>
      <c r="N23" s="157">
        <v>6846</v>
      </c>
      <c r="O23" s="157">
        <v>1006</v>
      </c>
      <c r="P23" s="43">
        <v>10381</v>
      </c>
      <c r="Q23" s="43"/>
      <c r="R23" s="68">
        <v>11700</v>
      </c>
      <c r="S23" s="68">
        <v>9412</v>
      </c>
      <c r="T23" s="68">
        <v>16733</v>
      </c>
      <c r="U23" s="68"/>
      <c r="V23" s="157">
        <v>15722</v>
      </c>
      <c r="W23" s="157">
        <v>1449</v>
      </c>
      <c r="X23" s="43">
        <v>17307</v>
      </c>
    </row>
    <row r="24" spans="1:24" s="3" customFormat="1" ht="9" customHeight="1">
      <c r="A24" s="9" t="s">
        <v>15</v>
      </c>
      <c r="B24" s="68">
        <v>4457</v>
      </c>
      <c r="C24" s="68">
        <v>8302</v>
      </c>
      <c r="D24" s="68">
        <v>2359</v>
      </c>
      <c r="E24" s="68"/>
      <c r="F24" s="157">
        <v>5030</v>
      </c>
      <c r="G24" s="157">
        <v>532</v>
      </c>
      <c r="H24" s="43">
        <v>2778</v>
      </c>
      <c r="I24" s="43"/>
      <c r="J24" s="68">
        <v>3351</v>
      </c>
      <c r="K24" s="68">
        <v>5483</v>
      </c>
      <c r="L24" s="68">
        <v>4539</v>
      </c>
      <c r="M24" s="68"/>
      <c r="N24" s="157">
        <v>782</v>
      </c>
      <c r="O24" s="157">
        <v>561</v>
      </c>
      <c r="P24" s="43">
        <v>4300</v>
      </c>
      <c r="Q24" s="43"/>
      <c r="R24" s="68">
        <v>4333</v>
      </c>
      <c r="S24" s="68">
        <v>2553</v>
      </c>
      <c r="T24" s="68">
        <v>10026</v>
      </c>
      <c r="U24" s="68"/>
      <c r="V24" s="157">
        <v>10472</v>
      </c>
      <c r="W24" s="157">
        <v>962</v>
      </c>
      <c r="X24" s="43">
        <v>10623</v>
      </c>
    </row>
    <row r="25" spans="1:24" s="3" customFormat="1" ht="9" customHeight="1">
      <c r="A25" s="9" t="s">
        <v>16</v>
      </c>
      <c r="B25" s="68">
        <v>-647</v>
      </c>
      <c r="C25" s="68">
        <v>-51</v>
      </c>
      <c r="D25" s="68">
        <v>557</v>
      </c>
      <c r="E25" s="68"/>
      <c r="F25" s="157">
        <v>238</v>
      </c>
      <c r="G25" s="157">
        <v>46</v>
      </c>
      <c r="H25" s="43">
        <v>484</v>
      </c>
      <c r="I25" s="43"/>
      <c r="J25" s="68">
        <v>-2460</v>
      </c>
      <c r="K25" s="68">
        <v>-802</v>
      </c>
      <c r="L25" s="68">
        <v>357</v>
      </c>
      <c r="M25" s="68"/>
      <c r="N25" s="157">
        <v>484</v>
      </c>
      <c r="O25" s="157">
        <v>69</v>
      </c>
      <c r="P25" s="43">
        <v>737</v>
      </c>
      <c r="Q25" s="43"/>
      <c r="R25" s="68">
        <v>-1722</v>
      </c>
      <c r="S25" s="68">
        <v>-942</v>
      </c>
      <c r="T25" s="68">
        <v>1747</v>
      </c>
      <c r="U25" s="68"/>
      <c r="V25" s="157">
        <v>1466</v>
      </c>
      <c r="W25" s="157">
        <v>150</v>
      </c>
      <c r="X25" s="43">
        <v>1802</v>
      </c>
    </row>
    <row r="26" spans="1:24" s="3" customFormat="1" ht="9" customHeight="1">
      <c r="A26" s="9" t="s">
        <v>17</v>
      </c>
      <c r="B26" s="68">
        <v>-2231</v>
      </c>
      <c r="C26" s="68">
        <v>1314</v>
      </c>
      <c r="D26" s="68">
        <v>1677</v>
      </c>
      <c r="E26" s="68"/>
      <c r="F26" s="157">
        <v>869</v>
      </c>
      <c r="G26" s="157">
        <v>204</v>
      </c>
      <c r="H26" s="43">
        <v>1450</v>
      </c>
      <c r="I26" s="43"/>
      <c r="J26" s="68">
        <v>-4853</v>
      </c>
      <c r="K26" s="68">
        <v>88</v>
      </c>
      <c r="L26" s="68">
        <v>1932</v>
      </c>
      <c r="M26" s="68"/>
      <c r="N26" s="157">
        <v>2330</v>
      </c>
      <c r="O26" s="157">
        <v>357</v>
      </c>
      <c r="P26" s="43">
        <v>3590</v>
      </c>
      <c r="Q26" s="43"/>
      <c r="R26" s="68">
        <v>621</v>
      </c>
      <c r="S26" s="68">
        <v>-793</v>
      </c>
      <c r="T26" s="68">
        <v>8660</v>
      </c>
      <c r="U26" s="68"/>
      <c r="V26" s="157">
        <v>7092</v>
      </c>
      <c r="W26" s="157">
        <v>669</v>
      </c>
      <c r="X26" s="43">
        <v>8969</v>
      </c>
    </row>
    <row r="27" spans="1:24" s="3" customFormat="1" ht="9" customHeight="1">
      <c r="A27" s="9" t="s">
        <v>18</v>
      </c>
      <c r="B27" s="68">
        <v>6455</v>
      </c>
      <c r="C27" s="68">
        <v>5166</v>
      </c>
      <c r="D27" s="68">
        <v>2423</v>
      </c>
      <c r="E27" s="68"/>
      <c r="F27" s="157">
        <v>1983</v>
      </c>
      <c r="G27" s="157">
        <v>928</v>
      </c>
      <c r="H27" s="43">
        <v>3167</v>
      </c>
      <c r="I27" s="43"/>
      <c r="J27" s="68">
        <v>4131</v>
      </c>
      <c r="K27" s="68">
        <v>3887</v>
      </c>
      <c r="L27" s="68">
        <v>4975</v>
      </c>
      <c r="M27" s="68"/>
      <c r="N27" s="157">
        <v>4916</v>
      </c>
      <c r="O27" s="157">
        <v>1020</v>
      </c>
      <c r="P27" s="43">
        <v>6041</v>
      </c>
      <c r="Q27" s="43"/>
      <c r="R27" s="68">
        <v>5193</v>
      </c>
      <c r="S27" s="68">
        <v>-312</v>
      </c>
      <c r="T27" s="68">
        <v>14871</v>
      </c>
      <c r="U27" s="68"/>
      <c r="V27" s="157">
        <v>12678</v>
      </c>
      <c r="W27" s="157">
        <v>1649</v>
      </c>
      <c r="X27" s="43">
        <v>15261</v>
      </c>
    </row>
    <row r="28" spans="1:24" s="3" customFormat="1" ht="9" customHeight="1">
      <c r="A28" s="9" t="s">
        <v>19</v>
      </c>
      <c r="B28" s="68">
        <v>6792</v>
      </c>
      <c r="C28" s="68">
        <v>-631</v>
      </c>
      <c r="D28" s="68">
        <v>1091</v>
      </c>
      <c r="E28" s="68"/>
      <c r="F28" s="157">
        <v>1049</v>
      </c>
      <c r="G28" s="157">
        <v>108</v>
      </c>
      <c r="H28" s="43">
        <v>946</v>
      </c>
      <c r="I28" s="43"/>
      <c r="J28" s="68">
        <v>5625</v>
      </c>
      <c r="K28" s="68">
        <v>-876</v>
      </c>
      <c r="L28" s="68">
        <v>1791</v>
      </c>
      <c r="M28" s="68"/>
      <c r="N28" s="157">
        <v>1958</v>
      </c>
      <c r="O28" s="157">
        <v>169</v>
      </c>
      <c r="P28" s="43">
        <v>2080</v>
      </c>
      <c r="Q28" s="43"/>
      <c r="R28" s="68">
        <v>1403</v>
      </c>
      <c r="S28" s="68">
        <v>-1488</v>
      </c>
      <c r="T28" s="68">
        <v>3645</v>
      </c>
      <c r="U28" s="68"/>
      <c r="V28" s="157">
        <v>3764</v>
      </c>
      <c r="W28" s="157">
        <v>336</v>
      </c>
      <c r="X28" s="43">
        <v>4067</v>
      </c>
    </row>
    <row r="29" spans="1:24" s="3" customFormat="1" ht="9" customHeight="1">
      <c r="A29" s="9"/>
      <c r="B29" s="68"/>
      <c r="C29" s="68"/>
      <c r="D29" s="68"/>
      <c r="E29" s="68"/>
      <c r="F29" s="157"/>
      <c r="G29" s="157"/>
      <c r="H29" s="43"/>
      <c r="I29" s="43"/>
      <c r="J29" s="68"/>
      <c r="K29" s="68"/>
      <c r="L29" s="68"/>
      <c r="M29" s="68"/>
      <c r="N29" s="157"/>
      <c r="O29" s="157"/>
      <c r="P29" s="43"/>
      <c r="Q29" s="43"/>
      <c r="R29" s="68"/>
      <c r="S29" s="68"/>
      <c r="T29" s="68"/>
      <c r="U29" s="68"/>
      <c r="V29" s="157"/>
      <c r="W29" s="157"/>
      <c r="X29" s="43"/>
    </row>
    <row r="30" spans="1:24" s="14" customFormat="1" ht="9" customHeight="1">
      <c r="A30" s="27" t="s">
        <v>20</v>
      </c>
      <c r="B30" s="70">
        <v>327328</v>
      </c>
      <c r="C30" s="70">
        <v>-19195</v>
      </c>
      <c r="D30" s="70">
        <v>173418</v>
      </c>
      <c r="E30" s="70"/>
      <c r="F30" s="16">
        <v>192783</v>
      </c>
      <c r="G30" s="16">
        <v>31456</v>
      </c>
      <c r="H30" s="16">
        <v>151932</v>
      </c>
      <c r="I30" s="16"/>
      <c r="J30" s="70">
        <v>289336</v>
      </c>
      <c r="K30" s="70">
        <v>-13282</v>
      </c>
      <c r="L30" s="70">
        <v>260644</v>
      </c>
      <c r="M30" s="70"/>
      <c r="N30" s="16">
        <v>268357</v>
      </c>
      <c r="O30" s="16">
        <v>48838</v>
      </c>
      <c r="P30" s="16">
        <v>266829</v>
      </c>
      <c r="Q30" s="16"/>
      <c r="R30" s="70">
        <v>295260</v>
      </c>
      <c r="S30" s="70">
        <v>-22806</v>
      </c>
      <c r="T30" s="70">
        <v>362343</v>
      </c>
      <c r="U30" s="70"/>
      <c r="V30" s="16">
        <v>343764</v>
      </c>
      <c r="W30" s="16">
        <v>72341</v>
      </c>
      <c r="X30" s="16">
        <v>374455</v>
      </c>
    </row>
    <row r="31" spans="1:24" s="14" customFormat="1" ht="3" customHeight="1">
      <c r="A31" s="27"/>
      <c r="B31" s="70"/>
      <c r="C31" s="70"/>
      <c r="D31" s="70"/>
      <c r="E31" s="70"/>
      <c r="F31" s="16"/>
      <c r="G31" s="16"/>
      <c r="H31" s="16"/>
      <c r="I31" s="16"/>
      <c r="J31" s="70"/>
      <c r="K31" s="70"/>
      <c r="L31" s="70"/>
      <c r="M31" s="70"/>
      <c r="N31" s="16"/>
      <c r="O31" s="16"/>
      <c r="P31" s="16"/>
      <c r="Q31" s="16"/>
      <c r="R31" s="70"/>
      <c r="S31" s="70"/>
      <c r="T31" s="70"/>
      <c r="U31" s="70"/>
      <c r="V31" s="16"/>
      <c r="W31" s="16"/>
      <c r="X31" s="16"/>
    </row>
    <row r="32" spans="1:24" s="28" customFormat="1" ht="9" customHeight="1">
      <c r="A32" s="211" t="s">
        <v>25</v>
      </c>
      <c r="B32" s="68">
        <v>207832</v>
      </c>
      <c r="C32" s="68">
        <v>-32857</v>
      </c>
      <c r="D32" s="68">
        <v>113137</v>
      </c>
      <c r="E32" s="68"/>
      <c r="F32" s="212">
        <v>134828</v>
      </c>
      <c r="G32" s="212">
        <v>21521</v>
      </c>
      <c r="H32" s="212">
        <v>97681</v>
      </c>
      <c r="I32" s="212"/>
      <c r="J32" s="68">
        <v>201232</v>
      </c>
      <c r="K32" s="68">
        <v>-19232</v>
      </c>
      <c r="L32" s="68">
        <v>165553</v>
      </c>
      <c r="M32" s="68"/>
      <c r="N32" s="212">
        <v>180971</v>
      </c>
      <c r="O32" s="212">
        <v>34181</v>
      </c>
      <c r="P32" s="212">
        <v>166260</v>
      </c>
      <c r="Q32" s="212"/>
      <c r="R32" s="68">
        <v>177939</v>
      </c>
      <c r="S32" s="68">
        <v>-14849</v>
      </c>
      <c r="T32" s="68">
        <v>198616</v>
      </c>
      <c r="U32" s="68"/>
      <c r="V32" s="212">
        <v>192097</v>
      </c>
      <c r="W32" s="212">
        <v>50788</v>
      </c>
      <c r="X32" s="212">
        <v>207488</v>
      </c>
    </row>
    <row r="33" spans="1:24" s="28" customFormat="1" ht="9" customHeight="1">
      <c r="A33" s="211" t="s">
        <v>22</v>
      </c>
      <c r="B33" s="68">
        <v>69476</v>
      </c>
      <c r="C33" s="68">
        <v>-15304</v>
      </c>
      <c r="D33" s="68">
        <v>42684</v>
      </c>
      <c r="E33" s="68"/>
      <c r="F33" s="212">
        <v>43006</v>
      </c>
      <c r="G33" s="212">
        <v>7189</v>
      </c>
      <c r="H33" s="212">
        <v>38861</v>
      </c>
      <c r="I33" s="212"/>
      <c r="J33" s="68">
        <v>75378</v>
      </c>
      <c r="K33" s="68">
        <v>-12422</v>
      </c>
      <c r="L33" s="68">
        <v>67072</v>
      </c>
      <c r="M33" s="68"/>
      <c r="N33" s="212">
        <v>64343</v>
      </c>
      <c r="O33" s="212">
        <v>10766</v>
      </c>
      <c r="P33" s="212">
        <v>68081</v>
      </c>
      <c r="Q33" s="212"/>
      <c r="R33" s="68">
        <v>92136</v>
      </c>
      <c r="S33" s="68">
        <v>-12078</v>
      </c>
      <c r="T33" s="68">
        <v>99771</v>
      </c>
      <c r="U33" s="68"/>
      <c r="V33" s="212">
        <v>93604</v>
      </c>
      <c r="W33" s="212">
        <v>15229</v>
      </c>
      <c r="X33" s="212">
        <v>100649</v>
      </c>
    </row>
    <row r="34" spans="1:24" s="28" customFormat="1" ht="9" customHeight="1">
      <c r="A34" s="211" t="s">
        <v>26</v>
      </c>
      <c r="B34" s="68">
        <v>50020</v>
      </c>
      <c r="C34" s="68">
        <v>28966</v>
      </c>
      <c r="D34" s="68">
        <v>17597</v>
      </c>
      <c r="E34" s="68"/>
      <c r="F34" s="212">
        <v>14949</v>
      </c>
      <c r="G34" s="212">
        <v>2746</v>
      </c>
      <c r="H34" s="212">
        <v>15390</v>
      </c>
      <c r="I34" s="212"/>
      <c r="J34" s="68">
        <v>12726</v>
      </c>
      <c r="K34" s="68">
        <v>18372</v>
      </c>
      <c r="L34" s="68">
        <v>28019</v>
      </c>
      <c r="M34" s="68"/>
      <c r="N34" s="212">
        <v>23043</v>
      </c>
      <c r="O34" s="212">
        <v>3891</v>
      </c>
      <c r="P34" s="212">
        <v>32488</v>
      </c>
      <c r="Q34" s="212"/>
      <c r="R34" s="68">
        <v>25185</v>
      </c>
      <c r="S34" s="68">
        <v>4121</v>
      </c>
      <c r="T34" s="68">
        <v>63956</v>
      </c>
      <c r="U34" s="68"/>
      <c r="V34" s="212">
        <v>58063</v>
      </c>
      <c r="W34" s="212">
        <v>6324</v>
      </c>
      <c r="X34" s="212">
        <v>66318</v>
      </c>
    </row>
    <row r="35" spans="1:24" s="14" customFormat="1" ht="9" customHeight="1">
      <c r="A35" s="47"/>
      <c r="B35" s="13"/>
      <c r="C35" s="13"/>
      <c r="D35" s="12"/>
      <c r="E35" s="12"/>
      <c r="F35" s="13"/>
      <c r="G35" s="13"/>
      <c r="H35" s="12"/>
      <c r="I35" s="12"/>
      <c r="J35" s="13"/>
      <c r="K35" s="13"/>
      <c r="L35" s="12"/>
      <c r="M35" s="12"/>
      <c r="N35" s="13"/>
      <c r="O35" s="13"/>
      <c r="P35" s="12"/>
      <c r="Q35" s="12"/>
      <c r="R35" s="13"/>
      <c r="S35" s="13"/>
      <c r="T35" s="12"/>
      <c r="U35" s="12"/>
      <c r="V35" s="13"/>
      <c r="W35" s="13"/>
      <c r="X35" s="12"/>
    </row>
    <row r="36" spans="1:24" s="14" customFormat="1" ht="8.25" customHeight="1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3" s="14" customFormat="1" ht="11.25" customHeight="1">
      <c r="A37" s="67" t="s">
        <v>78</v>
      </c>
      <c r="B37" s="67"/>
      <c r="C37" s="67"/>
      <c r="D37" s="67"/>
      <c r="E37" s="67"/>
      <c r="F37" s="40"/>
      <c r="G37" s="33"/>
      <c r="N37" s="40"/>
      <c r="O37" s="33"/>
      <c r="R37" s="187"/>
      <c r="V37" s="40"/>
      <c r="W37" s="33"/>
    </row>
    <row r="38" ht="9">
      <c r="N38" s="151"/>
    </row>
    <row r="39" spans="1:24" ht="9" customHeight="1">
      <c r="A39" s="353"/>
      <c r="B39" s="353"/>
      <c r="C39" s="353"/>
      <c r="D39" s="353"/>
      <c r="E39" s="37"/>
      <c r="G39"/>
      <c r="H39"/>
      <c r="I39"/>
      <c r="J39"/>
      <c r="K39"/>
      <c r="L39"/>
      <c r="M39"/>
      <c r="O39"/>
      <c r="P39"/>
      <c r="Q39"/>
      <c r="R39"/>
      <c r="S39"/>
      <c r="T39"/>
      <c r="U39"/>
      <c r="V39" s="151"/>
      <c r="W39"/>
      <c r="X39"/>
    </row>
    <row r="40" spans="2:24" ht="9">
      <c r="B40" s="15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2:24" ht="9">
      <c r="B41" s="15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2:24" ht="9">
      <c r="B42" s="192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2:24" ht="9">
      <c r="B43" s="156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5" spans="2:14" ht="9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2:14" ht="9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</row>
    <row r="47" ht="9">
      <c r="B47" s="151"/>
    </row>
  </sheetData>
  <mergeCells count="11">
    <mergeCell ref="R3:X3"/>
    <mergeCell ref="R4:T4"/>
    <mergeCell ref="V4:X4"/>
    <mergeCell ref="J3:P3"/>
    <mergeCell ref="J4:L4"/>
    <mergeCell ref="N4:P4"/>
    <mergeCell ref="A39:D39"/>
    <mergeCell ref="B4:D4"/>
    <mergeCell ref="F4:H4"/>
    <mergeCell ref="A3:A5"/>
    <mergeCell ref="B3:H3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SheetLayoutView="100" workbookViewId="0" topLeftCell="A1">
      <selection activeCell="A1" sqref="A1:L1"/>
    </sheetView>
  </sheetViews>
  <sheetFormatPr defaultColWidth="9.59765625" defaultRowHeight="9.75"/>
  <cols>
    <col min="1" max="1" width="28.19921875" style="0" customWidth="1"/>
    <col min="2" max="2" width="12" style="0" customWidth="1"/>
    <col min="3" max="3" width="12" style="31" customWidth="1"/>
    <col min="4" max="4" width="1.19921875" style="31" customWidth="1"/>
    <col min="5" max="5" width="12" style="0" customWidth="1"/>
    <col min="6" max="6" width="12" style="31" customWidth="1"/>
    <col min="7" max="7" width="1.19921875" style="31" customWidth="1"/>
    <col min="8" max="8" width="12" style="0" customWidth="1"/>
    <col min="9" max="9" width="12" style="31" customWidth="1"/>
    <col min="10" max="10" width="1.19921875" style="31" customWidth="1"/>
    <col min="11" max="11" width="12" style="0" customWidth="1"/>
    <col min="12" max="12" width="12" style="31" customWidth="1"/>
    <col min="19" max="19" width="20" style="0" customWidth="1"/>
    <col min="21" max="21" width="15" style="0" customWidth="1"/>
  </cols>
  <sheetData>
    <row r="1" spans="1:13" s="3" customFormat="1" ht="24.75" customHeight="1">
      <c r="A1" s="361" t="s">
        <v>155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286"/>
    </row>
    <row r="2" spans="1:12" ht="9" customHeight="1">
      <c r="A2" s="4"/>
      <c r="B2" s="41"/>
      <c r="C2" s="64"/>
      <c r="D2" s="64"/>
      <c r="E2" s="41"/>
      <c r="F2" s="64"/>
      <c r="G2" s="64"/>
      <c r="H2" s="41"/>
      <c r="I2" s="64"/>
      <c r="J2" s="64"/>
      <c r="K2" s="41"/>
      <c r="L2" s="64"/>
    </row>
    <row r="3" spans="1:12" s="3" customFormat="1" ht="14.25" customHeight="1">
      <c r="A3" s="363" t="s">
        <v>129</v>
      </c>
      <c r="B3" s="357" t="s">
        <v>60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2" s="3" customFormat="1" ht="14.25" customHeight="1">
      <c r="A4" s="364"/>
      <c r="B4" s="369">
        <v>1999</v>
      </c>
      <c r="C4" s="369"/>
      <c r="D4" s="204"/>
      <c r="E4" s="369">
        <v>2000</v>
      </c>
      <c r="F4" s="369"/>
      <c r="G4" s="204"/>
      <c r="H4" s="369">
        <v>2005</v>
      </c>
      <c r="I4" s="369"/>
      <c r="J4" s="204"/>
      <c r="K4" s="369">
        <v>2008</v>
      </c>
      <c r="L4" s="369"/>
    </row>
    <row r="5" spans="1:12" s="3" customFormat="1" ht="36">
      <c r="A5" s="365"/>
      <c r="B5" s="153" t="s">
        <v>41</v>
      </c>
      <c r="C5" s="63" t="s">
        <v>40</v>
      </c>
      <c r="D5" s="63"/>
      <c r="E5" s="153" t="s">
        <v>41</v>
      </c>
      <c r="F5" s="63" t="s">
        <v>40</v>
      </c>
      <c r="G5" s="63"/>
      <c r="H5" s="153" t="s">
        <v>41</v>
      </c>
      <c r="I5" s="63" t="s">
        <v>40</v>
      </c>
      <c r="J5" s="63"/>
      <c r="K5" s="153" t="s">
        <v>41</v>
      </c>
      <c r="L5" s="63" t="s">
        <v>80</v>
      </c>
    </row>
    <row r="6" spans="1:12" s="3" customFormat="1" ht="9" customHeight="1">
      <c r="A6" s="7"/>
      <c r="B6" s="53"/>
      <c r="C6" s="20"/>
      <c r="D6" s="20"/>
      <c r="E6" s="53"/>
      <c r="F6" s="20"/>
      <c r="G6" s="20"/>
      <c r="H6" s="53"/>
      <c r="I6" s="20"/>
      <c r="J6" s="20"/>
      <c r="K6" s="53"/>
      <c r="L6" s="20"/>
    </row>
    <row r="7" spans="1:13" s="3" customFormat="1" ht="9" customHeight="1">
      <c r="A7" s="9" t="s">
        <v>0</v>
      </c>
      <c r="B7" s="43">
        <v>34639</v>
      </c>
      <c r="C7" s="22">
        <v>12.797956043317946</v>
      </c>
      <c r="D7" s="22"/>
      <c r="E7" s="43">
        <v>35874</v>
      </c>
      <c r="F7" s="22">
        <v>14.039947918109538</v>
      </c>
      <c r="G7" s="22"/>
      <c r="H7" s="43">
        <v>37251</v>
      </c>
      <c r="I7" s="22">
        <v>21.963029346459432</v>
      </c>
      <c r="J7" s="22"/>
      <c r="K7" s="43">
        <v>39551</v>
      </c>
      <c r="L7" s="22">
        <v>27.03150482797898</v>
      </c>
      <c r="M7" s="33"/>
    </row>
    <row r="8" spans="1:13" s="3" customFormat="1" ht="9" customHeight="1">
      <c r="A8" s="9" t="s">
        <v>82</v>
      </c>
      <c r="B8" s="43">
        <v>1103</v>
      </c>
      <c r="C8" s="22">
        <v>17.352056168505516</v>
      </c>
      <c r="D8" s="22"/>
      <c r="E8" s="43">
        <v>1171</v>
      </c>
      <c r="F8" s="22">
        <v>17.589893100097182</v>
      </c>
      <c r="G8" s="22"/>
      <c r="H8" s="43">
        <v>1161</v>
      </c>
      <c r="I8" s="22">
        <v>31.452358926919523</v>
      </c>
      <c r="J8" s="22"/>
      <c r="K8" s="43">
        <v>1296</v>
      </c>
      <c r="L8" s="22">
        <v>31.69129720853859</v>
      </c>
      <c r="M8" s="33"/>
    </row>
    <row r="9" spans="1:13" s="3" customFormat="1" ht="9" customHeight="1">
      <c r="A9" s="9" t="s">
        <v>1</v>
      </c>
      <c r="B9" s="43">
        <v>82285</v>
      </c>
      <c r="C9" s="22">
        <v>9.890910951108156</v>
      </c>
      <c r="D9" s="22"/>
      <c r="E9" s="43">
        <v>85250</v>
      </c>
      <c r="F9" s="22">
        <v>11.290740580765386</v>
      </c>
      <c r="G9" s="22"/>
      <c r="H9" s="43">
        <v>92480</v>
      </c>
      <c r="I9" s="22">
        <v>19.87108927294804</v>
      </c>
      <c r="J9" s="22"/>
      <c r="K9" s="43">
        <v>98672</v>
      </c>
      <c r="L9" s="22">
        <v>25.420438522998957</v>
      </c>
      <c r="M9" s="33"/>
    </row>
    <row r="10" spans="1:13" s="3" customFormat="1" ht="9" customHeight="1">
      <c r="A10" s="9" t="s">
        <v>2</v>
      </c>
      <c r="B10" s="43">
        <v>10594</v>
      </c>
      <c r="C10" s="22">
        <v>18.684689866743362</v>
      </c>
      <c r="D10" s="22"/>
      <c r="E10" s="43">
        <v>10562</v>
      </c>
      <c r="F10" s="22">
        <v>20.593285005723004</v>
      </c>
      <c r="G10" s="22"/>
      <c r="H10" s="43">
        <v>10719</v>
      </c>
      <c r="I10" s="22">
        <v>26.964874830196</v>
      </c>
      <c r="J10" s="22"/>
      <c r="K10" s="43">
        <v>10885</v>
      </c>
      <c r="L10" s="22">
        <v>31.631766862877548</v>
      </c>
      <c r="M10" s="33"/>
    </row>
    <row r="11" spans="1:13" s="23" customFormat="1" ht="9" customHeight="1">
      <c r="A11" s="10" t="s">
        <v>84</v>
      </c>
      <c r="B11" s="21">
        <v>5592</v>
      </c>
      <c r="C11" s="22">
        <v>27.485380116959064</v>
      </c>
      <c r="D11" s="22"/>
      <c r="E11" s="21">
        <v>5426</v>
      </c>
      <c r="F11" s="22">
        <v>29.704451926674146</v>
      </c>
      <c r="G11" s="22"/>
      <c r="H11" s="21">
        <v>5525</v>
      </c>
      <c r="I11" s="22">
        <v>34.80620155038759</v>
      </c>
      <c r="J11" s="22"/>
      <c r="K11" s="21">
        <v>5462</v>
      </c>
      <c r="L11" s="22">
        <v>41.40907266158169</v>
      </c>
      <c r="M11" s="109"/>
    </row>
    <row r="12" spans="1:13" s="23" customFormat="1" ht="9" customHeight="1">
      <c r="A12" s="11" t="s">
        <v>3</v>
      </c>
      <c r="B12" s="21">
        <v>5002</v>
      </c>
      <c r="C12" s="22">
        <v>8.973583383746723</v>
      </c>
      <c r="D12" s="22"/>
      <c r="E12" s="21">
        <v>5136</v>
      </c>
      <c r="F12" s="22">
        <v>11.113273647333592</v>
      </c>
      <c r="G12" s="22"/>
      <c r="H12" s="21">
        <v>5194</v>
      </c>
      <c r="I12" s="22">
        <v>19.10221531286436</v>
      </c>
      <c r="J12" s="22"/>
      <c r="K12" s="21">
        <v>5423</v>
      </c>
      <c r="L12" s="22">
        <v>22.579446199591153</v>
      </c>
      <c r="M12" s="109"/>
    </row>
    <row r="13" spans="1:13" s="3" customFormat="1" ht="9" customHeight="1">
      <c r="A13" s="9" t="s">
        <v>4</v>
      </c>
      <c r="B13" s="43">
        <v>41720</v>
      </c>
      <c r="C13" s="22">
        <v>8.61296472831268</v>
      </c>
      <c r="D13" s="22"/>
      <c r="E13" s="43">
        <v>43299</v>
      </c>
      <c r="F13" s="22">
        <v>10.03357556802502</v>
      </c>
      <c r="G13" s="22"/>
      <c r="H13" s="43">
        <v>46264</v>
      </c>
      <c r="I13" s="22">
        <v>17.367494621552904</v>
      </c>
      <c r="J13" s="22"/>
      <c r="K13" s="43">
        <v>48615</v>
      </c>
      <c r="L13" s="22">
        <v>22.631480597138882</v>
      </c>
      <c r="M13" s="33"/>
    </row>
    <row r="14" spans="1:13" s="3" customFormat="1" ht="9" customHeight="1">
      <c r="A14" s="9" t="s">
        <v>5</v>
      </c>
      <c r="B14" s="43">
        <v>9100</v>
      </c>
      <c r="C14" s="22">
        <v>13.35608646188851</v>
      </c>
      <c r="D14" s="22"/>
      <c r="E14" s="43">
        <v>9576</v>
      </c>
      <c r="F14" s="22">
        <v>13.642865001650348</v>
      </c>
      <c r="G14" s="22"/>
      <c r="H14" s="43">
        <v>10083</v>
      </c>
      <c r="I14" s="22">
        <v>18.89612469307142</v>
      </c>
      <c r="J14" s="22"/>
      <c r="K14" s="43">
        <v>10501</v>
      </c>
      <c r="L14" s="22">
        <v>21.75871313672922</v>
      </c>
      <c r="M14" s="33"/>
    </row>
    <row r="15" spans="1:13" s="3" customFormat="1" ht="9" customHeight="1">
      <c r="A15" s="9" t="s">
        <v>6</v>
      </c>
      <c r="B15" s="43">
        <v>10998</v>
      </c>
      <c r="C15" s="22">
        <v>15.371793684600426</v>
      </c>
      <c r="D15" s="22"/>
      <c r="E15" s="43">
        <v>11325</v>
      </c>
      <c r="F15" s="22">
        <v>18.42724026822259</v>
      </c>
      <c r="G15" s="22"/>
      <c r="H15" s="43">
        <v>11957</v>
      </c>
      <c r="I15" s="22">
        <v>26.59441433930804</v>
      </c>
      <c r="J15" s="22"/>
      <c r="K15" s="43">
        <v>12450</v>
      </c>
      <c r="L15" s="22">
        <v>31.316697424376155</v>
      </c>
      <c r="M15" s="33"/>
    </row>
    <row r="16" spans="1:13" s="3" customFormat="1" ht="9" customHeight="1">
      <c r="A16" s="9" t="s">
        <v>7</v>
      </c>
      <c r="B16" s="43">
        <v>31857</v>
      </c>
      <c r="C16" s="22">
        <v>15.83745605028159</v>
      </c>
      <c r="D16" s="22"/>
      <c r="E16" s="43">
        <v>33996</v>
      </c>
      <c r="F16" s="22">
        <v>17.771305857088223</v>
      </c>
      <c r="G16" s="22"/>
      <c r="H16" s="43">
        <v>38518</v>
      </c>
      <c r="I16" s="22">
        <v>26.720288303345257</v>
      </c>
      <c r="J16" s="22"/>
      <c r="K16" s="43">
        <v>41915</v>
      </c>
      <c r="L16" s="22">
        <v>30.505114007302268</v>
      </c>
      <c r="M16" s="33"/>
    </row>
    <row r="17" spans="1:13" s="3" customFormat="1" ht="9" customHeight="1">
      <c r="A17" s="9" t="s">
        <v>8</v>
      </c>
      <c r="B17" s="43">
        <v>27093</v>
      </c>
      <c r="C17" s="22">
        <v>13.021835049213712</v>
      </c>
      <c r="D17" s="22"/>
      <c r="E17" s="43">
        <v>28386</v>
      </c>
      <c r="F17" s="22">
        <v>14.781367124754595</v>
      </c>
      <c r="G17" s="22"/>
      <c r="H17" s="43">
        <v>31390</v>
      </c>
      <c r="I17" s="22">
        <v>25.240314119065467</v>
      </c>
      <c r="J17" s="22"/>
      <c r="K17" s="43">
        <v>33610</v>
      </c>
      <c r="L17" s="22">
        <v>30.48473853400808</v>
      </c>
      <c r="M17" s="33"/>
    </row>
    <row r="18" spans="1:13" s="3" customFormat="1" ht="9" customHeight="1">
      <c r="A18" s="9" t="s">
        <v>9</v>
      </c>
      <c r="B18" s="43">
        <v>6612</v>
      </c>
      <c r="C18" s="22">
        <v>7.8864847914706795</v>
      </c>
      <c r="D18" s="22"/>
      <c r="E18" s="43">
        <v>6786</v>
      </c>
      <c r="F18" s="22">
        <v>8.4</v>
      </c>
      <c r="G18" s="22"/>
      <c r="H18" s="43">
        <v>7732</v>
      </c>
      <c r="I18" s="22">
        <v>15.131414267834794</v>
      </c>
      <c r="J18" s="22"/>
      <c r="K18" s="43">
        <v>8271</v>
      </c>
      <c r="L18" s="22">
        <v>23.617021276595747</v>
      </c>
      <c r="M18" s="33"/>
    </row>
    <row r="19" spans="1:21" s="3" customFormat="1" ht="9" customHeight="1">
      <c r="A19" s="9" t="s">
        <v>10</v>
      </c>
      <c r="B19" s="43">
        <v>12190</v>
      </c>
      <c r="C19" s="22">
        <v>8.156620470863249</v>
      </c>
      <c r="D19" s="22"/>
      <c r="E19" s="43">
        <v>12449</v>
      </c>
      <c r="F19" s="22">
        <v>7.932126329463343</v>
      </c>
      <c r="G19" s="22"/>
      <c r="H19" s="43">
        <v>13440</v>
      </c>
      <c r="I19" s="22">
        <v>15.005641218503197</v>
      </c>
      <c r="J19" s="22"/>
      <c r="K19" s="43">
        <v>14637</v>
      </c>
      <c r="L19" s="22">
        <v>22.070407807598468</v>
      </c>
      <c r="M19" s="33"/>
      <c r="O19" s="154"/>
      <c r="P19" s="154"/>
      <c r="Q19" s="154"/>
      <c r="R19" s="154"/>
      <c r="S19" s="154"/>
      <c r="T19" s="154"/>
      <c r="U19" s="154"/>
    </row>
    <row r="20" spans="1:13" s="3" customFormat="1" ht="9" customHeight="1">
      <c r="A20" s="9" t="s">
        <v>11</v>
      </c>
      <c r="B20" s="43">
        <v>50658</v>
      </c>
      <c r="C20" s="22">
        <v>9.459708648349622</v>
      </c>
      <c r="D20" s="22"/>
      <c r="E20" s="43">
        <v>48884</v>
      </c>
      <c r="F20" s="22">
        <v>9.7848022858513</v>
      </c>
      <c r="G20" s="22"/>
      <c r="H20" s="43">
        <v>50833</v>
      </c>
      <c r="I20" s="22">
        <v>21.921513002364065</v>
      </c>
      <c r="J20" s="22"/>
      <c r="K20" s="43">
        <v>56755</v>
      </c>
      <c r="L20" s="22">
        <v>26.781906526374666</v>
      </c>
      <c r="M20" s="33"/>
    </row>
    <row r="21" spans="1:13" s="3" customFormat="1" ht="9" customHeight="1">
      <c r="A21" s="9" t="s">
        <v>12</v>
      </c>
      <c r="B21" s="43">
        <v>10768</v>
      </c>
      <c r="C21" s="22">
        <v>3.887218824505027</v>
      </c>
      <c r="D21" s="22"/>
      <c r="E21" s="43">
        <v>10882</v>
      </c>
      <c r="F21" s="22">
        <v>4.23021582733813</v>
      </c>
      <c r="G21" s="22"/>
      <c r="H21" s="43">
        <v>11200</v>
      </c>
      <c r="I21" s="22">
        <v>8.917313841936958</v>
      </c>
      <c r="J21" s="22"/>
      <c r="K21" s="43">
        <v>11743</v>
      </c>
      <c r="L21" s="22">
        <v>17.661409776073885</v>
      </c>
      <c r="M21" s="33"/>
    </row>
    <row r="22" spans="1:13" s="3" customFormat="1" ht="9" customHeight="1">
      <c r="A22" s="9" t="s">
        <v>13</v>
      </c>
      <c r="B22" s="43">
        <v>2776</v>
      </c>
      <c r="C22" s="22">
        <v>4.1981845688350985</v>
      </c>
      <c r="D22" s="22"/>
      <c r="E22" s="43">
        <v>2671</v>
      </c>
      <c r="F22" s="22">
        <v>3.7935080172076656</v>
      </c>
      <c r="G22" s="22"/>
      <c r="H22" s="43">
        <v>2527</v>
      </c>
      <c r="I22" s="22">
        <v>6.94949494949495</v>
      </c>
      <c r="J22" s="22"/>
      <c r="K22" s="43">
        <v>2507</v>
      </c>
      <c r="L22" s="22">
        <v>17.424547283702214</v>
      </c>
      <c r="M22" s="33"/>
    </row>
    <row r="23" spans="1:13" s="3" customFormat="1" ht="9" customHeight="1">
      <c r="A23" s="9" t="s">
        <v>14</v>
      </c>
      <c r="B23" s="43">
        <v>68669</v>
      </c>
      <c r="C23" s="22">
        <v>5.000602300789014</v>
      </c>
      <c r="D23" s="22"/>
      <c r="E23" s="43">
        <v>67181</v>
      </c>
      <c r="F23" s="22">
        <v>5.251783652565203</v>
      </c>
      <c r="G23" s="22"/>
      <c r="H23" s="43">
        <v>62599</v>
      </c>
      <c r="I23" s="22">
        <v>8.617088607594937</v>
      </c>
      <c r="J23" s="22"/>
      <c r="K23" s="43">
        <v>60742</v>
      </c>
      <c r="L23" s="22">
        <v>12.109064351213178</v>
      </c>
      <c r="M23" s="33"/>
    </row>
    <row r="24" spans="1:13" s="3" customFormat="1" ht="9" customHeight="1">
      <c r="A24" s="9" t="s">
        <v>15</v>
      </c>
      <c r="B24" s="43">
        <v>42444</v>
      </c>
      <c r="C24" s="22">
        <v>6.149907002584603</v>
      </c>
      <c r="D24" s="22"/>
      <c r="E24" s="43">
        <v>42647</v>
      </c>
      <c r="F24" s="22">
        <v>6.839787249404347</v>
      </c>
      <c r="G24" s="22"/>
      <c r="H24" s="43">
        <v>38715</v>
      </c>
      <c r="I24" s="22">
        <v>9.940400170285228</v>
      </c>
      <c r="J24" s="22"/>
      <c r="K24" s="43">
        <v>38284</v>
      </c>
      <c r="L24" s="22">
        <v>13.528834623351138</v>
      </c>
      <c r="M24" s="33"/>
    </row>
    <row r="25" spans="1:13" s="3" customFormat="1" ht="9" customHeight="1">
      <c r="A25" s="9" t="s">
        <v>16</v>
      </c>
      <c r="B25" s="43">
        <v>5645</v>
      </c>
      <c r="C25" s="22">
        <v>2.793397424269908</v>
      </c>
      <c r="D25" s="22"/>
      <c r="E25" s="43">
        <v>5662</v>
      </c>
      <c r="F25" s="22">
        <v>2.810094863074996</v>
      </c>
      <c r="G25" s="22"/>
      <c r="H25" s="43">
        <v>4908</v>
      </c>
      <c r="I25" s="22">
        <v>4.970219757650442</v>
      </c>
      <c r="J25" s="22"/>
      <c r="K25" s="43">
        <v>4923</v>
      </c>
      <c r="L25" s="22">
        <v>7.179487179487179</v>
      </c>
      <c r="M25" s="33"/>
    </row>
    <row r="26" spans="1:13" s="3" customFormat="1" ht="9" customHeight="1">
      <c r="A26" s="9" t="s">
        <v>17</v>
      </c>
      <c r="B26" s="43">
        <v>19612</v>
      </c>
      <c r="C26" s="22">
        <v>3.833798514929696</v>
      </c>
      <c r="D26" s="22"/>
      <c r="E26" s="43">
        <v>19421</v>
      </c>
      <c r="F26" s="22">
        <v>4.274611398963731</v>
      </c>
      <c r="G26" s="22"/>
      <c r="H26" s="43">
        <v>18228</v>
      </c>
      <c r="I26" s="22">
        <v>7.1580904467654625</v>
      </c>
      <c r="J26" s="22"/>
      <c r="K26" s="43">
        <v>17995</v>
      </c>
      <c r="L26" s="22">
        <v>10.184772929652716</v>
      </c>
      <c r="M26" s="33"/>
    </row>
    <row r="27" spans="1:13" s="3" customFormat="1" ht="9" customHeight="1">
      <c r="A27" s="9" t="s">
        <v>18</v>
      </c>
      <c r="B27" s="43">
        <v>54879</v>
      </c>
      <c r="C27" s="22">
        <v>8.10534487002291</v>
      </c>
      <c r="D27" s="22"/>
      <c r="E27" s="43">
        <v>53152</v>
      </c>
      <c r="F27" s="22">
        <v>8.678627233193396</v>
      </c>
      <c r="G27" s="22"/>
      <c r="H27" s="43">
        <v>50791</v>
      </c>
      <c r="I27" s="22">
        <v>11.925377833753148</v>
      </c>
      <c r="J27" s="22"/>
      <c r="K27" s="43">
        <v>49837</v>
      </c>
      <c r="L27" s="22">
        <v>15.089514066496163</v>
      </c>
      <c r="M27" s="33"/>
    </row>
    <row r="28" spans="1:13" s="3" customFormat="1" ht="9" customHeight="1">
      <c r="A28" s="9" t="s">
        <v>19</v>
      </c>
      <c r="B28" s="43">
        <v>13600</v>
      </c>
      <c r="C28" s="22">
        <v>8.555783709787816</v>
      </c>
      <c r="D28" s="22"/>
      <c r="E28" s="43">
        <v>13865</v>
      </c>
      <c r="F28" s="22">
        <v>8.95710402439833</v>
      </c>
      <c r="G28" s="22"/>
      <c r="H28" s="43">
        <v>13226</v>
      </c>
      <c r="I28" s="22">
        <v>17.428741092636578</v>
      </c>
      <c r="J28" s="22"/>
      <c r="K28" s="43">
        <v>13470</v>
      </c>
      <c r="L28" s="22">
        <v>26.25510799766492</v>
      </c>
      <c r="M28" s="33"/>
    </row>
    <row r="29" spans="1:13" s="3" customFormat="1" ht="9" customHeight="1">
      <c r="A29" s="9"/>
      <c r="B29" s="43"/>
      <c r="C29" s="22"/>
      <c r="D29" s="22"/>
      <c r="E29" s="43"/>
      <c r="F29" s="22"/>
      <c r="G29" s="22"/>
      <c r="H29" s="43"/>
      <c r="I29" s="22"/>
      <c r="J29" s="22"/>
      <c r="K29" s="43"/>
      <c r="L29" s="22"/>
      <c r="M29" s="33"/>
    </row>
    <row r="30" spans="1:13" s="14" customFormat="1" ht="9" customHeight="1">
      <c r="A30" s="27" t="s">
        <v>20</v>
      </c>
      <c r="B30" s="152">
        <v>537242</v>
      </c>
      <c r="C30" s="59">
        <v>9.19224472407792</v>
      </c>
      <c r="D30" s="59"/>
      <c r="E30" s="152">
        <v>543039</v>
      </c>
      <c r="F30" s="59">
        <v>10.161428870925548</v>
      </c>
      <c r="G30" s="59"/>
      <c r="H30" s="152">
        <v>554022</v>
      </c>
      <c r="I30" s="59">
        <v>17.275707572942846</v>
      </c>
      <c r="J30" s="59"/>
      <c r="K30" s="152">
        <v>576659</v>
      </c>
      <c r="L30" s="59">
        <v>22.241332059083945</v>
      </c>
      <c r="M30" s="33"/>
    </row>
    <row r="31" spans="1:13" s="14" customFormat="1" ht="3" customHeight="1">
      <c r="A31" s="27"/>
      <c r="B31" s="152"/>
      <c r="C31" s="59"/>
      <c r="D31" s="59"/>
      <c r="E31" s="152"/>
      <c r="F31" s="59"/>
      <c r="G31" s="59"/>
      <c r="H31" s="152"/>
      <c r="I31" s="59"/>
      <c r="J31" s="59"/>
      <c r="K31" s="152"/>
      <c r="L31" s="59"/>
      <c r="M31" s="33"/>
    </row>
    <row r="32" spans="1:13" s="28" customFormat="1" ht="9" customHeight="1">
      <c r="A32" s="211" t="s">
        <v>25</v>
      </c>
      <c r="B32" s="43">
        <v>222296</v>
      </c>
      <c r="C32" s="22">
        <v>12.095001100065673</v>
      </c>
      <c r="D32" s="22"/>
      <c r="E32" s="43">
        <v>231053</v>
      </c>
      <c r="F32" s="22">
        <v>13.373770347170144</v>
      </c>
      <c r="G32" s="22"/>
      <c r="H32" s="43">
        <v>248433</v>
      </c>
      <c r="I32" s="22">
        <v>21.44762391626093</v>
      </c>
      <c r="J32" s="22"/>
      <c r="K32" s="43">
        <v>263885</v>
      </c>
      <c r="L32" s="22">
        <v>26.38246360720454</v>
      </c>
      <c r="M32" s="221"/>
    </row>
    <row r="33" spans="1:13" s="28" customFormat="1" ht="9" customHeight="1">
      <c r="A33" s="211" t="s">
        <v>22</v>
      </c>
      <c r="B33" s="43">
        <v>96553</v>
      </c>
      <c r="C33" s="22">
        <v>9.616020156678127</v>
      </c>
      <c r="D33" s="22"/>
      <c r="E33" s="43">
        <v>96505</v>
      </c>
      <c r="F33" s="22">
        <v>10.894789403782598</v>
      </c>
      <c r="G33" s="22"/>
      <c r="H33" s="43">
        <v>103395</v>
      </c>
      <c r="I33" s="22">
        <v>21.498535989852073</v>
      </c>
      <c r="J33" s="22"/>
      <c r="K33" s="43">
        <v>113273</v>
      </c>
      <c r="L33" s="22">
        <v>26.993367457284982</v>
      </c>
      <c r="M33" s="221"/>
    </row>
    <row r="34" spans="1:13" s="28" customFormat="1" ht="9" customHeight="1">
      <c r="A34" s="211" t="s">
        <v>26</v>
      </c>
      <c r="B34" s="43">
        <v>218393</v>
      </c>
      <c r="C34" s="22">
        <v>6.020817710617788</v>
      </c>
      <c r="D34" s="22"/>
      <c r="E34" s="43">
        <v>215481</v>
      </c>
      <c r="F34" s="22">
        <v>6.44623106236639</v>
      </c>
      <c r="G34" s="22"/>
      <c r="H34" s="43">
        <v>202194</v>
      </c>
      <c r="I34" s="22">
        <v>10.061592477981433</v>
      </c>
      <c r="J34" s="22"/>
      <c r="K34" s="43">
        <v>199501</v>
      </c>
      <c r="L34" s="22">
        <v>14.188088341781318</v>
      </c>
      <c r="M34" s="221"/>
    </row>
    <row r="35" spans="1:13" s="14" customFormat="1" ht="9" customHeight="1">
      <c r="A35" s="47"/>
      <c r="B35" s="55"/>
      <c r="C35" s="24"/>
      <c r="D35" s="24"/>
      <c r="E35" s="55"/>
      <c r="F35" s="24"/>
      <c r="G35" s="24"/>
      <c r="H35" s="55"/>
      <c r="I35" s="24"/>
      <c r="J35" s="24"/>
      <c r="K35" s="55"/>
      <c r="L35" s="24"/>
      <c r="M35" s="33"/>
    </row>
    <row r="36" spans="1:13" s="14" customFormat="1" ht="8.25" customHeight="1">
      <c r="A36" s="15"/>
      <c r="B36" s="16"/>
      <c r="C36" s="29"/>
      <c r="D36" s="29"/>
      <c r="E36" s="16"/>
      <c r="F36" s="29"/>
      <c r="G36" s="29"/>
      <c r="H36" s="16"/>
      <c r="I36" s="29"/>
      <c r="J36" s="29"/>
      <c r="K36" s="16"/>
      <c r="L36" s="29"/>
      <c r="M36" s="33"/>
    </row>
    <row r="37" spans="1:13" s="155" customFormat="1" ht="8.25" customHeight="1">
      <c r="A37" s="324" t="s">
        <v>74</v>
      </c>
      <c r="B37" s="324"/>
      <c r="C37" s="325"/>
      <c r="D37" s="325"/>
      <c r="E37" s="324"/>
      <c r="F37" s="325"/>
      <c r="G37" s="325"/>
      <c r="H37" s="324"/>
      <c r="I37" s="325"/>
      <c r="J37" s="325"/>
      <c r="K37" s="324"/>
      <c r="L37" s="326"/>
      <c r="M37" s="327"/>
    </row>
    <row r="38" spans="1:13" ht="9">
      <c r="A38" s="279" t="s">
        <v>81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M38" s="33"/>
    </row>
    <row r="39" spans="1:12" ht="9" customHeight="1">
      <c r="A39" s="353" t="s">
        <v>73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2"/>
    </row>
  </sheetData>
  <mergeCells count="8">
    <mergeCell ref="A1:L1"/>
    <mergeCell ref="B3:L3"/>
    <mergeCell ref="A3:A5"/>
    <mergeCell ref="A39:K39"/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2" width="11.19921875" style="19" bestFit="1" customWidth="1"/>
    <col min="3" max="5" width="9.796875" style="0" bestFit="1" customWidth="1"/>
    <col min="6" max="6" width="1.19921875" style="0" customWidth="1"/>
    <col min="7" max="7" width="11.19921875" style="0" bestFit="1" customWidth="1"/>
    <col min="8" max="10" width="9.796875" style="0" bestFit="1" customWidth="1"/>
    <col min="11" max="11" width="1.19921875" style="0" customWidth="1"/>
    <col min="12" max="12" width="11.19921875" style="0" bestFit="1" customWidth="1"/>
    <col min="13" max="15" width="9.796875" style="0" bestFit="1" customWidth="1"/>
    <col min="16" max="16" width="1.19921875" style="0" customWidth="1"/>
    <col min="17" max="17" width="11.19921875" style="0" bestFit="1" customWidth="1"/>
    <col min="18" max="20" width="9.796875" style="0" bestFit="1" customWidth="1"/>
  </cols>
  <sheetData>
    <row r="1" spans="1:2" s="3" customFormat="1" ht="12.75">
      <c r="A1" s="1" t="s">
        <v>156</v>
      </c>
      <c r="B1" s="14"/>
    </row>
    <row r="2" ht="9" customHeight="1">
      <c r="A2" s="4"/>
    </row>
    <row r="3" spans="1:20" s="3" customFormat="1" ht="14.25" customHeight="1">
      <c r="A3" s="363" t="s">
        <v>129</v>
      </c>
      <c r="B3" s="371" t="s">
        <v>39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s="3" customFormat="1" ht="14.25" customHeight="1">
      <c r="A4" s="364"/>
      <c r="B4" s="370">
        <v>1999</v>
      </c>
      <c r="C4" s="370"/>
      <c r="D4" s="370"/>
      <c r="E4" s="370"/>
      <c r="F4" s="203"/>
      <c r="G4" s="370">
        <v>2000</v>
      </c>
      <c r="H4" s="370"/>
      <c r="I4" s="370"/>
      <c r="J4" s="370"/>
      <c r="K4" s="203"/>
      <c r="L4" s="370">
        <v>2005</v>
      </c>
      <c r="M4" s="370"/>
      <c r="N4" s="370"/>
      <c r="O4" s="370"/>
      <c r="P4" s="203"/>
      <c r="Q4" s="370">
        <v>2008</v>
      </c>
      <c r="R4" s="370"/>
      <c r="S4" s="370"/>
      <c r="T4" s="370"/>
    </row>
    <row r="5" spans="1:20" s="3" customFormat="1" ht="18.75">
      <c r="A5" s="365"/>
      <c r="B5" s="56" t="s">
        <v>29</v>
      </c>
      <c r="C5" s="56" t="s">
        <v>30</v>
      </c>
      <c r="D5" s="56" t="s">
        <v>31</v>
      </c>
      <c r="E5" s="56" t="s">
        <v>32</v>
      </c>
      <c r="F5" s="56"/>
      <c r="G5" s="56" t="s">
        <v>29</v>
      </c>
      <c r="H5" s="56" t="s">
        <v>30</v>
      </c>
      <c r="I5" s="56" t="s">
        <v>31</v>
      </c>
      <c r="J5" s="56" t="s">
        <v>32</v>
      </c>
      <c r="K5" s="56"/>
      <c r="L5" s="56" t="s">
        <v>29</v>
      </c>
      <c r="M5" s="56" t="s">
        <v>30</v>
      </c>
      <c r="N5" s="56" t="s">
        <v>31</v>
      </c>
      <c r="O5" s="56" t="s">
        <v>32</v>
      </c>
      <c r="P5" s="56"/>
      <c r="Q5" s="56" t="s">
        <v>29</v>
      </c>
      <c r="R5" s="56" t="s">
        <v>30</v>
      </c>
      <c r="S5" s="56" t="s">
        <v>31</v>
      </c>
      <c r="T5" s="56" t="s">
        <v>32</v>
      </c>
    </row>
    <row r="6" spans="1:20" s="3" customFormat="1" ht="9" customHeight="1">
      <c r="A6" s="7"/>
      <c r="B6" s="3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9" customHeight="1">
      <c r="A7" s="9" t="s">
        <v>0</v>
      </c>
      <c r="B7" s="68">
        <v>31768</v>
      </c>
      <c r="C7" s="96">
        <v>711</v>
      </c>
      <c r="D7" s="68">
        <v>241</v>
      </c>
      <c r="E7" s="68">
        <v>1919</v>
      </c>
      <c r="F7" s="68"/>
      <c r="G7" s="68">
        <v>32510</v>
      </c>
      <c r="H7" s="68">
        <v>820</v>
      </c>
      <c r="I7" s="68">
        <v>268</v>
      </c>
      <c r="J7" s="68">
        <v>2276</v>
      </c>
      <c r="K7" s="68"/>
      <c r="L7" s="68">
        <v>30713</v>
      </c>
      <c r="M7" s="68">
        <v>1384</v>
      </c>
      <c r="N7" s="68">
        <v>366</v>
      </c>
      <c r="O7" s="68">
        <v>4788</v>
      </c>
      <c r="P7" s="68"/>
      <c r="Q7" s="68">
        <v>30627</v>
      </c>
      <c r="R7" s="68">
        <v>1637</v>
      </c>
      <c r="S7" s="68">
        <v>449</v>
      </c>
      <c r="T7" s="68">
        <v>6838</v>
      </c>
    </row>
    <row r="8" spans="1:20" s="3" customFormat="1" ht="9" customHeight="1">
      <c r="A8" s="9" t="s">
        <v>82</v>
      </c>
      <c r="B8" s="68">
        <v>1010</v>
      </c>
      <c r="C8" s="96">
        <v>26</v>
      </c>
      <c r="D8" s="68">
        <v>10</v>
      </c>
      <c r="E8" s="68">
        <v>57</v>
      </c>
      <c r="F8" s="68"/>
      <c r="G8" s="68">
        <v>1056</v>
      </c>
      <c r="H8" s="68">
        <v>48</v>
      </c>
      <c r="I8" s="68">
        <v>11</v>
      </c>
      <c r="J8" s="68">
        <v>56</v>
      </c>
      <c r="K8" s="68"/>
      <c r="L8" s="68">
        <v>1016</v>
      </c>
      <c r="M8" s="68">
        <v>29</v>
      </c>
      <c r="N8" s="68">
        <v>15</v>
      </c>
      <c r="O8" s="68">
        <v>101</v>
      </c>
      <c r="P8" s="68"/>
      <c r="Q8" s="68">
        <v>1111</v>
      </c>
      <c r="R8" s="68">
        <v>26</v>
      </c>
      <c r="S8" s="68">
        <v>13</v>
      </c>
      <c r="T8" s="68">
        <v>146</v>
      </c>
    </row>
    <row r="9" spans="1:20" s="3" customFormat="1" ht="9" customHeight="1">
      <c r="A9" s="9" t="s">
        <v>1</v>
      </c>
      <c r="B9" s="68">
        <v>74198</v>
      </c>
      <c r="C9" s="96">
        <v>1665</v>
      </c>
      <c r="D9" s="68">
        <v>602</v>
      </c>
      <c r="E9" s="68">
        <v>5820</v>
      </c>
      <c r="F9" s="68"/>
      <c r="G9" s="68">
        <v>75649</v>
      </c>
      <c r="H9" s="68">
        <v>1872</v>
      </c>
      <c r="I9" s="68">
        <v>709</v>
      </c>
      <c r="J9" s="68">
        <v>7020</v>
      </c>
      <c r="K9" s="68"/>
      <c r="L9" s="68">
        <v>74343</v>
      </c>
      <c r="M9" s="68">
        <v>2973</v>
      </c>
      <c r="N9" s="68">
        <v>995</v>
      </c>
      <c r="O9" s="68">
        <v>14169</v>
      </c>
      <c r="P9" s="68"/>
      <c r="Q9" s="68">
        <v>74577</v>
      </c>
      <c r="R9" s="68">
        <v>3774</v>
      </c>
      <c r="S9" s="68">
        <v>1189</v>
      </c>
      <c r="T9" s="68">
        <v>19132</v>
      </c>
    </row>
    <row r="10" spans="1:20" s="3" customFormat="1" ht="9" customHeight="1">
      <c r="A10" s="9" t="s">
        <v>2</v>
      </c>
      <c r="B10" s="68">
        <v>9807</v>
      </c>
      <c r="C10" s="96">
        <v>258</v>
      </c>
      <c r="D10" s="68">
        <v>100</v>
      </c>
      <c r="E10" s="68">
        <v>429</v>
      </c>
      <c r="F10" s="68"/>
      <c r="G10" s="68">
        <v>9646</v>
      </c>
      <c r="H10" s="68">
        <v>290</v>
      </c>
      <c r="I10" s="68">
        <v>112</v>
      </c>
      <c r="J10" s="68">
        <v>514</v>
      </c>
      <c r="K10" s="68"/>
      <c r="L10" s="68">
        <v>8902</v>
      </c>
      <c r="M10" s="68">
        <v>494</v>
      </c>
      <c r="N10" s="68">
        <v>159</v>
      </c>
      <c r="O10" s="68">
        <v>1164</v>
      </c>
      <c r="P10" s="68"/>
      <c r="Q10" s="68">
        <v>8648</v>
      </c>
      <c r="R10" s="68">
        <v>560</v>
      </c>
      <c r="S10" s="68">
        <v>162</v>
      </c>
      <c r="T10" s="68">
        <v>1515</v>
      </c>
    </row>
    <row r="11" spans="1:20" s="23" customFormat="1" ht="9" customHeight="1">
      <c r="A11" s="10" t="s">
        <v>84</v>
      </c>
      <c r="B11" s="69">
        <v>5217</v>
      </c>
      <c r="C11" s="108">
        <v>148</v>
      </c>
      <c r="D11" s="69">
        <v>67</v>
      </c>
      <c r="E11" s="69">
        <v>160</v>
      </c>
      <c r="F11" s="69"/>
      <c r="G11" s="69">
        <v>5002</v>
      </c>
      <c r="H11" s="69">
        <v>166</v>
      </c>
      <c r="I11" s="69">
        <v>65</v>
      </c>
      <c r="J11" s="69">
        <v>193</v>
      </c>
      <c r="K11" s="69"/>
      <c r="L11" s="69">
        <v>4668</v>
      </c>
      <c r="M11" s="69">
        <v>282</v>
      </c>
      <c r="N11" s="69">
        <v>91</v>
      </c>
      <c r="O11" s="69">
        <v>484</v>
      </c>
      <c r="P11" s="69"/>
      <c r="Q11" s="69">
        <v>4380</v>
      </c>
      <c r="R11" s="69">
        <v>323</v>
      </c>
      <c r="S11" s="69">
        <v>94</v>
      </c>
      <c r="T11" s="69">
        <v>665</v>
      </c>
    </row>
    <row r="12" spans="1:20" s="23" customFormat="1" ht="9" customHeight="1">
      <c r="A12" s="11" t="s">
        <v>3</v>
      </c>
      <c r="B12" s="69">
        <v>4590</v>
      </c>
      <c r="C12" s="108">
        <v>110</v>
      </c>
      <c r="D12" s="69">
        <v>33</v>
      </c>
      <c r="E12" s="69">
        <v>269</v>
      </c>
      <c r="F12" s="69"/>
      <c r="G12" s="69">
        <v>4644</v>
      </c>
      <c r="H12" s="69">
        <v>124</v>
      </c>
      <c r="I12" s="69">
        <v>47</v>
      </c>
      <c r="J12" s="69">
        <v>321</v>
      </c>
      <c r="K12" s="69"/>
      <c r="L12" s="69">
        <v>4234</v>
      </c>
      <c r="M12" s="69">
        <v>212</v>
      </c>
      <c r="N12" s="69">
        <v>68</v>
      </c>
      <c r="O12" s="69">
        <v>680</v>
      </c>
      <c r="P12" s="69"/>
      <c r="Q12" s="69">
        <v>4268</v>
      </c>
      <c r="R12" s="69">
        <v>237</v>
      </c>
      <c r="S12" s="69">
        <v>68</v>
      </c>
      <c r="T12" s="69">
        <v>850</v>
      </c>
    </row>
    <row r="13" spans="1:20" s="3" customFormat="1" ht="9" customHeight="1">
      <c r="A13" s="9" t="s">
        <v>4</v>
      </c>
      <c r="B13" s="68">
        <v>38300</v>
      </c>
      <c r="C13" s="96">
        <v>676</v>
      </c>
      <c r="D13" s="68">
        <v>247</v>
      </c>
      <c r="E13" s="68">
        <v>2497</v>
      </c>
      <c r="F13" s="68"/>
      <c r="G13" s="68">
        <v>38985</v>
      </c>
      <c r="H13" s="68">
        <v>843</v>
      </c>
      <c r="I13" s="68">
        <v>296</v>
      </c>
      <c r="J13" s="68">
        <v>3175</v>
      </c>
      <c r="K13" s="68"/>
      <c r="L13" s="68">
        <v>36987</v>
      </c>
      <c r="M13" s="68">
        <v>1444</v>
      </c>
      <c r="N13" s="68">
        <v>453</v>
      </c>
      <c r="O13" s="68">
        <v>7380</v>
      </c>
      <c r="P13" s="68"/>
      <c r="Q13" s="68">
        <v>36274</v>
      </c>
      <c r="R13" s="68">
        <v>1829</v>
      </c>
      <c r="S13" s="68">
        <v>467</v>
      </c>
      <c r="T13" s="68">
        <v>10045</v>
      </c>
    </row>
    <row r="14" spans="1:20" s="3" customFormat="1" ht="9" customHeight="1">
      <c r="A14" s="9" t="s">
        <v>5</v>
      </c>
      <c r="B14" s="68">
        <v>8533</v>
      </c>
      <c r="C14" s="96">
        <v>197</v>
      </c>
      <c r="D14" s="68">
        <v>68</v>
      </c>
      <c r="E14" s="68">
        <v>302</v>
      </c>
      <c r="F14" s="68"/>
      <c r="G14" s="68">
        <v>8851</v>
      </c>
      <c r="H14" s="68">
        <v>252</v>
      </c>
      <c r="I14" s="68">
        <v>69</v>
      </c>
      <c r="J14" s="68">
        <v>404</v>
      </c>
      <c r="K14" s="68"/>
      <c r="L14" s="68">
        <v>8485</v>
      </c>
      <c r="M14" s="68">
        <v>370</v>
      </c>
      <c r="N14" s="68">
        <v>122</v>
      </c>
      <c r="O14" s="68">
        <v>1106</v>
      </c>
      <c r="P14" s="68"/>
      <c r="Q14" s="68">
        <v>8222</v>
      </c>
      <c r="R14" s="68">
        <v>426</v>
      </c>
      <c r="S14" s="68">
        <v>107</v>
      </c>
      <c r="T14" s="68">
        <v>1746</v>
      </c>
    </row>
    <row r="15" spans="1:20" s="3" customFormat="1" ht="9" customHeight="1">
      <c r="A15" s="9" t="s">
        <v>6</v>
      </c>
      <c r="B15" s="68">
        <v>10240</v>
      </c>
      <c r="C15" s="96">
        <v>300</v>
      </c>
      <c r="D15" s="68">
        <v>80</v>
      </c>
      <c r="E15" s="68">
        <v>378</v>
      </c>
      <c r="F15" s="68"/>
      <c r="G15" s="68">
        <v>10389</v>
      </c>
      <c r="H15" s="68">
        <v>337</v>
      </c>
      <c r="I15" s="68">
        <v>74</v>
      </c>
      <c r="J15" s="68">
        <v>525</v>
      </c>
      <c r="K15" s="68"/>
      <c r="L15" s="68">
        <v>10135</v>
      </c>
      <c r="M15" s="68">
        <v>489</v>
      </c>
      <c r="N15" s="68">
        <v>116</v>
      </c>
      <c r="O15" s="68">
        <v>1217</v>
      </c>
      <c r="P15" s="68"/>
      <c r="Q15" s="68">
        <v>10078</v>
      </c>
      <c r="R15" s="68">
        <v>531</v>
      </c>
      <c r="S15" s="68">
        <v>137</v>
      </c>
      <c r="T15" s="68">
        <v>1704</v>
      </c>
    </row>
    <row r="16" spans="1:20" s="3" customFormat="1" ht="9" customHeight="1">
      <c r="A16" s="9" t="s">
        <v>7</v>
      </c>
      <c r="B16" s="68">
        <v>28655</v>
      </c>
      <c r="C16" s="96">
        <v>679</v>
      </c>
      <c r="D16" s="68">
        <v>281</v>
      </c>
      <c r="E16" s="68">
        <v>2242</v>
      </c>
      <c r="F16" s="68"/>
      <c r="G16" s="68">
        <v>29945</v>
      </c>
      <c r="H16" s="68">
        <v>797</v>
      </c>
      <c r="I16" s="68">
        <v>267</v>
      </c>
      <c r="J16" s="68">
        <v>2987</v>
      </c>
      <c r="K16" s="68"/>
      <c r="L16" s="68">
        <v>30376</v>
      </c>
      <c r="M16" s="68">
        <v>1554</v>
      </c>
      <c r="N16" s="68">
        <v>430</v>
      </c>
      <c r="O16" s="68">
        <v>6158</v>
      </c>
      <c r="P16" s="68"/>
      <c r="Q16" s="68">
        <v>30985</v>
      </c>
      <c r="R16" s="68">
        <v>1824</v>
      </c>
      <c r="S16" s="68">
        <v>431</v>
      </c>
      <c r="T16" s="68">
        <v>8675</v>
      </c>
    </row>
    <row r="17" spans="1:20" s="3" customFormat="1" ht="9" customHeight="1">
      <c r="A17" s="9" t="s">
        <v>8</v>
      </c>
      <c r="B17" s="68">
        <v>24665</v>
      </c>
      <c r="C17" s="96">
        <v>695</v>
      </c>
      <c r="D17" s="68">
        <v>160</v>
      </c>
      <c r="E17" s="68">
        <v>1573</v>
      </c>
      <c r="F17" s="68"/>
      <c r="G17" s="68">
        <v>25354</v>
      </c>
      <c r="H17" s="68">
        <v>792</v>
      </c>
      <c r="I17" s="68">
        <v>177</v>
      </c>
      <c r="J17" s="68">
        <v>2063</v>
      </c>
      <c r="K17" s="68"/>
      <c r="L17" s="68">
        <v>25945</v>
      </c>
      <c r="M17" s="68">
        <v>1253</v>
      </c>
      <c r="N17" s="68">
        <v>290</v>
      </c>
      <c r="O17" s="68">
        <v>3902</v>
      </c>
      <c r="P17" s="68"/>
      <c r="Q17" s="68">
        <v>26382</v>
      </c>
      <c r="R17" s="68">
        <v>1415</v>
      </c>
      <c r="S17" s="68">
        <v>348</v>
      </c>
      <c r="T17" s="68">
        <v>5465</v>
      </c>
    </row>
    <row r="18" spans="1:20" s="3" customFormat="1" ht="9" customHeight="1">
      <c r="A18" s="9" t="s">
        <v>9</v>
      </c>
      <c r="B18" s="68">
        <v>6001</v>
      </c>
      <c r="C18" s="96">
        <v>160</v>
      </c>
      <c r="D18" s="68">
        <v>25</v>
      </c>
      <c r="E18" s="68">
        <v>426</v>
      </c>
      <c r="F18" s="68"/>
      <c r="G18" s="68">
        <v>6012</v>
      </c>
      <c r="H18" s="68">
        <v>205</v>
      </c>
      <c r="I18" s="68">
        <v>31</v>
      </c>
      <c r="J18" s="68">
        <v>538</v>
      </c>
      <c r="K18" s="68"/>
      <c r="L18" s="68">
        <v>6111</v>
      </c>
      <c r="M18" s="68">
        <v>368</v>
      </c>
      <c r="N18" s="68">
        <v>73</v>
      </c>
      <c r="O18" s="68">
        <v>1180</v>
      </c>
      <c r="P18" s="68"/>
      <c r="Q18" s="68">
        <v>6339</v>
      </c>
      <c r="R18" s="68">
        <v>411</v>
      </c>
      <c r="S18" s="68">
        <v>65</v>
      </c>
      <c r="T18" s="68">
        <v>1456</v>
      </c>
    </row>
    <row r="19" spans="1:20" s="3" customFormat="1" ht="9" customHeight="1">
      <c r="A19" s="9" t="s">
        <v>10</v>
      </c>
      <c r="B19" s="68">
        <v>11168</v>
      </c>
      <c r="C19" s="96">
        <v>282</v>
      </c>
      <c r="D19" s="68">
        <v>63</v>
      </c>
      <c r="E19" s="68">
        <v>677</v>
      </c>
      <c r="F19" s="68"/>
      <c r="G19" s="68">
        <v>11189</v>
      </c>
      <c r="H19" s="68">
        <v>322</v>
      </c>
      <c r="I19" s="68">
        <v>70</v>
      </c>
      <c r="J19" s="68">
        <v>868</v>
      </c>
      <c r="K19" s="68"/>
      <c r="L19" s="68">
        <v>10825</v>
      </c>
      <c r="M19" s="68">
        <v>618</v>
      </c>
      <c r="N19" s="68">
        <v>185</v>
      </c>
      <c r="O19" s="68">
        <v>1812</v>
      </c>
      <c r="P19" s="68"/>
      <c r="Q19" s="68">
        <v>11298</v>
      </c>
      <c r="R19" s="68">
        <v>655</v>
      </c>
      <c r="S19" s="68">
        <v>133</v>
      </c>
      <c r="T19" s="68">
        <v>2551</v>
      </c>
    </row>
    <row r="20" spans="1:20" s="3" customFormat="1" ht="9" customHeight="1">
      <c r="A20" s="9" t="s">
        <v>11</v>
      </c>
      <c r="B20" s="68">
        <v>47298</v>
      </c>
      <c r="C20" s="96">
        <v>793</v>
      </c>
      <c r="D20" s="68">
        <v>191</v>
      </c>
      <c r="E20" s="68">
        <v>2376</v>
      </c>
      <c r="F20" s="68"/>
      <c r="G20" s="68">
        <v>45085</v>
      </c>
      <c r="H20" s="68">
        <v>875</v>
      </c>
      <c r="I20" s="68">
        <v>172</v>
      </c>
      <c r="J20" s="68">
        <v>2752</v>
      </c>
      <c r="K20" s="68"/>
      <c r="L20" s="68">
        <v>43856</v>
      </c>
      <c r="M20" s="68">
        <v>1776</v>
      </c>
      <c r="N20" s="68">
        <v>501</v>
      </c>
      <c r="O20" s="68">
        <v>4700</v>
      </c>
      <c r="P20" s="68"/>
      <c r="Q20" s="68">
        <v>47355</v>
      </c>
      <c r="R20" s="68">
        <v>2283</v>
      </c>
      <c r="S20" s="68">
        <v>536</v>
      </c>
      <c r="T20" s="68">
        <v>6581</v>
      </c>
    </row>
    <row r="21" spans="1:20" s="3" customFormat="1" ht="9" customHeight="1">
      <c r="A21" s="9" t="s">
        <v>12</v>
      </c>
      <c r="B21" s="68">
        <v>10251</v>
      </c>
      <c r="C21" s="96">
        <v>212</v>
      </c>
      <c r="D21" s="68">
        <v>35</v>
      </c>
      <c r="E21" s="68">
        <v>270</v>
      </c>
      <c r="F21" s="68"/>
      <c r="G21" s="68">
        <v>10309</v>
      </c>
      <c r="H21" s="68">
        <v>201</v>
      </c>
      <c r="I21" s="68">
        <v>39</v>
      </c>
      <c r="J21" s="68">
        <v>333</v>
      </c>
      <c r="K21" s="68"/>
      <c r="L21" s="68">
        <v>10044</v>
      </c>
      <c r="M21" s="68">
        <v>377</v>
      </c>
      <c r="N21" s="68">
        <v>63</v>
      </c>
      <c r="O21" s="68">
        <v>716</v>
      </c>
      <c r="P21" s="68"/>
      <c r="Q21" s="68">
        <v>10216</v>
      </c>
      <c r="R21" s="68">
        <v>452</v>
      </c>
      <c r="S21" s="68">
        <v>72</v>
      </c>
      <c r="T21" s="68">
        <v>1003</v>
      </c>
    </row>
    <row r="22" spans="1:20" s="3" customFormat="1" ht="9" customHeight="1">
      <c r="A22" s="9" t="s">
        <v>13</v>
      </c>
      <c r="B22" s="68">
        <v>2715</v>
      </c>
      <c r="C22" s="96">
        <v>40</v>
      </c>
      <c r="D22" s="68">
        <v>3</v>
      </c>
      <c r="E22" s="68">
        <v>18</v>
      </c>
      <c r="F22" s="68"/>
      <c r="G22" s="68">
        <v>2598</v>
      </c>
      <c r="H22" s="68">
        <v>39</v>
      </c>
      <c r="I22" s="68">
        <v>9</v>
      </c>
      <c r="J22" s="68">
        <v>25</v>
      </c>
      <c r="K22" s="68"/>
      <c r="L22" s="68">
        <v>2414</v>
      </c>
      <c r="M22" s="68">
        <v>53</v>
      </c>
      <c r="N22" s="68">
        <v>10</v>
      </c>
      <c r="O22" s="68">
        <v>50</v>
      </c>
      <c r="P22" s="68"/>
      <c r="Q22" s="68">
        <v>2309</v>
      </c>
      <c r="R22" s="68">
        <v>103</v>
      </c>
      <c r="S22" s="68">
        <v>6</v>
      </c>
      <c r="T22" s="68">
        <v>89</v>
      </c>
    </row>
    <row r="23" spans="1:20" s="3" customFormat="1" ht="9" customHeight="1">
      <c r="A23" s="9" t="s">
        <v>14</v>
      </c>
      <c r="B23" s="68">
        <v>67484</v>
      </c>
      <c r="C23" s="96">
        <v>459</v>
      </c>
      <c r="D23" s="68">
        <v>124</v>
      </c>
      <c r="E23" s="68">
        <v>602</v>
      </c>
      <c r="F23" s="68"/>
      <c r="G23" s="68">
        <v>65901</v>
      </c>
      <c r="H23" s="68">
        <v>486</v>
      </c>
      <c r="I23" s="68">
        <v>125</v>
      </c>
      <c r="J23" s="68">
        <v>669</v>
      </c>
      <c r="K23" s="68"/>
      <c r="L23" s="68">
        <v>60457</v>
      </c>
      <c r="M23" s="68">
        <v>885</v>
      </c>
      <c r="N23" s="68">
        <v>136</v>
      </c>
      <c r="O23" s="68">
        <v>1121</v>
      </c>
      <c r="P23" s="68"/>
      <c r="Q23" s="68">
        <v>57909</v>
      </c>
      <c r="R23" s="68">
        <v>1125</v>
      </c>
      <c r="S23" s="68">
        <v>178</v>
      </c>
      <c r="T23" s="68">
        <v>1530</v>
      </c>
    </row>
    <row r="24" spans="1:20" s="3" customFormat="1" ht="9" customHeight="1">
      <c r="A24" s="9" t="s">
        <v>15</v>
      </c>
      <c r="B24" s="68">
        <v>41724</v>
      </c>
      <c r="C24" s="96">
        <v>180</v>
      </c>
      <c r="D24" s="68">
        <v>96</v>
      </c>
      <c r="E24" s="68">
        <v>444</v>
      </c>
      <c r="F24" s="68"/>
      <c r="G24" s="68">
        <v>41886</v>
      </c>
      <c r="H24" s="68">
        <v>215</v>
      </c>
      <c r="I24" s="68">
        <v>72</v>
      </c>
      <c r="J24" s="68">
        <v>474</v>
      </c>
      <c r="K24" s="68"/>
      <c r="L24" s="68">
        <v>37643</v>
      </c>
      <c r="M24" s="68">
        <v>359</v>
      </c>
      <c r="N24" s="68">
        <v>97</v>
      </c>
      <c r="O24" s="68">
        <v>616</v>
      </c>
      <c r="P24" s="68"/>
      <c r="Q24" s="68">
        <v>36674</v>
      </c>
      <c r="R24" s="68">
        <v>526</v>
      </c>
      <c r="S24" s="68">
        <v>111</v>
      </c>
      <c r="T24" s="68">
        <v>973</v>
      </c>
    </row>
    <row r="25" spans="1:20" s="3" customFormat="1" ht="9" customHeight="1">
      <c r="A25" s="9" t="s">
        <v>16</v>
      </c>
      <c r="B25" s="68">
        <v>5573</v>
      </c>
      <c r="C25" s="96">
        <v>29</v>
      </c>
      <c r="D25" s="68">
        <v>10</v>
      </c>
      <c r="E25" s="68">
        <v>33</v>
      </c>
      <c r="F25" s="68"/>
      <c r="G25" s="68">
        <v>5557</v>
      </c>
      <c r="H25" s="68">
        <v>58</v>
      </c>
      <c r="I25" s="68">
        <v>14</v>
      </c>
      <c r="J25" s="68">
        <v>33</v>
      </c>
      <c r="K25" s="68"/>
      <c r="L25" s="68">
        <v>4724</v>
      </c>
      <c r="M25" s="68">
        <v>87</v>
      </c>
      <c r="N25" s="68">
        <v>19</v>
      </c>
      <c r="O25" s="68">
        <v>78</v>
      </c>
      <c r="P25" s="68"/>
      <c r="Q25" s="68">
        <v>4659</v>
      </c>
      <c r="R25" s="68">
        <v>112</v>
      </c>
      <c r="S25" s="68">
        <v>14</v>
      </c>
      <c r="T25" s="68">
        <v>138</v>
      </c>
    </row>
    <row r="26" spans="1:20" s="3" customFormat="1" ht="9" customHeight="1">
      <c r="A26" s="9" t="s">
        <v>17</v>
      </c>
      <c r="B26" s="68">
        <v>19231</v>
      </c>
      <c r="C26" s="96">
        <v>191</v>
      </c>
      <c r="D26" s="68">
        <v>51</v>
      </c>
      <c r="E26" s="68">
        <v>139</v>
      </c>
      <c r="F26" s="68"/>
      <c r="G26" s="68">
        <v>18974</v>
      </c>
      <c r="H26" s="68">
        <v>211</v>
      </c>
      <c r="I26" s="68">
        <v>45</v>
      </c>
      <c r="J26" s="68">
        <v>191</v>
      </c>
      <c r="K26" s="68"/>
      <c r="L26" s="68">
        <v>17353</v>
      </c>
      <c r="M26" s="68">
        <v>426</v>
      </c>
      <c r="N26" s="68">
        <v>50</v>
      </c>
      <c r="O26" s="68">
        <v>399</v>
      </c>
      <c r="P26" s="68"/>
      <c r="Q26" s="68">
        <v>16636</v>
      </c>
      <c r="R26" s="68">
        <v>547</v>
      </c>
      <c r="S26" s="68">
        <v>59</v>
      </c>
      <c r="T26" s="68">
        <v>753</v>
      </c>
    </row>
    <row r="27" spans="1:20" s="3" customFormat="1" ht="9" customHeight="1">
      <c r="A27" s="9" t="s">
        <v>18</v>
      </c>
      <c r="B27" s="68">
        <v>53665</v>
      </c>
      <c r="C27" s="96">
        <v>254</v>
      </c>
      <c r="D27" s="68">
        <v>86</v>
      </c>
      <c r="E27" s="68">
        <v>874</v>
      </c>
      <c r="F27" s="68"/>
      <c r="G27" s="68">
        <v>51896</v>
      </c>
      <c r="H27" s="68">
        <v>256</v>
      </c>
      <c r="I27" s="68">
        <v>92</v>
      </c>
      <c r="J27" s="68">
        <v>908</v>
      </c>
      <c r="K27" s="68"/>
      <c r="L27" s="68">
        <v>49005</v>
      </c>
      <c r="M27" s="68">
        <v>558</v>
      </c>
      <c r="N27" s="68">
        <v>112</v>
      </c>
      <c r="O27" s="68">
        <v>1116</v>
      </c>
      <c r="P27" s="68"/>
      <c r="Q27" s="68">
        <v>47192</v>
      </c>
      <c r="R27" s="68">
        <v>732</v>
      </c>
      <c r="S27" s="68">
        <v>136</v>
      </c>
      <c r="T27" s="68">
        <v>1777</v>
      </c>
    </row>
    <row r="28" spans="1:20" s="3" customFormat="1" ht="9" customHeight="1">
      <c r="A28" s="9" t="s">
        <v>19</v>
      </c>
      <c r="B28" s="68">
        <v>13295</v>
      </c>
      <c r="C28" s="96">
        <v>141</v>
      </c>
      <c r="D28" s="68">
        <v>54</v>
      </c>
      <c r="E28" s="68">
        <v>110</v>
      </c>
      <c r="F28" s="68"/>
      <c r="G28" s="68">
        <v>13538</v>
      </c>
      <c r="H28" s="68">
        <v>166</v>
      </c>
      <c r="I28" s="68">
        <v>56</v>
      </c>
      <c r="J28" s="68">
        <v>105</v>
      </c>
      <c r="K28" s="68"/>
      <c r="L28" s="68">
        <v>12749</v>
      </c>
      <c r="M28" s="68">
        <v>226</v>
      </c>
      <c r="N28" s="68">
        <v>53</v>
      </c>
      <c r="O28" s="68">
        <v>198</v>
      </c>
      <c r="P28" s="68"/>
      <c r="Q28" s="68">
        <v>12726</v>
      </c>
      <c r="R28" s="68">
        <v>341</v>
      </c>
      <c r="S28" s="68">
        <v>48</v>
      </c>
      <c r="T28" s="68">
        <v>355</v>
      </c>
    </row>
    <row r="29" spans="1:20" s="3" customFormat="1" ht="9" customHeight="1">
      <c r="A29" s="9"/>
      <c r="B29" s="68"/>
      <c r="C29" s="96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s="14" customFormat="1" ht="9" customHeight="1">
      <c r="A30" s="27" t="s">
        <v>20</v>
      </c>
      <c r="B30" s="98">
        <v>505581</v>
      </c>
      <c r="C30" s="97">
        <v>7948</v>
      </c>
      <c r="D30" s="98">
        <v>2527</v>
      </c>
      <c r="E30" s="98">
        <v>21186</v>
      </c>
      <c r="F30" s="98"/>
      <c r="G30" s="98">
        <v>505330</v>
      </c>
      <c r="H30" s="98">
        <v>9085</v>
      </c>
      <c r="I30" s="98">
        <v>2708</v>
      </c>
      <c r="J30" s="98">
        <v>25916</v>
      </c>
      <c r="K30" s="98"/>
      <c r="L30" s="98">
        <v>482083</v>
      </c>
      <c r="M30" s="98">
        <v>15723</v>
      </c>
      <c r="N30" s="98">
        <v>4245</v>
      </c>
      <c r="O30" s="98">
        <v>51971</v>
      </c>
      <c r="P30" s="98"/>
      <c r="Q30" s="98">
        <v>480217</v>
      </c>
      <c r="R30" s="98">
        <v>19309</v>
      </c>
      <c r="S30" s="98">
        <v>4661</v>
      </c>
      <c r="T30" s="98">
        <v>72472</v>
      </c>
    </row>
    <row r="31" spans="1:20" s="14" customFormat="1" ht="3" customHeight="1">
      <c r="A31" s="27"/>
      <c r="B31" s="98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0" s="28" customFormat="1" ht="9" customHeight="1">
      <c r="A32" s="211" t="s">
        <v>25</v>
      </c>
      <c r="B32" s="222">
        <v>202511</v>
      </c>
      <c r="C32" s="96">
        <v>4512</v>
      </c>
      <c r="D32" s="222">
        <v>1629</v>
      </c>
      <c r="E32" s="222">
        <v>13644</v>
      </c>
      <c r="F32" s="222"/>
      <c r="G32" s="222">
        <v>207031</v>
      </c>
      <c r="H32" s="222">
        <v>5259</v>
      </c>
      <c r="I32" s="222">
        <v>1806</v>
      </c>
      <c r="J32" s="222">
        <v>16957</v>
      </c>
      <c r="K32" s="222"/>
      <c r="L32" s="222">
        <v>200957</v>
      </c>
      <c r="M32" s="222">
        <v>8737</v>
      </c>
      <c r="N32" s="222">
        <v>2656</v>
      </c>
      <c r="O32" s="222">
        <v>36083</v>
      </c>
      <c r="P32" s="222"/>
      <c r="Q32" s="222">
        <v>200522</v>
      </c>
      <c r="R32" s="222">
        <v>10607</v>
      </c>
      <c r="S32" s="222">
        <v>2955</v>
      </c>
      <c r="T32" s="222">
        <v>49801</v>
      </c>
    </row>
    <row r="33" spans="1:20" s="28" customFormat="1" ht="9" customHeight="1">
      <c r="A33" s="211" t="s">
        <v>22</v>
      </c>
      <c r="B33" s="222">
        <v>89132</v>
      </c>
      <c r="C33" s="96">
        <v>1930</v>
      </c>
      <c r="D33" s="222">
        <v>439</v>
      </c>
      <c r="E33" s="222">
        <v>5052</v>
      </c>
      <c r="F33" s="222"/>
      <c r="G33" s="222">
        <v>87640</v>
      </c>
      <c r="H33" s="222">
        <v>2194</v>
      </c>
      <c r="I33" s="222">
        <v>450</v>
      </c>
      <c r="J33" s="222">
        <v>6221</v>
      </c>
      <c r="K33" s="222"/>
      <c r="L33" s="222">
        <v>86737</v>
      </c>
      <c r="M33" s="222">
        <v>4015</v>
      </c>
      <c r="N33" s="222">
        <v>1049</v>
      </c>
      <c r="O33" s="222">
        <v>11594</v>
      </c>
      <c r="P33" s="222"/>
      <c r="Q33" s="222">
        <v>91374</v>
      </c>
      <c r="R33" s="222">
        <v>4764</v>
      </c>
      <c r="S33" s="222">
        <v>1082</v>
      </c>
      <c r="T33" s="222">
        <v>16053</v>
      </c>
    </row>
    <row r="34" spans="1:20" s="28" customFormat="1" ht="9" customHeight="1">
      <c r="A34" s="211" t="s">
        <v>26</v>
      </c>
      <c r="B34" s="222">
        <v>213938</v>
      </c>
      <c r="C34" s="96">
        <v>1506</v>
      </c>
      <c r="D34" s="222">
        <v>459</v>
      </c>
      <c r="E34" s="222">
        <v>2490</v>
      </c>
      <c r="F34" s="222"/>
      <c r="G34" s="222">
        <v>210659</v>
      </c>
      <c r="H34" s="222">
        <v>1632</v>
      </c>
      <c r="I34" s="222">
        <v>452</v>
      </c>
      <c r="J34" s="222">
        <v>2738</v>
      </c>
      <c r="K34" s="222"/>
      <c r="L34" s="222">
        <v>194389</v>
      </c>
      <c r="M34" s="222">
        <v>2971</v>
      </c>
      <c r="N34" s="222">
        <v>540</v>
      </c>
      <c r="O34" s="222">
        <v>4294</v>
      </c>
      <c r="P34" s="222"/>
      <c r="Q34" s="222">
        <v>188321</v>
      </c>
      <c r="R34" s="222">
        <v>3938</v>
      </c>
      <c r="S34" s="222">
        <v>624</v>
      </c>
      <c r="T34" s="222">
        <v>6618</v>
      </c>
    </row>
    <row r="35" spans="1:20" s="14" customFormat="1" ht="9" customHeight="1">
      <c r="A35" s="47"/>
      <c r="B35" s="50"/>
      <c r="C35" s="5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3" s="14" customFormat="1" ht="8.25" customHeight="1">
      <c r="A36" s="15"/>
      <c r="B36" s="40"/>
      <c r="C36" s="33"/>
    </row>
    <row r="37" spans="1:3" s="14" customFormat="1" ht="8.25" customHeight="1">
      <c r="A37" s="322" t="s">
        <v>133</v>
      </c>
      <c r="B37" s="40"/>
      <c r="C37" s="33"/>
    </row>
    <row r="38" spans="1:9" s="14" customFormat="1" ht="8.25" customHeight="1">
      <c r="A38" s="353" t="s">
        <v>73</v>
      </c>
      <c r="B38" s="353"/>
      <c r="C38" s="353"/>
      <c r="D38" s="353"/>
      <c r="E38" s="353"/>
      <c r="F38" s="353"/>
      <c r="G38" s="353"/>
      <c r="H38" s="353"/>
      <c r="I38" s="353"/>
    </row>
    <row r="39" spans="2:3" ht="9">
      <c r="B39" s="40"/>
      <c r="C39" s="33"/>
    </row>
    <row r="40" ht="9" customHeight="1">
      <c r="A40" s="37"/>
    </row>
    <row r="41" spans="2:20" ht="9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2:20" ht="9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2:21" ht="9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</row>
  </sheetData>
  <mergeCells count="7">
    <mergeCell ref="A38:I38"/>
    <mergeCell ref="Q4:T4"/>
    <mergeCell ref="B3:T3"/>
    <mergeCell ref="A3:A5"/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SheetLayoutView="145" workbookViewId="0" topLeftCell="A1">
      <selection activeCell="A1" sqref="A1"/>
    </sheetView>
  </sheetViews>
  <sheetFormatPr defaultColWidth="9.59765625" defaultRowHeight="9.75"/>
  <cols>
    <col min="1" max="1" width="28.19921875" style="0" customWidth="1"/>
    <col min="2" max="5" width="9.19921875" style="0" customWidth="1"/>
    <col min="6" max="6" width="9.19921875" style="19" customWidth="1"/>
    <col min="7" max="7" width="1.19921875" style="19" customWidth="1"/>
    <col min="8" max="10" width="9.19921875" style="19" customWidth="1"/>
    <col min="11" max="11" width="1.19921875" style="19" customWidth="1"/>
    <col min="12" max="14" width="9.19921875" style="19" customWidth="1"/>
  </cols>
  <sheetData>
    <row r="1" spans="1:14" s="3" customFormat="1" ht="12.75">
      <c r="A1" s="1" t="s">
        <v>157</v>
      </c>
      <c r="B1" s="2"/>
      <c r="C1" s="2"/>
      <c r="D1" s="2"/>
      <c r="E1" s="2"/>
      <c r="F1" s="30"/>
      <c r="G1" s="30"/>
      <c r="H1" s="30"/>
      <c r="I1" s="30"/>
      <c r="J1" s="30"/>
      <c r="K1" s="30"/>
      <c r="L1" s="30"/>
      <c r="M1" s="30"/>
      <c r="N1" s="30"/>
    </row>
    <row r="2" spans="1:14" ht="9" customHeight="1">
      <c r="A2" s="4"/>
      <c r="B2" s="41"/>
      <c r="C2" s="42"/>
      <c r="D2" s="41"/>
      <c r="E2" s="6"/>
      <c r="F2" s="6"/>
      <c r="G2" s="6"/>
      <c r="H2" s="6"/>
      <c r="I2" s="41"/>
      <c r="J2" s="6"/>
      <c r="K2" s="6"/>
      <c r="L2" s="6"/>
      <c r="M2" s="41"/>
      <c r="N2" s="6"/>
    </row>
    <row r="3" spans="1:14" s="3" customFormat="1" ht="14.25" customHeight="1">
      <c r="A3" s="363" t="s">
        <v>129</v>
      </c>
      <c r="B3" s="357" t="s">
        <v>42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s="3" customFormat="1" ht="14.25" customHeight="1">
      <c r="A4" s="364"/>
      <c r="B4" s="366">
        <v>1980</v>
      </c>
      <c r="C4" s="372">
        <v>1985</v>
      </c>
      <c r="D4" s="372">
        <v>1990</v>
      </c>
      <c r="E4" s="372">
        <v>1995</v>
      </c>
      <c r="F4" s="372">
        <v>2000</v>
      </c>
      <c r="G4" s="200"/>
      <c r="H4" s="375">
        <v>2005</v>
      </c>
      <c r="I4" s="375"/>
      <c r="J4" s="375"/>
      <c r="K4" s="200"/>
      <c r="L4" s="375">
        <v>2008</v>
      </c>
      <c r="M4" s="375"/>
      <c r="N4" s="375"/>
    </row>
    <row r="5" spans="1:14" s="3" customFormat="1" ht="14.25" customHeight="1">
      <c r="A5" s="365"/>
      <c r="B5" s="368"/>
      <c r="C5" s="373"/>
      <c r="D5" s="373"/>
      <c r="E5" s="373"/>
      <c r="F5" s="373"/>
      <c r="G5" s="51"/>
      <c r="H5" s="51" t="s">
        <v>21</v>
      </c>
      <c r="I5" s="51" t="s">
        <v>43</v>
      </c>
      <c r="J5" s="45" t="s">
        <v>44</v>
      </c>
      <c r="K5" s="45"/>
      <c r="L5" s="51" t="s">
        <v>21</v>
      </c>
      <c r="M5" s="51" t="s">
        <v>43</v>
      </c>
      <c r="N5" s="45" t="s">
        <v>44</v>
      </c>
    </row>
    <row r="6" spans="1:14" s="3" customFormat="1" ht="9" customHeight="1">
      <c r="A6" s="7"/>
      <c r="H6" s="36"/>
      <c r="I6" s="36"/>
      <c r="J6" s="8"/>
      <c r="K6" s="8"/>
      <c r="L6" s="36"/>
      <c r="M6" s="36"/>
      <c r="N6" s="8"/>
    </row>
    <row r="7" spans="1:15" s="3" customFormat="1" ht="9" customHeight="1">
      <c r="A7" s="9" t="s">
        <v>0</v>
      </c>
      <c r="B7" s="93">
        <v>1.3374125674110238</v>
      </c>
      <c r="C7" s="93">
        <v>1.1474592039274443</v>
      </c>
      <c r="D7" s="93">
        <v>1.1006265428162756</v>
      </c>
      <c r="E7" s="93">
        <v>1.040467268155747</v>
      </c>
      <c r="F7" s="93">
        <v>1.1677139009943005</v>
      </c>
      <c r="G7" s="93"/>
      <c r="H7" s="93">
        <v>1.265856787870605</v>
      </c>
      <c r="I7" s="93">
        <v>1.1433339372260836</v>
      </c>
      <c r="J7" s="93">
        <v>2.443116088043027</v>
      </c>
      <c r="K7" s="93"/>
      <c r="L7" s="93">
        <v>1.3924812512488751</v>
      </c>
      <c r="M7" s="44">
        <v>1.24092071579862</v>
      </c>
      <c r="N7" s="26">
        <v>2.23274500577108</v>
      </c>
      <c r="O7" s="107"/>
    </row>
    <row r="8" spans="1:15" s="3" customFormat="1" ht="9" customHeight="1">
      <c r="A8" s="9" t="s">
        <v>82</v>
      </c>
      <c r="B8" s="93">
        <v>1.3711730557023254</v>
      </c>
      <c r="C8" s="93">
        <v>1.1600962882067225</v>
      </c>
      <c r="D8" s="93">
        <v>1.183448579650707</v>
      </c>
      <c r="E8" s="93">
        <v>1.095098532130351</v>
      </c>
      <c r="F8" s="93">
        <v>1.2783122720248383</v>
      </c>
      <c r="G8" s="93"/>
      <c r="H8" s="93">
        <v>1.3467969463989933</v>
      </c>
      <c r="I8" s="93">
        <v>1.2563272497003584</v>
      </c>
      <c r="J8" s="93">
        <v>2.5258154292128476</v>
      </c>
      <c r="K8" s="93"/>
      <c r="L8" s="93">
        <v>1.5740558618501124</v>
      </c>
      <c r="M8" s="44">
        <v>1.50741214390131</v>
      </c>
      <c r="N8" s="26">
        <v>1.94367452227321</v>
      </c>
      <c r="O8" s="107"/>
    </row>
    <row r="9" spans="1:15" s="3" customFormat="1" ht="9" customHeight="1">
      <c r="A9" s="9" t="s">
        <v>1</v>
      </c>
      <c r="B9" s="93">
        <v>1.3988580386131093</v>
      </c>
      <c r="C9" s="93">
        <v>1.2099636106684288</v>
      </c>
      <c r="D9" s="93">
        <v>1.1468726379564216</v>
      </c>
      <c r="E9" s="93">
        <v>1.0690529060615401</v>
      </c>
      <c r="F9" s="93">
        <v>1.210209856997134</v>
      </c>
      <c r="G9" s="93"/>
      <c r="H9" s="93">
        <v>1.3510178768595777</v>
      </c>
      <c r="I9" s="93">
        <v>1.2010188417998449</v>
      </c>
      <c r="J9" s="93">
        <v>2.6150835091442395</v>
      </c>
      <c r="K9" s="93"/>
      <c r="L9" s="93">
        <v>1.5011838741195505</v>
      </c>
      <c r="M9" s="44">
        <v>1.30385191241029</v>
      </c>
      <c r="N9" s="26">
        <v>2.61662254927832</v>
      </c>
      <c r="O9" s="107"/>
    </row>
    <row r="10" spans="1:15" s="3" customFormat="1" ht="9" customHeight="1">
      <c r="A10" s="9" t="s">
        <v>2</v>
      </c>
      <c r="B10" s="93">
        <v>1.670039207894936</v>
      </c>
      <c r="C10" s="93">
        <v>1.4492774800590982</v>
      </c>
      <c r="D10" s="93">
        <v>1.4025053672905736</v>
      </c>
      <c r="E10" s="93">
        <v>1.3406278764541764</v>
      </c>
      <c r="F10" s="93">
        <v>1.4569083200172215</v>
      </c>
      <c r="G10" s="93"/>
      <c r="H10" s="93">
        <v>1.5386146179640148</v>
      </c>
      <c r="I10" s="93">
        <v>1.416491523727966</v>
      </c>
      <c r="J10" s="93">
        <v>2.886603639740032</v>
      </c>
      <c r="K10" s="93"/>
      <c r="L10" s="93">
        <v>1.6012380541582139</v>
      </c>
      <c r="M10" s="44">
        <v>1.47539076312466</v>
      </c>
      <c r="N10" s="26">
        <v>2.54724579314391</v>
      </c>
      <c r="O10" s="107"/>
    </row>
    <row r="11" spans="1:14" s="23" customFormat="1" ht="9" customHeight="1">
      <c r="A11" s="10" t="s">
        <v>84</v>
      </c>
      <c r="B11" s="88">
        <v>1.83</v>
      </c>
      <c r="C11" s="88">
        <v>1.6</v>
      </c>
      <c r="D11" s="88">
        <v>1.51</v>
      </c>
      <c r="E11" s="22">
        <v>1.46</v>
      </c>
      <c r="F11" s="88">
        <v>1.482608141178897</v>
      </c>
      <c r="G11" s="88"/>
      <c r="H11" s="88">
        <v>1.5911711128138977</v>
      </c>
      <c r="I11" s="88">
        <v>1.4862762398659852</v>
      </c>
      <c r="J11" s="88">
        <v>3.011973346335866</v>
      </c>
      <c r="K11" s="88"/>
      <c r="L11" s="39">
        <v>1.61072269478871</v>
      </c>
      <c r="M11" s="39">
        <v>1.50310470557186</v>
      </c>
      <c r="N11" s="22">
        <v>2.60110689378639</v>
      </c>
    </row>
    <row r="12" spans="1:14" s="23" customFormat="1" ht="9" customHeight="1">
      <c r="A12" s="11" t="s">
        <v>3</v>
      </c>
      <c r="B12" s="88">
        <v>1.51</v>
      </c>
      <c r="C12" s="88">
        <v>1.3</v>
      </c>
      <c r="D12" s="88">
        <v>1.29</v>
      </c>
      <c r="E12" s="22">
        <v>1.28</v>
      </c>
      <c r="F12" s="88">
        <v>1.4315767301119675</v>
      </c>
      <c r="G12" s="88"/>
      <c r="H12" s="88">
        <v>1.485590658138575</v>
      </c>
      <c r="I12" s="88">
        <v>1.3425511759230349</v>
      </c>
      <c r="J12" s="88">
        <v>2.7791286757590803</v>
      </c>
      <c r="K12" s="88"/>
      <c r="L12" s="39">
        <v>1.59118514894977</v>
      </c>
      <c r="M12" s="39">
        <v>1.44399161233252</v>
      </c>
      <c r="N12" s="22">
        <v>2.49773298640478</v>
      </c>
    </row>
    <row r="13" spans="1:15" s="3" customFormat="1" ht="9" customHeight="1">
      <c r="A13" s="9" t="s">
        <v>4</v>
      </c>
      <c r="B13" s="93">
        <v>1.4531807511759471</v>
      </c>
      <c r="C13" s="93">
        <v>1.2476189415372678</v>
      </c>
      <c r="D13" s="93">
        <v>1.1595610312973421</v>
      </c>
      <c r="E13" s="93">
        <v>1.0748994283593194</v>
      </c>
      <c r="F13" s="93">
        <v>1.216765869796659</v>
      </c>
      <c r="G13" s="93"/>
      <c r="H13" s="93">
        <v>1.351421374044531</v>
      </c>
      <c r="I13" s="93">
        <v>1.1823932916590414</v>
      </c>
      <c r="J13" s="93">
        <v>2.694359959460647</v>
      </c>
      <c r="K13" s="93"/>
      <c r="L13" s="93">
        <v>1.470859710828533</v>
      </c>
      <c r="M13" s="44">
        <v>1.25869343387533</v>
      </c>
      <c r="N13" s="26">
        <v>2.53353488986807</v>
      </c>
      <c r="O13" s="107"/>
    </row>
    <row r="14" spans="1:15" s="3" customFormat="1" ht="9" customHeight="1">
      <c r="A14" s="9" t="s">
        <v>5</v>
      </c>
      <c r="B14" s="93">
        <v>1.2496360491182978</v>
      </c>
      <c r="C14" s="93">
        <v>1.076808589814806</v>
      </c>
      <c r="D14" s="93">
        <v>1.0288487160731201</v>
      </c>
      <c r="E14" s="93">
        <v>0.9508625459375731</v>
      </c>
      <c r="F14" s="93">
        <v>1.1014794937250831</v>
      </c>
      <c r="G14" s="93"/>
      <c r="H14" s="93">
        <v>1.2427079047554788</v>
      </c>
      <c r="I14" s="93">
        <v>1.1323577868263732</v>
      </c>
      <c r="J14" s="93">
        <v>2.25733822870002</v>
      </c>
      <c r="K14" s="93"/>
      <c r="L14" s="93">
        <v>1.3730115856244127</v>
      </c>
      <c r="M14" s="44">
        <v>1.20335007603329</v>
      </c>
      <c r="N14" s="26">
        <v>2.34360029926962</v>
      </c>
      <c r="O14" s="107"/>
    </row>
    <row r="15" spans="1:15" s="3" customFormat="1" ht="9" customHeight="1">
      <c r="A15" s="9" t="s">
        <v>6</v>
      </c>
      <c r="B15" s="93">
        <v>1.1092818467747563</v>
      </c>
      <c r="C15" s="93">
        <v>1.0185921401572489</v>
      </c>
      <c r="D15" s="93">
        <v>1.0105393680189252</v>
      </c>
      <c r="E15" s="93">
        <v>0.9428201638265895</v>
      </c>
      <c r="F15" s="93">
        <v>1.0349090039560034</v>
      </c>
      <c r="G15" s="93"/>
      <c r="H15" s="93">
        <v>1.1808366312416227</v>
      </c>
      <c r="I15" s="93">
        <v>1.0849201204594299</v>
      </c>
      <c r="J15" s="93">
        <v>2.134252772234099</v>
      </c>
      <c r="K15" s="93"/>
      <c r="L15" s="93">
        <v>1.316252973610935</v>
      </c>
      <c r="M15" s="44">
        <v>1.19152639804229</v>
      </c>
      <c r="N15" s="26">
        <v>2.17707962490359</v>
      </c>
      <c r="O15" s="107"/>
    </row>
    <row r="16" spans="1:15" s="3" customFormat="1" ht="9" customHeight="1">
      <c r="A16" s="9" t="s">
        <v>7</v>
      </c>
      <c r="B16" s="93">
        <v>1.1811414786803036</v>
      </c>
      <c r="C16" s="93">
        <v>1.0160743967434183</v>
      </c>
      <c r="D16" s="93">
        <v>1.0128948966593894</v>
      </c>
      <c r="E16" s="93">
        <v>0.9712936522785093</v>
      </c>
      <c r="F16" s="93">
        <v>1.1696093902113105</v>
      </c>
      <c r="G16" s="93"/>
      <c r="H16" s="93">
        <v>1.3399684048048912</v>
      </c>
      <c r="I16" s="93">
        <v>1.1639352235696672</v>
      </c>
      <c r="J16" s="93">
        <v>2.615804752079571</v>
      </c>
      <c r="K16" s="93"/>
      <c r="L16" s="93">
        <v>1.478765198683885</v>
      </c>
      <c r="M16" s="44">
        <v>1.26236428587987</v>
      </c>
      <c r="N16" s="26">
        <v>2.46400394677159</v>
      </c>
      <c r="O16" s="107"/>
    </row>
    <row r="17" spans="1:15" s="3" customFormat="1" ht="9" customHeight="1">
      <c r="A17" s="9" t="s">
        <v>8</v>
      </c>
      <c r="B17" s="93">
        <v>1.3150988479170924</v>
      </c>
      <c r="C17" s="93">
        <v>1.1441699045975025</v>
      </c>
      <c r="D17" s="93">
        <v>1.0821691434677374</v>
      </c>
      <c r="E17" s="93">
        <v>0.9896291574395996</v>
      </c>
      <c r="F17" s="93">
        <v>1.1212207516854942</v>
      </c>
      <c r="G17" s="93"/>
      <c r="H17" s="93">
        <v>1.2656663171341058</v>
      </c>
      <c r="I17" s="93">
        <v>1.1433594266036473</v>
      </c>
      <c r="J17" s="93">
        <v>2.313144518055328</v>
      </c>
      <c r="K17" s="93"/>
      <c r="L17" s="93">
        <v>1.391383751546995</v>
      </c>
      <c r="M17" s="44">
        <v>1.24333307575334</v>
      </c>
      <c r="N17" s="26">
        <v>2.1660533656423</v>
      </c>
      <c r="O17" s="107"/>
    </row>
    <row r="18" spans="1:15" s="3" customFormat="1" ht="9" customHeight="1">
      <c r="A18" s="9" t="s">
        <v>9</v>
      </c>
      <c r="B18" s="93">
        <v>1.489109506876601</v>
      </c>
      <c r="C18" s="93">
        <v>1.3071406901541618</v>
      </c>
      <c r="D18" s="93">
        <v>1.174623635459468</v>
      </c>
      <c r="E18" s="93">
        <v>1.0823590560210135</v>
      </c>
      <c r="F18" s="93">
        <v>1.1701941979668202</v>
      </c>
      <c r="G18" s="93"/>
      <c r="H18" s="93">
        <v>1.3194946399168668</v>
      </c>
      <c r="I18" s="93">
        <v>1.1739401250171457</v>
      </c>
      <c r="J18" s="93">
        <v>2.4685704630281524</v>
      </c>
      <c r="K18" s="93"/>
      <c r="L18" s="93">
        <v>1.407431236410219</v>
      </c>
      <c r="M18" s="44">
        <v>1.26950402789369</v>
      </c>
      <c r="N18" s="26">
        <v>2.10373313992931</v>
      </c>
      <c r="O18" s="107"/>
    </row>
    <row r="19" spans="1:15" s="3" customFormat="1" ht="9" customHeight="1">
      <c r="A19" s="9" t="s">
        <v>10</v>
      </c>
      <c r="B19" s="93">
        <v>1.5186443441747466</v>
      </c>
      <c r="C19" s="93">
        <v>1.299485285695397</v>
      </c>
      <c r="D19" s="93">
        <v>1.2286814658953222</v>
      </c>
      <c r="E19" s="93">
        <v>1.1120086704076066</v>
      </c>
      <c r="F19" s="93">
        <v>1.180545360269858</v>
      </c>
      <c r="G19" s="93"/>
      <c r="H19" s="93">
        <v>1.2762928537613754</v>
      </c>
      <c r="I19" s="93">
        <v>1.1420205920732738</v>
      </c>
      <c r="J19" s="93">
        <v>2.5087670614777444</v>
      </c>
      <c r="K19" s="93"/>
      <c r="L19" s="93">
        <v>1.4090347917334582</v>
      </c>
      <c r="M19" s="44">
        <v>1.24628426655553</v>
      </c>
      <c r="N19" s="26">
        <v>2.36167986195481</v>
      </c>
      <c r="O19" s="107"/>
    </row>
    <row r="20" spans="1:15" s="3" customFormat="1" ht="9" customHeight="1">
      <c r="A20" s="9" t="s">
        <v>11</v>
      </c>
      <c r="B20" s="93">
        <v>1.5922661011872268</v>
      </c>
      <c r="C20" s="93">
        <v>1.3361408358924058</v>
      </c>
      <c r="D20" s="93">
        <v>1.2802120651663127</v>
      </c>
      <c r="E20" s="93">
        <v>1.114642171583535</v>
      </c>
      <c r="F20" s="93">
        <v>1.1963433329669166</v>
      </c>
      <c r="G20" s="93"/>
      <c r="H20" s="93">
        <v>1.2712799427522816</v>
      </c>
      <c r="I20" s="93">
        <v>1.2081177515907726</v>
      </c>
      <c r="J20" s="93">
        <v>2.1032721752991086</v>
      </c>
      <c r="K20" s="93"/>
      <c r="L20" s="93">
        <v>1.4236213162960043</v>
      </c>
      <c r="M20" s="44">
        <v>1.3708249390547</v>
      </c>
      <c r="N20" s="26">
        <v>1.9087083805532</v>
      </c>
      <c r="O20" s="107"/>
    </row>
    <row r="21" spans="1:15" s="3" customFormat="1" ht="9" customHeight="1">
      <c r="A21" s="9" t="s">
        <v>12</v>
      </c>
      <c r="B21" s="93">
        <v>1.7384892079475613</v>
      </c>
      <c r="C21" s="93">
        <v>1.5458909946155113</v>
      </c>
      <c r="D21" s="93">
        <v>1.392495079196845</v>
      </c>
      <c r="E21" s="93">
        <v>1.186401543806174</v>
      </c>
      <c r="F21" s="93">
        <v>1.1589601413338941</v>
      </c>
      <c r="G21" s="93"/>
      <c r="H21" s="93">
        <v>1.2057046229999508</v>
      </c>
      <c r="I21" s="93">
        <v>1.1517803586105064</v>
      </c>
      <c r="J21" s="93">
        <v>2.2631184720991167</v>
      </c>
      <c r="K21" s="93"/>
      <c r="L21" s="93">
        <v>1.2881374379676116</v>
      </c>
      <c r="M21" s="44">
        <v>1.23019195165376</v>
      </c>
      <c r="N21" s="26">
        <v>1.95548068924222</v>
      </c>
      <c r="O21" s="107"/>
    </row>
    <row r="22" spans="1:15" s="3" customFormat="1" ht="9" customHeight="1">
      <c r="A22" s="9" t="s">
        <v>13</v>
      </c>
      <c r="B22" s="93">
        <v>1.820363531965414</v>
      </c>
      <c r="C22" s="93">
        <v>1.6064326113808844</v>
      </c>
      <c r="D22" s="93">
        <v>1.4223861985667718</v>
      </c>
      <c r="E22" s="93">
        <v>1.2224536333884728</v>
      </c>
      <c r="F22" s="93">
        <v>1.1520624866468223</v>
      </c>
      <c r="G22" s="93"/>
      <c r="H22" s="93">
        <v>1.1356350420331849</v>
      </c>
      <c r="I22" s="93">
        <v>1.1173290728855563</v>
      </c>
      <c r="J22" s="93">
        <v>2.1553022740650443</v>
      </c>
      <c r="K22" s="93"/>
      <c r="L22" s="93">
        <v>1.169012285836213</v>
      </c>
      <c r="M22" s="44">
        <v>1.12858793657653</v>
      </c>
      <c r="N22" s="26">
        <v>2.23330882596427</v>
      </c>
      <c r="O22" s="107"/>
    </row>
    <row r="23" spans="1:15" s="3" customFormat="1" ht="9" customHeight="1">
      <c r="A23" s="9" t="s">
        <v>14</v>
      </c>
      <c r="B23" s="93">
        <v>2.344650856893454</v>
      </c>
      <c r="C23" s="93">
        <v>2.0229386334641237</v>
      </c>
      <c r="D23" s="93">
        <v>1.8082245650382451</v>
      </c>
      <c r="E23" s="93">
        <v>1.518412011790144</v>
      </c>
      <c r="F23" s="93">
        <v>1.4787670174253482</v>
      </c>
      <c r="G23" s="93"/>
      <c r="H23" s="93">
        <v>1.42891442729829</v>
      </c>
      <c r="I23" s="93">
        <v>1.4267968174767838</v>
      </c>
      <c r="J23" s="93">
        <v>1.8036087658161999</v>
      </c>
      <c r="K23" s="93"/>
      <c r="L23" s="93">
        <v>1.440451192421236</v>
      </c>
      <c r="M23" s="44">
        <v>1.43492067244798</v>
      </c>
      <c r="N23" s="26">
        <v>1.85444771904235</v>
      </c>
      <c r="O23" s="107"/>
    </row>
    <row r="24" spans="1:15" s="3" customFormat="1" ht="9" customHeight="1">
      <c r="A24" s="9" t="s">
        <v>15</v>
      </c>
      <c r="B24" s="93">
        <v>2.2381069955494097</v>
      </c>
      <c r="C24" s="93">
        <v>1.780646993487776</v>
      </c>
      <c r="D24" s="93">
        <v>1.6533397936797698</v>
      </c>
      <c r="E24" s="93">
        <v>1.3830285134581255</v>
      </c>
      <c r="F24" s="93">
        <v>1.352231204086072</v>
      </c>
      <c r="G24" s="93"/>
      <c r="H24" s="93">
        <v>1.2781343378789973</v>
      </c>
      <c r="I24" s="93">
        <v>1.2676309060638093</v>
      </c>
      <c r="J24" s="93">
        <v>2.0010724887093496</v>
      </c>
      <c r="K24" s="93"/>
      <c r="L24" s="93">
        <v>1.3191914011215133</v>
      </c>
      <c r="M24" s="44">
        <v>1.30329821728736</v>
      </c>
      <c r="N24" s="26">
        <v>1.94165156181455</v>
      </c>
      <c r="O24" s="107"/>
    </row>
    <row r="25" spans="1:15" s="3" customFormat="1" ht="9" customHeight="1">
      <c r="A25" s="9" t="s">
        <v>16</v>
      </c>
      <c r="B25" s="93">
        <v>2.0403941493349578</v>
      </c>
      <c r="C25" s="93">
        <v>1.7720134110412629</v>
      </c>
      <c r="D25" s="93">
        <v>1.65831930748862</v>
      </c>
      <c r="E25" s="93">
        <v>1.3146372121441656</v>
      </c>
      <c r="F25" s="93">
        <v>1.2463300230621976</v>
      </c>
      <c r="G25" s="93"/>
      <c r="H25" s="93">
        <v>1.1502627662328109</v>
      </c>
      <c r="I25" s="93">
        <v>1.1320571508983515</v>
      </c>
      <c r="J25" s="93">
        <v>2.325981246254715</v>
      </c>
      <c r="K25" s="93"/>
      <c r="L25" s="93">
        <v>1.2122542966205323</v>
      </c>
      <c r="M25" s="44">
        <v>1.19159308166132</v>
      </c>
      <c r="N25" s="26">
        <v>1.85663696187048</v>
      </c>
      <c r="O25" s="107"/>
    </row>
    <row r="26" spans="1:15" s="3" customFormat="1" ht="9" customHeight="1">
      <c r="A26" s="9" t="s">
        <v>17</v>
      </c>
      <c r="B26" s="93">
        <v>2.2539634834374676</v>
      </c>
      <c r="C26" s="93">
        <v>1.9249208899589036</v>
      </c>
      <c r="D26" s="93">
        <v>1.7422299303906141</v>
      </c>
      <c r="E26" s="93">
        <v>1.3970039176206086</v>
      </c>
      <c r="F26" s="93">
        <v>1.2609898989367794</v>
      </c>
      <c r="G26" s="93"/>
      <c r="H26" s="93">
        <v>1.2428041057411432</v>
      </c>
      <c r="I26" s="93">
        <v>1.221345851146864</v>
      </c>
      <c r="J26" s="93">
        <v>2.281384979750011</v>
      </c>
      <c r="K26" s="93"/>
      <c r="L26" s="93">
        <v>1.2641050024839628</v>
      </c>
      <c r="M26" s="44">
        <v>1.23551078135855</v>
      </c>
      <c r="N26" s="26">
        <v>1.96607798216404</v>
      </c>
      <c r="O26" s="107"/>
    </row>
    <row r="27" spans="1:15" s="3" customFormat="1" ht="9" customHeight="1">
      <c r="A27" s="9" t="s">
        <v>18</v>
      </c>
      <c r="B27" s="93">
        <v>2.2182373246132423</v>
      </c>
      <c r="C27" s="93">
        <v>1.9388234272698595</v>
      </c>
      <c r="D27" s="93">
        <v>1.8521148032144488</v>
      </c>
      <c r="E27" s="93">
        <v>1.4880318533796084</v>
      </c>
      <c r="F27" s="93">
        <v>1.4126661386063533</v>
      </c>
      <c r="G27" s="93"/>
      <c r="H27" s="93">
        <v>1.4132279619393378</v>
      </c>
      <c r="I27" s="93">
        <v>1.3970128535744946</v>
      </c>
      <c r="J27" s="93">
        <v>2.3154528122102174</v>
      </c>
      <c r="K27" s="93"/>
      <c r="L27" s="93">
        <v>1.4262557901128354</v>
      </c>
      <c r="M27" s="44">
        <v>1.40529005887074</v>
      </c>
      <c r="N27" s="26">
        <v>2.09306765314277</v>
      </c>
      <c r="O27" s="107"/>
    </row>
    <row r="28" spans="1:15" s="3" customFormat="1" ht="9" customHeight="1">
      <c r="A28" s="9" t="s">
        <v>19</v>
      </c>
      <c r="B28" s="93">
        <v>1.9895026678589318</v>
      </c>
      <c r="C28" s="93">
        <v>1.5679275418961516</v>
      </c>
      <c r="D28" s="93">
        <v>1.3698227527349505</v>
      </c>
      <c r="E28" s="93">
        <v>1.061710977185138</v>
      </c>
      <c r="F28" s="93">
        <v>1.0579429264755964</v>
      </c>
      <c r="G28" s="93"/>
      <c r="H28" s="93">
        <v>1.0482702590362256</v>
      </c>
      <c r="I28" s="93">
        <v>1.0315865132969184</v>
      </c>
      <c r="J28" s="93">
        <v>2.194828273414452</v>
      </c>
      <c r="K28" s="93"/>
      <c r="L28" s="93">
        <v>1.1087603111876818</v>
      </c>
      <c r="M28" s="44">
        <v>1.08048075484579</v>
      </c>
      <c r="N28" s="26">
        <v>2.13778550301488</v>
      </c>
      <c r="O28" s="107"/>
    </row>
    <row r="29" spans="1:15" s="3" customFormat="1" ht="9" customHeight="1">
      <c r="A29" s="9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44"/>
      <c r="N29" s="26"/>
      <c r="O29" s="107"/>
    </row>
    <row r="30" spans="1:15" s="14" customFormat="1" ht="9" customHeight="1">
      <c r="A30" s="27" t="s">
        <v>20</v>
      </c>
      <c r="B30" s="87">
        <v>1.6837820561822026</v>
      </c>
      <c r="C30" s="87">
        <v>1.4478147438548075</v>
      </c>
      <c r="D30" s="87">
        <v>1.3579038859019565</v>
      </c>
      <c r="E30" s="87">
        <v>1.19307881478693</v>
      </c>
      <c r="F30" s="87">
        <v>1.2560115354729164</v>
      </c>
      <c r="G30" s="87"/>
      <c r="H30" s="87">
        <v>1.3219564465233353</v>
      </c>
      <c r="I30" s="87">
        <v>1.2434133340068452</v>
      </c>
      <c r="J30" s="87">
        <v>2.446767419667619</v>
      </c>
      <c r="K30" s="87"/>
      <c r="L30" s="87">
        <v>1.416125949872921</v>
      </c>
      <c r="M30" s="17">
        <v>1.3166698543382</v>
      </c>
      <c r="N30" s="17">
        <v>2.31157005338119</v>
      </c>
      <c r="O30" s="107"/>
    </row>
    <row r="31" spans="1:15" s="14" customFormat="1" ht="3" customHeight="1">
      <c r="A31" s="2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7"/>
      <c r="N31" s="17"/>
      <c r="O31" s="107"/>
    </row>
    <row r="32" spans="1:15" s="28" customFormat="1" ht="9" customHeight="1">
      <c r="A32" s="211" t="s">
        <v>25</v>
      </c>
      <c r="B32" s="93">
        <v>1.3488617267533352</v>
      </c>
      <c r="C32" s="93">
        <v>1.1669396233696971</v>
      </c>
      <c r="D32" s="93">
        <v>1.1170283997491823</v>
      </c>
      <c r="E32" s="93">
        <v>1.0483265178789452</v>
      </c>
      <c r="F32" s="127">
        <v>1.1933822952220936</v>
      </c>
      <c r="G32" s="127"/>
      <c r="H32" s="127">
        <v>1.33</v>
      </c>
      <c r="I32" s="127">
        <v>1.18</v>
      </c>
      <c r="J32" s="127">
        <v>2.58</v>
      </c>
      <c r="K32" s="127"/>
      <c r="L32" s="127">
        <v>1.463686516211548</v>
      </c>
      <c r="M32" s="223">
        <v>1.27</v>
      </c>
      <c r="N32" s="223">
        <v>2.48</v>
      </c>
      <c r="O32" s="107"/>
    </row>
    <row r="33" spans="1:15" s="28" customFormat="1" ht="9" customHeight="1">
      <c r="A33" s="211" t="s">
        <v>22</v>
      </c>
      <c r="B33" s="93">
        <v>1.488680402721755</v>
      </c>
      <c r="C33" s="93">
        <v>1.2701083944161309</v>
      </c>
      <c r="D33" s="93">
        <v>1.2052067830427406</v>
      </c>
      <c r="E33" s="93">
        <v>1.0737464355798179</v>
      </c>
      <c r="F33" s="127">
        <v>1.1693349246943316</v>
      </c>
      <c r="G33" s="127"/>
      <c r="H33" s="127">
        <v>1.2738945858812367</v>
      </c>
      <c r="I33" s="127">
        <v>1.1789530057497226</v>
      </c>
      <c r="J33" s="127">
        <v>2.283646035542407</v>
      </c>
      <c r="K33" s="127"/>
      <c r="L33" s="127">
        <v>1.410672527103925</v>
      </c>
      <c r="M33" s="223">
        <v>1.30901018616004</v>
      </c>
      <c r="N33" s="223">
        <v>2.08320109968553</v>
      </c>
      <c r="O33" s="107"/>
    </row>
    <row r="34" spans="1:15" s="28" customFormat="1" ht="9" customHeight="1">
      <c r="A34" s="211" t="s">
        <v>26</v>
      </c>
      <c r="B34" s="93">
        <v>2.2015588632554333</v>
      </c>
      <c r="C34" s="93">
        <v>1.866217336676994</v>
      </c>
      <c r="D34" s="93">
        <v>1.7113962180930427</v>
      </c>
      <c r="E34" s="93">
        <v>1.4065488908156538</v>
      </c>
      <c r="F34" s="127">
        <v>1.3536278483782922</v>
      </c>
      <c r="G34" s="127"/>
      <c r="H34" s="127">
        <v>1.32</v>
      </c>
      <c r="I34" s="127">
        <v>1.31</v>
      </c>
      <c r="J34" s="127">
        <v>2.2</v>
      </c>
      <c r="K34" s="127"/>
      <c r="L34" s="127">
        <v>1.3529830237364757</v>
      </c>
      <c r="M34" s="223">
        <v>1.33</v>
      </c>
      <c r="N34" s="223">
        <v>2.02</v>
      </c>
      <c r="O34" s="107"/>
    </row>
    <row r="35" spans="1:19" s="14" customFormat="1" ht="9" customHeight="1">
      <c r="A35" s="47"/>
      <c r="B35" s="55"/>
      <c r="C35" s="13"/>
      <c r="D35" s="13"/>
      <c r="E35" s="55"/>
      <c r="F35" s="13"/>
      <c r="G35" s="13"/>
      <c r="H35" s="13"/>
      <c r="I35" s="13"/>
      <c r="J35" s="12"/>
      <c r="K35" s="12"/>
      <c r="L35" s="13"/>
      <c r="M35" s="13"/>
      <c r="N35" s="12"/>
      <c r="O35" s="107"/>
      <c r="P35" s="107"/>
      <c r="Q35" s="102"/>
      <c r="R35" s="102"/>
      <c r="S35" s="102"/>
    </row>
    <row r="36" spans="1:19" s="14" customFormat="1" ht="9" customHeight="1">
      <c r="A36" s="27"/>
      <c r="B36" s="323"/>
      <c r="C36" s="17"/>
      <c r="D36" s="17"/>
      <c r="E36" s="323"/>
      <c r="F36" s="17"/>
      <c r="G36" s="17"/>
      <c r="H36" s="17"/>
      <c r="I36" s="17"/>
      <c r="J36" s="16"/>
      <c r="K36" s="16"/>
      <c r="L36" s="17"/>
      <c r="M36" s="17"/>
      <c r="N36" s="16"/>
      <c r="O36" s="107"/>
      <c r="P36" s="107"/>
      <c r="Q36" s="102"/>
      <c r="R36" s="102"/>
      <c r="S36" s="102"/>
    </row>
    <row r="37" spans="1:19" s="14" customFormat="1" ht="21" customHeight="1">
      <c r="A37" s="374" t="s">
        <v>132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107"/>
      <c r="P37" s="107"/>
      <c r="Q37" s="102"/>
      <c r="R37" s="102"/>
      <c r="S37" s="102"/>
    </row>
    <row r="38" spans="1:18" s="14" customFormat="1" ht="10.5" customHeight="1">
      <c r="A38" s="353" t="s">
        <v>75</v>
      </c>
      <c r="B38" s="353"/>
      <c r="C38" s="353"/>
      <c r="D38" s="353"/>
      <c r="E38" s="353"/>
      <c r="F38" s="353"/>
      <c r="G38" s="353"/>
      <c r="H38" s="353"/>
      <c r="I38" s="353"/>
      <c r="P38" s="9"/>
      <c r="Q38" s="9"/>
      <c r="R38" s="9"/>
    </row>
    <row r="39" spans="16:18" ht="9">
      <c r="P39" s="9"/>
      <c r="Q39" s="9"/>
      <c r="R39" s="9"/>
    </row>
    <row r="40" spans="1:14" ht="9" customHeight="1">
      <c r="A40" s="353"/>
      <c r="B40" s="353"/>
      <c r="C40" s="353"/>
      <c r="D40" s="353"/>
      <c r="E40" s="353"/>
      <c r="F40" s="353"/>
      <c r="G40" s="37"/>
      <c r="I40"/>
      <c r="J40"/>
      <c r="K40"/>
      <c r="L40"/>
      <c r="M40"/>
      <c r="N40"/>
    </row>
  </sheetData>
  <mergeCells count="12">
    <mergeCell ref="A40:F40"/>
    <mergeCell ref="B3:N3"/>
    <mergeCell ref="F4:F5"/>
    <mergeCell ref="H4:J4"/>
    <mergeCell ref="L4:N4"/>
    <mergeCell ref="B4:B5"/>
    <mergeCell ref="C4:C5"/>
    <mergeCell ref="D4:D5"/>
    <mergeCell ref="A3:A5"/>
    <mergeCell ref="E4:E5"/>
    <mergeCell ref="A38:I38"/>
    <mergeCell ref="A37:N37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H1"/>
    </sheetView>
  </sheetViews>
  <sheetFormatPr defaultColWidth="9.59765625" defaultRowHeight="9.75"/>
  <cols>
    <col min="1" max="1" width="28.19921875" style="0" customWidth="1"/>
    <col min="2" max="5" width="9.19921875" style="0" customWidth="1"/>
    <col min="6" max="8" width="9.19921875" style="19" customWidth="1"/>
  </cols>
  <sheetData>
    <row r="1" spans="1:8" s="3" customFormat="1" ht="25.5" customHeight="1">
      <c r="A1" s="361" t="s">
        <v>158</v>
      </c>
      <c r="B1" s="361"/>
      <c r="C1" s="361"/>
      <c r="D1" s="361"/>
      <c r="E1" s="361"/>
      <c r="F1" s="361"/>
      <c r="G1" s="361"/>
      <c r="H1" s="361"/>
    </row>
    <row r="2" spans="1:8" ht="9" customHeight="1">
      <c r="A2" s="4"/>
      <c r="B2" s="41"/>
      <c r="C2" s="42"/>
      <c r="D2" s="41"/>
      <c r="E2" s="6"/>
      <c r="F2" s="6"/>
      <c r="G2" s="6"/>
      <c r="H2" s="6"/>
    </row>
    <row r="3" spans="1:8" s="3" customFormat="1" ht="14.25" customHeight="1">
      <c r="A3" s="363" t="s">
        <v>129</v>
      </c>
      <c r="B3" s="357" t="s">
        <v>45</v>
      </c>
      <c r="C3" s="357"/>
      <c r="D3" s="357"/>
      <c r="E3" s="357"/>
      <c r="F3" s="357"/>
      <c r="G3" s="357"/>
      <c r="H3" s="357"/>
    </row>
    <row r="4" spans="1:8" s="3" customFormat="1" ht="14.25" customHeight="1">
      <c r="A4" s="364"/>
      <c r="B4" s="366">
        <v>1980</v>
      </c>
      <c r="C4" s="372">
        <v>1985</v>
      </c>
      <c r="D4" s="372">
        <v>1990</v>
      </c>
      <c r="E4" s="372">
        <v>1995</v>
      </c>
      <c r="F4" s="372">
        <v>2000</v>
      </c>
      <c r="G4" s="372">
        <v>2005</v>
      </c>
      <c r="H4" s="372">
        <v>2008</v>
      </c>
    </row>
    <row r="5" spans="1:8" s="3" customFormat="1" ht="14.25" customHeight="1">
      <c r="A5" s="365"/>
      <c r="B5" s="368"/>
      <c r="C5" s="373"/>
      <c r="D5" s="373"/>
      <c r="E5" s="373"/>
      <c r="F5" s="373"/>
      <c r="G5" s="373"/>
      <c r="H5" s="373"/>
    </row>
    <row r="6" spans="1:8" s="3" customFormat="1" ht="9" customHeight="1">
      <c r="A6" s="7"/>
      <c r="F6" s="36"/>
      <c r="G6" s="36"/>
      <c r="H6" s="36"/>
    </row>
    <row r="7" spans="1:8" s="3" customFormat="1" ht="9" customHeight="1">
      <c r="A7" s="9" t="s">
        <v>0</v>
      </c>
      <c r="B7" s="93">
        <v>25.43153387218367</v>
      </c>
      <c r="C7" s="93">
        <v>26.437748170985344</v>
      </c>
      <c r="D7" s="93">
        <v>27.60565400742664</v>
      </c>
      <c r="E7" s="93">
        <v>28.75983105678914</v>
      </c>
      <c r="F7" s="93">
        <v>29.06920963491693</v>
      </c>
      <c r="G7" s="93">
        <v>29.79442468805958</v>
      </c>
      <c r="H7" s="93">
        <v>30.09525879401911</v>
      </c>
    </row>
    <row r="8" spans="1:8" s="3" customFormat="1" ht="9" customHeight="1">
      <c r="A8" s="9" t="s">
        <v>82</v>
      </c>
      <c r="B8" s="93">
        <v>24.676707597924548</v>
      </c>
      <c r="C8" s="93">
        <v>26.184052512009895</v>
      </c>
      <c r="D8" s="93">
        <v>27.26276221787676</v>
      </c>
      <c r="E8" s="93">
        <v>28.339877999006983</v>
      </c>
      <c r="F8" s="93">
        <v>28.647714758399516</v>
      </c>
      <c r="G8" s="93">
        <v>29.627963619080603</v>
      </c>
      <c r="H8" s="93">
        <v>29.840149372134892</v>
      </c>
    </row>
    <row r="9" spans="1:8" s="3" customFormat="1" ht="9" customHeight="1">
      <c r="A9" s="9" t="s">
        <v>1</v>
      </c>
      <c r="B9" s="93">
        <v>25.550055244247563</v>
      </c>
      <c r="C9" s="93">
        <v>26.599689213759202</v>
      </c>
      <c r="D9" s="93">
        <v>27.75105675051328</v>
      </c>
      <c r="E9" s="93">
        <v>29.180345953513964</v>
      </c>
      <c r="F9" s="93">
        <v>29.500880433145056</v>
      </c>
      <c r="G9" s="93">
        <v>29.934885755613973</v>
      </c>
      <c r="H9" s="93">
        <v>30.05807043666116</v>
      </c>
    </row>
    <row r="10" spans="1:8" s="3" customFormat="1" ht="9" customHeight="1">
      <c r="A10" s="9" t="s">
        <v>2</v>
      </c>
      <c r="B10" s="93">
        <v>25.80838230474406</v>
      </c>
      <c r="C10" s="93">
        <v>26.66720465391361</v>
      </c>
      <c r="D10" s="93">
        <v>27.424517356416803</v>
      </c>
      <c r="E10" s="93">
        <v>28.35279957786327</v>
      </c>
      <c r="F10" s="93">
        <v>28.736067914960856</v>
      </c>
      <c r="G10" s="93">
        <v>29.58513624949071</v>
      </c>
      <c r="H10" s="93">
        <v>29.606521568238122</v>
      </c>
    </row>
    <row r="11" spans="1:8" s="23" customFormat="1" ht="9" customHeight="1">
      <c r="A11" s="10" t="s">
        <v>84</v>
      </c>
      <c r="B11" s="213" t="s">
        <v>58</v>
      </c>
      <c r="C11" s="213" t="s">
        <v>58</v>
      </c>
      <c r="D11" s="213" t="s">
        <v>58</v>
      </c>
      <c r="E11" s="213" t="s">
        <v>58</v>
      </c>
      <c r="F11" s="213" t="s">
        <v>58</v>
      </c>
      <c r="G11" s="213" t="s">
        <v>58</v>
      </c>
      <c r="H11" s="213" t="s">
        <v>58</v>
      </c>
    </row>
    <row r="12" spans="1:8" s="23" customFormat="1" ht="9" customHeight="1">
      <c r="A12" s="11" t="s">
        <v>3</v>
      </c>
      <c r="B12" s="213" t="s">
        <v>58</v>
      </c>
      <c r="C12" s="213" t="s">
        <v>58</v>
      </c>
      <c r="D12" s="213" t="s">
        <v>58</v>
      </c>
      <c r="E12" s="213" t="s">
        <v>58</v>
      </c>
      <c r="F12" s="213" t="s">
        <v>58</v>
      </c>
      <c r="G12" s="213" t="s">
        <v>58</v>
      </c>
      <c r="H12" s="213" t="s">
        <v>58</v>
      </c>
    </row>
    <row r="13" spans="1:8" s="3" customFormat="1" ht="9" customHeight="1">
      <c r="A13" s="9" t="s">
        <v>4</v>
      </c>
      <c r="B13" s="93">
        <v>25.097601438536135</v>
      </c>
      <c r="C13" s="93">
        <v>26.36590448084734</v>
      </c>
      <c r="D13" s="93">
        <v>27.664358045018478</v>
      </c>
      <c r="E13" s="93">
        <v>28.85660468161656</v>
      </c>
      <c r="F13" s="93">
        <v>29.39096055051529</v>
      </c>
      <c r="G13" s="93">
        <v>29.743394113852172</v>
      </c>
      <c r="H13" s="93">
        <v>30.0188980017312</v>
      </c>
    </row>
    <row r="14" spans="1:8" s="3" customFormat="1" ht="9" customHeight="1">
      <c r="A14" s="9" t="s">
        <v>5</v>
      </c>
      <c r="B14" s="93">
        <v>25.236090912235202</v>
      </c>
      <c r="C14" s="93">
        <v>26.397666429195514</v>
      </c>
      <c r="D14" s="93">
        <v>27.901916248954297</v>
      </c>
      <c r="E14" s="93">
        <v>29.163578027474696</v>
      </c>
      <c r="F14" s="93">
        <v>29.544432591624926</v>
      </c>
      <c r="G14" s="93">
        <v>30.02030842886071</v>
      </c>
      <c r="H14" s="93">
        <v>30.269716362489284</v>
      </c>
    </row>
    <row r="15" spans="1:8" s="3" customFormat="1" ht="9" customHeight="1">
      <c r="A15" s="9" t="s">
        <v>6</v>
      </c>
      <c r="B15" s="93">
        <v>26.374648383305342</v>
      </c>
      <c r="C15" s="93">
        <v>27.462450416958887</v>
      </c>
      <c r="D15" s="93">
        <v>28.429387747902833</v>
      </c>
      <c r="E15" s="93">
        <v>29.55720482796469</v>
      </c>
      <c r="F15" s="93">
        <v>29.855405105544833</v>
      </c>
      <c r="G15" s="93">
        <v>30.4044525436191</v>
      </c>
      <c r="H15" s="93">
        <v>30.500929771539678</v>
      </c>
    </row>
    <row r="16" spans="1:8" s="3" customFormat="1" ht="9" customHeight="1">
      <c r="A16" s="9" t="s">
        <v>7</v>
      </c>
      <c r="B16" s="93">
        <v>25.082805483838523</v>
      </c>
      <c r="C16" s="93">
        <v>26.300196985579362</v>
      </c>
      <c r="D16" s="93">
        <v>27.656253718189642</v>
      </c>
      <c r="E16" s="93">
        <v>28.86173563884767</v>
      </c>
      <c r="F16" s="93">
        <v>29.174227824000425</v>
      </c>
      <c r="G16" s="93">
        <v>29.578378527858504</v>
      </c>
      <c r="H16" s="93">
        <v>29.850150939650916</v>
      </c>
    </row>
    <row r="17" spans="1:8" s="3" customFormat="1" ht="9" customHeight="1">
      <c r="A17" s="9" t="s">
        <v>8</v>
      </c>
      <c r="B17" s="93">
        <v>25.465643720674603</v>
      </c>
      <c r="C17" s="93">
        <v>26.580052566289783</v>
      </c>
      <c r="D17" s="93">
        <v>27.74097743931263</v>
      </c>
      <c r="E17" s="93">
        <v>28.963317187260476</v>
      </c>
      <c r="F17" s="93">
        <v>29.623995980095646</v>
      </c>
      <c r="G17" s="93">
        <v>30.204583417615535</v>
      </c>
      <c r="H17" s="93">
        <v>30.51228699423633</v>
      </c>
    </row>
    <row r="18" spans="1:8" s="3" customFormat="1" ht="9" customHeight="1">
      <c r="A18" s="9" t="s">
        <v>9</v>
      </c>
      <c r="B18" s="93">
        <v>25.125942997352833</v>
      </c>
      <c r="C18" s="93">
        <v>26.095700199556912</v>
      </c>
      <c r="D18" s="93">
        <v>27.10672137042181</v>
      </c>
      <c r="E18" s="93">
        <v>28.509609481845555</v>
      </c>
      <c r="F18" s="93">
        <v>29.042881247912216</v>
      </c>
      <c r="G18" s="93">
        <v>29.643006204371602</v>
      </c>
      <c r="H18" s="93">
        <v>29.992120145796658</v>
      </c>
    </row>
    <row r="19" spans="1:8" s="3" customFormat="1" ht="9" customHeight="1">
      <c r="A19" s="9" t="s">
        <v>10</v>
      </c>
      <c r="B19" s="93">
        <v>25.006655412760576</v>
      </c>
      <c r="C19" s="93">
        <v>26.013550570004565</v>
      </c>
      <c r="D19" s="93">
        <v>27.20425979949484</v>
      </c>
      <c r="E19" s="93">
        <v>28.606306984182382</v>
      </c>
      <c r="F19" s="93">
        <v>28.91565767391933</v>
      </c>
      <c r="G19" s="93">
        <v>29.714795730868236</v>
      </c>
      <c r="H19" s="93">
        <v>29.986743954524016</v>
      </c>
    </row>
    <row r="20" spans="1:8" s="3" customFormat="1" ht="9" customHeight="1">
      <c r="A20" s="9" t="s">
        <v>11</v>
      </c>
      <c r="B20" s="93">
        <v>25.238915212737886</v>
      </c>
      <c r="C20" s="93">
        <v>26.374666482134028</v>
      </c>
      <c r="D20" s="93">
        <v>27.623781509196697</v>
      </c>
      <c r="E20" s="93">
        <v>28.82512792560717</v>
      </c>
      <c r="F20" s="93">
        <v>29.43168127783137</v>
      </c>
      <c r="G20" s="93">
        <v>30.576461805006055</v>
      </c>
      <c r="H20" s="93">
        <v>30.9045161297515</v>
      </c>
    </row>
    <row r="21" spans="1:8" s="3" customFormat="1" ht="9" customHeight="1">
      <c r="A21" s="9" t="s">
        <v>12</v>
      </c>
      <c r="B21" s="93">
        <v>24.725694467739444</v>
      </c>
      <c r="C21" s="93">
        <v>25.400163496617562</v>
      </c>
      <c r="D21" s="93">
        <v>26.703720458177543</v>
      </c>
      <c r="E21" s="93">
        <v>28.19926232089491</v>
      </c>
      <c r="F21" s="93">
        <v>28.819070992612527</v>
      </c>
      <c r="G21" s="93">
        <v>30.118532525496725</v>
      </c>
      <c r="H21" s="93">
        <v>30.47545856779141</v>
      </c>
    </row>
    <row r="22" spans="1:8" s="3" customFormat="1" ht="9" customHeight="1">
      <c r="A22" s="9" t="s">
        <v>13</v>
      </c>
      <c r="B22" s="93">
        <v>24.412436934719317</v>
      </c>
      <c r="C22" s="93">
        <v>25.11698400020056</v>
      </c>
      <c r="D22" s="93">
        <v>26.057125336625372</v>
      </c>
      <c r="E22" s="93">
        <v>27.357958840724194</v>
      </c>
      <c r="F22" s="93">
        <v>28.525653040017993</v>
      </c>
      <c r="G22" s="93">
        <v>30.09145459959277</v>
      </c>
      <c r="H22" s="93">
        <v>30.3482388601866</v>
      </c>
    </row>
    <row r="23" spans="1:8" s="3" customFormat="1" ht="9" customHeight="1">
      <c r="A23" s="9" t="s">
        <v>14</v>
      </c>
      <c r="B23" s="93">
        <v>24.980418901743686</v>
      </c>
      <c r="C23" s="93">
        <v>25.18621075318479</v>
      </c>
      <c r="D23" s="93">
        <v>25.937604457792045</v>
      </c>
      <c r="E23" s="93">
        <v>26.72033498042437</v>
      </c>
      <c r="F23" s="93">
        <v>27.127136386148777</v>
      </c>
      <c r="G23" s="93">
        <v>28.467375035034287</v>
      </c>
      <c r="H23" s="93">
        <v>29.058132679858986</v>
      </c>
    </row>
    <row r="24" spans="1:8" s="3" customFormat="1" ht="9" customHeight="1">
      <c r="A24" s="9" t="s">
        <v>15</v>
      </c>
      <c r="B24" s="93">
        <v>24.469458703610908</v>
      </c>
      <c r="C24" s="93">
        <v>24.99774580841022</v>
      </c>
      <c r="D24" s="93">
        <v>25.86456987380428</v>
      </c>
      <c r="E24" s="93">
        <v>26.8509955631288</v>
      </c>
      <c r="F24" s="93">
        <v>27.60493176376996</v>
      </c>
      <c r="G24" s="93">
        <v>28.91180925818049</v>
      </c>
      <c r="H24" s="93">
        <v>29.469512013438504</v>
      </c>
    </row>
    <row r="25" spans="1:8" s="3" customFormat="1" ht="9" customHeight="1">
      <c r="A25" s="9" t="s">
        <v>16</v>
      </c>
      <c r="B25" s="93">
        <v>24.92163529379975</v>
      </c>
      <c r="C25" s="93">
        <v>25.066485647689504</v>
      </c>
      <c r="D25" s="93">
        <v>25.981232481468126</v>
      </c>
      <c r="E25" s="93">
        <v>27.516384677901453</v>
      </c>
      <c r="F25" s="93">
        <v>28.19112759483657</v>
      </c>
      <c r="G25" s="93">
        <v>29.91105246667601</v>
      </c>
      <c r="H25" s="93">
        <v>30.141710562719936</v>
      </c>
    </row>
    <row r="26" spans="1:8" s="3" customFormat="1" ht="9" customHeight="1">
      <c r="A26" s="9" t="s">
        <v>17</v>
      </c>
      <c r="B26" s="93">
        <v>24.68961841627448</v>
      </c>
      <c r="C26" s="93">
        <v>24.741107775193765</v>
      </c>
      <c r="D26" s="93">
        <v>25.42433080392859</v>
      </c>
      <c r="E26" s="93">
        <v>26.60722874587966</v>
      </c>
      <c r="F26" s="93">
        <v>27.528405707641408</v>
      </c>
      <c r="G26" s="93">
        <v>28.861579180938264</v>
      </c>
      <c r="H26" s="93">
        <v>29.36435054199679</v>
      </c>
    </row>
    <row r="27" spans="1:8" s="3" customFormat="1" ht="9" customHeight="1">
      <c r="A27" s="9" t="s">
        <v>18</v>
      </c>
      <c r="B27" s="93">
        <v>24.256642112955934</v>
      </c>
      <c r="C27" s="93">
        <v>24.629162578699304</v>
      </c>
      <c r="D27" s="93">
        <v>25.327837736846664</v>
      </c>
      <c r="E27" s="93">
        <v>26.209090308042857</v>
      </c>
      <c r="F27" s="93">
        <v>26.92780394185608</v>
      </c>
      <c r="G27" s="93">
        <v>28.091503180433204</v>
      </c>
      <c r="H27" s="93">
        <v>28.685117139040102</v>
      </c>
    </row>
    <row r="28" spans="1:8" s="3" customFormat="1" ht="9" customHeight="1">
      <c r="A28" s="9" t="s">
        <v>19</v>
      </c>
      <c r="B28" s="93">
        <v>25.54049228135962</v>
      </c>
      <c r="C28" s="93">
        <v>26.1833220193801</v>
      </c>
      <c r="D28" s="93">
        <v>27.128576939358908</v>
      </c>
      <c r="E28" s="93">
        <v>28.314432071800304</v>
      </c>
      <c r="F28" s="93">
        <v>29.112753042384732</v>
      </c>
      <c r="G28" s="93">
        <v>31.001909493006053</v>
      </c>
      <c r="H28" s="93">
        <v>31.118326253437314</v>
      </c>
    </row>
    <row r="29" spans="1:8" s="3" customFormat="1" ht="9" customHeight="1">
      <c r="A29" s="9"/>
      <c r="B29" s="93"/>
      <c r="C29" s="93"/>
      <c r="D29" s="93"/>
      <c r="E29" s="93"/>
      <c r="F29" s="93"/>
      <c r="G29" s="93"/>
      <c r="H29" s="93"/>
    </row>
    <row r="30" spans="1:8" s="14" customFormat="1" ht="9" customHeight="1">
      <c r="A30" s="27" t="s">
        <v>20</v>
      </c>
      <c r="B30" s="87">
        <v>25.07290515705362</v>
      </c>
      <c r="C30" s="87">
        <v>25.871106491249225</v>
      </c>
      <c r="D30" s="87">
        <v>26.889706582755117</v>
      </c>
      <c r="E30" s="87">
        <v>28.053743183128898</v>
      </c>
      <c r="F30" s="87">
        <v>28.626380170093967</v>
      </c>
      <c r="G30" s="87">
        <v>29.569104294331797</v>
      </c>
      <c r="H30" s="87">
        <v>29.955033413650327</v>
      </c>
    </row>
    <row r="31" spans="1:8" s="14" customFormat="1" ht="3" customHeight="1">
      <c r="A31" s="27"/>
      <c r="B31" s="87"/>
      <c r="C31" s="87"/>
      <c r="D31" s="87"/>
      <c r="E31" s="87"/>
      <c r="F31" s="87"/>
      <c r="G31" s="87"/>
      <c r="H31" s="87"/>
    </row>
    <row r="32" spans="1:8" s="28" customFormat="1" ht="9" customHeight="1">
      <c r="A32" s="211" t="s">
        <v>25</v>
      </c>
      <c r="B32" s="93">
        <v>25.426052359939888</v>
      </c>
      <c r="C32" s="93">
        <v>26.534270354602057</v>
      </c>
      <c r="D32" s="93">
        <v>27.73120405929793</v>
      </c>
      <c r="E32" s="93">
        <v>28.98940338282779</v>
      </c>
      <c r="F32" s="93">
        <v>29.343922437955047</v>
      </c>
      <c r="G32" s="93">
        <v>29.836970074445315</v>
      </c>
      <c r="H32" s="93">
        <v>30.040157010146068</v>
      </c>
    </row>
    <row r="33" spans="1:8" s="28" customFormat="1" ht="9" customHeight="1">
      <c r="A33" s="211" t="s">
        <v>22</v>
      </c>
      <c r="B33" s="93">
        <v>25.26860546284509</v>
      </c>
      <c r="C33" s="93">
        <v>26.370750919122397</v>
      </c>
      <c r="D33" s="93">
        <v>27.569444362560112</v>
      </c>
      <c r="E33" s="93">
        <v>28.815185672299425</v>
      </c>
      <c r="F33" s="93">
        <v>29.399028213351546</v>
      </c>
      <c r="G33" s="93">
        <v>30.283434290141855</v>
      </c>
      <c r="H33" s="93">
        <v>30.606816282667115</v>
      </c>
    </row>
    <row r="34" spans="1:8" s="28" customFormat="1" ht="9" customHeight="1">
      <c r="A34" s="211" t="s">
        <v>26</v>
      </c>
      <c r="B34" s="93">
        <v>24.68917848537677</v>
      </c>
      <c r="C34" s="93">
        <v>25.04488555002428</v>
      </c>
      <c r="D34" s="93">
        <v>25.841793218153274</v>
      </c>
      <c r="E34" s="93">
        <v>26.820357300419996</v>
      </c>
      <c r="F34" s="93">
        <v>27.46493712840789</v>
      </c>
      <c r="G34" s="93">
        <v>28.813903786166527</v>
      </c>
      <c r="H34" s="93">
        <v>29.34623654410288</v>
      </c>
    </row>
    <row r="35" spans="1:8" s="14" customFormat="1" ht="9" customHeight="1">
      <c r="A35" s="230"/>
      <c r="B35" s="55"/>
      <c r="C35" s="231"/>
      <c r="D35" s="231"/>
      <c r="E35" s="55"/>
      <c r="F35" s="231"/>
      <c r="G35" s="231"/>
      <c r="H35" s="231"/>
    </row>
    <row r="36" spans="1:8" s="14" customFormat="1" ht="8.25" customHeight="1">
      <c r="A36" s="15"/>
      <c r="B36" s="16"/>
      <c r="C36" s="17"/>
      <c r="D36" s="17"/>
      <c r="E36" s="17"/>
      <c r="F36" s="17"/>
      <c r="G36" s="17"/>
      <c r="H36" s="17"/>
    </row>
    <row r="37" spans="1:8" s="14" customFormat="1" ht="8.25" customHeight="1">
      <c r="A37" s="322" t="s">
        <v>144</v>
      </c>
      <c r="B37" s="16"/>
      <c r="C37" s="17"/>
      <c r="D37" s="17"/>
      <c r="E37" s="17"/>
      <c r="F37" s="17"/>
      <c r="G37" s="17"/>
      <c r="H37" s="17"/>
    </row>
    <row r="38" spans="1:8" s="14" customFormat="1" ht="8.25" customHeight="1">
      <c r="A38" s="353" t="s">
        <v>76</v>
      </c>
      <c r="B38" s="353"/>
      <c r="C38" s="353"/>
      <c r="D38" s="353"/>
      <c r="E38" s="353"/>
      <c r="F38" s="353"/>
      <c r="G38" s="353"/>
      <c r="H38" s="353"/>
    </row>
    <row r="40" spans="1:8" ht="9" customHeight="1">
      <c r="A40" s="353"/>
      <c r="B40" s="353"/>
      <c r="C40" s="353"/>
      <c r="D40" s="353"/>
      <c r="E40" s="353"/>
      <c r="F40" s="353"/>
      <c r="H40"/>
    </row>
  </sheetData>
  <mergeCells count="12">
    <mergeCell ref="A1:H1"/>
    <mergeCell ref="D4:D5"/>
    <mergeCell ref="A3:A5"/>
    <mergeCell ref="A40:F40"/>
    <mergeCell ref="E4:E5"/>
    <mergeCell ref="B3:H3"/>
    <mergeCell ref="F4:F5"/>
    <mergeCell ref="G4:G5"/>
    <mergeCell ref="H4:H5"/>
    <mergeCell ref="B4:B5"/>
    <mergeCell ref="A38:H38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template</cp:lastModifiedBy>
  <cp:lastPrinted>2010-12-14T11:45:12Z</cp:lastPrinted>
  <dcterms:created xsi:type="dcterms:W3CDTF">2010-10-04T11:40:56Z</dcterms:created>
  <dcterms:modified xsi:type="dcterms:W3CDTF">2010-12-17T11:29:26Z</dcterms:modified>
  <cp:category/>
  <cp:version/>
  <cp:contentType/>
  <cp:contentStatus/>
</cp:coreProperties>
</file>