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0" yWindow="65521" windowWidth="8685" windowHeight="6975" firstSheet="0" activeTab="0"/>
  </bookViews>
  <sheets>
    <sheet name="Tav2_13" sheetId="1" r:id="rId1"/>
  </sheets>
  <externalReferences>
    <externalReference r:id="rId4"/>
    <externalReference r:id="rId5"/>
  </externalReferences>
  <definedNames>
    <definedName name="_xlnm.Print_Area" localSheetId="0">'Tav2_13'!$A$1:$N$135</definedName>
    <definedName name="Arial">#REF!</definedName>
    <definedName name="wrn.pippo." localSheetId="0" hidden="1">{#N/A,#N/A,TRUE,"pp"}</definedName>
    <definedName name="wrn.pippo." hidden="1">{#N/A,#N/A,TRUE,"pp"}</definedName>
  </definedNames>
  <calcPr fullCalcOnLoad="1"/>
</workbook>
</file>

<file path=xl/sharedStrings.xml><?xml version="1.0" encoding="utf-8"?>
<sst xmlns="http://schemas.openxmlformats.org/spreadsheetml/2006/main" count="149" uniqueCount="132">
  <si>
    <t>Totale</t>
  </si>
  <si>
    <t>TOTALE</t>
  </si>
  <si>
    <t>Piemonte</t>
  </si>
  <si>
    <t>Valle d'Aosta</t>
  </si>
  <si>
    <t>Lombardia</t>
  </si>
  <si>
    <t>Bolzano-Bozen</t>
  </si>
  <si>
    <t>Trento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</si>
  <si>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</si>
  <si>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</si>
  <si>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</si>
  <si>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</si>
  <si>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</si>
  <si>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</si>
  <si>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</si>
  <si>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</si>
  <si>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</si>
  <si>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</si>
  <si>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</si>
  <si>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</si>
  <si>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</si>
  <si>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</si>
  <si>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</si>
  <si>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</si>
  <si>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CAPOLUOGHI</t>
  </si>
  <si>
    <t>ALTRI COMUNI</t>
  </si>
  <si>
    <t>PROVINCE</t>
  </si>
  <si>
    <t>Religiosi</t>
  </si>
  <si>
    <t>Civili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</si>
  <si>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</si>
  <si>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</si>
  <si>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</si>
  <si>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</si>
  <si>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</si>
  <si>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</si>
  <si>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</si>
  <si>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</si>
  <si>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</si>
  <si>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</si>
  <si>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</si>
  <si>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</si>
  <si>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</si>
  <si>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</si>
  <si>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</si>
  <si>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</si>
  <si>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</si>
  <si>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</si>
  <si>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</si>
  <si>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</si>
  <si>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</si>
  <si>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</si>
  <si>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</si>
  <si>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</si>
  <si>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</si>
  <si>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</si>
  <si>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</si>
  <si>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</si>
  <si>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</si>
  <si>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</si>
  <si>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</si>
  <si>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</si>
  <si>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</si>
  <si>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</si>
  <si>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</si>
  <si>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</si>
  <si>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</si>
  <si>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</si>
  <si>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</si>
  <si>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</si>
  <si>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</si>
  <si>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</si>
  <si>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</si>
  <si>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</si>
  <si>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</si>
  <si>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</si>
  <si>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</si>
  <si>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</si>
  <si>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</si>
  <si>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</si>
  <si>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</si>
  <si>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</si>
  <si>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</si>
  <si>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</si>
  <si>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</si>
  <si>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Perugia</t>
  </si>
  <si>
    <t>Terni</t>
  </si>
  <si>
    <t>Pesaro e Urbino</t>
  </si>
  <si>
    <t>Ancona</t>
  </si>
  <si>
    <t>Macerata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</si>
  <si>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</si>
  <si>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</si>
  <si>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</si>
  <si>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</si>
  <si>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</si>
  <si>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</si>
  <si>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</si>
  <si>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</si>
  <si>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</si>
  <si>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</si>
  <si>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Isernia</t>
  </si>
  <si>
    <t>Campobasso</t>
  </si>
  <si>
    <t>Caserta</t>
  </si>
  <si>
    <t>Benevento</t>
  </si>
  <si>
    <t>Napoli</t>
  </si>
  <si>
    <t>Avellino</t>
  </si>
  <si>
    <t>Salerno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</si>
  <si>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</si>
  <si>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</si>
  <si>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</si>
  <si>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</si>
  <si>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</si>
  <si>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</si>
  <si>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</si>
  <si>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</si>
  <si>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Crotone</t>
  </si>
  <si>
    <t>Catanzaro</t>
  </si>
  <si>
    <t>Vibo Valentia</t>
  </si>
  <si>
    <t>Reggio di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</si>
  <si>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</si>
  <si>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</si>
  <si>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</si>
  <si>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</si>
  <si>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</si>
  <si>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</si>
  <si>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</si>
  <si>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</si>
  <si>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</si>
  <si>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</si>
  <si>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</si>
  <si>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Oristano</t>
  </si>
  <si>
    <t>Cagliari</t>
  </si>
  <si>
    <t xml:space="preserve">Tavola 2.13 segue  -  Matrimoni per tipo di Comune, rito e Provincia; quozienti di nuzialità per Provincia -  </t>
  </si>
  <si>
    <t xml:space="preserve">                                    Anno   1998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</si>
</sst>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;;"/>
    <numFmt numFmtId="170" formatCode=";[Red]General;"/>
    <numFmt numFmtId="171" formatCode=";;;"/>
    <numFmt numFmtId="172" formatCode="0.E+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7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3" fontId="7" fillId="0" borderId="1" xfId="0" applyNumberFormat="1" applyFont="1" applyBorder="1" applyAlignment="1">
      <alignment vertical="top"/>
    </xf>
    <xf numFmtId="3" fontId="7" fillId="0" borderId="0" xfId="0" applyNumberFormat="1" applyFont="1" applyAlignment="1">
      <alignment/>
    </xf>
    <xf numFmtId="3" fontId="4" fillId="0" borderId="1" xfId="0" applyNumberFormat="1" applyFont="1" applyBorder="1" applyAlignment="1">
      <alignment vertical="top"/>
    </xf>
    <xf numFmtId="0" fontId="4" fillId="0" borderId="0" xfId="0" applyFont="1" applyBorder="1" applyAlignment="1">
      <alignment/>
    </xf>
    <xf numFmtId="168" fontId="4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3" fontId="5" fillId="0" borderId="0" xfId="0" applyNumberFormat="1" applyFont="1" applyBorder="1" applyAlignment="1">
      <alignment vertical="top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" fontId="5" fillId="0" borderId="1" xfId="0" applyNumberFormat="1" applyFont="1" applyBorder="1" applyAlignment="1">
      <alignment horizontal="center" vertical="top"/>
    </xf>
    <xf numFmtId="168" fontId="7" fillId="0" borderId="1" xfId="0" applyNumberFormat="1" applyFont="1" applyBorder="1" applyAlignment="1">
      <alignment vertical="top"/>
    </xf>
    <xf numFmtId="0" fontId="5" fillId="0" borderId="0" xfId="0" applyFont="1" applyAlignment="1" quotePrefix="1">
      <alignment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left" vertical="top"/>
    </xf>
    <xf numFmtId="3" fontId="5" fillId="0" borderId="1" xfId="0" applyNumberFormat="1" applyFont="1" applyBorder="1" applyAlignment="1">
      <alignment vertical="top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Migliaia (0)_Modulo5" xfId="16"/>
    <cellStyle name="Comma [0]" xfId="17"/>
    <cellStyle name="Percent" xfId="18"/>
    <cellStyle name="Currency" xfId="19"/>
    <cellStyle name="Valuta (0)_Modulo5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0</xdr:col>
      <xdr:colOff>990600</xdr:colOff>
      <xdr:row>4</xdr:row>
      <xdr:rowOff>47625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581025"/>
          <a:ext cx="9906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13</xdr:col>
      <xdr:colOff>9525</xdr:colOff>
      <xdr:row>4</xdr:row>
      <xdr:rowOff>19050</xdr:rowOff>
    </xdr:from>
    <xdr:to>
      <xdr:col>13</xdr:col>
      <xdr:colOff>409575</xdr:colOff>
      <xdr:row>5</xdr:row>
      <xdr:rowOff>114300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5334000" y="685800"/>
          <a:ext cx="4000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Per 1000
abitanti</a:t>
          </a:r>
        </a:p>
      </xdr:txBody>
    </xdr:sp>
    <xdr:clientData/>
  </xdr:twoCellAnchor>
  <xdr:twoCellAnchor>
    <xdr:from>
      <xdr:col>11</xdr:col>
      <xdr:colOff>219075</xdr:colOff>
      <xdr:row>4</xdr:row>
      <xdr:rowOff>85725</xdr:rowOff>
    </xdr:from>
    <xdr:to>
      <xdr:col>11</xdr:col>
      <xdr:colOff>428625</xdr:colOff>
      <xdr:row>5</xdr:row>
      <xdr:rowOff>57150</xdr:rowOff>
    </xdr:to>
    <xdr:sp>
      <xdr:nvSpPr>
        <xdr:cNvPr id="3" name="Testo 3"/>
        <xdr:cNvSpPr txBox="1">
          <a:spLocks noChangeArrowheads="1"/>
        </xdr:cNvSpPr>
      </xdr:nvSpPr>
      <xdr:spPr>
        <a:xfrm>
          <a:off x="5105400" y="752475"/>
          <a:ext cx="2095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73</xdr:row>
      <xdr:rowOff>76200</xdr:rowOff>
    </xdr:from>
    <xdr:to>
      <xdr:col>0</xdr:col>
      <xdr:colOff>990600</xdr:colOff>
      <xdr:row>74</xdr:row>
      <xdr:rowOff>47625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0" y="9105900"/>
          <a:ext cx="9906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13</xdr:col>
      <xdr:colOff>19050</xdr:colOff>
      <xdr:row>74</xdr:row>
      <xdr:rowOff>19050</xdr:rowOff>
    </xdr:from>
    <xdr:to>
      <xdr:col>13</xdr:col>
      <xdr:colOff>419100</xdr:colOff>
      <xdr:row>75</xdr:row>
      <xdr:rowOff>142875</xdr:rowOff>
    </xdr:to>
    <xdr:sp>
      <xdr:nvSpPr>
        <xdr:cNvPr id="5" name="Testo 5"/>
        <xdr:cNvSpPr txBox="1">
          <a:spLocks noChangeArrowheads="1"/>
        </xdr:cNvSpPr>
      </xdr:nvSpPr>
      <xdr:spPr>
        <a:xfrm>
          <a:off x="5343525" y="9210675"/>
          <a:ext cx="4000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Per 1000
abitanti</a:t>
          </a:r>
        </a:p>
      </xdr:txBody>
    </xdr:sp>
    <xdr:clientData/>
  </xdr:twoCellAnchor>
  <xdr:twoCellAnchor>
    <xdr:from>
      <xdr:col>11</xdr:col>
      <xdr:colOff>219075</xdr:colOff>
      <xdr:row>74</xdr:row>
      <xdr:rowOff>85725</xdr:rowOff>
    </xdr:from>
    <xdr:to>
      <xdr:col>11</xdr:col>
      <xdr:colOff>428625</xdr:colOff>
      <xdr:row>75</xdr:row>
      <xdr:rowOff>57150</xdr:rowOff>
    </xdr:to>
    <xdr:sp>
      <xdr:nvSpPr>
        <xdr:cNvPr id="6" name="Testo 6"/>
        <xdr:cNvSpPr txBox="1">
          <a:spLocks noChangeArrowheads="1"/>
        </xdr:cNvSpPr>
      </xdr:nvSpPr>
      <xdr:spPr>
        <a:xfrm>
          <a:off x="5105400" y="9277350"/>
          <a:ext cx="2095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847725</xdr:colOff>
      <xdr:row>71</xdr:row>
      <xdr:rowOff>0</xdr:rowOff>
    </xdr:from>
    <xdr:to>
      <xdr:col>0</xdr:col>
      <xdr:colOff>438150</xdr:colOff>
      <xdr:row>71</xdr:row>
      <xdr:rowOff>142875</xdr:rowOff>
    </xdr:to>
    <xdr:sp>
      <xdr:nvSpPr>
        <xdr:cNvPr id="7" name="Testo 11"/>
        <xdr:cNvSpPr txBox="1">
          <a:spLocks noChangeArrowheads="1"/>
        </xdr:cNvSpPr>
      </xdr:nvSpPr>
      <xdr:spPr>
        <a:xfrm>
          <a:off x="847725" y="8686800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Anno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990600</xdr:colOff>
      <xdr:row>4</xdr:row>
      <xdr:rowOff>47625</xdr:rowOff>
    </xdr:to>
    <xdr:sp>
      <xdr:nvSpPr>
        <xdr:cNvPr id="8" name="Testo 12"/>
        <xdr:cNvSpPr txBox="1">
          <a:spLocks noChangeArrowheads="1"/>
        </xdr:cNvSpPr>
      </xdr:nvSpPr>
      <xdr:spPr>
        <a:xfrm>
          <a:off x="0" y="581025"/>
          <a:ext cx="9906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11</xdr:col>
      <xdr:colOff>219075</xdr:colOff>
      <xdr:row>4</xdr:row>
      <xdr:rowOff>85725</xdr:rowOff>
    </xdr:from>
    <xdr:to>
      <xdr:col>11</xdr:col>
      <xdr:colOff>428625</xdr:colOff>
      <xdr:row>5</xdr:row>
      <xdr:rowOff>57150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5105400" y="752475"/>
          <a:ext cx="2095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73</xdr:row>
      <xdr:rowOff>76200</xdr:rowOff>
    </xdr:from>
    <xdr:to>
      <xdr:col>0</xdr:col>
      <xdr:colOff>990600</xdr:colOff>
      <xdr:row>74</xdr:row>
      <xdr:rowOff>47625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0" y="9105900"/>
          <a:ext cx="9906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11</xdr:col>
      <xdr:colOff>219075</xdr:colOff>
      <xdr:row>74</xdr:row>
      <xdr:rowOff>85725</xdr:rowOff>
    </xdr:from>
    <xdr:to>
      <xdr:col>11</xdr:col>
      <xdr:colOff>428625</xdr:colOff>
      <xdr:row>75</xdr:row>
      <xdr:rowOff>57150</xdr:rowOff>
    </xdr:to>
    <xdr:sp>
      <xdr:nvSpPr>
        <xdr:cNvPr id="11" name="Testo 17"/>
        <xdr:cNvSpPr txBox="1">
          <a:spLocks noChangeArrowheads="1"/>
        </xdr:cNvSpPr>
      </xdr:nvSpPr>
      <xdr:spPr>
        <a:xfrm>
          <a:off x="5105400" y="9277350"/>
          <a:ext cx="2095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847725</xdr:colOff>
      <xdr:row>71</xdr:row>
      <xdr:rowOff>0</xdr:rowOff>
    </xdr:from>
    <xdr:to>
      <xdr:col>0</xdr:col>
      <xdr:colOff>438150</xdr:colOff>
      <xdr:row>71</xdr:row>
      <xdr:rowOff>142875</xdr:rowOff>
    </xdr:to>
    <xdr:sp>
      <xdr:nvSpPr>
        <xdr:cNvPr id="12" name="Testo 18"/>
        <xdr:cNvSpPr txBox="1">
          <a:spLocks noChangeArrowheads="1"/>
        </xdr:cNvSpPr>
      </xdr:nvSpPr>
      <xdr:spPr>
        <a:xfrm>
          <a:off x="847725" y="8686800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Anno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990600</xdr:colOff>
      <xdr:row>4</xdr:row>
      <xdr:rowOff>47625</xdr:rowOff>
    </xdr:to>
    <xdr:sp>
      <xdr:nvSpPr>
        <xdr:cNvPr id="13" name="Testo 19"/>
        <xdr:cNvSpPr txBox="1">
          <a:spLocks noChangeArrowheads="1"/>
        </xdr:cNvSpPr>
      </xdr:nvSpPr>
      <xdr:spPr>
        <a:xfrm>
          <a:off x="0" y="581025"/>
          <a:ext cx="9906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11</xdr:col>
      <xdr:colOff>219075</xdr:colOff>
      <xdr:row>4</xdr:row>
      <xdr:rowOff>85725</xdr:rowOff>
    </xdr:from>
    <xdr:to>
      <xdr:col>11</xdr:col>
      <xdr:colOff>428625</xdr:colOff>
      <xdr:row>5</xdr:row>
      <xdr:rowOff>57150</xdr:rowOff>
    </xdr:to>
    <xdr:sp>
      <xdr:nvSpPr>
        <xdr:cNvPr id="14" name="Testo 21"/>
        <xdr:cNvSpPr txBox="1">
          <a:spLocks noChangeArrowheads="1"/>
        </xdr:cNvSpPr>
      </xdr:nvSpPr>
      <xdr:spPr>
        <a:xfrm>
          <a:off x="5105400" y="752475"/>
          <a:ext cx="2095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73</xdr:row>
      <xdr:rowOff>76200</xdr:rowOff>
    </xdr:from>
    <xdr:to>
      <xdr:col>0</xdr:col>
      <xdr:colOff>990600</xdr:colOff>
      <xdr:row>74</xdr:row>
      <xdr:rowOff>47625</xdr:rowOff>
    </xdr:to>
    <xdr:sp>
      <xdr:nvSpPr>
        <xdr:cNvPr id="15" name="Testo 22"/>
        <xdr:cNvSpPr txBox="1">
          <a:spLocks noChangeArrowheads="1"/>
        </xdr:cNvSpPr>
      </xdr:nvSpPr>
      <xdr:spPr>
        <a:xfrm>
          <a:off x="0" y="9105900"/>
          <a:ext cx="9906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11</xdr:col>
      <xdr:colOff>219075</xdr:colOff>
      <xdr:row>74</xdr:row>
      <xdr:rowOff>85725</xdr:rowOff>
    </xdr:from>
    <xdr:to>
      <xdr:col>11</xdr:col>
      <xdr:colOff>428625</xdr:colOff>
      <xdr:row>75</xdr:row>
      <xdr:rowOff>57150</xdr:rowOff>
    </xdr:to>
    <xdr:sp>
      <xdr:nvSpPr>
        <xdr:cNvPr id="16" name="Testo 24"/>
        <xdr:cNvSpPr txBox="1">
          <a:spLocks noChangeArrowheads="1"/>
        </xdr:cNvSpPr>
      </xdr:nvSpPr>
      <xdr:spPr>
        <a:xfrm>
          <a:off x="5105400" y="9277350"/>
          <a:ext cx="2095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847725</xdr:colOff>
      <xdr:row>71</xdr:row>
      <xdr:rowOff>0</xdr:rowOff>
    </xdr:from>
    <xdr:to>
      <xdr:col>0</xdr:col>
      <xdr:colOff>438150</xdr:colOff>
      <xdr:row>71</xdr:row>
      <xdr:rowOff>142875</xdr:rowOff>
    </xdr:to>
    <xdr:sp>
      <xdr:nvSpPr>
        <xdr:cNvPr id="17" name="Testo 25"/>
        <xdr:cNvSpPr txBox="1">
          <a:spLocks noChangeArrowheads="1"/>
        </xdr:cNvSpPr>
      </xdr:nvSpPr>
      <xdr:spPr>
        <a:xfrm>
          <a:off x="847725" y="8686800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Anno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990600</xdr:colOff>
      <xdr:row>4</xdr:row>
      <xdr:rowOff>47625</xdr:rowOff>
    </xdr:to>
    <xdr:sp>
      <xdr:nvSpPr>
        <xdr:cNvPr id="18" name="Testo 26"/>
        <xdr:cNvSpPr txBox="1">
          <a:spLocks noChangeArrowheads="1"/>
        </xdr:cNvSpPr>
      </xdr:nvSpPr>
      <xdr:spPr>
        <a:xfrm>
          <a:off x="0" y="581025"/>
          <a:ext cx="9906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11</xdr:col>
      <xdr:colOff>219075</xdr:colOff>
      <xdr:row>4</xdr:row>
      <xdr:rowOff>85725</xdr:rowOff>
    </xdr:from>
    <xdr:to>
      <xdr:col>11</xdr:col>
      <xdr:colOff>428625</xdr:colOff>
      <xdr:row>5</xdr:row>
      <xdr:rowOff>57150</xdr:rowOff>
    </xdr:to>
    <xdr:sp>
      <xdr:nvSpPr>
        <xdr:cNvPr id="19" name="Testo 28"/>
        <xdr:cNvSpPr txBox="1">
          <a:spLocks noChangeArrowheads="1"/>
        </xdr:cNvSpPr>
      </xdr:nvSpPr>
      <xdr:spPr>
        <a:xfrm>
          <a:off x="5105400" y="752475"/>
          <a:ext cx="2095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73</xdr:row>
      <xdr:rowOff>76200</xdr:rowOff>
    </xdr:from>
    <xdr:to>
      <xdr:col>0</xdr:col>
      <xdr:colOff>990600</xdr:colOff>
      <xdr:row>74</xdr:row>
      <xdr:rowOff>47625</xdr:rowOff>
    </xdr:to>
    <xdr:sp>
      <xdr:nvSpPr>
        <xdr:cNvPr id="20" name="Testo 29"/>
        <xdr:cNvSpPr txBox="1">
          <a:spLocks noChangeArrowheads="1"/>
        </xdr:cNvSpPr>
      </xdr:nvSpPr>
      <xdr:spPr>
        <a:xfrm>
          <a:off x="0" y="9105900"/>
          <a:ext cx="9906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11</xdr:col>
      <xdr:colOff>219075</xdr:colOff>
      <xdr:row>74</xdr:row>
      <xdr:rowOff>85725</xdr:rowOff>
    </xdr:from>
    <xdr:to>
      <xdr:col>11</xdr:col>
      <xdr:colOff>428625</xdr:colOff>
      <xdr:row>75</xdr:row>
      <xdr:rowOff>57150</xdr:rowOff>
    </xdr:to>
    <xdr:sp>
      <xdr:nvSpPr>
        <xdr:cNvPr id="21" name="Testo 31"/>
        <xdr:cNvSpPr txBox="1">
          <a:spLocks noChangeArrowheads="1"/>
        </xdr:cNvSpPr>
      </xdr:nvSpPr>
      <xdr:spPr>
        <a:xfrm>
          <a:off x="5105400" y="9277350"/>
          <a:ext cx="2095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847725</xdr:colOff>
      <xdr:row>71</xdr:row>
      <xdr:rowOff>0</xdr:rowOff>
    </xdr:from>
    <xdr:to>
      <xdr:col>0</xdr:col>
      <xdr:colOff>438150</xdr:colOff>
      <xdr:row>71</xdr:row>
      <xdr:rowOff>142875</xdr:rowOff>
    </xdr:to>
    <xdr:sp>
      <xdr:nvSpPr>
        <xdr:cNvPr id="22" name="Testo 32"/>
        <xdr:cNvSpPr txBox="1">
          <a:spLocks noChangeArrowheads="1"/>
        </xdr:cNvSpPr>
      </xdr:nvSpPr>
      <xdr:spPr>
        <a:xfrm>
          <a:off x="847725" y="8686800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Anno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990600</xdr:colOff>
      <xdr:row>4</xdr:row>
      <xdr:rowOff>47625</xdr:rowOff>
    </xdr:to>
    <xdr:sp>
      <xdr:nvSpPr>
        <xdr:cNvPr id="23" name="Testo 33"/>
        <xdr:cNvSpPr txBox="1">
          <a:spLocks noChangeArrowheads="1"/>
        </xdr:cNvSpPr>
      </xdr:nvSpPr>
      <xdr:spPr>
        <a:xfrm>
          <a:off x="0" y="581025"/>
          <a:ext cx="9906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11</xdr:col>
      <xdr:colOff>219075</xdr:colOff>
      <xdr:row>4</xdr:row>
      <xdr:rowOff>85725</xdr:rowOff>
    </xdr:from>
    <xdr:to>
      <xdr:col>11</xdr:col>
      <xdr:colOff>428625</xdr:colOff>
      <xdr:row>5</xdr:row>
      <xdr:rowOff>57150</xdr:rowOff>
    </xdr:to>
    <xdr:sp>
      <xdr:nvSpPr>
        <xdr:cNvPr id="24" name="Testo 35"/>
        <xdr:cNvSpPr txBox="1">
          <a:spLocks noChangeArrowheads="1"/>
        </xdr:cNvSpPr>
      </xdr:nvSpPr>
      <xdr:spPr>
        <a:xfrm>
          <a:off x="5105400" y="752475"/>
          <a:ext cx="2095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73</xdr:row>
      <xdr:rowOff>76200</xdr:rowOff>
    </xdr:from>
    <xdr:to>
      <xdr:col>0</xdr:col>
      <xdr:colOff>990600</xdr:colOff>
      <xdr:row>74</xdr:row>
      <xdr:rowOff>47625</xdr:rowOff>
    </xdr:to>
    <xdr:sp>
      <xdr:nvSpPr>
        <xdr:cNvPr id="25" name="Testo 36"/>
        <xdr:cNvSpPr txBox="1">
          <a:spLocks noChangeArrowheads="1"/>
        </xdr:cNvSpPr>
      </xdr:nvSpPr>
      <xdr:spPr>
        <a:xfrm>
          <a:off x="0" y="9105900"/>
          <a:ext cx="9906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11</xdr:col>
      <xdr:colOff>219075</xdr:colOff>
      <xdr:row>74</xdr:row>
      <xdr:rowOff>85725</xdr:rowOff>
    </xdr:from>
    <xdr:to>
      <xdr:col>11</xdr:col>
      <xdr:colOff>428625</xdr:colOff>
      <xdr:row>75</xdr:row>
      <xdr:rowOff>57150</xdr:rowOff>
    </xdr:to>
    <xdr:sp>
      <xdr:nvSpPr>
        <xdr:cNvPr id="26" name="Testo 38"/>
        <xdr:cNvSpPr txBox="1">
          <a:spLocks noChangeArrowheads="1"/>
        </xdr:cNvSpPr>
      </xdr:nvSpPr>
      <xdr:spPr>
        <a:xfrm>
          <a:off x="5105400" y="9277350"/>
          <a:ext cx="2095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847725</xdr:colOff>
      <xdr:row>71</xdr:row>
      <xdr:rowOff>0</xdr:rowOff>
    </xdr:from>
    <xdr:to>
      <xdr:col>0</xdr:col>
      <xdr:colOff>438150</xdr:colOff>
      <xdr:row>71</xdr:row>
      <xdr:rowOff>142875</xdr:rowOff>
    </xdr:to>
    <xdr:sp>
      <xdr:nvSpPr>
        <xdr:cNvPr id="27" name="Testo 39"/>
        <xdr:cNvSpPr txBox="1">
          <a:spLocks noChangeArrowheads="1"/>
        </xdr:cNvSpPr>
      </xdr:nvSpPr>
      <xdr:spPr>
        <a:xfrm>
          <a:off x="847725" y="8686800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Anno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990600</xdr:colOff>
      <xdr:row>4</xdr:row>
      <xdr:rowOff>47625</xdr:rowOff>
    </xdr:to>
    <xdr:sp>
      <xdr:nvSpPr>
        <xdr:cNvPr id="28" name="Testo 40"/>
        <xdr:cNvSpPr txBox="1">
          <a:spLocks noChangeArrowheads="1"/>
        </xdr:cNvSpPr>
      </xdr:nvSpPr>
      <xdr:spPr>
        <a:xfrm>
          <a:off x="0" y="581025"/>
          <a:ext cx="9906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11</xdr:col>
      <xdr:colOff>219075</xdr:colOff>
      <xdr:row>4</xdr:row>
      <xdr:rowOff>85725</xdr:rowOff>
    </xdr:from>
    <xdr:to>
      <xdr:col>11</xdr:col>
      <xdr:colOff>428625</xdr:colOff>
      <xdr:row>5</xdr:row>
      <xdr:rowOff>57150</xdr:rowOff>
    </xdr:to>
    <xdr:sp>
      <xdr:nvSpPr>
        <xdr:cNvPr id="29" name="Testo 42"/>
        <xdr:cNvSpPr txBox="1">
          <a:spLocks noChangeArrowheads="1"/>
        </xdr:cNvSpPr>
      </xdr:nvSpPr>
      <xdr:spPr>
        <a:xfrm>
          <a:off x="5105400" y="752475"/>
          <a:ext cx="2095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73</xdr:row>
      <xdr:rowOff>76200</xdr:rowOff>
    </xdr:from>
    <xdr:to>
      <xdr:col>0</xdr:col>
      <xdr:colOff>990600</xdr:colOff>
      <xdr:row>74</xdr:row>
      <xdr:rowOff>47625</xdr:rowOff>
    </xdr:to>
    <xdr:sp>
      <xdr:nvSpPr>
        <xdr:cNvPr id="30" name="Testo 43"/>
        <xdr:cNvSpPr txBox="1">
          <a:spLocks noChangeArrowheads="1"/>
        </xdr:cNvSpPr>
      </xdr:nvSpPr>
      <xdr:spPr>
        <a:xfrm>
          <a:off x="0" y="9105900"/>
          <a:ext cx="9906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11</xdr:col>
      <xdr:colOff>219075</xdr:colOff>
      <xdr:row>74</xdr:row>
      <xdr:rowOff>85725</xdr:rowOff>
    </xdr:from>
    <xdr:to>
      <xdr:col>11</xdr:col>
      <xdr:colOff>428625</xdr:colOff>
      <xdr:row>75</xdr:row>
      <xdr:rowOff>57150</xdr:rowOff>
    </xdr:to>
    <xdr:sp>
      <xdr:nvSpPr>
        <xdr:cNvPr id="31" name="Testo 45"/>
        <xdr:cNvSpPr txBox="1">
          <a:spLocks noChangeArrowheads="1"/>
        </xdr:cNvSpPr>
      </xdr:nvSpPr>
      <xdr:spPr>
        <a:xfrm>
          <a:off x="5105400" y="9277350"/>
          <a:ext cx="2095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847725</xdr:colOff>
      <xdr:row>71</xdr:row>
      <xdr:rowOff>0</xdr:rowOff>
    </xdr:from>
    <xdr:to>
      <xdr:col>0</xdr:col>
      <xdr:colOff>438150</xdr:colOff>
      <xdr:row>71</xdr:row>
      <xdr:rowOff>142875</xdr:rowOff>
    </xdr:to>
    <xdr:sp>
      <xdr:nvSpPr>
        <xdr:cNvPr id="32" name="Testo 46"/>
        <xdr:cNvSpPr txBox="1">
          <a:spLocks noChangeArrowheads="1"/>
        </xdr:cNvSpPr>
      </xdr:nvSpPr>
      <xdr:spPr>
        <a:xfrm>
          <a:off x="847725" y="8686800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Anno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990600</xdr:colOff>
      <xdr:row>4</xdr:row>
      <xdr:rowOff>47625</xdr:rowOff>
    </xdr:to>
    <xdr:sp>
      <xdr:nvSpPr>
        <xdr:cNvPr id="33" name="Testo 47"/>
        <xdr:cNvSpPr txBox="1">
          <a:spLocks noChangeArrowheads="1"/>
        </xdr:cNvSpPr>
      </xdr:nvSpPr>
      <xdr:spPr>
        <a:xfrm>
          <a:off x="0" y="581025"/>
          <a:ext cx="9906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11</xdr:col>
      <xdr:colOff>219075</xdr:colOff>
      <xdr:row>4</xdr:row>
      <xdr:rowOff>85725</xdr:rowOff>
    </xdr:from>
    <xdr:to>
      <xdr:col>11</xdr:col>
      <xdr:colOff>428625</xdr:colOff>
      <xdr:row>5</xdr:row>
      <xdr:rowOff>57150</xdr:rowOff>
    </xdr:to>
    <xdr:sp>
      <xdr:nvSpPr>
        <xdr:cNvPr id="34" name="Testo 49"/>
        <xdr:cNvSpPr txBox="1">
          <a:spLocks noChangeArrowheads="1"/>
        </xdr:cNvSpPr>
      </xdr:nvSpPr>
      <xdr:spPr>
        <a:xfrm>
          <a:off x="5105400" y="752475"/>
          <a:ext cx="2095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73</xdr:row>
      <xdr:rowOff>76200</xdr:rowOff>
    </xdr:from>
    <xdr:to>
      <xdr:col>0</xdr:col>
      <xdr:colOff>990600</xdr:colOff>
      <xdr:row>74</xdr:row>
      <xdr:rowOff>47625</xdr:rowOff>
    </xdr:to>
    <xdr:sp>
      <xdr:nvSpPr>
        <xdr:cNvPr id="35" name="Testo 50"/>
        <xdr:cNvSpPr txBox="1">
          <a:spLocks noChangeArrowheads="1"/>
        </xdr:cNvSpPr>
      </xdr:nvSpPr>
      <xdr:spPr>
        <a:xfrm>
          <a:off x="0" y="9105900"/>
          <a:ext cx="9906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11</xdr:col>
      <xdr:colOff>219075</xdr:colOff>
      <xdr:row>74</xdr:row>
      <xdr:rowOff>85725</xdr:rowOff>
    </xdr:from>
    <xdr:to>
      <xdr:col>11</xdr:col>
      <xdr:colOff>428625</xdr:colOff>
      <xdr:row>75</xdr:row>
      <xdr:rowOff>57150</xdr:rowOff>
    </xdr:to>
    <xdr:sp>
      <xdr:nvSpPr>
        <xdr:cNvPr id="36" name="Testo 52"/>
        <xdr:cNvSpPr txBox="1">
          <a:spLocks noChangeArrowheads="1"/>
        </xdr:cNvSpPr>
      </xdr:nvSpPr>
      <xdr:spPr>
        <a:xfrm>
          <a:off x="5105400" y="9277350"/>
          <a:ext cx="2095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847725</xdr:colOff>
      <xdr:row>71</xdr:row>
      <xdr:rowOff>0</xdr:rowOff>
    </xdr:from>
    <xdr:to>
      <xdr:col>0</xdr:col>
      <xdr:colOff>438150</xdr:colOff>
      <xdr:row>71</xdr:row>
      <xdr:rowOff>142875</xdr:rowOff>
    </xdr:to>
    <xdr:sp>
      <xdr:nvSpPr>
        <xdr:cNvPr id="37" name="Testo 53"/>
        <xdr:cNvSpPr txBox="1">
          <a:spLocks noChangeArrowheads="1"/>
        </xdr:cNvSpPr>
      </xdr:nvSpPr>
      <xdr:spPr>
        <a:xfrm>
          <a:off x="847725" y="8686800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Anno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LSAN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ina\matvol\PULSA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  <sheetDataSet>
      <sheetData sheetId="0">
        <row r="1">
          <cell r="A1" t="str">
            <v> </v>
          </cell>
        </row>
        <row r="24">
          <cell r="B24" t="str">
            <v>Tavola 2.13  -  Matrimoni  per  tipo di  Comune,  rito  e  Provincia;  quozienti di  nuzialità  per  Provincia -</v>
          </cell>
        </row>
        <row r="25">
          <cell r="B25" t="str">
            <v>                         Anno</v>
          </cell>
        </row>
      </sheetData>
      <sheetData sheetId="1">
        <row r="5">
          <cell r="D5">
            <v>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N144"/>
  <sheetViews>
    <sheetView tabSelected="1" workbookViewId="0" topLeftCell="A1">
      <selection activeCell="P31" sqref="P31"/>
    </sheetView>
  </sheetViews>
  <sheetFormatPr defaultColWidth="9.140625" defaultRowHeight="12.75"/>
  <cols>
    <col min="1" max="1" width="19.00390625" style="1" customWidth="1"/>
    <col min="2" max="4" width="6.57421875" style="1" customWidth="1"/>
    <col min="5" max="5" width="0.85546875" style="1" customWidth="1"/>
    <col min="6" max="8" width="6.57421875" style="1" customWidth="1"/>
    <col min="9" max="9" width="0.85546875" style="1" customWidth="1"/>
    <col min="10" max="12" width="6.57421875" style="1" customWidth="1"/>
    <col min="13" max="13" width="6.57421875" style="1" hidden="1" customWidth="1"/>
    <col min="14" max="14" width="6.57421875" style="1" customWidth="1"/>
  </cols>
  <sheetData>
    <row r="1" spans="1:14" ht="12.75">
      <c r="A1" s="17" t="str">
        <f>CONCATENATE('[2]Titoli'!$B$24,'[2]Titoli'!$A$1)</f>
        <v>Tavola 2.13  -  Matrimoni  per  tipo di  Comune,  rito  e  Provincia;  quozienti di  nuzialità  per  Provincia - 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5"/>
      <c r="N1" s="8"/>
    </row>
    <row r="2" spans="1:14" ht="13.5" customHeight="1">
      <c r="A2" s="32" t="str">
        <f>CONCATENATE('[2]Titoli'!$B$25,'[2]Titoli'!$A$1,'[2]anno'!$D$5)</f>
        <v>                         Anno 1998</v>
      </c>
      <c r="B2" s="32"/>
      <c r="C2" s="23"/>
      <c r="D2" s="23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3.5" customHeight="1">
      <c r="A3" s="18"/>
      <c r="B3" s="19" t="s">
        <v>23</v>
      </c>
      <c r="C3" s="19"/>
      <c r="D3" s="19"/>
      <c r="E3" s="20"/>
      <c r="F3" s="19" t="s">
        <v>24</v>
      </c>
      <c r="G3" s="19"/>
      <c r="H3" s="19"/>
      <c r="I3" s="20"/>
      <c r="J3" s="19" t="s">
        <v>25</v>
      </c>
      <c r="K3" s="19"/>
      <c r="L3" s="19"/>
      <c r="M3" s="19"/>
      <c r="N3" s="19"/>
    </row>
    <row r="4" spans="1:14" ht="12.75">
      <c r="A4" s="2"/>
      <c r="L4" s="5" t="s">
        <v>1</v>
      </c>
      <c r="M4" s="5"/>
      <c r="N4" s="5"/>
    </row>
    <row r="5" spans="1:14" ht="12.75">
      <c r="A5" s="18"/>
      <c r="B5" s="22" t="s">
        <v>26</v>
      </c>
      <c r="C5" s="22" t="s">
        <v>27</v>
      </c>
      <c r="D5" s="22" t="s">
        <v>0</v>
      </c>
      <c r="E5" s="20"/>
      <c r="F5" s="22" t="s">
        <v>26</v>
      </c>
      <c r="G5" s="22" t="s">
        <v>27</v>
      </c>
      <c r="H5" s="22" t="s">
        <v>0</v>
      </c>
      <c r="I5" s="20"/>
      <c r="J5" s="22" t="s">
        <v>26</v>
      </c>
      <c r="K5" s="22" t="s">
        <v>27</v>
      </c>
      <c r="L5" s="20"/>
      <c r="M5" s="20"/>
      <c r="N5" s="20"/>
    </row>
    <row r="6" spans="1:14" ht="12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8" customHeight="1">
      <c r="A7" s="1" t="s">
        <v>28</v>
      </c>
      <c r="B7" s="10">
        <v>2579</v>
      </c>
      <c r="C7" s="10">
        <v>1337</v>
      </c>
      <c r="D7" s="10">
        <v>3916</v>
      </c>
      <c r="E7" s="10"/>
      <c r="F7" s="10">
        <v>4650</v>
      </c>
      <c r="G7" s="10">
        <v>1522</v>
      </c>
      <c r="H7" s="10">
        <v>6172</v>
      </c>
      <c r="I7" s="10"/>
      <c r="J7" s="10">
        <v>7229</v>
      </c>
      <c r="K7" s="10">
        <v>2859</v>
      </c>
      <c r="L7" s="10">
        <v>10088</v>
      </c>
      <c r="M7" s="26">
        <v>2218277</v>
      </c>
      <c r="N7" s="15">
        <f aca="true" t="shared" si="0" ref="N7:N38">(L7/M7)*1000</f>
        <v>4.5476737125255315</v>
      </c>
    </row>
    <row r="8" spans="1:14" ht="9" customHeight="1">
      <c r="A8" s="1" t="s">
        <v>29</v>
      </c>
      <c r="B8" s="10">
        <v>125</v>
      </c>
      <c r="C8" s="10">
        <v>50</v>
      </c>
      <c r="D8" s="10">
        <v>175</v>
      </c>
      <c r="E8" s="10"/>
      <c r="F8" s="10">
        <v>468</v>
      </c>
      <c r="G8" s="10">
        <v>132</v>
      </c>
      <c r="H8" s="10">
        <v>600</v>
      </c>
      <c r="I8" s="10"/>
      <c r="J8" s="10">
        <v>593</v>
      </c>
      <c r="K8" s="10">
        <v>182</v>
      </c>
      <c r="L8" s="10">
        <v>775</v>
      </c>
      <c r="M8" s="26">
        <v>181009</v>
      </c>
      <c r="N8" s="15">
        <f t="shared" si="0"/>
        <v>4.281555060798082</v>
      </c>
    </row>
    <row r="9" spans="1:14" ht="9" customHeight="1">
      <c r="A9" s="1" t="s">
        <v>30</v>
      </c>
      <c r="B9" s="10">
        <v>98</v>
      </c>
      <c r="C9" s="10">
        <v>63</v>
      </c>
      <c r="D9" s="10">
        <v>161</v>
      </c>
      <c r="E9" s="10"/>
      <c r="F9" s="10">
        <v>427</v>
      </c>
      <c r="G9" s="10">
        <v>160</v>
      </c>
      <c r="H9" s="10">
        <v>587</v>
      </c>
      <c r="I9" s="10"/>
      <c r="J9" s="10">
        <v>525</v>
      </c>
      <c r="K9" s="10">
        <v>223</v>
      </c>
      <c r="L9" s="10">
        <v>748</v>
      </c>
      <c r="M9" s="26">
        <v>189730</v>
      </c>
      <c r="N9" s="15">
        <f t="shared" si="0"/>
        <v>3.9424445264322987</v>
      </c>
    </row>
    <row r="10" spans="1:14" ht="9" customHeight="1">
      <c r="A10" s="1" t="s">
        <v>31</v>
      </c>
      <c r="B10" s="10">
        <v>116</v>
      </c>
      <c r="C10" s="10">
        <v>46</v>
      </c>
      <c r="D10" s="10">
        <v>162</v>
      </c>
      <c r="E10" s="10"/>
      <c r="F10" s="10">
        <v>537</v>
      </c>
      <c r="G10" s="10">
        <v>171</v>
      </c>
      <c r="H10" s="10">
        <v>708</v>
      </c>
      <c r="I10" s="10"/>
      <c r="J10" s="10">
        <v>653</v>
      </c>
      <c r="K10" s="10">
        <v>217</v>
      </c>
      <c r="L10" s="10">
        <v>870</v>
      </c>
      <c r="M10" s="26">
        <v>161110</v>
      </c>
      <c r="N10" s="15">
        <f t="shared" si="0"/>
        <v>5.4000372416361495</v>
      </c>
    </row>
    <row r="11" spans="1:14" ht="9" customHeight="1">
      <c r="A11" s="1" t="s">
        <v>32</v>
      </c>
      <c r="B11" s="10">
        <v>233</v>
      </c>
      <c r="C11" s="10">
        <v>125</v>
      </c>
      <c r="D11" s="10">
        <v>358</v>
      </c>
      <c r="E11" s="10"/>
      <c r="F11" s="10">
        <v>995</v>
      </c>
      <c r="G11" s="10">
        <v>264</v>
      </c>
      <c r="H11" s="10">
        <v>1259</v>
      </c>
      <c r="I11" s="10"/>
      <c r="J11" s="10">
        <v>1228</v>
      </c>
      <c r="K11" s="10">
        <v>389</v>
      </c>
      <c r="L11" s="10">
        <v>1617</v>
      </c>
      <c r="M11" s="26">
        <v>341933</v>
      </c>
      <c r="N11" s="15">
        <f t="shared" si="0"/>
        <v>4.7289966162961745</v>
      </c>
    </row>
    <row r="12" spans="1:14" ht="9" customHeight="1">
      <c r="A12" s="1" t="s">
        <v>33</v>
      </c>
      <c r="B12" s="10">
        <v>173</v>
      </c>
      <c r="C12" s="10">
        <v>47</v>
      </c>
      <c r="D12" s="10">
        <v>220</v>
      </c>
      <c r="E12" s="10"/>
      <c r="F12" s="10">
        <v>2024</v>
      </c>
      <c r="G12" s="10">
        <v>443</v>
      </c>
      <c r="H12" s="10">
        <v>2467</v>
      </c>
      <c r="I12" s="10"/>
      <c r="J12" s="10">
        <v>2197</v>
      </c>
      <c r="K12" s="10">
        <v>490</v>
      </c>
      <c r="L12" s="10">
        <v>2687</v>
      </c>
      <c r="M12" s="26">
        <v>554896</v>
      </c>
      <c r="N12" s="15">
        <f t="shared" si="0"/>
        <v>4.842348836538739</v>
      </c>
    </row>
    <row r="13" spans="1:14" ht="9" customHeight="1">
      <c r="A13" s="1" t="s">
        <v>34</v>
      </c>
      <c r="B13" s="10">
        <v>247</v>
      </c>
      <c r="C13" s="10">
        <v>82</v>
      </c>
      <c r="D13" s="10">
        <v>329</v>
      </c>
      <c r="E13" s="10"/>
      <c r="F13" s="10">
        <v>465</v>
      </c>
      <c r="G13" s="10">
        <v>136</v>
      </c>
      <c r="H13" s="10">
        <v>601</v>
      </c>
      <c r="I13" s="10"/>
      <c r="J13" s="10">
        <v>712</v>
      </c>
      <c r="K13" s="10">
        <v>218</v>
      </c>
      <c r="L13" s="10">
        <v>930</v>
      </c>
      <c r="M13" s="26">
        <v>210149</v>
      </c>
      <c r="N13" s="15">
        <f t="shared" si="0"/>
        <v>4.425431479569258</v>
      </c>
    </row>
    <row r="14" spans="1:14" ht="9" customHeight="1">
      <c r="A14" s="1" t="s">
        <v>35</v>
      </c>
      <c r="B14" s="10">
        <v>157</v>
      </c>
      <c r="C14" s="10">
        <v>129</v>
      </c>
      <c r="D14" s="10">
        <v>286</v>
      </c>
      <c r="E14" s="10"/>
      <c r="F14" s="10">
        <v>1097</v>
      </c>
      <c r="G14" s="10">
        <v>377</v>
      </c>
      <c r="H14" s="10">
        <v>1474</v>
      </c>
      <c r="I14" s="10"/>
      <c r="J14" s="10">
        <v>1254</v>
      </c>
      <c r="K14" s="10">
        <v>506</v>
      </c>
      <c r="L14" s="10">
        <v>1760</v>
      </c>
      <c r="M14" s="26">
        <v>432644</v>
      </c>
      <c r="N14" s="15">
        <f t="shared" si="0"/>
        <v>4.068009726241436</v>
      </c>
    </row>
    <row r="15" spans="1:14" ht="9" customHeight="1">
      <c r="A15" s="9" t="s">
        <v>2</v>
      </c>
      <c r="B15" s="12">
        <v>3728</v>
      </c>
      <c r="C15" s="12">
        <v>1879</v>
      </c>
      <c r="D15" s="12">
        <v>5607</v>
      </c>
      <c r="E15" s="10"/>
      <c r="F15" s="12">
        <v>10663</v>
      </c>
      <c r="G15" s="12">
        <v>3205</v>
      </c>
      <c r="H15" s="12">
        <v>13868</v>
      </c>
      <c r="I15" s="10"/>
      <c r="J15" s="12">
        <v>14391</v>
      </c>
      <c r="K15" s="12">
        <v>5084</v>
      </c>
      <c r="L15" s="12">
        <v>19475</v>
      </c>
      <c r="M15" s="26">
        <v>4289748</v>
      </c>
      <c r="N15" s="16">
        <f t="shared" si="0"/>
        <v>4.539893718698627</v>
      </c>
    </row>
    <row r="16" spans="1:14" ht="9" customHeight="1">
      <c r="A16" s="9" t="s">
        <v>3</v>
      </c>
      <c r="B16" s="12">
        <v>79</v>
      </c>
      <c r="C16" s="12">
        <v>53</v>
      </c>
      <c r="D16" s="12">
        <v>132</v>
      </c>
      <c r="E16" s="12"/>
      <c r="F16" s="12">
        <v>233</v>
      </c>
      <c r="G16" s="12">
        <v>110</v>
      </c>
      <c r="H16" s="12">
        <v>343</v>
      </c>
      <c r="I16" s="12"/>
      <c r="J16" s="12">
        <v>312</v>
      </c>
      <c r="K16" s="12">
        <v>163</v>
      </c>
      <c r="L16" s="12">
        <v>475</v>
      </c>
      <c r="M16" s="26">
        <v>119802</v>
      </c>
      <c r="N16" s="16">
        <f t="shared" si="0"/>
        <v>3.964875377706549</v>
      </c>
    </row>
    <row r="17" spans="1:14" ht="9" customHeight="1">
      <c r="A17" s="1" t="s">
        <v>36</v>
      </c>
      <c r="B17" s="10">
        <v>279</v>
      </c>
      <c r="C17" s="10">
        <v>119</v>
      </c>
      <c r="D17" s="10">
        <v>398</v>
      </c>
      <c r="E17" s="10"/>
      <c r="F17" s="10">
        <v>2576</v>
      </c>
      <c r="G17" s="10">
        <v>667</v>
      </c>
      <c r="H17" s="10">
        <v>3243</v>
      </c>
      <c r="I17" s="10"/>
      <c r="J17" s="10">
        <v>2855</v>
      </c>
      <c r="K17" s="10">
        <v>786</v>
      </c>
      <c r="L17" s="10">
        <v>3641</v>
      </c>
      <c r="M17" s="26">
        <v>812682</v>
      </c>
      <c r="N17" s="15">
        <f t="shared" si="0"/>
        <v>4.4802271983383415</v>
      </c>
    </row>
    <row r="18" spans="1:14" ht="9" customHeight="1">
      <c r="A18" s="1" t="s">
        <v>37</v>
      </c>
      <c r="B18" s="10">
        <v>275</v>
      </c>
      <c r="C18" s="10">
        <v>130</v>
      </c>
      <c r="D18" s="10">
        <v>405</v>
      </c>
      <c r="E18" s="10"/>
      <c r="F18" s="10">
        <v>1760</v>
      </c>
      <c r="G18" s="10">
        <v>490</v>
      </c>
      <c r="H18" s="10">
        <v>2250</v>
      </c>
      <c r="I18" s="10"/>
      <c r="J18" s="10">
        <v>2035</v>
      </c>
      <c r="K18" s="10">
        <v>620</v>
      </c>
      <c r="L18" s="10">
        <v>2655</v>
      </c>
      <c r="M18" s="26">
        <v>536281</v>
      </c>
      <c r="N18" s="15">
        <f t="shared" si="0"/>
        <v>4.950762753108911</v>
      </c>
    </row>
    <row r="19" spans="1:14" ht="9" customHeight="1">
      <c r="A19" s="1" t="s">
        <v>38</v>
      </c>
      <c r="B19" s="10">
        <v>185</v>
      </c>
      <c r="C19" s="10">
        <v>41</v>
      </c>
      <c r="D19" s="10">
        <v>226</v>
      </c>
      <c r="E19" s="10"/>
      <c r="F19" s="10">
        <v>1100</v>
      </c>
      <c r="G19" s="10">
        <v>234</v>
      </c>
      <c r="H19" s="10">
        <v>1334</v>
      </c>
      <c r="I19" s="10"/>
      <c r="J19" s="10">
        <v>1285</v>
      </c>
      <c r="K19" s="10">
        <v>275</v>
      </c>
      <c r="L19" s="10">
        <v>1560</v>
      </c>
      <c r="M19" s="26">
        <v>306736</v>
      </c>
      <c r="N19" s="15">
        <f t="shared" si="0"/>
        <v>5.0858066871837675</v>
      </c>
    </row>
    <row r="20" spans="1:14" ht="9" customHeight="1">
      <c r="A20" s="1" t="s">
        <v>39</v>
      </c>
      <c r="B20" s="10">
        <v>53</v>
      </c>
      <c r="C20" s="10">
        <v>27</v>
      </c>
      <c r="D20" s="10">
        <v>80</v>
      </c>
      <c r="E20" s="10"/>
      <c r="F20" s="10">
        <v>605</v>
      </c>
      <c r="G20" s="10">
        <v>120</v>
      </c>
      <c r="H20" s="10">
        <v>725</v>
      </c>
      <c r="I20" s="10"/>
      <c r="J20" s="10">
        <v>658</v>
      </c>
      <c r="K20" s="10">
        <v>147</v>
      </c>
      <c r="L20" s="10">
        <v>805</v>
      </c>
      <c r="M20" s="26">
        <v>177382</v>
      </c>
      <c r="N20" s="15">
        <f t="shared" si="0"/>
        <v>4.53822823059837</v>
      </c>
    </row>
    <row r="21" spans="1:14" ht="9" customHeight="1">
      <c r="A21" s="1" t="s">
        <v>40</v>
      </c>
      <c r="B21" s="10">
        <v>3012</v>
      </c>
      <c r="C21" s="10">
        <v>2069</v>
      </c>
      <c r="D21" s="10">
        <v>5081</v>
      </c>
      <c r="E21" s="10"/>
      <c r="F21" s="10">
        <v>8021</v>
      </c>
      <c r="G21" s="10">
        <v>2434</v>
      </c>
      <c r="H21" s="10">
        <v>10455</v>
      </c>
      <c r="I21" s="10"/>
      <c r="J21" s="10">
        <v>11033</v>
      </c>
      <c r="K21" s="10">
        <v>4503</v>
      </c>
      <c r="L21" s="10">
        <v>15536</v>
      </c>
      <c r="M21" s="26">
        <v>3745101</v>
      </c>
      <c r="N21" s="15">
        <f t="shared" si="0"/>
        <v>4.148352741354639</v>
      </c>
    </row>
    <row r="22" spans="1:14" ht="9" customHeight="1">
      <c r="A22" s="1" t="s">
        <v>41</v>
      </c>
      <c r="B22" s="10">
        <v>623</v>
      </c>
      <c r="C22" s="10">
        <v>140</v>
      </c>
      <c r="D22" s="10">
        <v>763</v>
      </c>
      <c r="E22" s="10"/>
      <c r="F22" s="10">
        <v>3498</v>
      </c>
      <c r="G22" s="10">
        <v>608</v>
      </c>
      <c r="H22" s="10">
        <v>4106</v>
      </c>
      <c r="I22" s="10"/>
      <c r="J22" s="10">
        <v>4121</v>
      </c>
      <c r="K22" s="10">
        <v>748</v>
      </c>
      <c r="L22" s="10">
        <v>4869</v>
      </c>
      <c r="M22" s="26">
        <v>953022</v>
      </c>
      <c r="N22" s="15">
        <f t="shared" si="0"/>
        <v>5.109011124612024</v>
      </c>
    </row>
    <row r="23" spans="1:14" ht="9" customHeight="1">
      <c r="A23" s="1" t="s">
        <v>42</v>
      </c>
      <c r="B23" s="10">
        <v>685</v>
      </c>
      <c r="C23" s="10">
        <v>307</v>
      </c>
      <c r="D23" s="10">
        <v>992</v>
      </c>
      <c r="E23" s="10"/>
      <c r="F23" s="10">
        <v>3751</v>
      </c>
      <c r="G23" s="10">
        <v>800</v>
      </c>
      <c r="H23" s="10">
        <v>4551</v>
      </c>
      <c r="I23" s="10"/>
      <c r="J23" s="10">
        <v>4436</v>
      </c>
      <c r="K23" s="10">
        <v>1107</v>
      </c>
      <c r="L23" s="10">
        <v>5543</v>
      </c>
      <c r="M23" s="26">
        <v>1084279</v>
      </c>
      <c r="N23" s="15">
        <f t="shared" si="0"/>
        <v>5.112152868403797</v>
      </c>
    </row>
    <row r="24" spans="1:14" ht="9" customHeight="1">
      <c r="A24" s="1" t="s">
        <v>43</v>
      </c>
      <c r="B24" s="10">
        <v>198</v>
      </c>
      <c r="C24" s="10">
        <v>124</v>
      </c>
      <c r="D24" s="10">
        <v>322</v>
      </c>
      <c r="E24" s="10"/>
      <c r="F24" s="10">
        <v>1464</v>
      </c>
      <c r="G24" s="10">
        <v>448</v>
      </c>
      <c r="H24" s="10">
        <v>1912</v>
      </c>
      <c r="I24" s="10"/>
      <c r="J24" s="10">
        <v>1662</v>
      </c>
      <c r="K24" s="10">
        <v>572</v>
      </c>
      <c r="L24" s="10">
        <v>2234</v>
      </c>
      <c r="M24" s="26">
        <v>495908</v>
      </c>
      <c r="N24" s="15">
        <f t="shared" si="0"/>
        <v>4.504867838389379</v>
      </c>
    </row>
    <row r="25" spans="1:14" ht="9" customHeight="1">
      <c r="A25" s="1" t="s">
        <v>44</v>
      </c>
      <c r="B25" s="10">
        <v>122</v>
      </c>
      <c r="C25" s="10">
        <v>38</v>
      </c>
      <c r="D25" s="10">
        <v>160</v>
      </c>
      <c r="E25" s="10"/>
      <c r="F25" s="10">
        <v>537</v>
      </c>
      <c r="G25" s="10">
        <v>113</v>
      </c>
      <c r="H25" s="10">
        <v>650</v>
      </c>
      <c r="I25" s="10"/>
      <c r="J25" s="10">
        <v>659</v>
      </c>
      <c r="K25" s="10">
        <v>151</v>
      </c>
      <c r="L25" s="10">
        <v>810</v>
      </c>
      <c r="M25" s="26">
        <v>193654</v>
      </c>
      <c r="N25" s="15">
        <f t="shared" si="0"/>
        <v>4.182717630413005</v>
      </c>
    </row>
    <row r="26" spans="1:14" ht="9" customHeight="1">
      <c r="A26" s="1" t="s">
        <v>45</v>
      </c>
      <c r="B26" s="10">
        <v>228</v>
      </c>
      <c r="C26" s="10">
        <v>96</v>
      </c>
      <c r="D26" s="10">
        <v>324</v>
      </c>
      <c r="E26" s="10"/>
      <c r="F26" s="10">
        <v>968</v>
      </c>
      <c r="G26" s="10">
        <v>183</v>
      </c>
      <c r="H26" s="10">
        <v>1151</v>
      </c>
      <c r="I26" s="10"/>
      <c r="J26" s="10">
        <v>1196</v>
      </c>
      <c r="K26" s="10">
        <v>279</v>
      </c>
      <c r="L26" s="10">
        <v>1475</v>
      </c>
      <c r="M26" s="26">
        <v>332560</v>
      </c>
      <c r="N26" s="15">
        <f t="shared" si="0"/>
        <v>4.435289872504209</v>
      </c>
    </row>
    <row r="27" spans="1:14" ht="9" customHeight="1">
      <c r="A27" s="1" t="s">
        <v>46</v>
      </c>
      <c r="B27" s="10">
        <v>182</v>
      </c>
      <c r="C27" s="10">
        <v>80</v>
      </c>
      <c r="D27" s="10">
        <v>262</v>
      </c>
      <c r="E27" s="10"/>
      <c r="F27" s="10">
        <v>1018</v>
      </c>
      <c r="G27" s="10">
        <v>227</v>
      </c>
      <c r="H27" s="10">
        <v>1245</v>
      </c>
      <c r="I27" s="10"/>
      <c r="J27" s="10">
        <v>1200</v>
      </c>
      <c r="K27" s="10">
        <v>307</v>
      </c>
      <c r="L27" s="10">
        <v>1507</v>
      </c>
      <c r="M27" s="26">
        <v>371330</v>
      </c>
      <c r="N27" s="15">
        <f t="shared" si="0"/>
        <v>4.058384725177066</v>
      </c>
    </row>
    <row r="28" spans="1:14" ht="9" customHeight="1">
      <c r="A28" s="9" t="s">
        <v>4</v>
      </c>
      <c r="B28" s="12">
        <v>5842</v>
      </c>
      <c r="C28" s="12">
        <v>3171</v>
      </c>
      <c r="D28" s="12">
        <v>9013</v>
      </c>
      <c r="E28" s="10"/>
      <c r="F28" s="12">
        <v>25298</v>
      </c>
      <c r="G28" s="12">
        <v>6324</v>
      </c>
      <c r="H28" s="12">
        <v>31622</v>
      </c>
      <c r="I28" s="10"/>
      <c r="J28" s="12">
        <v>31140</v>
      </c>
      <c r="K28" s="12">
        <v>9495</v>
      </c>
      <c r="L28" s="12">
        <v>40635</v>
      </c>
      <c r="M28" s="26">
        <v>9008935</v>
      </c>
      <c r="N28" s="16">
        <f t="shared" si="0"/>
        <v>4.510522053938673</v>
      </c>
    </row>
    <row r="29" spans="1:14" ht="9" customHeight="1">
      <c r="A29" s="1" t="s">
        <v>5</v>
      </c>
      <c r="B29" s="10">
        <v>142</v>
      </c>
      <c r="C29" s="10">
        <v>179</v>
      </c>
      <c r="D29" s="10">
        <v>321</v>
      </c>
      <c r="E29" s="10"/>
      <c r="F29" s="10">
        <v>1055</v>
      </c>
      <c r="G29" s="10">
        <v>682</v>
      </c>
      <c r="H29" s="10">
        <v>1737</v>
      </c>
      <c r="I29" s="10"/>
      <c r="J29" s="10">
        <v>1197</v>
      </c>
      <c r="K29" s="10">
        <v>861</v>
      </c>
      <c r="L29" s="10">
        <v>2058</v>
      </c>
      <c r="M29" s="26">
        <v>458529</v>
      </c>
      <c r="N29" s="15">
        <f t="shared" si="0"/>
        <v>4.488265736736389</v>
      </c>
    </row>
    <row r="30" spans="1:14" ht="9" customHeight="1">
      <c r="A30" s="1" t="s">
        <v>6</v>
      </c>
      <c r="B30" s="10">
        <v>297</v>
      </c>
      <c r="C30" s="10">
        <v>209</v>
      </c>
      <c r="D30" s="10">
        <v>506</v>
      </c>
      <c r="E30" s="10"/>
      <c r="F30" s="10">
        <v>1339</v>
      </c>
      <c r="G30" s="10">
        <v>454</v>
      </c>
      <c r="H30" s="10">
        <v>1793</v>
      </c>
      <c r="I30" s="10"/>
      <c r="J30" s="10">
        <v>1636</v>
      </c>
      <c r="K30" s="10">
        <v>663</v>
      </c>
      <c r="L30" s="10">
        <v>2299</v>
      </c>
      <c r="M30" s="26">
        <v>468399</v>
      </c>
      <c r="N30" s="15">
        <f t="shared" si="0"/>
        <v>4.908208599932963</v>
      </c>
    </row>
    <row r="31" spans="1:14" ht="9" customHeight="1">
      <c r="A31" s="9" t="s">
        <v>47</v>
      </c>
      <c r="B31" s="12">
        <v>439</v>
      </c>
      <c r="C31" s="12">
        <v>388</v>
      </c>
      <c r="D31" s="12">
        <v>827</v>
      </c>
      <c r="E31" s="10"/>
      <c r="F31" s="12">
        <v>2394</v>
      </c>
      <c r="G31" s="12">
        <v>1136</v>
      </c>
      <c r="H31" s="12">
        <v>3530</v>
      </c>
      <c r="I31" s="10"/>
      <c r="J31" s="12">
        <v>2833</v>
      </c>
      <c r="K31" s="12">
        <v>1524</v>
      </c>
      <c r="L31" s="12">
        <v>4357</v>
      </c>
      <c r="M31" s="26">
        <v>926928</v>
      </c>
      <c r="N31" s="16">
        <f t="shared" si="0"/>
        <v>4.700472960143615</v>
      </c>
    </row>
    <row r="32" spans="1:14" ht="9" customHeight="1">
      <c r="A32" s="1" t="s">
        <v>48</v>
      </c>
      <c r="B32" s="10">
        <v>824</v>
      </c>
      <c r="C32" s="10">
        <v>430</v>
      </c>
      <c r="D32" s="10">
        <v>1254</v>
      </c>
      <c r="E32" s="10"/>
      <c r="F32" s="10">
        <v>2297</v>
      </c>
      <c r="G32" s="10">
        <v>442</v>
      </c>
      <c r="H32" s="10">
        <v>2739</v>
      </c>
      <c r="I32" s="10"/>
      <c r="J32" s="10">
        <v>3121</v>
      </c>
      <c r="K32" s="10">
        <v>872</v>
      </c>
      <c r="L32" s="10">
        <v>3993</v>
      </c>
      <c r="M32" s="26">
        <v>813079</v>
      </c>
      <c r="N32" s="15">
        <f t="shared" si="0"/>
        <v>4.910961911450179</v>
      </c>
    </row>
    <row r="33" spans="1:14" ht="9" customHeight="1">
      <c r="A33" s="1" t="s">
        <v>49</v>
      </c>
      <c r="B33" s="10">
        <v>429</v>
      </c>
      <c r="C33" s="10">
        <v>196</v>
      </c>
      <c r="D33" s="10">
        <v>625</v>
      </c>
      <c r="E33" s="10"/>
      <c r="F33" s="10">
        <v>2826</v>
      </c>
      <c r="G33" s="10">
        <v>586</v>
      </c>
      <c r="H33" s="10">
        <v>3412</v>
      </c>
      <c r="I33" s="10"/>
      <c r="J33" s="10">
        <v>3255</v>
      </c>
      <c r="K33" s="10">
        <v>782</v>
      </c>
      <c r="L33" s="10">
        <v>4037</v>
      </c>
      <c r="M33" s="26">
        <v>777800</v>
      </c>
      <c r="N33" s="15">
        <f t="shared" si="0"/>
        <v>5.190280277706351</v>
      </c>
    </row>
    <row r="34" spans="1:14" ht="9" customHeight="1">
      <c r="A34" s="1" t="s">
        <v>50</v>
      </c>
      <c r="B34" s="10">
        <v>120</v>
      </c>
      <c r="C34" s="10">
        <v>28</v>
      </c>
      <c r="D34" s="10">
        <v>148</v>
      </c>
      <c r="E34" s="10"/>
      <c r="F34" s="10">
        <v>573</v>
      </c>
      <c r="G34" s="10">
        <v>201</v>
      </c>
      <c r="H34" s="10">
        <v>774</v>
      </c>
      <c r="I34" s="10"/>
      <c r="J34" s="10">
        <v>693</v>
      </c>
      <c r="K34" s="10">
        <v>229</v>
      </c>
      <c r="L34" s="10">
        <v>922</v>
      </c>
      <c r="M34" s="26">
        <v>211451</v>
      </c>
      <c r="N34" s="15">
        <f t="shared" si="0"/>
        <v>4.3603482603534625</v>
      </c>
    </row>
    <row r="35" spans="1:14" ht="9" customHeight="1">
      <c r="A35" s="1" t="s">
        <v>51</v>
      </c>
      <c r="B35" s="10">
        <v>268</v>
      </c>
      <c r="C35" s="10">
        <v>144</v>
      </c>
      <c r="D35" s="10">
        <v>412</v>
      </c>
      <c r="E35" s="10"/>
      <c r="F35" s="10">
        <v>2749</v>
      </c>
      <c r="G35" s="10">
        <v>644</v>
      </c>
      <c r="H35" s="10">
        <v>3393</v>
      </c>
      <c r="I35" s="10"/>
      <c r="J35" s="10">
        <v>3017</v>
      </c>
      <c r="K35" s="10">
        <v>788</v>
      </c>
      <c r="L35" s="10">
        <v>3805</v>
      </c>
      <c r="M35" s="26">
        <v>772747</v>
      </c>
      <c r="N35" s="15">
        <f t="shared" si="0"/>
        <v>4.9239919404410495</v>
      </c>
    </row>
    <row r="36" spans="1:14" ht="9" customHeight="1">
      <c r="A36" s="1" t="s">
        <v>52</v>
      </c>
      <c r="B36" s="10">
        <v>954</v>
      </c>
      <c r="C36" s="10">
        <v>926</v>
      </c>
      <c r="D36" s="10">
        <v>1880</v>
      </c>
      <c r="E36" s="10"/>
      <c r="F36" s="10">
        <v>2003</v>
      </c>
      <c r="G36" s="10">
        <v>610</v>
      </c>
      <c r="H36" s="10">
        <v>2613</v>
      </c>
      <c r="I36" s="10"/>
      <c r="J36" s="10">
        <v>2957</v>
      </c>
      <c r="K36" s="10">
        <v>1536</v>
      </c>
      <c r="L36" s="10">
        <v>4493</v>
      </c>
      <c r="M36" s="26">
        <v>815408</v>
      </c>
      <c r="N36" s="15">
        <f t="shared" si="0"/>
        <v>5.51012499264172</v>
      </c>
    </row>
    <row r="37" spans="1:14" ht="9" customHeight="1">
      <c r="A37" s="1" t="s">
        <v>53</v>
      </c>
      <c r="B37" s="10">
        <v>790</v>
      </c>
      <c r="C37" s="10">
        <v>352</v>
      </c>
      <c r="D37" s="10">
        <v>1142</v>
      </c>
      <c r="E37" s="10"/>
      <c r="F37" s="10">
        <v>2522</v>
      </c>
      <c r="G37" s="10">
        <v>449</v>
      </c>
      <c r="H37" s="10">
        <v>2971</v>
      </c>
      <c r="I37" s="10"/>
      <c r="J37" s="10">
        <v>3312</v>
      </c>
      <c r="K37" s="10">
        <v>801</v>
      </c>
      <c r="L37" s="10">
        <v>4113</v>
      </c>
      <c r="M37" s="26">
        <v>843545</v>
      </c>
      <c r="N37" s="15">
        <f t="shared" si="0"/>
        <v>4.875851317949842</v>
      </c>
    </row>
    <row r="38" spans="1:14" ht="9" customHeight="1">
      <c r="A38" s="1" t="s">
        <v>54</v>
      </c>
      <c r="B38" s="10">
        <v>168</v>
      </c>
      <c r="C38" s="10">
        <v>52</v>
      </c>
      <c r="D38" s="10">
        <v>220</v>
      </c>
      <c r="E38" s="10"/>
      <c r="F38" s="10">
        <v>628</v>
      </c>
      <c r="G38" s="10">
        <v>170</v>
      </c>
      <c r="H38" s="10">
        <v>798</v>
      </c>
      <c r="I38" s="10"/>
      <c r="J38" s="10">
        <v>796</v>
      </c>
      <c r="K38" s="10">
        <v>222</v>
      </c>
      <c r="L38" s="10">
        <v>1018</v>
      </c>
      <c r="M38" s="26">
        <v>244334</v>
      </c>
      <c r="N38" s="15">
        <f t="shared" si="0"/>
        <v>4.166427922434045</v>
      </c>
    </row>
    <row r="39" spans="1:14" ht="9" customHeight="1">
      <c r="A39" s="9" t="s">
        <v>7</v>
      </c>
      <c r="B39" s="12">
        <v>3553</v>
      </c>
      <c r="C39" s="12">
        <v>2128</v>
      </c>
      <c r="D39" s="12">
        <v>5681</v>
      </c>
      <c r="E39" s="10"/>
      <c r="F39" s="12">
        <v>13598</v>
      </c>
      <c r="G39" s="12">
        <v>3102</v>
      </c>
      <c r="H39" s="12">
        <v>16700</v>
      </c>
      <c r="I39" s="10"/>
      <c r="J39" s="12">
        <v>17151</v>
      </c>
      <c r="K39" s="12">
        <v>5230</v>
      </c>
      <c r="L39" s="12">
        <v>22381</v>
      </c>
      <c r="M39" s="26">
        <v>4478364</v>
      </c>
      <c r="N39" s="16">
        <f aca="true" t="shared" si="1" ref="N39:N70">(L39/M39)*1000</f>
        <v>4.997583939134916</v>
      </c>
    </row>
    <row r="40" spans="1:14" ht="9" customHeight="1">
      <c r="A40" s="1" t="s">
        <v>55</v>
      </c>
      <c r="B40" s="10">
        <v>124</v>
      </c>
      <c r="C40" s="10">
        <v>72</v>
      </c>
      <c r="D40" s="10">
        <v>196</v>
      </c>
      <c r="E40" s="10"/>
      <c r="F40" s="10">
        <v>856</v>
      </c>
      <c r="G40" s="10">
        <v>288</v>
      </c>
      <c r="H40" s="10">
        <v>1144</v>
      </c>
      <c r="I40" s="10"/>
      <c r="J40" s="10">
        <v>980</v>
      </c>
      <c r="K40" s="10">
        <v>360</v>
      </c>
      <c r="L40" s="10">
        <v>1340</v>
      </c>
      <c r="M40" s="26">
        <v>277777</v>
      </c>
      <c r="N40" s="15">
        <f t="shared" si="1"/>
        <v>4.8240135072378205</v>
      </c>
    </row>
    <row r="41" spans="1:14" ht="9" customHeight="1">
      <c r="A41" s="1" t="s">
        <v>56</v>
      </c>
      <c r="B41" s="10">
        <v>160</v>
      </c>
      <c r="C41" s="10">
        <v>210</v>
      </c>
      <c r="D41" s="10">
        <v>370</v>
      </c>
      <c r="E41" s="10"/>
      <c r="F41" s="10">
        <v>1256</v>
      </c>
      <c r="G41" s="10">
        <v>602</v>
      </c>
      <c r="H41" s="10">
        <v>1858</v>
      </c>
      <c r="I41" s="10"/>
      <c r="J41" s="10">
        <v>1416</v>
      </c>
      <c r="K41" s="10">
        <v>812</v>
      </c>
      <c r="L41" s="10">
        <v>2228</v>
      </c>
      <c r="M41" s="26">
        <v>518741</v>
      </c>
      <c r="N41" s="15">
        <f t="shared" si="1"/>
        <v>4.295014274946457</v>
      </c>
    </row>
    <row r="42" spans="1:14" ht="9" customHeight="1">
      <c r="A42" s="1" t="s">
        <v>57</v>
      </c>
      <c r="B42" s="10">
        <v>72</v>
      </c>
      <c r="C42" s="10">
        <v>69</v>
      </c>
      <c r="D42" s="10">
        <v>141</v>
      </c>
      <c r="E42" s="10"/>
      <c r="F42" s="10">
        <v>328</v>
      </c>
      <c r="G42" s="10">
        <v>193</v>
      </c>
      <c r="H42" s="10">
        <v>521</v>
      </c>
      <c r="I42" s="10"/>
      <c r="J42" s="10">
        <v>400</v>
      </c>
      <c r="K42" s="10">
        <v>262</v>
      </c>
      <c r="L42" s="10">
        <v>662</v>
      </c>
      <c r="M42" s="26">
        <v>137854</v>
      </c>
      <c r="N42" s="15">
        <f t="shared" si="1"/>
        <v>4.802182018657421</v>
      </c>
    </row>
    <row r="43" spans="1:14" ht="9" customHeight="1">
      <c r="A43" s="1" t="s">
        <v>58</v>
      </c>
      <c r="B43" s="10">
        <v>381</v>
      </c>
      <c r="C43" s="10">
        <v>424</v>
      </c>
      <c r="D43" s="10">
        <v>805</v>
      </c>
      <c r="E43" s="10"/>
      <c r="F43" s="10">
        <v>178</v>
      </c>
      <c r="G43" s="10">
        <v>85</v>
      </c>
      <c r="H43" s="10">
        <v>263</v>
      </c>
      <c r="I43" s="10"/>
      <c r="J43" s="10">
        <v>559</v>
      </c>
      <c r="K43" s="10">
        <v>509</v>
      </c>
      <c r="L43" s="10">
        <v>1068</v>
      </c>
      <c r="M43" s="26">
        <v>249914</v>
      </c>
      <c r="N43" s="15">
        <f t="shared" si="1"/>
        <v>4.273470073705355</v>
      </c>
    </row>
    <row r="44" spans="1:14" ht="9" customHeight="1">
      <c r="A44" s="9" t="s">
        <v>59</v>
      </c>
      <c r="B44" s="12">
        <v>737</v>
      </c>
      <c r="C44" s="12">
        <v>775</v>
      </c>
      <c r="D44" s="12">
        <v>1512</v>
      </c>
      <c r="E44" s="10"/>
      <c r="F44" s="12">
        <v>2618</v>
      </c>
      <c r="G44" s="12">
        <v>1168</v>
      </c>
      <c r="H44" s="12">
        <v>3786</v>
      </c>
      <c r="I44" s="10"/>
      <c r="J44" s="12">
        <v>3355</v>
      </c>
      <c r="K44" s="12">
        <v>1943</v>
      </c>
      <c r="L44" s="12">
        <v>5298</v>
      </c>
      <c r="M44" s="26">
        <v>1184286</v>
      </c>
      <c r="N44" s="16">
        <f t="shared" si="1"/>
        <v>4.473581550402521</v>
      </c>
    </row>
    <row r="45" spans="1:14" ht="9" customHeight="1">
      <c r="A45" s="1" t="s">
        <v>60</v>
      </c>
      <c r="B45" s="10">
        <v>79</v>
      </c>
      <c r="C45" s="10">
        <v>52</v>
      </c>
      <c r="D45" s="10">
        <v>131</v>
      </c>
      <c r="E45" s="10"/>
      <c r="F45" s="10">
        <v>473</v>
      </c>
      <c r="G45" s="10">
        <v>268</v>
      </c>
      <c r="H45" s="10">
        <v>741</v>
      </c>
      <c r="I45" s="10"/>
      <c r="J45" s="10">
        <v>552</v>
      </c>
      <c r="K45" s="10">
        <v>320</v>
      </c>
      <c r="L45" s="10">
        <v>872</v>
      </c>
      <c r="M45" s="26">
        <v>216675</v>
      </c>
      <c r="N45" s="15">
        <f t="shared" si="1"/>
        <v>4.024460597669321</v>
      </c>
    </row>
    <row r="46" spans="1:14" ht="9" customHeight="1">
      <c r="A46" s="1" t="s">
        <v>61</v>
      </c>
      <c r="B46" s="10">
        <v>130</v>
      </c>
      <c r="C46" s="10">
        <v>86</v>
      </c>
      <c r="D46" s="10">
        <v>216</v>
      </c>
      <c r="E46" s="10"/>
      <c r="F46" s="10">
        <v>728</v>
      </c>
      <c r="G46" s="10">
        <v>286</v>
      </c>
      <c r="H46" s="10">
        <v>1014</v>
      </c>
      <c r="I46" s="10"/>
      <c r="J46" s="10">
        <v>858</v>
      </c>
      <c r="K46" s="10">
        <v>372</v>
      </c>
      <c r="L46" s="10">
        <v>1230</v>
      </c>
      <c r="M46" s="26">
        <v>280747</v>
      </c>
      <c r="N46" s="15">
        <f t="shared" si="1"/>
        <v>4.381168810352381</v>
      </c>
    </row>
    <row r="47" spans="1:14" ht="9" customHeight="1">
      <c r="A47" s="1" t="s">
        <v>62</v>
      </c>
      <c r="B47" s="10">
        <v>1485</v>
      </c>
      <c r="C47" s="10">
        <v>843</v>
      </c>
      <c r="D47" s="10">
        <v>2328</v>
      </c>
      <c r="E47" s="10"/>
      <c r="F47" s="10">
        <v>1133</v>
      </c>
      <c r="G47" s="10">
        <v>487</v>
      </c>
      <c r="H47" s="10">
        <v>1620</v>
      </c>
      <c r="I47" s="10"/>
      <c r="J47" s="10">
        <v>2618</v>
      </c>
      <c r="K47" s="10">
        <v>1330</v>
      </c>
      <c r="L47" s="10">
        <v>3948</v>
      </c>
      <c r="M47" s="26">
        <v>916884</v>
      </c>
      <c r="N47" s="15">
        <f t="shared" si="1"/>
        <v>4.30588820396037</v>
      </c>
    </row>
    <row r="48" spans="1:14" ht="9" customHeight="1">
      <c r="A48" s="1" t="s">
        <v>63</v>
      </c>
      <c r="B48" s="10">
        <v>205</v>
      </c>
      <c r="C48" s="10">
        <v>109</v>
      </c>
      <c r="D48" s="10">
        <v>314</v>
      </c>
      <c r="E48" s="10"/>
      <c r="F48" s="10">
        <v>509</v>
      </c>
      <c r="G48" s="10">
        <v>194</v>
      </c>
      <c r="H48" s="10">
        <v>703</v>
      </c>
      <c r="I48" s="10"/>
      <c r="J48" s="10">
        <v>714</v>
      </c>
      <c r="K48" s="10">
        <v>303</v>
      </c>
      <c r="L48" s="10">
        <v>1017</v>
      </c>
      <c r="M48" s="26">
        <v>222881</v>
      </c>
      <c r="N48" s="15">
        <f t="shared" si="1"/>
        <v>4.562973066344821</v>
      </c>
    </row>
    <row r="49" spans="1:14" ht="9" customHeight="1">
      <c r="A49" s="9" t="s">
        <v>8</v>
      </c>
      <c r="B49" s="12">
        <v>1899</v>
      </c>
      <c r="C49" s="12">
        <v>1090</v>
      </c>
      <c r="D49" s="12">
        <v>2989</v>
      </c>
      <c r="E49" s="10"/>
      <c r="F49" s="12">
        <v>2843</v>
      </c>
      <c r="G49" s="12">
        <v>1235</v>
      </c>
      <c r="H49" s="12">
        <v>4078</v>
      </c>
      <c r="I49" s="10"/>
      <c r="J49" s="12">
        <v>4742</v>
      </c>
      <c r="K49" s="12">
        <v>2325</v>
      </c>
      <c r="L49" s="12">
        <v>7067</v>
      </c>
      <c r="M49" s="26">
        <v>1637187</v>
      </c>
      <c r="N49" s="16">
        <f t="shared" si="1"/>
        <v>4.316550278007338</v>
      </c>
    </row>
    <row r="50" spans="1:14" ht="9" customHeight="1">
      <c r="A50" s="1" t="s">
        <v>64</v>
      </c>
      <c r="B50" s="10">
        <v>213</v>
      </c>
      <c r="C50" s="10">
        <v>106</v>
      </c>
      <c r="D50" s="10">
        <v>319</v>
      </c>
      <c r="E50" s="10"/>
      <c r="F50" s="10">
        <v>767</v>
      </c>
      <c r="G50" s="10">
        <v>167</v>
      </c>
      <c r="H50" s="10">
        <v>934</v>
      </c>
      <c r="I50" s="10"/>
      <c r="J50" s="10">
        <v>980</v>
      </c>
      <c r="K50" s="10">
        <v>273</v>
      </c>
      <c r="L50" s="10">
        <v>1253</v>
      </c>
      <c r="M50" s="26">
        <v>265823</v>
      </c>
      <c r="N50" s="15">
        <f t="shared" si="1"/>
        <v>4.713662850844359</v>
      </c>
    </row>
    <row r="51" spans="1:14" ht="9" customHeight="1">
      <c r="A51" s="1" t="s">
        <v>65</v>
      </c>
      <c r="B51" s="10">
        <v>418</v>
      </c>
      <c r="C51" s="10">
        <v>235</v>
      </c>
      <c r="D51" s="10">
        <v>653</v>
      </c>
      <c r="E51" s="10"/>
      <c r="F51" s="10">
        <v>750</v>
      </c>
      <c r="G51" s="10">
        <v>202</v>
      </c>
      <c r="H51" s="10">
        <v>952</v>
      </c>
      <c r="I51" s="10"/>
      <c r="J51" s="10">
        <v>1168</v>
      </c>
      <c r="K51" s="10">
        <v>437</v>
      </c>
      <c r="L51" s="10">
        <v>1605</v>
      </c>
      <c r="M51" s="26">
        <v>394443</v>
      </c>
      <c r="N51" s="15">
        <f t="shared" si="1"/>
        <v>4.069028985176565</v>
      </c>
    </row>
    <row r="52" spans="1:14" ht="9" customHeight="1">
      <c r="A52" s="1" t="s">
        <v>66</v>
      </c>
      <c r="B52" s="10">
        <v>309</v>
      </c>
      <c r="C52" s="10">
        <v>224</v>
      </c>
      <c r="D52" s="10">
        <v>533</v>
      </c>
      <c r="E52" s="10"/>
      <c r="F52" s="10">
        <v>992</v>
      </c>
      <c r="G52" s="10">
        <v>242</v>
      </c>
      <c r="H52" s="10">
        <v>1234</v>
      </c>
      <c r="I52" s="10"/>
      <c r="J52" s="10">
        <v>1301</v>
      </c>
      <c r="K52" s="10">
        <v>466</v>
      </c>
      <c r="L52" s="10">
        <v>1767</v>
      </c>
      <c r="M52" s="26">
        <v>441029</v>
      </c>
      <c r="N52" s="15">
        <f t="shared" si="1"/>
        <v>4.006539252520809</v>
      </c>
    </row>
    <row r="53" spans="1:14" ht="9" customHeight="1">
      <c r="A53" s="1" t="s">
        <v>67</v>
      </c>
      <c r="B53" s="10">
        <v>414</v>
      </c>
      <c r="C53" s="10">
        <v>253</v>
      </c>
      <c r="D53" s="10">
        <v>667</v>
      </c>
      <c r="E53" s="10"/>
      <c r="F53" s="10">
        <v>1425</v>
      </c>
      <c r="G53" s="10">
        <v>466</v>
      </c>
      <c r="H53" s="10">
        <v>1891</v>
      </c>
      <c r="I53" s="10"/>
      <c r="J53" s="10">
        <v>1839</v>
      </c>
      <c r="K53" s="10">
        <v>719</v>
      </c>
      <c r="L53" s="10">
        <v>2558</v>
      </c>
      <c r="M53" s="26">
        <v>618556</v>
      </c>
      <c r="N53" s="15">
        <f t="shared" si="1"/>
        <v>4.13543802016309</v>
      </c>
    </row>
    <row r="54" spans="1:14" ht="9" customHeight="1">
      <c r="A54" s="1" t="s">
        <v>68</v>
      </c>
      <c r="B54" s="10">
        <v>767</v>
      </c>
      <c r="C54" s="10">
        <v>650</v>
      </c>
      <c r="D54" s="10">
        <v>1417</v>
      </c>
      <c r="E54" s="10"/>
      <c r="F54" s="10">
        <v>1446</v>
      </c>
      <c r="G54" s="10">
        <v>672</v>
      </c>
      <c r="H54" s="10">
        <v>2118</v>
      </c>
      <c r="I54" s="10"/>
      <c r="J54" s="10">
        <v>2213</v>
      </c>
      <c r="K54" s="10">
        <v>1322</v>
      </c>
      <c r="L54" s="10">
        <v>3535</v>
      </c>
      <c r="M54" s="26">
        <v>911856</v>
      </c>
      <c r="N54" s="15">
        <f t="shared" si="1"/>
        <v>3.8767086031127724</v>
      </c>
    </row>
    <row r="55" spans="1:14" ht="9" customHeight="1">
      <c r="A55" s="1" t="s">
        <v>69</v>
      </c>
      <c r="B55" s="10">
        <v>301</v>
      </c>
      <c r="C55" s="10">
        <v>191</v>
      </c>
      <c r="D55" s="10">
        <v>492</v>
      </c>
      <c r="E55" s="10"/>
      <c r="F55" s="10">
        <v>573</v>
      </c>
      <c r="G55" s="10">
        <v>212</v>
      </c>
      <c r="H55" s="10">
        <v>785</v>
      </c>
      <c r="I55" s="10"/>
      <c r="J55" s="10">
        <v>874</v>
      </c>
      <c r="K55" s="10">
        <v>403</v>
      </c>
      <c r="L55" s="10">
        <v>1277</v>
      </c>
      <c r="M55" s="26">
        <v>351032</v>
      </c>
      <c r="N55" s="15">
        <f t="shared" si="1"/>
        <v>3.6378449827935917</v>
      </c>
    </row>
    <row r="56" spans="1:14" ht="9" customHeight="1">
      <c r="A56" s="1" t="s">
        <v>70</v>
      </c>
      <c r="B56" s="10">
        <v>325</v>
      </c>
      <c r="C56" s="10">
        <v>207</v>
      </c>
      <c r="D56" s="10">
        <v>532</v>
      </c>
      <c r="E56" s="10"/>
      <c r="F56" s="10">
        <v>568</v>
      </c>
      <c r="G56" s="10">
        <v>237</v>
      </c>
      <c r="H56" s="10">
        <v>805</v>
      </c>
      <c r="I56" s="10"/>
      <c r="J56" s="10">
        <v>893</v>
      </c>
      <c r="K56" s="10">
        <v>444</v>
      </c>
      <c r="L56" s="10">
        <v>1337</v>
      </c>
      <c r="M56" s="26">
        <v>350121</v>
      </c>
      <c r="N56" s="15">
        <f t="shared" si="1"/>
        <v>3.81867982783095</v>
      </c>
    </row>
    <row r="57" spans="1:14" ht="9" customHeight="1">
      <c r="A57" s="1" t="s">
        <v>71</v>
      </c>
      <c r="B57" s="10">
        <v>291</v>
      </c>
      <c r="C57" s="10">
        <v>101</v>
      </c>
      <c r="D57" s="10">
        <v>392</v>
      </c>
      <c r="E57" s="10"/>
      <c r="F57" s="10">
        <v>801</v>
      </c>
      <c r="G57" s="10">
        <v>290</v>
      </c>
      <c r="H57" s="10">
        <v>1091</v>
      </c>
      <c r="I57" s="10"/>
      <c r="J57" s="10">
        <v>1092</v>
      </c>
      <c r="K57" s="10">
        <v>391</v>
      </c>
      <c r="L57" s="10">
        <v>1483</v>
      </c>
      <c r="M57" s="26">
        <v>352041</v>
      </c>
      <c r="N57" s="15">
        <f t="shared" si="1"/>
        <v>4.2125775122784</v>
      </c>
    </row>
    <row r="58" spans="1:14" ht="9" customHeight="1">
      <c r="A58" s="1" t="s">
        <v>72</v>
      </c>
      <c r="B58" s="10">
        <v>435</v>
      </c>
      <c r="C58" s="10">
        <v>183</v>
      </c>
      <c r="D58" s="10">
        <v>618</v>
      </c>
      <c r="E58" s="10"/>
      <c r="F58" s="10">
        <v>461</v>
      </c>
      <c r="G58" s="10">
        <v>168</v>
      </c>
      <c r="H58" s="10">
        <v>629</v>
      </c>
      <c r="I58" s="10"/>
      <c r="J58" s="10">
        <v>896</v>
      </c>
      <c r="K58" s="10">
        <v>351</v>
      </c>
      <c r="L58" s="10">
        <v>1247</v>
      </c>
      <c r="M58" s="26">
        <v>268537</v>
      </c>
      <c r="N58" s="15">
        <f t="shared" si="1"/>
        <v>4.643680386687868</v>
      </c>
    </row>
    <row r="59" spans="1:14" ht="9" customHeight="1">
      <c r="A59" s="9" t="s">
        <v>9</v>
      </c>
      <c r="B59" s="12">
        <v>3473</v>
      </c>
      <c r="C59" s="12">
        <v>2150</v>
      </c>
      <c r="D59" s="12">
        <v>5623</v>
      </c>
      <c r="E59" s="10"/>
      <c r="F59" s="12">
        <v>7783</v>
      </c>
      <c r="G59" s="12">
        <v>2656</v>
      </c>
      <c r="H59" s="12">
        <v>10439</v>
      </c>
      <c r="I59" s="10"/>
      <c r="J59" s="12">
        <v>11256</v>
      </c>
      <c r="K59" s="12">
        <v>4806</v>
      </c>
      <c r="L59" s="12">
        <v>16062</v>
      </c>
      <c r="M59" s="26">
        <v>3953438</v>
      </c>
      <c r="N59" s="16">
        <f t="shared" si="1"/>
        <v>4.0627929412324155</v>
      </c>
    </row>
    <row r="60" spans="1:14" ht="9" customHeight="1">
      <c r="A60" s="1" t="s">
        <v>73</v>
      </c>
      <c r="B60" s="10">
        <v>243</v>
      </c>
      <c r="C60" s="10">
        <v>75</v>
      </c>
      <c r="D60" s="10">
        <v>318</v>
      </c>
      <c r="E60" s="10"/>
      <c r="F60" s="10">
        <v>387</v>
      </c>
      <c r="G60" s="10">
        <v>142</v>
      </c>
      <c r="H60" s="10">
        <v>529</v>
      </c>
      <c r="I60" s="10"/>
      <c r="J60" s="10">
        <v>630</v>
      </c>
      <c r="K60" s="10">
        <v>217</v>
      </c>
      <c r="L60" s="10">
        <v>847</v>
      </c>
      <c r="M60" s="26">
        <v>200049</v>
      </c>
      <c r="N60" s="15">
        <f t="shared" si="1"/>
        <v>4.233962679143611</v>
      </c>
    </row>
    <row r="61" spans="1:14" ht="9" customHeight="1">
      <c r="A61" s="1" t="s">
        <v>74</v>
      </c>
      <c r="B61" s="10">
        <v>288</v>
      </c>
      <c r="C61" s="10">
        <v>127</v>
      </c>
      <c r="D61" s="10">
        <v>415</v>
      </c>
      <c r="E61" s="10"/>
      <c r="F61" s="10">
        <v>1046</v>
      </c>
      <c r="G61" s="10">
        <v>289</v>
      </c>
      <c r="H61" s="10">
        <v>1335</v>
      </c>
      <c r="I61" s="10"/>
      <c r="J61" s="10">
        <v>1334</v>
      </c>
      <c r="K61" s="10">
        <v>416</v>
      </c>
      <c r="L61" s="10">
        <v>1750</v>
      </c>
      <c r="M61" s="26">
        <v>375341</v>
      </c>
      <c r="N61" s="15">
        <f t="shared" si="1"/>
        <v>4.662426966411876</v>
      </c>
    </row>
    <row r="62" spans="1:14" ht="9" customHeight="1">
      <c r="A62" s="1" t="s">
        <v>75</v>
      </c>
      <c r="B62" s="10">
        <v>333</v>
      </c>
      <c r="C62" s="10">
        <v>117</v>
      </c>
      <c r="D62" s="10">
        <v>450</v>
      </c>
      <c r="E62" s="10"/>
      <c r="F62" s="10">
        <v>660</v>
      </c>
      <c r="G62" s="10">
        <v>265</v>
      </c>
      <c r="H62" s="10">
        <v>925</v>
      </c>
      <c r="I62" s="10"/>
      <c r="J62" s="10">
        <v>993</v>
      </c>
      <c r="K62" s="10">
        <v>382</v>
      </c>
      <c r="L62" s="10">
        <v>1375</v>
      </c>
      <c r="M62" s="26">
        <v>267613</v>
      </c>
      <c r="N62" s="15">
        <f t="shared" si="1"/>
        <v>5.138016464073121</v>
      </c>
    </row>
    <row r="63" spans="1:14" ht="9" customHeight="1">
      <c r="A63" s="1" t="s">
        <v>76</v>
      </c>
      <c r="B63" s="10">
        <v>611</v>
      </c>
      <c r="C63" s="10">
        <v>1085</v>
      </c>
      <c r="D63" s="10">
        <v>1696</v>
      </c>
      <c r="E63" s="10"/>
      <c r="F63" s="10">
        <v>2237</v>
      </c>
      <c r="G63" s="10">
        <v>743</v>
      </c>
      <c r="H63" s="10">
        <v>2980</v>
      </c>
      <c r="I63" s="10"/>
      <c r="J63" s="10">
        <v>2848</v>
      </c>
      <c r="K63" s="10">
        <v>1828</v>
      </c>
      <c r="L63" s="10">
        <v>4676</v>
      </c>
      <c r="M63" s="26">
        <v>951810</v>
      </c>
      <c r="N63" s="15">
        <f t="shared" si="1"/>
        <v>4.91274519074185</v>
      </c>
    </row>
    <row r="64" spans="1:14" ht="9" customHeight="1">
      <c r="A64" s="1" t="s">
        <v>77</v>
      </c>
      <c r="B64" s="10">
        <v>430</v>
      </c>
      <c r="C64" s="10">
        <v>197</v>
      </c>
      <c r="D64" s="10">
        <v>627</v>
      </c>
      <c r="E64" s="10"/>
      <c r="F64" s="10">
        <v>317</v>
      </c>
      <c r="G64" s="10">
        <v>45</v>
      </c>
      <c r="H64" s="10">
        <v>362</v>
      </c>
      <c r="I64" s="10"/>
      <c r="J64" s="10">
        <v>747</v>
      </c>
      <c r="K64" s="10">
        <v>242</v>
      </c>
      <c r="L64" s="10">
        <v>989</v>
      </c>
      <c r="M64" s="26">
        <v>225295</v>
      </c>
      <c r="N64" s="15">
        <f t="shared" si="1"/>
        <v>4.389800039947624</v>
      </c>
    </row>
    <row r="65" spans="1:14" ht="9" customHeight="1">
      <c r="A65" s="1" t="s">
        <v>78</v>
      </c>
      <c r="B65" s="10">
        <v>426</v>
      </c>
      <c r="C65" s="10">
        <v>295</v>
      </c>
      <c r="D65" s="10">
        <v>721</v>
      </c>
      <c r="E65" s="10"/>
      <c r="F65" s="10">
        <v>473</v>
      </c>
      <c r="G65" s="10">
        <v>263</v>
      </c>
      <c r="H65" s="10">
        <v>736</v>
      </c>
      <c r="I65" s="10"/>
      <c r="J65" s="10">
        <v>899</v>
      </c>
      <c r="K65" s="10">
        <v>558</v>
      </c>
      <c r="L65" s="10">
        <v>1457</v>
      </c>
      <c r="M65" s="26">
        <v>335146</v>
      </c>
      <c r="N65" s="15">
        <f t="shared" si="1"/>
        <v>4.347359061423976</v>
      </c>
    </row>
    <row r="66" spans="1:14" ht="9" customHeight="1">
      <c r="A66" s="1" t="s">
        <v>79</v>
      </c>
      <c r="B66" s="10">
        <v>304</v>
      </c>
      <c r="C66" s="10">
        <v>142</v>
      </c>
      <c r="D66" s="10">
        <v>446</v>
      </c>
      <c r="E66" s="10"/>
      <c r="F66" s="10">
        <v>1057</v>
      </c>
      <c r="G66" s="10">
        <v>289</v>
      </c>
      <c r="H66" s="10">
        <v>1346</v>
      </c>
      <c r="I66" s="10"/>
      <c r="J66" s="10">
        <v>1361</v>
      </c>
      <c r="K66" s="10">
        <v>431</v>
      </c>
      <c r="L66" s="10">
        <v>1792</v>
      </c>
      <c r="M66" s="26">
        <v>385201</v>
      </c>
      <c r="N66" s="15">
        <f t="shared" si="1"/>
        <v>4.652116687132173</v>
      </c>
    </row>
    <row r="67" spans="1:14" ht="9" customHeight="1">
      <c r="A67" s="1" t="s">
        <v>80</v>
      </c>
      <c r="B67" s="10">
        <v>306</v>
      </c>
      <c r="C67" s="10">
        <v>87</v>
      </c>
      <c r="D67" s="10">
        <v>393</v>
      </c>
      <c r="E67" s="10"/>
      <c r="F67" s="10">
        <v>859</v>
      </c>
      <c r="G67" s="10">
        <v>249</v>
      </c>
      <c r="H67" s="10">
        <v>1108</v>
      </c>
      <c r="I67" s="10"/>
      <c r="J67" s="10">
        <v>1165</v>
      </c>
      <c r="K67" s="10">
        <v>336</v>
      </c>
      <c r="L67" s="10">
        <v>1501</v>
      </c>
      <c r="M67" s="26">
        <v>319492</v>
      </c>
      <c r="N67" s="15">
        <f t="shared" si="1"/>
        <v>4.6980832070912575</v>
      </c>
    </row>
    <row r="68" spans="1:14" ht="9" customHeight="1">
      <c r="A68" s="1" t="s">
        <v>81</v>
      </c>
      <c r="B68" s="10">
        <v>127</v>
      </c>
      <c r="C68" s="10">
        <v>160</v>
      </c>
      <c r="D68" s="10">
        <v>287</v>
      </c>
      <c r="E68" s="10"/>
      <c r="F68" s="10">
        <v>660</v>
      </c>
      <c r="G68" s="10">
        <v>217</v>
      </c>
      <c r="H68" s="10">
        <v>877</v>
      </c>
      <c r="I68" s="10"/>
      <c r="J68" s="10">
        <v>787</v>
      </c>
      <c r="K68" s="10">
        <v>377</v>
      </c>
      <c r="L68" s="10">
        <v>1164</v>
      </c>
      <c r="M68" s="26">
        <v>251981</v>
      </c>
      <c r="N68" s="15">
        <f t="shared" si="1"/>
        <v>4.619395906834246</v>
      </c>
    </row>
    <row r="69" spans="1:14" ht="9" customHeight="1">
      <c r="A69" s="1" t="s">
        <v>82</v>
      </c>
      <c r="B69" s="10">
        <v>159</v>
      </c>
      <c r="C69" s="10">
        <v>81</v>
      </c>
      <c r="D69" s="10">
        <v>240</v>
      </c>
      <c r="E69" s="10"/>
      <c r="F69" s="10">
        <v>440</v>
      </c>
      <c r="G69" s="10">
        <v>171</v>
      </c>
      <c r="H69" s="10">
        <v>611</v>
      </c>
      <c r="I69" s="10"/>
      <c r="J69" s="10">
        <v>599</v>
      </c>
      <c r="K69" s="10">
        <v>252</v>
      </c>
      <c r="L69" s="10">
        <v>851</v>
      </c>
      <c r="M69" s="26">
        <v>216007</v>
      </c>
      <c r="N69" s="15">
        <f t="shared" si="1"/>
        <v>3.9396871397686186</v>
      </c>
    </row>
    <row r="70" spans="1:14" ht="18" customHeight="1">
      <c r="A70" s="6" t="s">
        <v>10</v>
      </c>
      <c r="B70" s="11">
        <v>3227</v>
      </c>
      <c r="C70" s="11">
        <v>2366</v>
      </c>
      <c r="D70" s="11">
        <v>5593</v>
      </c>
      <c r="E70" s="13"/>
      <c r="F70" s="11">
        <v>8136</v>
      </c>
      <c r="G70" s="11">
        <v>2673</v>
      </c>
      <c r="H70" s="11">
        <v>10809</v>
      </c>
      <c r="I70" s="13"/>
      <c r="J70" s="11">
        <v>11363</v>
      </c>
      <c r="K70" s="11">
        <v>5039</v>
      </c>
      <c r="L70" s="11">
        <v>16402</v>
      </c>
      <c r="M70" s="26">
        <v>3527935</v>
      </c>
      <c r="N70" s="24">
        <f t="shared" si="1"/>
        <v>4.649178627157246</v>
      </c>
    </row>
    <row r="71" spans="1:14" ht="12.75">
      <c r="A71" s="17" t="s">
        <v>130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/>
      <c r="N71" s="8"/>
    </row>
    <row r="72" spans="1:14" ht="13.5" customHeight="1">
      <c r="A72" s="33" t="s">
        <v>131</v>
      </c>
      <c r="B72" s="34"/>
      <c r="C72" s="34"/>
      <c r="D72" s="7"/>
      <c r="E72" s="7"/>
      <c r="F72" s="7"/>
      <c r="G72" s="7"/>
      <c r="H72" s="7"/>
      <c r="I72" s="7"/>
      <c r="J72" s="7"/>
      <c r="K72" s="7"/>
      <c r="L72" s="7"/>
      <c r="M72" s="27"/>
      <c r="N72" s="7"/>
    </row>
    <row r="73" spans="1:14" ht="13.5" customHeight="1">
      <c r="A73" s="18"/>
      <c r="B73" s="19" t="s">
        <v>23</v>
      </c>
      <c r="C73" s="19"/>
      <c r="D73" s="19"/>
      <c r="E73" s="20"/>
      <c r="F73" s="19" t="s">
        <v>24</v>
      </c>
      <c r="G73" s="19"/>
      <c r="H73" s="19"/>
      <c r="I73" s="20"/>
      <c r="J73" s="19" t="s">
        <v>25</v>
      </c>
      <c r="K73" s="19"/>
      <c r="L73" s="19"/>
      <c r="M73" s="28"/>
      <c r="N73" s="19"/>
    </row>
    <row r="74" spans="1:14" ht="12.75">
      <c r="A74" s="2"/>
      <c r="L74" s="5" t="s">
        <v>1</v>
      </c>
      <c r="M74" s="27"/>
      <c r="N74" s="5"/>
    </row>
    <row r="75" spans="1:14" ht="12.75">
      <c r="A75" s="18"/>
      <c r="B75" s="22" t="s">
        <v>26</v>
      </c>
      <c r="C75" s="22" t="s">
        <v>27</v>
      </c>
      <c r="D75" s="22" t="s">
        <v>0</v>
      </c>
      <c r="E75" s="20"/>
      <c r="F75" s="22" t="s">
        <v>26</v>
      </c>
      <c r="G75" s="22" t="s">
        <v>27</v>
      </c>
      <c r="H75" s="22" t="s">
        <v>0</v>
      </c>
      <c r="I75" s="20"/>
      <c r="J75" s="22" t="s">
        <v>26</v>
      </c>
      <c r="K75" s="22" t="s">
        <v>27</v>
      </c>
      <c r="L75" s="20"/>
      <c r="M75" s="28"/>
      <c r="N75" s="20"/>
    </row>
    <row r="76" spans="1:14" ht="12" customHeight="1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27"/>
      <c r="N76" s="4"/>
    </row>
    <row r="77" spans="1:14" ht="18" customHeight="1">
      <c r="A77" s="1" t="s">
        <v>83</v>
      </c>
      <c r="B77" s="10">
        <v>494</v>
      </c>
      <c r="C77" s="10">
        <v>171</v>
      </c>
      <c r="D77" s="10">
        <v>665</v>
      </c>
      <c r="E77" s="10"/>
      <c r="F77" s="10">
        <v>1764</v>
      </c>
      <c r="G77" s="10">
        <v>421</v>
      </c>
      <c r="H77" s="10">
        <v>2185</v>
      </c>
      <c r="I77" s="10"/>
      <c r="J77" s="10">
        <v>2258</v>
      </c>
      <c r="K77" s="10">
        <v>592</v>
      </c>
      <c r="L77" s="10">
        <v>2850</v>
      </c>
      <c r="M77" s="27">
        <v>609090</v>
      </c>
      <c r="N77" s="15">
        <f aca="true" t="shared" si="2" ref="N77:N108">(L77/M77)*1000</f>
        <v>4.67911146136039</v>
      </c>
    </row>
    <row r="78" spans="1:14" ht="9" customHeight="1">
      <c r="A78" s="1" t="s">
        <v>84</v>
      </c>
      <c r="B78" s="10">
        <v>202</v>
      </c>
      <c r="C78" s="10">
        <v>101</v>
      </c>
      <c r="D78" s="10">
        <v>303</v>
      </c>
      <c r="E78" s="10"/>
      <c r="F78" s="10">
        <v>554</v>
      </c>
      <c r="G78" s="10">
        <v>110</v>
      </c>
      <c r="H78" s="10">
        <v>664</v>
      </c>
      <c r="I78" s="10"/>
      <c r="J78" s="10">
        <v>756</v>
      </c>
      <c r="K78" s="10">
        <v>211</v>
      </c>
      <c r="L78" s="10">
        <v>967</v>
      </c>
      <c r="M78" s="27">
        <v>223105</v>
      </c>
      <c r="N78" s="15">
        <f t="shared" si="2"/>
        <v>4.334282064498779</v>
      </c>
    </row>
    <row r="79" spans="1:14" ht="9" customHeight="1">
      <c r="A79" s="9" t="s">
        <v>11</v>
      </c>
      <c r="B79" s="12">
        <v>696</v>
      </c>
      <c r="C79" s="12">
        <v>272</v>
      </c>
      <c r="D79" s="12">
        <v>968</v>
      </c>
      <c r="E79" s="10"/>
      <c r="F79" s="12">
        <v>2318</v>
      </c>
      <c r="G79" s="12">
        <v>531</v>
      </c>
      <c r="H79" s="12">
        <v>2849</v>
      </c>
      <c r="I79" s="10"/>
      <c r="J79" s="12">
        <v>3014</v>
      </c>
      <c r="K79" s="12">
        <v>803</v>
      </c>
      <c r="L79" s="12">
        <v>3817</v>
      </c>
      <c r="M79" s="27">
        <v>832195</v>
      </c>
      <c r="N79" s="16">
        <f t="shared" si="2"/>
        <v>4.586665384915794</v>
      </c>
    </row>
    <row r="80" spans="1:14" ht="9" customHeight="1">
      <c r="A80" s="1" t="s">
        <v>85</v>
      </c>
      <c r="B80" s="10">
        <v>317</v>
      </c>
      <c r="C80" s="10">
        <v>106</v>
      </c>
      <c r="D80" s="10">
        <v>423</v>
      </c>
      <c r="E80" s="10"/>
      <c r="F80" s="10">
        <v>922</v>
      </c>
      <c r="G80" s="10">
        <v>190</v>
      </c>
      <c r="H80" s="10">
        <v>1112</v>
      </c>
      <c r="I80" s="10"/>
      <c r="J80" s="10">
        <v>1239</v>
      </c>
      <c r="K80" s="10">
        <v>296</v>
      </c>
      <c r="L80" s="10">
        <v>1535</v>
      </c>
      <c r="M80" s="27">
        <v>341736</v>
      </c>
      <c r="N80" s="15">
        <f t="shared" si="2"/>
        <v>4.4917714258960135</v>
      </c>
    </row>
    <row r="81" spans="1:14" ht="9" customHeight="1">
      <c r="A81" s="1" t="s">
        <v>86</v>
      </c>
      <c r="B81" s="10">
        <v>343</v>
      </c>
      <c r="C81" s="10">
        <v>138</v>
      </c>
      <c r="D81" s="10">
        <v>481</v>
      </c>
      <c r="E81" s="10"/>
      <c r="F81" s="10">
        <v>1260</v>
      </c>
      <c r="G81" s="10">
        <v>243</v>
      </c>
      <c r="H81" s="10">
        <v>1503</v>
      </c>
      <c r="I81" s="10"/>
      <c r="J81" s="10">
        <v>1603</v>
      </c>
      <c r="K81" s="10">
        <v>381</v>
      </c>
      <c r="L81" s="10">
        <v>1984</v>
      </c>
      <c r="M81" s="27">
        <v>442237</v>
      </c>
      <c r="N81" s="15">
        <f t="shared" si="2"/>
        <v>4.486282242327078</v>
      </c>
    </row>
    <row r="82" spans="1:14" ht="9" customHeight="1">
      <c r="A82" s="1" t="s">
        <v>87</v>
      </c>
      <c r="B82" s="10">
        <v>121</v>
      </c>
      <c r="C82" s="10">
        <v>35</v>
      </c>
      <c r="D82" s="10">
        <v>156</v>
      </c>
      <c r="E82" s="10"/>
      <c r="F82" s="10">
        <v>1006</v>
      </c>
      <c r="G82" s="10">
        <v>225</v>
      </c>
      <c r="H82" s="10">
        <v>1231</v>
      </c>
      <c r="I82" s="10"/>
      <c r="J82" s="10">
        <v>1127</v>
      </c>
      <c r="K82" s="10">
        <v>260</v>
      </c>
      <c r="L82" s="10">
        <v>1387</v>
      </c>
      <c r="M82" s="27">
        <v>300815</v>
      </c>
      <c r="N82" s="15">
        <f t="shared" si="2"/>
        <v>4.610807306816482</v>
      </c>
    </row>
    <row r="83" spans="1:14" ht="9" customHeight="1">
      <c r="A83" s="1" t="s">
        <v>88</v>
      </c>
      <c r="B83" s="10">
        <v>245</v>
      </c>
      <c r="C83" s="10">
        <v>44</v>
      </c>
      <c r="D83" s="10">
        <v>289</v>
      </c>
      <c r="E83" s="10"/>
      <c r="F83" s="10">
        <v>1102</v>
      </c>
      <c r="G83" s="10">
        <v>160</v>
      </c>
      <c r="H83" s="10">
        <v>1262</v>
      </c>
      <c r="I83" s="10"/>
      <c r="J83" s="10">
        <v>1347</v>
      </c>
      <c r="K83" s="10">
        <v>204</v>
      </c>
      <c r="L83" s="10">
        <v>1551</v>
      </c>
      <c r="M83" s="27">
        <v>368378</v>
      </c>
      <c r="N83" s="15">
        <f t="shared" si="2"/>
        <v>4.210349152229504</v>
      </c>
    </row>
    <row r="84" spans="1:14" ht="9" customHeight="1">
      <c r="A84" s="9" t="s">
        <v>12</v>
      </c>
      <c r="B84" s="12">
        <v>1026</v>
      </c>
      <c r="C84" s="12">
        <v>323</v>
      </c>
      <c r="D84" s="12">
        <v>1349</v>
      </c>
      <c r="E84" s="10"/>
      <c r="F84" s="12">
        <v>4290</v>
      </c>
      <c r="G84" s="12">
        <v>818</v>
      </c>
      <c r="H84" s="12">
        <v>5108</v>
      </c>
      <c r="I84" s="10"/>
      <c r="J84" s="12">
        <v>5316</v>
      </c>
      <c r="K84" s="12">
        <v>1141</v>
      </c>
      <c r="L84" s="12">
        <v>6457</v>
      </c>
      <c r="M84" s="27">
        <v>1453166</v>
      </c>
      <c r="N84" s="16">
        <f t="shared" si="2"/>
        <v>4.443401510907908</v>
      </c>
    </row>
    <row r="85" spans="1:14" ht="9" customHeight="1">
      <c r="A85" s="1" t="s">
        <v>89</v>
      </c>
      <c r="B85" s="10">
        <v>208</v>
      </c>
      <c r="C85" s="10">
        <v>64</v>
      </c>
      <c r="D85" s="10">
        <v>272</v>
      </c>
      <c r="E85" s="10"/>
      <c r="F85" s="10">
        <v>951</v>
      </c>
      <c r="G85" s="10">
        <v>187</v>
      </c>
      <c r="H85" s="10">
        <v>1138</v>
      </c>
      <c r="I85" s="10"/>
      <c r="J85" s="10">
        <v>1159</v>
      </c>
      <c r="K85" s="10">
        <v>251</v>
      </c>
      <c r="L85" s="10">
        <v>1410</v>
      </c>
      <c r="M85" s="27">
        <v>291642</v>
      </c>
      <c r="N85" s="15">
        <f t="shared" si="2"/>
        <v>4.834694591314008</v>
      </c>
    </row>
    <row r="86" spans="1:14" ht="9" customHeight="1">
      <c r="A86" s="1" t="s">
        <v>90</v>
      </c>
      <c r="B86" s="10">
        <v>154</v>
      </c>
      <c r="C86" s="10">
        <v>38</v>
      </c>
      <c r="D86" s="10">
        <v>192</v>
      </c>
      <c r="E86" s="10"/>
      <c r="F86" s="10">
        <v>391</v>
      </c>
      <c r="G86" s="10">
        <v>86</v>
      </c>
      <c r="H86" s="10">
        <v>477</v>
      </c>
      <c r="I86" s="10"/>
      <c r="J86" s="10">
        <v>545</v>
      </c>
      <c r="K86" s="10">
        <v>124</v>
      </c>
      <c r="L86" s="10">
        <v>669</v>
      </c>
      <c r="M86" s="27">
        <v>150592</v>
      </c>
      <c r="N86" s="15">
        <f t="shared" si="2"/>
        <v>4.442467063323417</v>
      </c>
    </row>
    <row r="87" spans="1:14" ht="9" customHeight="1">
      <c r="A87" s="1" t="s">
        <v>91</v>
      </c>
      <c r="B87" s="10">
        <v>6572</v>
      </c>
      <c r="C87" s="10">
        <v>3893</v>
      </c>
      <c r="D87" s="10">
        <v>10465</v>
      </c>
      <c r="E87" s="10"/>
      <c r="F87" s="10">
        <v>4247</v>
      </c>
      <c r="G87" s="10">
        <v>1110</v>
      </c>
      <c r="H87" s="10">
        <v>5357</v>
      </c>
      <c r="I87" s="10"/>
      <c r="J87" s="10">
        <v>10819</v>
      </c>
      <c r="K87" s="10">
        <v>5003</v>
      </c>
      <c r="L87" s="10">
        <v>15822</v>
      </c>
      <c r="M87" s="27">
        <v>3806349</v>
      </c>
      <c r="N87" s="15">
        <f t="shared" si="2"/>
        <v>4.156739174468763</v>
      </c>
    </row>
    <row r="88" spans="1:14" ht="9" customHeight="1">
      <c r="A88" s="1" t="s">
        <v>92</v>
      </c>
      <c r="B88" s="10">
        <v>423</v>
      </c>
      <c r="C88" s="10">
        <v>97</v>
      </c>
      <c r="D88" s="10">
        <v>520</v>
      </c>
      <c r="E88" s="10"/>
      <c r="F88" s="10">
        <v>1703</v>
      </c>
      <c r="G88" s="10">
        <v>299</v>
      </c>
      <c r="H88" s="10">
        <v>2002</v>
      </c>
      <c r="I88" s="10"/>
      <c r="J88" s="10">
        <v>2126</v>
      </c>
      <c r="K88" s="10">
        <v>396</v>
      </c>
      <c r="L88" s="10">
        <v>2522</v>
      </c>
      <c r="M88" s="27">
        <v>506947</v>
      </c>
      <c r="N88" s="15">
        <f t="shared" si="2"/>
        <v>4.974879030746804</v>
      </c>
    </row>
    <row r="89" spans="1:14" ht="9" customHeight="1">
      <c r="A89" s="1" t="s">
        <v>93</v>
      </c>
      <c r="B89" s="10">
        <v>100</v>
      </c>
      <c r="C89" s="10">
        <v>27</v>
      </c>
      <c r="D89" s="10">
        <v>127</v>
      </c>
      <c r="E89" s="10"/>
      <c r="F89" s="10">
        <v>1786</v>
      </c>
      <c r="G89" s="10">
        <v>264</v>
      </c>
      <c r="H89" s="10">
        <v>2050</v>
      </c>
      <c r="I89" s="10"/>
      <c r="J89" s="10">
        <v>1886</v>
      </c>
      <c r="K89" s="10">
        <v>291</v>
      </c>
      <c r="L89" s="10">
        <v>2177</v>
      </c>
      <c r="M89" s="27">
        <v>493340</v>
      </c>
      <c r="N89" s="15">
        <f t="shared" si="2"/>
        <v>4.412778205699923</v>
      </c>
    </row>
    <row r="90" spans="1:14" ht="9" customHeight="1">
      <c r="A90" s="9" t="s">
        <v>13</v>
      </c>
      <c r="B90" s="12">
        <v>7457</v>
      </c>
      <c r="C90" s="12">
        <v>4119</v>
      </c>
      <c r="D90" s="12">
        <v>11576</v>
      </c>
      <c r="E90" s="10"/>
      <c r="F90" s="12">
        <v>9078</v>
      </c>
      <c r="G90" s="12">
        <v>1946</v>
      </c>
      <c r="H90" s="12">
        <v>11024</v>
      </c>
      <c r="I90" s="10"/>
      <c r="J90" s="12">
        <v>16535</v>
      </c>
      <c r="K90" s="12">
        <v>6065</v>
      </c>
      <c r="L90" s="12">
        <v>22600</v>
      </c>
      <c r="M90" s="27">
        <v>5248870</v>
      </c>
      <c r="N90" s="16">
        <f t="shared" si="2"/>
        <v>4.3056886529862615</v>
      </c>
    </row>
    <row r="91" spans="1:14" ht="9" customHeight="1">
      <c r="A91" s="1" t="s">
        <v>94</v>
      </c>
      <c r="B91" s="10">
        <v>209</v>
      </c>
      <c r="C91" s="10">
        <v>50</v>
      </c>
      <c r="D91" s="10">
        <v>259</v>
      </c>
      <c r="E91" s="10"/>
      <c r="F91" s="10">
        <v>850</v>
      </c>
      <c r="G91" s="10">
        <v>159</v>
      </c>
      <c r="H91" s="10">
        <v>1009</v>
      </c>
      <c r="I91" s="10"/>
      <c r="J91" s="10">
        <v>1059</v>
      </c>
      <c r="K91" s="10">
        <v>209</v>
      </c>
      <c r="L91" s="10">
        <v>1268</v>
      </c>
      <c r="M91" s="27">
        <v>303991</v>
      </c>
      <c r="N91" s="15">
        <f t="shared" si="2"/>
        <v>4.171176120345668</v>
      </c>
    </row>
    <row r="92" spans="1:14" ht="9" customHeight="1">
      <c r="A92" s="1" t="s">
        <v>95</v>
      </c>
      <c r="B92" s="10">
        <v>165</v>
      </c>
      <c r="C92" s="10">
        <v>45</v>
      </c>
      <c r="D92" s="10">
        <v>210</v>
      </c>
      <c r="E92" s="10"/>
      <c r="F92" s="10">
        <v>910</v>
      </c>
      <c r="G92" s="10">
        <v>123</v>
      </c>
      <c r="H92" s="10">
        <v>1033</v>
      </c>
      <c r="I92" s="10"/>
      <c r="J92" s="10">
        <v>1075</v>
      </c>
      <c r="K92" s="10">
        <v>168</v>
      </c>
      <c r="L92" s="10">
        <v>1243</v>
      </c>
      <c r="M92" s="27">
        <v>289373</v>
      </c>
      <c r="N92" s="15">
        <f t="shared" si="2"/>
        <v>4.295494050930806</v>
      </c>
    </row>
    <row r="93" spans="1:14" ht="9" customHeight="1">
      <c r="A93" s="1" t="s">
        <v>96</v>
      </c>
      <c r="B93" s="10">
        <v>350</v>
      </c>
      <c r="C93" s="10">
        <v>110</v>
      </c>
      <c r="D93" s="10">
        <v>460</v>
      </c>
      <c r="E93" s="10"/>
      <c r="F93" s="10">
        <v>832</v>
      </c>
      <c r="G93" s="10">
        <v>99</v>
      </c>
      <c r="H93" s="10">
        <v>931</v>
      </c>
      <c r="I93" s="10"/>
      <c r="J93" s="10">
        <v>1182</v>
      </c>
      <c r="K93" s="10">
        <v>209</v>
      </c>
      <c r="L93" s="10">
        <v>1391</v>
      </c>
      <c r="M93" s="27">
        <v>293476</v>
      </c>
      <c r="N93" s="15">
        <f t="shared" si="2"/>
        <v>4.73974021725797</v>
      </c>
    </row>
    <row r="94" spans="1:14" ht="9" customHeight="1">
      <c r="A94" s="1" t="s">
        <v>97</v>
      </c>
      <c r="B94" s="10">
        <v>195</v>
      </c>
      <c r="C94" s="10">
        <v>42</v>
      </c>
      <c r="D94" s="10">
        <v>237</v>
      </c>
      <c r="E94" s="10"/>
      <c r="F94" s="10">
        <v>1227</v>
      </c>
      <c r="G94" s="10">
        <v>161</v>
      </c>
      <c r="H94" s="10">
        <v>1388</v>
      </c>
      <c r="I94" s="10"/>
      <c r="J94" s="10">
        <v>1422</v>
      </c>
      <c r="K94" s="10">
        <v>203</v>
      </c>
      <c r="L94" s="10">
        <v>1625</v>
      </c>
      <c r="M94" s="27">
        <v>389845</v>
      </c>
      <c r="N94" s="15">
        <f t="shared" si="2"/>
        <v>4.168323307981377</v>
      </c>
    </row>
    <row r="95" spans="1:14" ht="9" customHeight="1">
      <c r="A95" s="9" t="s">
        <v>14</v>
      </c>
      <c r="B95" s="12">
        <v>919</v>
      </c>
      <c r="C95" s="12">
        <v>247</v>
      </c>
      <c r="D95" s="12">
        <v>1166</v>
      </c>
      <c r="E95" s="10"/>
      <c r="F95" s="12">
        <v>3819</v>
      </c>
      <c r="G95" s="12">
        <v>542</v>
      </c>
      <c r="H95" s="12">
        <v>4361</v>
      </c>
      <c r="I95" s="10"/>
      <c r="J95" s="12">
        <v>4738</v>
      </c>
      <c r="K95" s="12">
        <v>789</v>
      </c>
      <c r="L95" s="12">
        <v>5527</v>
      </c>
      <c r="M95" s="27">
        <v>1276685</v>
      </c>
      <c r="N95" s="16">
        <f t="shared" si="2"/>
        <v>4.329180651452786</v>
      </c>
    </row>
    <row r="96" spans="1:14" ht="9" customHeight="1">
      <c r="A96" s="1" t="s">
        <v>98</v>
      </c>
      <c r="B96" s="10">
        <v>70</v>
      </c>
      <c r="C96" s="10">
        <v>13</v>
      </c>
      <c r="D96" s="10">
        <v>83</v>
      </c>
      <c r="E96" s="10"/>
      <c r="F96" s="10">
        <v>252</v>
      </c>
      <c r="G96" s="10">
        <v>20</v>
      </c>
      <c r="H96" s="10">
        <v>272</v>
      </c>
      <c r="I96" s="10"/>
      <c r="J96" s="10">
        <v>322</v>
      </c>
      <c r="K96" s="10">
        <v>33</v>
      </c>
      <c r="L96" s="10">
        <v>355</v>
      </c>
      <c r="M96" s="27">
        <v>91920</v>
      </c>
      <c r="N96" s="15">
        <f t="shared" si="2"/>
        <v>3.862053959965187</v>
      </c>
    </row>
    <row r="97" spans="1:14" ht="9" customHeight="1">
      <c r="A97" s="1" t="s">
        <v>99</v>
      </c>
      <c r="B97" s="10">
        <v>183</v>
      </c>
      <c r="C97" s="10">
        <v>28</v>
      </c>
      <c r="D97" s="10">
        <v>211</v>
      </c>
      <c r="E97" s="10"/>
      <c r="F97" s="10">
        <v>838</v>
      </c>
      <c r="G97" s="10">
        <v>69</v>
      </c>
      <c r="H97" s="10">
        <v>907</v>
      </c>
      <c r="I97" s="10"/>
      <c r="J97" s="10">
        <v>1021</v>
      </c>
      <c r="K97" s="10">
        <v>97</v>
      </c>
      <c r="L97" s="10">
        <v>1118</v>
      </c>
      <c r="M97" s="27">
        <v>237517</v>
      </c>
      <c r="N97" s="15">
        <f t="shared" si="2"/>
        <v>4.707031496692869</v>
      </c>
    </row>
    <row r="98" spans="1:14" ht="9" customHeight="1">
      <c r="A98" s="9" t="s">
        <v>15</v>
      </c>
      <c r="B98" s="12">
        <v>253</v>
      </c>
      <c r="C98" s="12">
        <v>41</v>
      </c>
      <c r="D98" s="12">
        <v>294</v>
      </c>
      <c r="E98" s="10"/>
      <c r="F98" s="12">
        <v>1090</v>
      </c>
      <c r="G98" s="12">
        <v>89</v>
      </c>
      <c r="H98" s="12">
        <v>1179</v>
      </c>
      <c r="I98" s="10"/>
      <c r="J98" s="12">
        <v>1343</v>
      </c>
      <c r="K98" s="12">
        <v>130</v>
      </c>
      <c r="L98" s="12">
        <v>1473</v>
      </c>
      <c r="M98" s="27">
        <v>329437</v>
      </c>
      <c r="N98" s="16">
        <f t="shared" si="2"/>
        <v>4.4712646120502555</v>
      </c>
    </row>
    <row r="99" spans="1:14" ht="9" customHeight="1">
      <c r="A99" s="1" t="s">
        <v>100</v>
      </c>
      <c r="B99" s="10">
        <v>242</v>
      </c>
      <c r="C99" s="10">
        <v>55</v>
      </c>
      <c r="D99" s="10">
        <v>297</v>
      </c>
      <c r="E99" s="10"/>
      <c r="F99" s="10">
        <v>3959</v>
      </c>
      <c r="G99" s="10">
        <v>569</v>
      </c>
      <c r="H99" s="10">
        <v>4528</v>
      </c>
      <c r="I99" s="10"/>
      <c r="J99" s="10">
        <v>4201</v>
      </c>
      <c r="K99" s="10">
        <v>624</v>
      </c>
      <c r="L99" s="10">
        <v>4825</v>
      </c>
      <c r="M99" s="27">
        <v>853412</v>
      </c>
      <c r="N99" s="15">
        <f t="shared" si="2"/>
        <v>5.653775667555647</v>
      </c>
    </row>
    <row r="100" spans="1:14" ht="9" customHeight="1">
      <c r="A100" s="1" t="s">
        <v>101</v>
      </c>
      <c r="B100" s="10">
        <v>310</v>
      </c>
      <c r="C100" s="10">
        <v>48</v>
      </c>
      <c r="D100" s="10">
        <v>358</v>
      </c>
      <c r="E100" s="10"/>
      <c r="F100" s="10">
        <v>973</v>
      </c>
      <c r="G100" s="10">
        <v>91</v>
      </c>
      <c r="H100" s="10">
        <v>1064</v>
      </c>
      <c r="I100" s="10"/>
      <c r="J100" s="10">
        <v>1283</v>
      </c>
      <c r="K100" s="10">
        <v>139</v>
      </c>
      <c r="L100" s="10">
        <v>1422</v>
      </c>
      <c r="M100" s="27">
        <v>294512</v>
      </c>
      <c r="N100" s="15">
        <f t="shared" si="2"/>
        <v>4.828326180257511</v>
      </c>
    </row>
    <row r="101" spans="1:14" ht="9" customHeight="1">
      <c r="A101" s="1" t="s">
        <v>102</v>
      </c>
      <c r="B101" s="10">
        <v>5763</v>
      </c>
      <c r="C101" s="10">
        <v>2111</v>
      </c>
      <c r="D101" s="10">
        <v>7874</v>
      </c>
      <c r="E101" s="10"/>
      <c r="F101" s="10">
        <v>10824</v>
      </c>
      <c r="G101" s="10">
        <v>2131</v>
      </c>
      <c r="H101" s="10">
        <v>12955</v>
      </c>
      <c r="I101" s="10"/>
      <c r="J101" s="10">
        <v>16587</v>
      </c>
      <c r="K101" s="10">
        <v>4242</v>
      </c>
      <c r="L101" s="10">
        <v>20829</v>
      </c>
      <c r="M101" s="27">
        <v>3114033</v>
      </c>
      <c r="N101" s="15">
        <f t="shared" si="2"/>
        <v>6.688753780065914</v>
      </c>
    </row>
    <row r="102" spans="1:14" ht="9" customHeight="1">
      <c r="A102" s="1" t="s">
        <v>103</v>
      </c>
      <c r="B102" s="10">
        <v>324</v>
      </c>
      <c r="C102" s="10">
        <v>33</v>
      </c>
      <c r="D102" s="10">
        <v>357</v>
      </c>
      <c r="E102" s="10"/>
      <c r="F102" s="10">
        <v>1609</v>
      </c>
      <c r="G102" s="10">
        <v>179</v>
      </c>
      <c r="H102" s="10">
        <v>1788</v>
      </c>
      <c r="I102" s="10"/>
      <c r="J102" s="10">
        <v>1933</v>
      </c>
      <c r="K102" s="10">
        <v>212</v>
      </c>
      <c r="L102" s="10">
        <v>2145</v>
      </c>
      <c r="M102" s="27">
        <v>441195</v>
      </c>
      <c r="N102" s="15">
        <f t="shared" si="2"/>
        <v>4.861795804576208</v>
      </c>
    </row>
    <row r="103" spans="1:14" ht="9" customHeight="1">
      <c r="A103" s="1" t="s">
        <v>104</v>
      </c>
      <c r="B103" s="10">
        <v>360</v>
      </c>
      <c r="C103" s="10">
        <v>85</v>
      </c>
      <c r="D103" s="10">
        <v>445</v>
      </c>
      <c r="E103" s="10"/>
      <c r="F103" s="10">
        <v>4811</v>
      </c>
      <c r="G103" s="10">
        <v>523</v>
      </c>
      <c r="H103" s="10">
        <v>5334</v>
      </c>
      <c r="I103" s="10"/>
      <c r="J103" s="10">
        <v>5171</v>
      </c>
      <c r="K103" s="10">
        <v>608</v>
      </c>
      <c r="L103" s="10">
        <v>5779</v>
      </c>
      <c r="M103" s="27">
        <v>1091589</v>
      </c>
      <c r="N103" s="15">
        <f t="shared" si="2"/>
        <v>5.294117108178995</v>
      </c>
    </row>
    <row r="104" spans="1:14" ht="9" customHeight="1">
      <c r="A104" s="9" t="s">
        <v>16</v>
      </c>
      <c r="B104" s="12">
        <v>6999</v>
      </c>
      <c r="C104" s="12">
        <v>2332</v>
      </c>
      <c r="D104" s="12">
        <v>9331</v>
      </c>
      <c r="E104" s="10"/>
      <c r="F104" s="12">
        <v>22176</v>
      </c>
      <c r="G104" s="12">
        <v>3493</v>
      </c>
      <c r="H104" s="12">
        <v>25669</v>
      </c>
      <c r="I104" s="10"/>
      <c r="J104" s="12">
        <v>29175</v>
      </c>
      <c r="K104" s="12">
        <v>5825</v>
      </c>
      <c r="L104" s="12">
        <v>35000</v>
      </c>
      <c r="M104" s="27">
        <v>5794741</v>
      </c>
      <c r="N104" s="16">
        <f t="shared" si="2"/>
        <v>6.039959335542347</v>
      </c>
    </row>
    <row r="105" spans="1:14" ht="9" customHeight="1">
      <c r="A105" s="1" t="s">
        <v>105</v>
      </c>
      <c r="B105" s="10">
        <v>856</v>
      </c>
      <c r="C105" s="10">
        <v>96</v>
      </c>
      <c r="D105" s="10">
        <v>952</v>
      </c>
      <c r="E105" s="10"/>
      <c r="F105" s="10">
        <v>3068</v>
      </c>
      <c r="G105" s="10">
        <v>304</v>
      </c>
      <c r="H105" s="10">
        <v>3372</v>
      </c>
      <c r="I105" s="10"/>
      <c r="J105" s="10">
        <v>3924</v>
      </c>
      <c r="K105" s="10">
        <v>400</v>
      </c>
      <c r="L105" s="10">
        <v>4324</v>
      </c>
      <c r="M105" s="27">
        <v>696642</v>
      </c>
      <c r="N105" s="15">
        <f t="shared" si="2"/>
        <v>6.206918331079665</v>
      </c>
    </row>
    <row r="106" spans="1:14" ht="9" customHeight="1">
      <c r="A106" s="1" t="s">
        <v>106</v>
      </c>
      <c r="B106" s="10">
        <v>1543</v>
      </c>
      <c r="C106" s="10">
        <v>242</v>
      </c>
      <c r="D106" s="10">
        <v>1785</v>
      </c>
      <c r="E106" s="10"/>
      <c r="F106" s="10">
        <v>6901</v>
      </c>
      <c r="G106" s="10">
        <v>600</v>
      </c>
      <c r="H106" s="10">
        <v>7501</v>
      </c>
      <c r="I106" s="10"/>
      <c r="J106" s="10">
        <v>8444</v>
      </c>
      <c r="K106" s="10">
        <v>842</v>
      </c>
      <c r="L106" s="10">
        <v>9286</v>
      </c>
      <c r="M106" s="27">
        <v>1570183</v>
      </c>
      <c r="N106" s="15">
        <f t="shared" si="2"/>
        <v>5.913960347297098</v>
      </c>
    </row>
    <row r="107" spans="1:14" ht="9" customHeight="1">
      <c r="A107" s="1" t="s">
        <v>107</v>
      </c>
      <c r="B107" s="10">
        <v>993</v>
      </c>
      <c r="C107" s="10">
        <v>140</v>
      </c>
      <c r="D107" s="10">
        <v>1133</v>
      </c>
      <c r="E107" s="10"/>
      <c r="F107" s="10">
        <v>1867</v>
      </c>
      <c r="G107" s="10">
        <v>228</v>
      </c>
      <c r="H107" s="10">
        <v>2095</v>
      </c>
      <c r="I107" s="10"/>
      <c r="J107" s="10">
        <v>2860</v>
      </c>
      <c r="K107" s="10">
        <v>368</v>
      </c>
      <c r="L107" s="10">
        <v>3228</v>
      </c>
      <c r="M107" s="27">
        <v>589630</v>
      </c>
      <c r="N107" s="15">
        <f t="shared" si="2"/>
        <v>5.474619676746434</v>
      </c>
    </row>
    <row r="108" spans="1:14" ht="9" customHeight="1">
      <c r="A108" s="1" t="s">
        <v>108</v>
      </c>
      <c r="B108" s="10">
        <v>385</v>
      </c>
      <c r="C108" s="10">
        <v>69</v>
      </c>
      <c r="D108" s="10">
        <v>454</v>
      </c>
      <c r="E108" s="10"/>
      <c r="F108" s="10">
        <v>1532</v>
      </c>
      <c r="G108" s="10">
        <v>215</v>
      </c>
      <c r="H108" s="10">
        <v>1747</v>
      </c>
      <c r="I108" s="10"/>
      <c r="J108" s="10">
        <v>1917</v>
      </c>
      <c r="K108" s="10">
        <v>284</v>
      </c>
      <c r="L108" s="10">
        <v>2201</v>
      </c>
      <c r="M108" s="27">
        <v>414075</v>
      </c>
      <c r="N108" s="15">
        <f t="shared" si="2"/>
        <v>5.3154621747268</v>
      </c>
    </row>
    <row r="109" spans="1:14" ht="9" customHeight="1">
      <c r="A109" s="1" t="s">
        <v>109</v>
      </c>
      <c r="B109" s="10">
        <v>519</v>
      </c>
      <c r="C109" s="10">
        <v>80</v>
      </c>
      <c r="D109" s="10">
        <v>599</v>
      </c>
      <c r="E109" s="10"/>
      <c r="F109" s="10">
        <v>3544</v>
      </c>
      <c r="G109" s="10">
        <v>432</v>
      </c>
      <c r="H109" s="10">
        <v>3976</v>
      </c>
      <c r="I109" s="10"/>
      <c r="J109" s="10">
        <v>4063</v>
      </c>
      <c r="K109" s="10">
        <v>512</v>
      </c>
      <c r="L109" s="10">
        <v>4575</v>
      </c>
      <c r="M109" s="27">
        <v>817716</v>
      </c>
      <c r="N109" s="15">
        <f aca="true" t="shared" si="3" ref="N109:N135">(L109/M109)*1000</f>
        <v>5.594852002406704</v>
      </c>
    </row>
    <row r="110" spans="1:14" ht="9" customHeight="1">
      <c r="A110" s="9" t="s">
        <v>17</v>
      </c>
      <c r="B110" s="12">
        <v>4296</v>
      </c>
      <c r="C110" s="12">
        <v>627</v>
      </c>
      <c r="D110" s="12">
        <v>4923</v>
      </c>
      <c r="E110" s="10"/>
      <c r="F110" s="12">
        <v>16912</v>
      </c>
      <c r="G110" s="12">
        <v>1779</v>
      </c>
      <c r="H110" s="12">
        <v>18691</v>
      </c>
      <c r="I110" s="10"/>
      <c r="J110" s="12">
        <v>21208</v>
      </c>
      <c r="K110" s="12">
        <v>2406</v>
      </c>
      <c r="L110" s="12">
        <v>23614</v>
      </c>
      <c r="M110" s="27">
        <v>4088246</v>
      </c>
      <c r="N110" s="16">
        <f t="shared" si="3"/>
        <v>5.776071205108498</v>
      </c>
    </row>
    <row r="111" spans="1:14" ht="9" customHeight="1">
      <c r="A111" s="1" t="s">
        <v>110</v>
      </c>
      <c r="B111" s="10">
        <v>286</v>
      </c>
      <c r="C111" s="10">
        <v>33</v>
      </c>
      <c r="D111" s="10">
        <v>319</v>
      </c>
      <c r="E111" s="10"/>
      <c r="F111" s="10">
        <v>1636</v>
      </c>
      <c r="G111" s="10">
        <v>118</v>
      </c>
      <c r="H111" s="10">
        <v>1754</v>
      </c>
      <c r="I111" s="10"/>
      <c r="J111" s="10">
        <v>1922</v>
      </c>
      <c r="K111" s="10">
        <v>151</v>
      </c>
      <c r="L111" s="10">
        <v>2073</v>
      </c>
      <c r="M111" s="27">
        <v>402080</v>
      </c>
      <c r="N111" s="15">
        <f t="shared" si="3"/>
        <v>5.155690409868683</v>
      </c>
    </row>
    <row r="112" spans="1:14" ht="9" customHeight="1">
      <c r="A112" s="1" t="s">
        <v>111</v>
      </c>
      <c r="B112" s="10">
        <v>312</v>
      </c>
      <c r="C112" s="10">
        <v>36</v>
      </c>
      <c r="D112" s="10">
        <v>348</v>
      </c>
      <c r="E112" s="10"/>
      <c r="F112" s="10">
        <v>659</v>
      </c>
      <c r="G112" s="10">
        <v>68</v>
      </c>
      <c r="H112" s="10">
        <v>727</v>
      </c>
      <c r="I112" s="10"/>
      <c r="J112" s="10">
        <v>971</v>
      </c>
      <c r="K112" s="10">
        <v>104</v>
      </c>
      <c r="L112" s="10">
        <v>1075</v>
      </c>
      <c r="M112" s="27">
        <v>207012</v>
      </c>
      <c r="N112" s="15">
        <f t="shared" si="3"/>
        <v>5.192935675226557</v>
      </c>
    </row>
    <row r="113" spans="1:14" ht="9" customHeight="1">
      <c r="A113" s="9" t="s">
        <v>18</v>
      </c>
      <c r="B113" s="12">
        <v>598</v>
      </c>
      <c r="C113" s="12">
        <v>69</v>
      </c>
      <c r="D113" s="12">
        <v>667</v>
      </c>
      <c r="E113" s="10"/>
      <c r="F113" s="12">
        <v>2295</v>
      </c>
      <c r="G113" s="12">
        <v>186</v>
      </c>
      <c r="H113" s="12">
        <v>2481</v>
      </c>
      <c r="I113" s="10"/>
      <c r="J113" s="12">
        <v>2893</v>
      </c>
      <c r="K113" s="12">
        <v>255</v>
      </c>
      <c r="L113" s="12">
        <v>3148</v>
      </c>
      <c r="M113" s="27">
        <v>609092</v>
      </c>
      <c r="N113" s="16">
        <f t="shared" si="3"/>
        <v>5.168348952210832</v>
      </c>
    </row>
    <row r="114" spans="1:14" ht="9" customHeight="1">
      <c r="A114" s="1" t="s">
        <v>112</v>
      </c>
      <c r="B114" s="10">
        <v>312</v>
      </c>
      <c r="C114" s="10">
        <v>40</v>
      </c>
      <c r="D114" s="10">
        <v>352</v>
      </c>
      <c r="E114" s="10"/>
      <c r="F114" s="10">
        <v>3171</v>
      </c>
      <c r="G114" s="10">
        <v>283</v>
      </c>
      <c r="H114" s="10">
        <v>3454</v>
      </c>
      <c r="I114" s="10"/>
      <c r="J114" s="10">
        <v>3483</v>
      </c>
      <c r="K114" s="10">
        <v>323</v>
      </c>
      <c r="L114" s="10">
        <v>3806</v>
      </c>
      <c r="M114" s="27">
        <v>750877</v>
      </c>
      <c r="N114" s="15">
        <f t="shared" si="3"/>
        <v>5.068739620470463</v>
      </c>
    </row>
    <row r="115" spans="1:14" ht="9" customHeight="1">
      <c r="A115" s="1" t="s">
        <v>113</v>
      </c>
      <c r="B115" s="10">
        <v>324</v>
      </c>
      <c r="C115" s="10">
        <v>36</v>
      </c>
      <c r="D115" s="10">
        <v>360</v>
      </c>
      <c r="E115" s="10"/>
      <c r="F115" s="10">
        <v>702</v>
      </c>
      <c r="G115" s="10">
        <v>59</v>
      </c>
      <c r="H115" s="10">
        <v>761</v>
      </c>
      <c r="I115" s="10"/>
      <c r="J115" s="10">
        <v>1026</v>
      </c>
      <c r="K115" s="10">
        <v>95</v>
      </c>
      <c r="L115" s="10">
        <v>1121</v>
      </c>
      <c r="M115" s="27">
        <v>177101</v>
      </c>
      <c r="N115" s="15">
        <f t="shared" si="3"/>
        <v>6.329721458376858</v>
      </c>
    </row>
    <row r="116" spans="1:14" ht="9" customHeight="1">
      <c r="A116" s="1" t="s">
        <v>114</v>
      </c>
      <c r="B116" s="10">
        <v>242</v>
      </c>
      <c r="C116" s="10">
        <v>70</v>
      </c>
      <c r="D116" s="10">
        <v>312</v>
      </c>
      <c r="E116" s="10"/>
      <c r="F116" s="10">
        <v>1193</v>
      </c>
      <c r="G116" s="10">
        <v>154</v>
      </c>
      <c r="H116" s="10">
        <v>1347</v>
      </c>
      <c r="I116" s="10"/>
      <c r="J116" s="10">
        <v>1435</v>
      </c>
      <c r="K116" s="10">
        <v>224</v>
      </c>
      <c r="L116" s="10">
        <v>1659</v>
      </c>
      <c r="M116" s="27">
        <v>384129</v>
      </c>
      <c r="N116" s="15">
        <f t="shared" si="3"/>
        <v>4.318861632420359</v>
      </c>
    </row>
    <row r="117" spans="1:14" ht="9" customHeight="1">
      <c r="A117" s="1" t="s">
        <v>115</v>
      </c>
      <c r="B117" s="10">
        <v>161</v>
      </c>
      <c r="C117" s="10">
        <v>13</v>
      </c>
      <c r="D117" s="10">
        <v>174</v>
      </c>
      <c r="E117" s="10"/>
      <c r="F117" s="10">
        <v>652</v>
      </c>
      <c r="G117" s="10">
        <v>45</v>
      </c>
      <c r="H117" s="10">
        <v>697</v>
      </c>
      <c r="I117" s="10"/>
      <c r="J117" s="10">
        <v>813</v>
      </c>
      <c r="K117" s="10">
        <v>58</v>
      </c>
      <c r="L117" s="10">
        <v>871</v>
      </c>
      <c r="M117" s="27">
        <v>178327</v>
      </c>
      <c r="N117" s="15">
        <f t="shared" si="3"/>
        <v>4.884285610143164</v>
      </c>
    </row>
    <row r="118" spans="1:14" ht="9" customHeight="1">
      <c r="A118" s="1" t="s">
        <v>116</v>
      </c>
      <c r="B118" s="10">
        <v>748</v>
      </c>
      <c r="C118" s="10">
        <v>112</v>
      </c>
      <c r="D118" s="10">
        <v>860</v>
      </c>
      <c r="E118" s="10"/>
      <c r="F118" s="10">
        <v>1804</v>
      </c>
      <c r="G118" s="10">
        <v>129</v>
      </c>
      <c r="H118" s="10">
        <v>1933</v>
      </c>
      <c r="I118" s="10"/>
      <c r="J118" s="10">
        <v>2552</v>
      </c>
      <c r="K118" s="10">
        <v>241</v>
      </c>
      <c r="L118" s="10">
        <v>2793</v>
      </c>
      <c r="M118" s="27">
        <v>577423</v>
      </c>
      <c r="N118" s="15">
        <f t="shared" si="3"/>
        <v>4.837008570839748</v>
      </c>
    </row>
    <row r="119" spans="1:14" ht="9" customHeight="1">
      <c r="A119" s="9" t="s">
        <v>19</v>
      </c>
      <c r="B119" s="12">
        <v>1787</v>
      </c>
      <c r="C119" s="12">
        <v>271</v>
      </c>
      <c r="D119" s="12">
        <v>2058</v>
      </c>
      <c r="E119" s="10"/>
      <c r="F119" s="12">
        <v>7522</v>
      </c>
      <c r="G119" s="12">
        <v>670</v>
      </c>
      <c r="H119" s="12">
        <v>8192</v>
      </c>
      <c r="I119" s="10"/>
      <c r="J119" s="12">
        <v>9309</v>
      </c>
      <c r="K119" s="12">
        <v>941</v>
      </c>
      <c r="L119" s="12">
        <v>10250</v>
      </c>
      <c r="M119" s="27">
        <v>2067857</v>
      </c>
      <c r="N119" s="16">
        <f t="shared" si="3"/>
        <v>4.956822449521413</v>
      </c>
    </row>
    <row r="120" spans="1:14" ht="9" customHeight="1">
      <c r="A120" s="1" t="s">
        <v>117</v>
      </c>
      <c r="B120" s="10">
        <v>373</v>
      </c>
      <c r="C120" s="10">
        <v>65</v>
      </c>
      <c r="D120" s="10">
        <v>438</v>
      </c>
      <c r="E120" s="10"/>
      <c r="F120" s="10">
        <v>1926</v>
      </c>
      <c r="G120" s="10">
        <v>105</v>
      </c>
      <c r="H120" s="10">
        <v>2031</v>
      </c>
      <c r="I120" s="10"/>
      <c r="J120" s="10">
        <v>2299</v>
      </c>
      <c r="K120" s="10">
        <v>170</v>
      </c>
      <c r="L120" s="10">
        <v>2469</v>
      </c>
      <c r="M120" s="27">
        <v>434853</v>
      </c>
      <c r="N120" s="15">
        <f t="shared" si="3"/>
        <v>5.677780767293775</v>
      </c>
    </row>
    <row r="121" spans="1:14" ht="9" customHeight="1">
      <c r="A121" s="1" t="s">
        <v>118</v>
      </c>
      <c r="B121" s="10">
        <v>3501</v>
      </c>
      <c r="C121" s="10">
        <v>830</v>
      </c>
      <c r="D121" s="10">
        <v>4331</v>
      </c>
      <c r="E121" s="10"/>
      <c r="F121" s="10">
        <v>2441</v>
      </c>
      <c r="G121" s="10">
        <v>324</v>
      </c>
      <c r="H121" s="10">
        <v>2765</v>
      </c>
      <c r="I121" s="10"/>
      <c r="J121" s="10">
        <v>5942</v>
      </c>
      <c r="K121" s="10">
        <v>1154</v>
      </c>
      <c r="L121" s="10">
        <v>7096</v>
      </c>
      <c r="M121" s="27">
        <v>1243349</v>
      </c>
      <c r="N121" s="15">
        <f t="shared" si="3"/>
        <v>5.707166692537655</v>
      </c>
    </row>
    <row r="122" spans="1:14" ht="9" customHeight="1">
      <c r="A122" s="1" t="s">
        <v>119</v>
      </c>
      <c r="B122" s="10">
        <v>1037</v>
      </c>
      <c r="C122" s="10">
        <v>299</v>
      </c>
      <c r="D122" s="10">
        <v>1336</v>
      </c>
      <c r="E122" s="10"/>
      <c r="F122" s="10">
        <v>1662</v>
      </c>
      <c r="G122" s="10">
        <v>294</v>
      </c>
      <c r="H122" s="10">
        <v>1956</v>
      </c>
      <c r="I122" s="10"/>
      <c r="J122" s="10">
        <v>2699</v>
      </c>
      <c r="K122" s="10">
        <v>593</v>
      </c>
      <c r="L122" s="10">
        <v>3292</v>
      </c>
      <c r="M122" s="27">
        <v>680876</v>
      </c>
      <c r="N122" s="15">
        <f t="shared" si="3"/>
        <v>4.834947920032429</v>
      </c>
    </row>
    <row r="123" spans="1:14" ht="9" customHeight="1">
      <c r="A123" s="1" t="s">
        <v>120</v>
      </c>
      <c r="B123" s="10">
        <v>507</v>
      </c>
      <c r="C123" s="10">
        <v>37</v>
      </c>
      <c r="D123" s="10">
        <v>544</v>
      </c>
      <c r="E123" s="10"/>
      <c r="F123" s="10">
        <v>1905</v>
      </c>
      <c r="G123" s="10">
        <v>191</v>
      </c>
      <c r="H123" s="10">
        <v>2096</v>
      </c>
      <c r="I123" s="10"/>
      <c r="J123" s="10">
        <v>2412</v>
      </c>
      <c r="K123" s="10">
        <v>228</v>
      </c>
      <c r="L123" s="10">
        <v>2640</v>
      </c>
      <c r="M123" s="27">
        <v>473118</v>
      </c>
      <c r="N123" s="15">
        <f t="shared" si="3"/>
        <v>5.580003297274676</v>
      </c>
    </row>
    <row r="124" spans="1:14" ht="9" customHeight="1">
      <c r="A124" s="1" t="s">
        <v>121</v>
      </c>
      <c r="B124" s="10">
        <v>386</v>
      </c>
      <c r="C124" s="10">
        <v>39</v>
      </c>
      <c r="D124" s="10">
        <v>425</v>
      </c>
      <c r="E124" s="10"/>
      <c r="F124" s="10">
        <v>1086</v>
      </c>
      <c r="G124" s="10">
        <v>114</v>
      </c>
      <c r="H124" s="10">
        <v>1200</v>
      </c>
      <c r="I124" s="10"/>
      <c r="J124" s="10">
        <v>1472</v>
      </c>
      <c r="K124" s="10">
        <v>153</v>
      </c>
      <c r="L124" s="10">
        <v>1625</v>
      </c>
      <c r="M124" s="27">
        <v>283971</v>
      </c>
      <c r="N124" s="15">
        <f t="shared" si="3"/>
        <v>5.722415317057024</v>
      </c>
    </row>
    <row r="125" spans="1:14" ht="9" customHeight="1">
      <c r="A125" s="1" t="s">
        <v>122</v>
      </c>
      <c r="B125" s="10">
        <v>143</v>
      </c>
      <c r="C125" s="10">
        <v>16</v>
      </c>
      <c r="D125" s="10">
        <v>159</v>
      </c>
      <c r="E125" s="10"/>
      <c r="F125" s="10">
        <v>743</v>
      </c>
      <c r="G125" s="10">
        <v>119</v>
      </c>
      <c r="H125" s="10">
        <v>862</v>
      </c>
      <c r="I125" s="10"/>
      <c r="J125" s="10">
        <v>886</v>
      </c>
      <c r="K125" s="10">
        <v>135</v>
      </c>
      <c r="L125" s="10">
        <v>1021</v>
      </c>
      <c r="M125" s="27">
        <v>183218</v>
      </c>
      <c r="N125" s="15">
        <f t="shared" si="3"/>
        <v>5.57259657893875</v>
      </c>
    </row>
    <row r="126" spans="1:14" ht="9" customHeight="1">
      <c r="A126" s="1" t="s">
        <v>123</v>
      </c>
      <c r="B126" s="10">
        <v>1295</v>
      </c>
      <c r="C126" s="10">
        <v>420</v>
      </c>
      <c r="D126" s="10">
        <v>1715</v>
      </c>
      <c r="E126" s="10"/>
      <c r="F126" s="10">
        <v>3557</v>
      </c>
      <c r="G126" s="10">
        <v>831</v>
      </c>
      <c r="H126" s="10">
        <v>4388</v>
      </c>
      <c r="I126" s="10"/>
      <c r="J126" s="10">
        <v>4852</v>
      </c>
      <c r="K126" s="10">
        <v>1251</v>
      </c>
      <c r="L126" s="10">
        <v>6103</v>
      </c>
      <c r="M126" s="27">
        <v>1097615</v>
      </c>
      <c r="N126" s="15">
        <f t="shared" si="3"/>
        <v>5.560237423869025</v>
      </c>
    </row>
    <row r="127" spans="1:14" ht="9" customHeight="1">
      <c r="A127" s="1" t="s">
        <v>124</v>
      </c>
      <c r="B127" s="10">
        <v>318</v>
      </c>
      <c r="C127" s="10">
        <v>57</v>
      </c>
      <c r="D127" s="10">
        <v>375</v>
      </c>
      <c r="E127" s="10"/>
      <c r="F127" s="10">
        <v>1123</v>
      </c>
      <c r="G127" s="10">
        <v>156</v>
      </c>
      <c r="H127" s="10">
        <v>1279</v>
      </c>
      <c r="I127" s="10"/>
      <c r="J127" s="10">
        <v>1441</v>
      </c>
      <c r="K127" s="10">
        <v>213</v>
      </c>
      <c r="L127" s="10">
        <v>1654</v>
      </c>
      <c r="M127" s="27">
        <v>300984</v>
      </c>
      <c r="N127" s="15">
        <f t="shared" si="3"/>
        <v>5.495308720729341</v>
      </c>
    </row>
    <row r="128" spans="1:14" ht="9" customHeight="1">
      <c r="A128" s="1" t="s">
        <v>125</v>
      </c>
      <c r="B128" s="10">
        <v>559</v>
      </c>
      <c r="C128" s="10">
        <v>143</v>
      </c>
      <c r="D128" s="10">
        <v>702</v>
      </c>
      <c r="E128" s="10"/>
      <c r="F128" s="10">
        <v>1095</v>
      </c>
      <c r="G128" s="10">
        <v>307</v>
      </c>
      <c r="H128" s="10">
        <v>1402</v>
      </c>
      <c r="I128" s="10"/>
      <c r="J128" s="10">
        <v>1654</v>
      </c>
      <c r="K128" s="10">
        <v>450</v>
      </c>
      <c r="L128" s="10">
        <v>2104</v>
      </c>
      <c r="M128" s="27">
        <v>405168</v>
      </c>
      <c r="N128" s="15">
        <f t="shared" si="3"/>
        <v>5.192907633376772</v>
      </c>
    </row>
    <row r="129" spans="1:14" ht="9" customHeight="1">
      <c r="A129" s="9" t="s">
        <v>20</v>
      </c>
      <c r="B129" s="12">
        <v>8119</v>
      </c>
      <c r="C129" s="12">
        <v>1906</v>
      </c>
      <c r="D129" s="12">
        <v>10025</v>
      </c>
      <c r="E129" s="10"/>
      <c r="F129" s="12">
        <v>15538</v>
      </c>
      <c r="G129" s="12">
        <v>2441</v>
      </c>
      <c r="H129" s="12">
        <v>17979</v>
      </c>
      <c r="I129" s="10"/>
      <c r="J129" s="12">
        <v>23657</v>
      </c>
      <c r="K129" s="12">
        <v>4347</v>
      </c>
      <c r="L129" s="12">
        <v>28004</v>
      </c>
      <c r="M129" s="27">
        <v>5103152</v>
      </c>
      <c r="N129" s="16">
        <f t="shared" si="3"/>
        <v>5.487588847049824</v>
      </c>
    </row>
    <row r="130" spans="1:14" ht="9" customHeight="1">
      <c r="A130" s="1" t="s">
        <v>126</v>
      </c>
      <c r="B130" s="10">
        <v>411</v>
      </c>
      <c r="C130" s="10">
        <v>195</v>
      </c>
      <c r="D130" s="10">
        <v>606</v>
      </c>
      <c r="E130" s="10"/>
      <c r="F130" s="10">
        <v>1300</v>
      </c>
      <c r="G130" s="10">
        <v>391</v>
      </c>
      <c r="H130" s="10">
        <v>1691</v>
      </c>
      <c r="I130" s="10"/>
      <c r="J130" s="10">
        <v>1711</v>
      </c>
      <c r="K130" s="10">
        <v>586</v>
      </c>
      <c r="L130" s="10">
        <v>2297</v>
      </c>
      <c r="M130" s="27">
        <v>459842</v>
      </c>
      <c r="N130" s="15">
        <f t="shared" si="3"/>
        <v>4.995194001417879</v>
      </c>
    </row>
    <row r="131" spans="1:14" ht="9" customHeight="1">
      <c r="A131" s="1" t="s">
        <v>127</v>
      </c>
      <c r="B131" s="10">
        <v>161</v>
      </c>
      <c r="C131" s="10">
        <v>33</v>
      </c>
      <c r="D131" s="10">
        <v>194</v>
      </c>
      <c r="E131" s="10"/>
      <c r="F131" s="10">
        <v>897</v>
      </c>
      <c r="G131" s="10">
        <v>217</v>
      </c>
      <c r="H131" s="10">
        <v>1114</v>
      </c>
      <c r="I131" s="10"/>
      <c r="J131" s="10">
        <v>1058</v>
      </c>
      <c r="K131" s="10">
        <v>250</v>
      </c>
      <c r="L131" s="10">
        <v>1308</v>
      </c>
      <c r="M131" s="27">
        <v>271223</v>
      </c>
      <c r="N131" s="15">
        <f t="shared" si="3"/>
        <v>4.822599853257283</v>
      </c>
    </row>
    <row r="132" spans="1:14" ht="9" customHeight="1">
      <c r="A132" s="1" t="s">
        <v>128</v>
      </c>
      <c r="B132" s="10">
        <v>103</v>
      </c>
      <c r="C132" s="10">
        <v>46</v>
      </c>
      <c r="D132" s="10">
        <v>149</v>
      </c>
      <c r="E132" s="10"/>
      <c r="F132" s="10">
        <v>412</v>
      </c>
      <c r="G132" s="10">
        <v>152</v>
      </c>
      <c r="H132" s="10">
        <v>564</v>
      </c>
      <c r="I132" s="10"/>
      <c r="J132" s="10">
        <v>515</v>
      </c>
      <c r="K132" s="10">
        <v>198</v>
      </c>
      <c r="L132" s="10">
        <v>713</v>
      </c>
      <c r="M132" s="27">
        <v>158249</v>
      </c>
      <c r="N132" s="15">
        <f t="shared" si="3"/>
        <v>4.505557697047059</v>
      </c>
    </row>
    <row r="133" spans="1:14" ht="9" customHeight="1">
      <c r="A133" s="1" t="s">
        <v>129</v>
      </c>
      <c r="B133" s="10">
        <v>676</v>
      </c>
      <c r="C133" s="10">
        <v>329</v>
      </c>
      <c r="D133" s="10">
        <v>1005</v>
      </c>
      <c r="E133" s="10"/>
      <c r="F133" s="10">
        <v>1890</v>
      </c>
      <c r="G133" s="10">
        <v>779</v>
      </c>
      <c r="H133" s="10">
        <v>2669</v>
      </c>
      <c r="I133" s="10"/>
      <c r="J133" s="10">
        <v>2566</v>
      </c>
      <c r="K133" s="10">
        <v>1108</v>
      </c>
      <c r="L133" s="10">
        <v>3674</v>
      </c>
      <c r="M133" s="27">
        <v>768635</v>
      </c>
      <c r="N133" s="15">
        <f t="shared" si="3"/>
        <v>4.7799020341254295</v>
      </c>
    </row>
    <row r="134" spans="1:14" ht="9" customHeight="1">
      <c r="A134" s="9" t="s">
        <v>21</v>
      </c>
      <c r="B134" s="12">
        <v>1351</v>
      </c>
      <c r="C134" s="12">
        <v>603</v>
      </c>
      <c r="D134" s="12">
        <v>1954</v>
      </c>
      <c r="E134" s="10"/>
      <c r="F134" s="12">
        <v>4499</v>
      </c>
      <c r="G134" s="12">
        <v>1539</v>
      </c>
      <c r="H134" s="12">
        <v>6038</v>
      </c>
      <c r="I134" s="10"/>
      <c r="J134" s="12">
        <v>5850</v>
      </c>
      <c r="K134" s="12">
        <v>2142</v>
      </c>
      <c r="L134" s="12">
        <v>7992</v>
      </c>
      <c r="M134" s="27">
        <v>1657949</v>
      </c>
      <c r="N134" s="16">
        <f t="shared" si="3"/>
        <v>4.820413655667334</v>
      </c>
    </row>
    <row r="135" spans="1:14" ht="18" customHeight="1">
      <c r="A135" s="6" t="s">
        <v>22</v>
      </c>
      <c r="B135" s="11">
        <v>56478</v>
      </c>
      <c r="C135" s="11">
        <v>24810</v>
      </c>
      <c r="D135" s="11">
        <v>81288</v>
      </c>
      <c r="E135" s="13"/>
      <c r="F135" s="11">
        <v>163103</v>
      </c>
      <c r="G135" s="11">
        <v>35643</v>
      </c>
      <c r="H135" s="11">
        <v>198746</v>
      </c>
      <c r="I135" s="13"/>
      <c r="J135" s="11">
        <v>219581</v>
      </c>
      <c r="K135" s="11">
        <v>60453</v>
      </c>
      <c r="L135" s="11">
        <v>280034</v>
      </c>
      <c r="M135" s="29">
        <v>57750968</v>
      </c>
      <c r="N135" s="24">
        <f t="shared" si="3"/>
        <v>4.848992314726223</v>
      </c>
    </row>
    <row r="136" ht="12.75">
      <c r="M136" s="12"/>
    </row>
    <row r="137" ht="12.75">
      <c r="M137" s="10"/>
    </row>
    <row r="138" ht="12.75">
      <c r="M138" s="10"/>
    </row>
    <row r="139" ht="12.75">
      <c r="M139" s="10"/>
    </row>
    <row r="140" ht="12.75">
      <c r="M140" s="10"/>
    </row>
    <row r="141" ht="12.75">
      <c r="M141" s="30"/>
    </row>
    <row r="142" ht="12.75">
      <c r="M142" s="31"/>
    </row>
    <row r="143" ht="12.75">
      <c r="M143" s="14"/>
    </row>
    <row r="144" ht="12.75">
      <c r="M144" s="14"/>
    </row>
  </sheetData>
  <mergeCells count="2">
    <mergeCell ref="A2:B2"/>
    <mergeCell ref="A72:C72"/>
  </mergeCells>
  <printOptions horizontalCentered="1"/>
  <pageMargins left="1.141732283464567" right="1.141732283464567" top="0.7086614173228347" bottom="2.1653543307086616" header="0.4724409448818898" footer="1.7716535433070868"/>
  <pageSetup firstPageNumber="52" useFirstPageNumber="1" horizontalDpi="600" verticalDpi="600" orientation="portrait" paperSize="9" scale="90" r:id="rId2"/>
  <headerFooter alignWithMargins="0">
    <oddFooter>&amp;C&amp;P</oddFooter>
  </headerFooter>
  <rowBreaks count="1" manualBreakCount="1"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dalmiglio</cp:lastModifiedBy>
  <cp:lastPrinted>2001-12-18T10:34:46Z</cp:lastPrinted>
  <dcterms:created xsi:type="dcterms:W3CDTF">2002-05-13T09:19:24Z</dcterms:created>
  <dcterms:modified xsi:type="dcterms:W3CDTF">2002-05-13T09:21:58Z</dcterms:modified>
  <cp:category/>
  <cp:version/>
  <cp:contentType/>
  <cp:contentStatus/>
</cp:coreProperties>
</file>