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85" firstSheet="2" activeTab="12"/>
  </bookViews>
  <sheets>
    <sheet name="1.1-2" sheetId="1" r:id="rId1"/>
    <sheet name="1.3" sheetId="2" r:id="rId2"/>
    <sheet name="1.4" sheetId="3" r:id="rId3"/>
    <sheet name="1.5" sheetId="4" r:id="rId4"/>
    <sheet name="1.6" sheetId="5" r:id="rId5"/>
    <sheet name="1.7-11" sheetId="6" r:id="rId6"/>
    <sheet name="1.12" sheetId="7" r:id="rId7"/>
    <sheet name="1.13" sheetId="8" r:id="rId8"/>
    <sheet name="1.14" sheetId="9" r:id="rId9"/>
    <sheet name="1.15" sheetId="10" r:id="rId10"/>
    <sheet name="1.16" sheetId="11" r:id="rId11"/>
    <sheet name="1.17" sheetId="12" r:id="rId12"/>
    <sheet name="1.18" sheetId="13" r:id="rId13"/>
  </sheets>
  <definedNames>
    <definedName name="_xlnm.Print_Area" localSheetId="6">'1.12'!$A:$L</definedName>
    <definedName name="_xlnm.Print_Area" localSheetId="0">'1.1-2'!$A:$F</definedName>
    <definedName name="_xlnm.Print_Area" localSheetId="7">'1.13'!$A:$L</definedName>
    <definedName name="_xlnm.Print_Area" localSheetId="8">'1.14'!$A:$I</definedName>
    <definedName name="_xlnm.Print_Area" localSheetId="9">'1.15'!$A:$G</definedName>
    <definedName name="_xlnm.Print_Area" localSheetId="10">'1.16'!$A:$F</definedName>
    <definedName name="_xlnm.Print_Area" localSheetId="1">'1.3'!$A:$I</definedName>
    <definedName name="_xlnm.Print_Area" localSheetId="2">'1.4'!$A:$L</definedName>
    <definedName name="_xlnm.Print_Area" localSheetId="3">'1.5'!$A:$K</definedName>
    <definedName name="_xlnm.Print_Area" localSheetId="4">'1.6'!$A:$K</definedName>
    <definedName name="_xlnm.Print_Area" localSheetId="5">'1.7-11'!$A:$O</definedName>
  </definedNames>
  <calcPr fullCalcOnLoad="1"/>
</workbook>
</file>

<file path=xl/sharedStrings.xml><?xml version="1.0" encoding="utf-8"?>
<sst xmlns="http://schemas.openxmlformats.org/spreadsheetml/2006/main" count="2579" uniqueCount="346">
  <si>
    <t>TIPO DI SCUOLA</t>
  </si>
  <si>
    <t>Classi</t>
  </si>
  <si>
    <t>Studenti</t>
  </si>
  <si>
    <t>TOTALE SCUOLE SUPERIORI</t>
  </si>
  <si>
    <t>Ist. professionali</t>
  </si>
  <si>
    <t>Agrari</t>
  </si>
  <si>
    <t>Industriali</t>
  </si>
  <si>
    <t>Marinari</t>
  </si>
  <si>
    <t>Serv. comm., turist., pubbl.</t>
  </si>
  <si>
    <t>Serv. alberg. e ristorazione</t>
  </si>
  <si>
    <t>Serv. sociali</t>
  </si>
  <si>
    <t>Ist. tecnici</t>
  </si>
  <si>
    <t>Aeronautici</t>
  </si>
  <si>
    <t>Nautici</t>
  </si>
  <si>
    <t>Commerciali</t>
  </si>
  <si>
    <t>Per geometri</t>
  </si>
  <si>
    <t>Per il turismo</t>
  </si>
  <si>
    <t>Per periti aziendali</t>
  </si>
  <si>
    <t>Femminili</t>
  </si>
  <si>
    <t>Licei (*)</t>
  </si>
  <si>
    <t>Scientifici</t>
  </si>
  <si>
    <t>Ginnasi</t>
  </si>
  <si>
    <t>Linguistici</t>
  </si>
  <si>
    <t>Scuole magistrali</t>
  </si>
  <si>
    <t>Istituti d'arte</t>
  </si>
  <si>
    <t>Licei artistici</t>
  </si>
  <si>
    <t>SCUOLE STATALI</t>
  </si>
  <si>
    <t>SCUOLE GESTITE DA ENTI PUBBLICI (a)</t>
  </si>
  <si>
    <t>SCUOLE GESTITE DA ENTI PRIVATI</t>
  </si>
  <si>
    <t>(*) Esclusi licei artistici.</t>
  </si>
  <si>
    <t>NORD-CENTRO</t>
  </si>
  <si>
    <t>MEZZOGIORNO</t>
  </si>
  <si>
    <r>
      <t xml:space="preserve">Tavola 1.1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Unità scolastiche, aule, classi e studenti per tipo di scuola e gestione</t>
    </r>
  </si>
  <si>
    <t>-</t>
  </si>
  <si>
    <t>Capitolo 1 - Unità scolastiche, aule, classi e studenti</t>
  </si>
  <si>
    <t>Unità scolastiche</t>
  </si>
  <si>
    <t>Studenti             per classe</t>
  </si>
  <si>
    <r>
      <t xml:space="preserve">Tavola 1.1 - Unità scolastiche, aule, classi e studenti per tipo di scuola e gestione </t>
    </r>
    <r>
      <rPr>
        <sz val="9"/>
        <rFont val="Arial"/>
        <family val="2"/>
      </rPr>
      <t xml:space="preserve"> </t>
    </r>
  </si>
  <si>
    <t>Aule   ordinarie</t>
  </si>
  <si>
    <t>Aule                   ordinarie</t>
  </si>
  <si>
    <t xml:space="preserve">Tavola 1.2 - Unità scolastiche, aule, classi e studenti per tipo di scuola e ripartizione              </t>
  </si>
  <si>
    <t>TOTALE DELLE SCUOLE</t>
  </si>
  <si>
    <t>Istituti magistrali</t>
  </si>
  <si>
    <r>
      <t xml:space="preserve">        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(valori assoluti)</t>
    </r>
    <r>
      <rPr>
        <b/>
        <sz val="9"/>
        <rFont val="Arial"/>
        <family val="2"/>
      </rPr>
      <t xml:space="preserve"> - Anno scolastico 1998-99</t>
    </r>
  </si>
  <si>
    <r>
      <t xml:space="preserve">                    geografica </t>
    </r>
    <r>
      <rPr>
        <i/>
        <sz val="9"/>
        <rFont val="Arial"/>
        <family val="2"/>
      </rPr>
      <t>(valori assoluti)</t>
    </r>
    <r>
      <rPr>
        <b/>
        <sz val="9"/>
        <rFont val="Arial"/>
        <family val="2"/>
      </rPr>
      <t xml:space="preserve"> - Anno scolastico 1998-99</t>
    </r>
  </si>
  <si>
    <r>
      <t xml:space="preserve">                  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(valori assoluti)</t>
    </r>
    <r>
      <rPr>
        <b/>
        <sz val="9"/>
        <rFont val="Arial"/>
        <family val="2"/>
      </rPr>
      <t xml:space="preserve"> - Anno scolastico 1998-99</t>
    </r>
  </si>
  <si>
    <t xml:space="preserve">(a) Le scuole gestite da Enti pubblici comprendono: le scuole statali e le scuole gestite da Enti locali territoriali o da altri Enti </t>
  </si>
  <si>
    <t xml:space="preserve">      pubblici.</t>
  </si>
  <si>
    <t>ITALIA</t>
  </si>
  <si>
    <t xml:space="preserve">Unità scolastiche </t>
  </si>
  <si>
    <t>SCUOLE STATALI PER 100 SCUOLE</t>
  </si>
  <si>
    <r>
      <t>Tavola 1.3 - Unità scolastiche e studenti per tipo di scuola, gestione e ripartizione geografica</t>
    </r>
    <r>
      <rPr>
        <i/>
        <sz val="9"/>
        <rFont val="Arial"/>
        <family val="0"/>
      </rPr>
      <t xml:space="preserve">                            </t>
    </r>
  </si>
  <si>
    <r>
      <t xml:space="preserve">                  </t>
    </r>
    <r>
      <rPr>
        <sz val="9"/>
        <rFont val="Arial"/>
        <family val="0"/>
      </rPr>
      <t xml:space="preserve">  (</t>
    </r>
    <r>
      <rPr>
        <i/>
        <sz val="9"/>
        <rFont val="Arial"/>
        <family val="2"/>
      </rPr>
      <t>composizione percentuale</t>
    </r>
    <r>
      <rPr>
        <sz val="9"/>
        <rFont val="Arial"/>
        <family val="0"/>
      </rPr>
      <t>)</t>
    </r>
    <r>
      <rPr>
        <b/>
        <sz val="9"/>
        <rFont val="Arial"/>
        <family val="2"/>
      </rPr>
      <t xml:space="preserve"> - Anno scolastico 1998-99</t>
    </r>
  </si>
  <si>
    <t xml:space="preserve">                     Anno scolastico 1998-99</t>
  </si>
  <si>
    <t>VALORI ASSOLUTI</t>
  </si>
  <si>
    <t>PER 100 STUDENTI E UNITA' SCOLASTICHE STATALI</t>
  </si>
  <si>
    <t>STUDENTI</t>
  </si>
  <si>
    <t>Femmine per 100 studenti</t>
  </si>
  <si>
    <t>DI CUI RIPETENTI</t>
  </si>
  <si>
    <t>Femmine per 100 ripetenti</t>
  </si>
  <si>
    <t>Ripetenti per 100 studenti</t>
  </si>
  <si>
    <t>MF</t>
  </si>
  <si>
    <t>F</t>
  </si>
  <si>
    <t xml:space="preserve">Tavola 1.6 - Studenti in totale e ripetenti per sesso, ripartizione geografica, tipo di scuola e </t>
  </si>
  <si>
    <t xml:space="preserve">                    Anno scolastico 1998-99</t>
  </si>
  <si>
    <t xml:space="preserve">Femmine per 100 studenti </t>
  </si>
  <si>
    <t xml:space="preserve">                              Totale scuole statali - Anno scolastico 1998-99</t>
  </si>
  <si>
    <r>
      <t xml:space="preserve">Tavola 1.5 - Studenti in totale e ripetenti per sesso, tipo di scuola e gestione </t>
    </r>
    <r>
      <rPr>
        <i/>
        <sz val="9"/>
        <rFont val="Arial"/>
        <family val="0"/>
      </rPr>
      <t xml:space="preserve">(valori assoluti e </t>
    </r>
  </si>
  <si>
    <r>
      <t xml:space="preserve">        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composizione percentuale)</t>
    </r>
    <r>
      <rPr>
        <sz val="9"/>
        <rFont val="Arial"/>
        <family val="2"/>
      </rPr>
      <t xml:space="preserve"> -</t>
    </r>
    <r>
      <rPr>
        <b/>
        <sz val="9"/>
        <rFont val="Arial"/>
        <family val="2"/>
      </rPr>
      <t xml:space="preserve"> Anno scolastico 1998-99</t>
    </r>
  </si>
  <si>
    <r>
      <t xml:space="preserve">Tavola 1.5 </t>
    </r>
    <r>
      <rPr>
        <sz val="9"/>
        <rFont val="Arial"/>
        <family val="0"/>
      </rPr>
      <t>segue -</t>
    </r>
    <r>
      <rPr>
        <b/>
        <sz val="9"/>
        <rFont val="Arial"/>
        <family val="2"/>
      </rPr>
      <t xml:space="preserve"> Studenti in totale e ripetenti per sesso, tipo di scuola e gestione </t>
    </r>
    <r>
      <rPr>
        <i/>
        <sz val="9"/>
        <rFont val="Arial"/>
        <family val="2"/>
      </rPr>
      <t>(valori</t>
    </r>
    <r>
      <rPr>
        <b/>
        <sz val="9"/>
        <rFont val="Arial"/>
        <family val="2"/>
      </rPr>
      <t xml:space="preserve"> </t>
    </r>
  </si>
  <si>
    <r>
      <t xml:space="preserve">                             </t>
    </r>
    <r>
      <rPr>
        <i/>
        <sz val="9"/>
        <rFont val="Arial"/>
        <family val="2"/>
      </rPr>
      <t xml:space="preserve">  assoluti e composizione percentuale)</t>
    </r>
    <r>
      <rPr>
        <sz val="9"/>
        <rFont val="Arial"/>
        <family val="2"/>
      </rPr>
      <t xml:space="preserve"> -</t>
    </r>
    <r>
      <rPr>
        <b/>
        <sz val="9"/>
        <rFont val="Arial"/>
        <family val="2"/>
      </rPr>
      <t xml:space="preserve"> Anno scolastico 1998-99</t>
    </r>
  </si>
  <si>
    <r>
      <t xml:space="preserve">Tavola 1.6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Studenti in totale e ripetenti per sesso, ripartizione geografica, tipo di </t>
    </r>
  </si>
  <si>
    <r>
      <t xml:space="preserve">                              scuola e gestione</t>
    </r>
    <r>
      <rPr>
        <i/>
        <sz val="9"/>
        <rFont val="Arial"/>
        <family val="0"/>
      </rPr>
      <t xml:space="preserve"> (valori assoluti e  composizione percentuale)</t>
    </r>
    <r>
      <rPr>
        <b/>
        <sz val="9"/>
        <rFont val="Arial"/>
        <family val="2"/>
      </rPr>
      <t xml:space="preserve">  </t>
    </r>
  </si>
  <si>
    <t>1° ANNO</t>
  </si>
  <si>
    <t>2° ANNO</t>
  </si>
  <si>
    <t>3° ANNO</t>
  </si>
  <si>
    <t>4° ANNO</t>
  </si>
  <si>
    <t>5° ANNO</t>
  </si>
  <si>
    <t>TOTALE SCUOLE SUP.</t>
  </si>
  <si>
    <t>M</t>
  </si>
  <si>
    <t xml:space="preserve">                               Anno scolastico 1998-99</t>
  </si>
  <si>
    <t xml:space="preserve">                      Anno scolastico 1998-99</t>
  </si>
  <si>
    <t>(a) Le scuole gestite da Enti pubblici comprendono: le scuole statali e le scuole gestite da Enti locali territoriali o da altri Enti</t>
  </si>
  <si>
    <r>
      <t xml:space="preserve">Tavola 1.7 - Classi e studenti per anno di corso, tipo di scuola e gestione </t>
    </r>
    <r>
      <rPr>
        <i/>
        <sz val="9"/>
        <rFont val="Arial"/>
        <family val="2"/>
      </rPr>
      <t>(valori assoluti)</t>
    </r>
  </si>
  <si>
    <r>
      <t xml:space="preserve">Tavola 1.7 </t>
    </r>
    <r>
      <rPr>
        <sz val="9"/>
        <rFont val="Arial"/>
        <family val="0"/>
      </rPr>
      <t xml:space="preserve">segue </t>
    </r>
    <r>
      <rPr>
        <b/>
        <sz val="9"/>
        <rFont val="Arial"/>
        <family val="2"/>
      </rPr>
      <t xml:space="preserve">- Classi e studenti per anno di corso, tipo di scuola e gestione </t>
    </r>
    <r>
      <rPr>
        <i/>
        <sz val="9"/>
        <rFont val="Arial"/>
        <family val="2"/>
      </rPr>
      <t xml:space="preserve">(valori </t>
    </r>
  </si>
  <si>
    <r>
      <t xml:space="preserve">                              </t>
    </r>
    <r>
      <rPr>
        <i/>
        <sz val="9"/>
        <rFont val="Arial"/>
        <family val="2"/>
      </rPr>
      <t>assoluti)</t>
    </r>
    <r>
      <rPr>
        <b/>
        <sz val="9"/>
        <rFont val="Arial"/>
        <family val="0"/>
      </rPr>
      <t xml:space="preserve"> - Anno scolastico 1998-99</t>
    </r>
  </si>
  <si>
    <r>
      <t>Tavola 1.8 - Studenti per sesso, anno di corso, tipo di scuola e gestione</t>
    </r>
    <r>
      <rPr>
        <i/>
        <sz val="9"/>
        <rFont val="Arial"/>
        <family val="0"/>
      </rPr>
      <t xml:space="preserve"> (valori assoluti) - </t>
    </r>
    <r>
      <rPr>
        <sz val="9"/>
        <rFont val="Arial"/>
        <family val="0"/>
      </rPr>
      <t xml:space="preserve"> </t>
    </r>
  </si>
  <si>
    <r>
      <t>Tavola 1.8</t>
    </r>
    <r>
      <rPr>
        <sz val="9"/>
        <rFont val="Arial"/>
        <family val="0"/>
      </rPr>
      <t xml:space="preserve"> segue</t>
    </r>
    <r>
      <rPr>
        <b/>
        <sz val="9"/>
        <rFont val="Arial"/>
        <family val="2"/>
      </rPr>
      <t xml:space="preserve"> - Studenti per sesso, anno di corso, tipo di scuola e gestione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0"/>
      </rPr>
      <t>(valori</t>
    </r>
    <r>
      <rPr>
        <sz val="9"/>
        <rFont val="Arial"/>
        <family val="0"/>
      </rPr>
      <t xml:space="preserve"> </t>
    </r>
    <r>
      <rPr>
        <i/>
        <sz val="9"/>
        <rFont val="Arial"/>
        <family val="0"/>
      </rPr>
      <t>assoluti)</t>
    </r>
    <r>
      <rPr>
        <sz val="9"/>
        <rFont val="Arial"/>
        <family val="0"/>
      </rPr>
      <t xml:space="preserve"> </t>
    </r>
  </si>
  <si>
    <r>
      <t>Tavola 1.9 - Studenti per sesso, anno di corso, tipo di scuola e gestione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0"/>
      </rPr>
      <t xml:space="preserve">(composizione </t>
    </r>
  </si>
  <si>
    <r>
      <t xml:space="preserve">                    </t>
    </r>
    <r>
      <rPr>
        <i/>
        <sz val="9"/>
        <rFont val="Arial"/>
        <family val="2"/>
      </rPr>
      <t xml:space="preserve">percentuale) - </t>
    </r>
    <r>
      <rPr>
        <b/>
        <sz val="9"/>
        <rFont val="Arial"/>
        <family val="0"/>
      </rPr>
      <t xml:space="preserve"> Anno scolastico 1998-99</t>
    </r>
  </si>
  <si>
    <r>
      <t xml:space="preserve">Tavola 1.9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Studenti per sesso, anno di corso, tipo di scuola e gestione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(composizione</t>
    </r>
  </si>
  <si>
    <r>
      <t xml:space="preserve">                              </t>
    </r>
    <r>
      <rPr>
        <i/>
        <sz val="9"/>
        <rFont val="Arial"/>
        <family val="2"/>
      </rPr>
      <t>percentuale)</t>
    </r>
    <r>
      <rPr>
        <b/>
        <sz val="9"/>
        <rFont val="Arial"/>
        <family val="2"/>
      </rPr>
      <t xml:space="preserve"> - Anno scolastico 1998-99</t>
    </r>
  </si>
  <si>
    <r>
      <t>Tavola 1.10 - Ripetenti per sesso, anno di corso, tipo di scuola e gestione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0"/>
      </rPr>
      <t>(valori assoluti)</t>
    </r>
    <r>
      <rPr>
        <sz val="9"/>
        <rFont val="Arial"/>
        <family val="0"/>
      </rPr>
      <t xml:space="preserve"> </t>
    </r>
  </si>
  <si>
    <r>
      <t>Tavola 1.10</t>
    </r>
    <r>
      <rPr>
        <sz val="9"/>
        <rFont val="Arial"/>
        <family val="0"/>
      </rPr>
      <t xml:space="preserve"> segue</t>
    </r>
    <r>
      <rPr>
        <b/>
        <sz val="9"/>
        <rFont val="Arial"/>
        <family val="2"/>
      </rPr>
      <t xml:space="preserve"> - Ripetenti per sesso, anno di corso, tipo di scuola e gestione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valori</t>
    </r>
  </si>
  <si>
    <r>
      <t xml:space="preserve">                               </t>
    </r>
    <r>
      <rPr>
        <i/>
        <sz val="9"/>
        <rFont val="Arial"/>
        <family val="2"/>
      </rPr>
      <t xml:space="preserve"> assoluti)</t>
    </r>
    <r>
      <rPr>
        <b/>
        <sz val="9"/>
        <rFont val="Arial"/>
        <family val="0"/>
      </rPr>
      <t xml:space="preserve"> - Anno scolastico 1998-99</t>
    </r>
  </si>
  <si>
    <r>
      <t>Tavola 1.11 - Ripetenti per sesso, anno di corso, tipo di scuola e gestione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0"/>
      </rPr>
      <t>(composizione</t>
    </r>
  </si>
  <si>
    <r>
      <t xml:space="preserve">                      </t>
    </r>
    <r>
      <rPr>
        <i/>
        <sz val="9"/>
        <rFont val="Arial"/>
        <family val="2"/>
      </rPr>
      <t>percentuale)</t>
    </r>
    <r>
      <rPr>
        <b/>
        <sz val="9"/>
        <rFont val="Arial"/>
        <family val="0"/>
      </rPr>
      <t xml:space="preserve"> - Anno scolastico 1998-99</t>
    </r>
  </si>
  <si>
    <r>
      <t xml:space="preserve">Tavola 1.11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 Ripetenti per sesso, anno di corso, tipo di scuola e gestione</t>
    </r>
    <r>
      <rPr>
        <i/>
        <sz val="9"/>
        <rFont val="Arial"/>
        <family val="0"/>
      </rPr>
      <t xml:space="preserve"> (composizione</t>
    </r>
  </si>
  <si>
    <r>
      <t xml:space="preserve">                               </t>
    </r>
    <r>
      <rPr>
        <i/>
        <sz val="9"/>
        <rFont val="Arial"/>
        <family val="2"/>
      </rPr>
      <t xml:space="preserve"> percentuale) </t>
    </r>
    <r>
      <rPr>
        <b/>
        <sz val="9"/>
        <rFont val="Arial"/>
        <family val="0"/>
      </rPr>
      <t>- Anno scolastico 1998-99</t>
    </r>
  </si>
  <si>
    <t>SCUOLE STATALI E NON STATALI</t>
  </si>
  <si>
    <t>SCUOLE STATALI (a)</t>
  </si>
  <si>
    <t>SCUOLE GESTITE DA ENTI PUBBLICI (b)</t>
  </si>
  <si>
    <t xml:space="preserve">(a) Restano esclusi gli studenti delle scuole esclusivamente serali. </t>
  </si>
  <si>
    <t xml:space="preserve">(b) Le scuole gestite da Enti pubblici comprendono: le scuole statali e le scuole gestite da Enti locali territoriali o da altri Enti </t>
  </si>
  <si>
    <t>REGIONI</t>
  </si>
  <si>
    <t>COMPOSIZIONE %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</si>
  <si>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</si>
  <si>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</si>
  <si>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</si>
  <si>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</si>
  <si>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</si>
  <si>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</si>
  <si>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</si>
  <si>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</si>
  <si>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</si>
  <si>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</si>
  <si>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</si>
  <si>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</si>
  <si>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</si>
  <si>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</si>
  <si>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</si>
  <si>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</si>
  <si>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Centro</t>
  </si>
  <si>
    <t>Sud</t>
  </si>
  <si>
    <t>Isole</t>
  </si>
  <si>
    <t>(a) Sono considerati stranieri quegli studenti che non hanno la cittadinanza italiana.</t>
  </si>
  <si>
    <r>
      <t xml:space="preserve">Tavola 1.12 - Studenti dei corsi serali per sesso, tipo di scuola e gestione </t>
    </r>
    <r>
      <rPr>
        <i/>
        <sz val="9"/>
        <rFont val="Arial"/>
        <family val="0"/>
      </rPr>
      <t xml:space="preserve">(valori assoluti) </t>
    </r>
  </si>
  <si>
    <r>
      <t xml:space="preserve">                      </t>
    </r>
    <r>
      <rPr>
        <i/>
        <sz val="9"/>
        <rFont val="Arial"/>
        <family val="2"/>
      </rPr>
      <t>percentuale)</t>
    </r>
    <r>
      <rPr>
        <sz val="9"/>
        <rFont val="Arial"/>
        <family val="2"/>
      </rPr>
      <t xml:space="preserve"> - </t>
    </r>
    <r>
      <rPr>
        <b/>
        <sz val="9"/>
        <rFont val="Arial"/>
        <family val="0"/>
      </rPr>
      <t>Anno scolastico 1998-99</t>
    </r>
  </si>
  <si>
    <t>CITTADINANZA</t>
  </si>
  <si>
    <t>COMPOSIZIONE PERCENTUALE</t>
  </si>
  <si>
    <t>Per 100 studenti stranieri</t>
  </si>
  <si>
    <t>EUROPA</t>
  </si>
  <si>
    <t xml:space="preserve">Europa U.E. </t>
  </si>
  <si>
    <t>Austria</t>
  </si>
  <si>
    <t>Belgio</t>
  </si>
  <si>
    <t>Danimarca</t>
  </si>
  <si>
    <t>Finlandia</t>
  </si>
  <si>
    <t>Francia</t>
  </si>
  <si>
    <t>Germania</t>
  </si>
  <si>
    <t>Grecia</t>
  </si>
  <si>
    <t>Irlanda</t>
  </si>
  <si>
    <t>Lussemburgo</t>
  </si>
  <si>
    <t>Paesi Bassi</t>
  </si>
  <si>
    <t>Portogallo</t>
  </si>
  <si>
    <t>Regno Unito</t>
  </si>
  <si>
    <t>Spagna</t>
  </si>
  <si>
    <t>Svezia</t>
  </si>
  <si>
    <t>Europa non U. E.</t>
  </si>
  <si>
    <t>Albania</t>
  </si>
  <si>
    <t>Andorra</t>
  </si>
  <si>
    <t>Armenia</t>
  </si>
  <si>
    <t>Bielorussia</t>
  </si>
  <si>
    <t>Bosnia-Erzegovina</t>
  </si>
  <si>
    <t>Bulgaria</t>
  </si>
  <si>
    <t>Croazia</t>
  </si>
  <si>
    <t>Estonia</t>
  </si>
  <si>
    <t>Georgia-Kirghizistan</t>
  </si>
  <si>
    <t>Islanda</t>
  </si>
  <si>
    <t>Jugoslavia</t>
  </si>
  <si>
    <t>Kazakistan</t>
  </si>
  <si>
    <t>Lettonia</t>
  </si>
  <si>
    <t>Lituania</t>
  </si>
  <si>
    <t>Macedonia</t>
  </si>
  <si>
    <t>Malta</t>
  </si>
  <si>
    <t>Moldavia</t>
  </si>
  <si>
    <t>Monaco</t>
  </si>
  <si>
    <t>Norvegia</t>
  </si>
  <si>
    <t>Polonia</t>
  </si>
  <si>
    <t>Repubblica Ceca</t>
  </si>
  <si>
    <t>Romania</t>
  </si>
  <si>
    <t>Russia</t>
  </si>
  <si>
    <t>San Marino</t>
  </si>
  <si>
    <t>Slovacchia</t>
  </si>
  <si>
    <t>Slovenia</t>
  </si>
  <si>
    <t>Svizzera</t>
  </si>
  <si>
    <t>Tagikistan</t>
  </si>
  <si>
    <t>Turchia</t>
  </si>
  <si>
    <t>Ucraina</t>
  </si>
  <si>
    <t>Ungheria</t>
  </si>
  <si>
    <t>Uzbekistan</t>
  </si>
  <si>
    <t>AFRICA</t>
  </si>
  <si>
    <t>Algeria</t>
  </si>
  <si>
    <t>Angola</t>
  </si>
  <si>
    <t>Benin</t>
  </si>
  <si>
    <t>Botswana</t>
  </si>
  <si>
    <t>Burkina</t>
  </si>
  <si>
    <t>Burundi</t>
  </si>
  <si>
    <t>Camerun</t>
  </si>
  <si>
    <t>Capo Verde</t>
  </si>
  <si>
    <t>Ciad</t>
  </si>
  <si>
    <t>Congo</t>
  </si>
  <si>
    <t>Costa d'Avorio</t>
  </si>
  <si>
    <t>Egitto</t>
  </si>
  <si>
    <t>Eritrea</t>
  </si>
  <si>
    <t>Etiopia</t>
  </si>
  <si>
    <t>Gabon</t>
  </si>
  <si>
    <t>Gambia</t>
  </si>
  <si>
    <t>Ghana</t>
  </si>
  <si>
    <t>Guinea</t>
  </si>
  <si>
    <t>Guinea Equatoriale</t>
  </si>
  <si>
    <t>Guinea Bissau</t>
  </si>
  <si>
    <t>Kenia</t>
  </si>
  <si>
    <t>Libia</t>
  </si>
  <si>
    <t>Madagascar</t>
  </si>
  <si>
    <t>Malawi</t>
  </si>
  <si>
    <t>Mali</t>
  </si>
  <si>
    <t>Marocco</t>
  </si>
  <si>
    <t>Mauritania</t>
  </si>
  <si>
    <t>Mauritius</t>
  </si>
  <si>
    <t>Mozambico</t>
  </si>
  <si>
    <t>Nigeria</t>
  </si>
  <si>
    <t>Ruanda</t>
  </si>
  <si>
    <t>Sao Tomé e Principe</t>
  </si>
  <si>
    <t>Senegal</t>
  </si>
  <si>
    <t>Seycelles</t>
  </si>
  <si>
    <t>Sierra Leone</t>
  </si>
  <si>
    <t>Somalia</t>
  </si>
  <si>
    <t>Sud Africa</t>
  </si>
  <si>
    <t>Sudan</t>
  </si>
  <si>
    <t>Swaziland</t>
  </si>
  <si>
    <t>Tanzania</t>
  </si>
  <si>
    <t>Togo</t>
  </si>
  <si>
    <t>Tunisia</t>
  </si>
  <si>
    <t>Uganda</t>
  </si>
  <si>
    <t>Zaire</t>
  </si>
  <si>
    <t>Zambia</t>
  </si>
  <si>
    <t>Zimbabwe</t>
  </si>
  <si>
    <t>AMERICA</t>
  </si>
  <si>
    <t>Argentina</t>
  </si>
  <si>
    <t>Bolivia</t>
  </si>
  <si>
    <t>Brasile</t>
  </si>
  <si>
    <t>Canada</t>
  </si>
  <si>
    <t>Cile</t>
  </si>
  <si>
    <t>Colombia</t>
  </si>
  <si>
    <t>Costarica</t>
  </si>
  <si>
    <t>Cuba</t>
  </si>
  <si>
    <t>Dominica</t>
  </si>
  <si>
    <t>Ecuador</t>
  </si>
  <si>
    <t>El Salvador</t>
  </si>
  <si>
    <t>Grenada</t>
  </si>
  <si>
    <t>Guatemala</t>
  </si>
  <si>
    <t>Haiti</t>
  </si>
  <si>
    <t>Honduras</t>
  </si>
  <si>
    <t>Messico</t>
  </si>
  <si>
    <t>Nicaragua</t>
  </si>
  <si>
    <t>Panama</t>
  </si>
  <si>
    <t>Paraguay</t>
  </si>
  <si>
    <t>Perù</t>
  </si>
  <si>
    <t>Repubblica Dominicana</t>
  </si>
  <si>
    <t>S.Vincent e Grenadine</t>
  </si>
  <si>
    <t>Stati Uniti d'America</t>
  </si>
  <si>
    <t>Uruguay</t>
  </si>
  <si>
    <t>Venezuela</t>
  </si>
  <si>
    <t>ASIA</t>
  </si>
  <si>
    <t>Afghanistan</t>
  </si>
  <si>
    <t>Arabia Saudita</t>
  </si>
  <si>
    <t>Bangladesh</t>
  </si>
  <si>
    <t>Bhutan</t>
  </si>
  <si>
    <t>Brunei</t>
  </si>
  <si>
    <t>Cambogia</t>
  </si>
  <si>
    <t>Cina</t>
  </si>
  <si>
    <t>Cipro</t>
  </si>
  <si>
    <t>Corea del Nord</t>
  </si>
  <si>
    <t>Corea del Sud</t>
  </si>
  <si>
    <t>Emirati Arabi Uniti</t>
  </si>
  <si>
    <t>Filippine</t>
  </si>
  <si>
    <t>Giappone</t>
  </si>
  <si>
    <t>Giordania</t>
  </si>
  <si>
    <t>India</t>
  </si>
  <si>
    <t>Indonesia</t>
  </si>
  <si>
    <t>Iran</t>
  </si>
  <si>
    <t>Iraq</t>
  </si>
  <si>
    <t>Israele</t>
  </si>
  <si>
    <t>Kuwait</t>
  </si>
  <si>
    <t>Laos</t>
  </si>
  <si>
    <t>Libano</t>
  </si>
  <si>
    <t>Malaysia</t>
  </si>
  <si>
    <t>Maldive</t>
  </si>
  <si>
    <t>Mongolia</t>
  </si>
  <si>
    <t>Nepal</t>
  </si>
  <si>
    <t>Pakistan</t>
  </si>
  <si>
    <t>Qatar</t>
  </si>
  <si>
    <t>Singapore</t>
  </si>
  <si>
    <t>Siria</t>
  </si>
  <si>
    <t>Sri Lanka (Ceylon)</t>
  </si>
  <si>
    <t>Taiwan</t>
  </si>
  <si>
    <t>Thailandia</t>
  </si>
  <si>
    <t>Vietnam</t>
  </si>
  <si>
    <t>Yemen</t>
  </si>
  <si>
    <t>OCEANIA</t>
  </si>
  <si>
    <t>Australia</t>
  </si>
  <si>
    <t>Figi</t>
  </si>
  <si>
    <t>Nuova Zelanda</t>
  </si>
  <si>
    <t>APOLIDI</t>
  </si>
  <si>
    <t>Non indicato</t>
  </si>
  <si>
    <t>TOTALE</t>
  </si>
  <si>
    <r>
      <t xml:space="preserve">Tavola 1.14 - Studenti stranieri per sesso e cittadinanza </t>
    </r>
    <r>
      <rPr>
        <sz val="9"/>
        <rFont val="Arial"/>
        <family val="0"/>
      </rPr>
      <t>(a)</t>
    </r>
    <r>
      <rPr>
        <i/>
        <sz val="9"/>
        <rFont val="Arial"/>
        <family val="0"/>
      </rPr>
      <t xml:space="preserve"> (valori assoluti e composizione </t>
    </r>
  </si>
  <si>
    <t>Francese</t>
  </si>
  <si>
    <t>Inglese</t>
  </si>
  <si>
    <t>Tedesco</t>
  </si>
  <si>
    <t>Spagnolo</t>
  </si>
  <si>
    <t>Altre lingue (b)</t>
  </si>
  <si>
    <t>Totale</t>
  </si>
  <si>
    <t>(a) Il totale delle lingue studiate non coincide con quello degli alunni in quanto ogni alunno può studiare più lingue.</t>
  </si>
  <si>
    <t>(b) Prevalentemente italiano studiato nelle scuole di lingua tedesca di Bolzano.</t>
  </si>
  <si>
    <r>
      <t xml:space="preserve">Tavola 1.15 - Lingue straniere studiate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per tipo di scuola </t>
    </r>
    <r>
      <rPr>
        <i/>
        <sz val="9"/>
        <rFont val="Arial"/>
        <family val="0"/>
      </rPr>
      <t>(valori assoluti e composizione</t>
    </r>
  </si>
  <si>
    <r>
      <t xml:space="preserve">                     </t>
    </r>
    <r>
      <rPr>
        <i/>
        <sz val="9"/>
        <rFont val="Arial"/>
        <family val="2"/>
      </rPr>
      <t xml:space="preserve"> percentuale) </t>
    </r>
    <r>
      <rPr>
        <sz val="9"/>
        <rFont val="Arial"/>
        <family val="0"/>
      </rPr>
      <t>-</t>
    </r>
    <r>
      <rPr>
        <b/>
        <sz val="9"/>
        <rFont val="Arial"/>
        <family val="0"/>
      </rPr>
      <t xml:space="preserve"> Anno scolastico 1998-99</t>
    </r>
  </si>
  <si>
    <r>
      <t xml:space="preserve">                     </t>
    </r>
    <r>
      <rPr>
        <i/>
        <sz val="9"/>
        <rFont val="Arial"/>
        <family val="2"/>
      </rPr>
      <t xml:space="preserve"> </t>
    </r>
    <r>
      <rPr>
        <sz val="9"/>
        <rFont val="Arial"/>
        <family val="0"/>
      </rPr>
      <t>-</t>
    </r>
    <r>
      <rPr>
        <b/>
        <sz val="9"/>
        <rFont val="Arial"/>
        <family val="0"/>
      </rPr>
      <t xml:space="preserve"> Anno scolastico 1998-99</t>
    </r>
  </si>
  <si>
    <t>TIPO DI SCUOLA E DIMENSIONE</t>
  </si>
  <si>
    <t>Unità   scola-    stiche</t>
  </si>
  <si>
    <t>TOTALE SCUOLE</t>
  </si>
  <si>
    <t>SUPERIORI</t>
  </si>
  <si>
    <t>Fino a 50 studenti</t>
  </si>
  <si>
    <t>Da 51 a 100 studenti</t>
  </si>
  <si>
    <t>Da 101 a 200 studenti</t>
  </si>
  <si>
    <t>Da 201 a 500 studenti</t>
  </si>
  <si>
    <t>Da 501 a 1000 studenti</t>
  </si>
  <si>
    <t>Oltre 1000 studenti</t>
  </si>
  <si>
    <t>Totale ist.</t>
  </si>
  <si>
    <t>professionali</t>
  </si>
  <si>
    <t>Totale ist. tecnici</t>
  </si>
  <si>
    <t>Totale Licei (*)</t>
  </si>
  <si>
    <t>Totale Scuole e ist.</t>
  </si>
  <si>
    <t>magistrali</t>
  </si>
  <si>
    <t xml:space="preserve">Totale ist. d'arte e </t>
  </si>
  <si>
    <t>licei artistici</t>
  </si>
  <si>
    <r>
      <t xml:space="preserve">                     </t>
    </r>
    <r>
      <rPr>
        <i/>
        <sz val="9"/>
        <rFont val="Arial"/>
        <family val="0"/>
      </rPr>
      <t xml:space="preserve"> (valori assoluti) </t>
    </r>
    <r>
      <rPr>
        <b/>
        <sz val="9"/>
        <rFont val="Arial"/>
        <family val="2"/>
      </rPr>
      <t>- Anno scolastico 1998-99</t>
    </r>
  </si>
  <si>
    <r>
      <t xml:space="preserve">                     </t>
    </r>
    <r>
      <rPr>
        <i/>
        <sz val="9"/>
        <rFont val="Arial"/>
        <family val="0"/>
      </rPr>
      <t xml:space="preserve"> (composizione percentuale) </t>
    </r>
    <r>
      <rPr>
        <b/>
        <sz val="9"/>
        <rFont val="Arial"/>
        <family val="2"/>
      </rPr>
      <t>- Anno scolastico 1998-99</t>
    </r>
  </si>
  <si>
    <r>
      <t>Tavola 1.14</t>
    </r>
    <r>
      <rPr>
        <sz val="9"/>
        <rFont val="Arial"/>
        <family val="0"/>
      </rPr>
      <t xml:space="preserve"> segue</t>
    </r>
    <r>
      <rPr>
        <b/>
        <sz val="9"/>
        <rFont val="Arial"/>
        <family val="2"/>
      </rPr>
      <t xml:space="preserve"> - Studenti stranieri per sesso e cittadinanza </t>
    </r>
    <r>
      <rPr>
        <i/>
        <sz val="9"/>
        <rFont val="Arial"/>
        <family val="0"/>
      </rPr>
      <t xml:space="preserve">(a) (valori assoluti e </t>
    </r>
  </si>
  <si>
    <r>
      <t xml:space="preserve">                                composizione percentuale)</t>
    </r>
    <r>
      <rPr>
        <b/>
        <sz val="9"/>
        <rFont val="Arial"/>
        <family val="2"/>
      </rPr>
      <t xml:space="preserve"> - Anno scolastico 1998-99              </t>
    </r>
  </si>
  <si>
    <r>
      <t xml:space="preserve">                 </t>
    </r>
    <r>
      <rPr>
        <b/>
        <i/>
        <sz val="9"/>
        <rFont val="Arial"/>
        <family val="2"/>
      </rPr>
      <t xml:space="preserve">    </t>
    </r>
    <r>
      <rPr>
        <i/>
        <sz val="9"/>
        <rFont val="Arial"/>
        <family val="2"/>
      </rPr>
      <t xml:space="preserve"> percentuale)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Anno scolastico 1998-99           </t>
    </r>
  </si>
  <si>
    <r>
      <t xml:space="preserve">                    gestione</t>
    </r>
    <r>
      <rPr>
        <sz val="9"/>
        <rFont val="Arial"/>
        <family val="0"/>
      </rPr>
      <t xml:space="preserve"> </t>
    </r>
    <r>
      <rPr>
        <i/>
        <sz val="9"/>
        <rFont val="Arial"/>
        <family val="0"/>
      </rPr>
      <t>(valori assoluti e composizione percentuale)</t>
    </r>
    <r>
      <rPr>
        <sz val="9"/>
        <rFont val="Arial"/>
        <family val="0"/>
      </rPr>
      <t xml:space="preserve"> </t>
    </r>
    <r>
      <rPr>
        <b/>
        <sz val="9"/>
        <rFont val="Arial"/>
        <family val="2"/>
      </rPr>
      <t>- Totale scuole - Anno</t>
    </r>
  </si>
  <si>
    <t xml:space="preserve">                    scolastico 1998-99</t>
  </si>
  <si>
    <r>
      <t xml:space="preserve">Tavola 1.13 - Studenti stranieri per sesso e regione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0"/>
      </rPr>
      <t>(valori assoluti e composizione</t>
    </r>
  </si>
  <si>
    <t>Valle d'Aosta</t>
  </si>
  <si>
    <t>Trentino-Alto Adige</t>
  </si>
  <si>
    <t>Friuli-Venezia Giulia</t>
  </si>
  <si>
    <t>Emilia-Romagna</t>
  </si>
  <si>
    <t xml:space="preserve">Tavola 1.17 - Unità scolastiche e studenti per dimensione, tipo di scuola e gestione  </t>
  </si>
  <si>
    <t xml:space="preserve">Tavola 1.18 - Unità scolastiche e studenti per dimensione, tipo di scuola e gestione </t>
  </si>
  <si>
    <r>
      <t xml:space="preserve">Tavola 1.16 - Studenti per lingue straniere studiate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per tipo di scuola </t>
    </r>
    <r>
      <rPr>
        <i/>
        <sz val="9"/>
        <rFont val="Arial"/>
        <family val="0"/>
      </rPr>
      <t>(per 100 studenti)</t>
    </r>
  </si>
  <si>
    <t>(a) Il totale di riga può superare le 100 unità in quanto ogni alunno può studiare più lingue.</t>
  </si>
  <si>
    <t>Nord-Ovest</t>
  </si>
  <si>
    <t>Nord-Est</t>
  </si>
  <si>
    <t>Tavola 1.4 - Unità scolastiche, classi e studenti in turno nelle scuole statali per tipo di scuola</t>
  </si>
  <si>
    <r>
      <t xml:space="preserve">                     e ripartizione geografica</t>
    </r>
    <r>
      <rPr>
        <b/>
        <i/>
        <sz val="9"/>
        <rFont val="Arial"/>
        <family val="0"/>
      </rPr>
      <t xml:space="preserve"> </t>
    </r>
    <r>
      <rPr>
        <i/>
        <sz val="9"/>
        <rFont val="Arial"/>
        <family val="0"/>
      </rPr>
      <t>(valori assoluti e composizione percentuale)</t>
    </r>
    <r>
      <rPr>
        <sz val="9"/>
        <rFont val="Arial"/>
        <family val="2"/>
      </rPr>
      <t>-</t>
    </r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</si>
</sst>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%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"/>
    <numFmt numFmtId="179" formatCode="#,##0.0_ ;\-#,##0.0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0"/>
    </font>
    <font>
      <b/>
      <sz val="7"/>
      <color indexed="8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170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0" fontId="7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Border="1" applyAlignment="1" quotePrefix="1">
      <alignment horizontal="left"/>
    </xf>
    <xf numFmtId="0" fontId="7" fillId="0" borderId="1" xfId="0" applyFont="1" applyBorder="1" applyAlignment="1">
      <alignment/>
    </xf>
    <xf numFmtId="170" fontId="7" fillId="0" borderId="1" xfId="0" applyNumberFormat="1" applyFont="1" applyBorder="1" applyAlignment="1">
      <alignment/>
    </xf>
    <xf numFmtId="0" fontId="6" fillId="0" borderId="0" xfId="0" applyFont="1" applyBorder="1" applyAlignment="1" quotePrefix="1">
      <alignment horizontal="center"/>
    </xf>
    <xf numFmtId="41" fontId="6" fillId="0" borderId="0" xfId="16" applyFont="1" applyBorder="1" applyAlignment="1">
      <alignment/>
    </xf>
    <xf numFmtId="41" fontId="7" fillId="0" borderId="1" xfId="16" applyFont="1" applyBorder="1" applyAlignment="1">
      <alignment/>
    </xf>
    <xf numFmtId="41" fontId="7" fillId="0" borderId="0" xfId="16" applyFont="1" applyBorder="1" applyAlignment="1">
      <alignment/>
    </xf>
    <xf numFmtId="41" fontId="4" fillId="0" borderId="0" xfId="16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16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vertical="center" wrapText="1"/>
    </xf>
    <xf numFmtId="3" fontId="7" fillId="0" borderId="0" xfId="16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Continuous" vertical="center"/>
    </xf>
    <xf numFmtId="3" fontId="7" fillId="0" borderId="0" xfId="16" applyNumberFormat="1" applyFont="1" applyBorder="1" applyAlignment="1">
      <alignment horizontal="centerContinuous" vertical="center"/>
    </xf>
    <xf numFmtId="3" fontId="7" fillId="0" borderId="0" xfId="16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16" applyNumberFormat="1" applyFont="1" applyBorder="1" applyAlignment="1">
      <alignment vertical="center"/>
    </xf>
    <xf numFmtId="3" fontId="7" fillId="0" borderId="0" xfId="16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5" fillId="0" borderId="0" xfId="16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2" xfId="16" applyNumberFormat="1" applyFont="1" applyBorder="1" applyAlignment="1">
      <alignment vertical="center"/>
    </xf>
    <xf numFmtId="3" fontId="8" fillId="0" borderId="1" xfId="0" applyNumberFormat="1" applyFont="1" applyBorder="1" applyAlignment="1">
      <alignment/>
    </xf>
    <xf numFmtId="3" fontId="8" fillId="0" borderId="1" xfId="16" applyNumberFormat="1" applyFont="1" applyBorder="1" applyAlignment="1">
      <alignment/>
    </xf>
    <xf numFmtId="3" fontId="7" fillId="0" borderId="1" xfId="0" applyNumberFormat="1" applyFont="1" applyBorder="1" applyAlignment="1">
      <alignment vertical="center"/>
    </xf>
    <xf numFmtId="3" fontId="7" fillId="0" borderId="1" xfId="16" applyNumberFormat="1" applyFont="1" applyBorder="1" applyAlignment="1">
      <alignment vertical="center"/>
    </xf>
    <xf numFmtId="3" fontId="6" fillId="0" borderId="0" xfId="0" applyNumberFormat="1" applyFont="1" applyAlignment="1">
      <alignment horizontal="left"/>
    </xf>
    <xf numFmtId="3" fontId="6" fillId="0" borderId="0" xfId="16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centerContinuous" vertical="center"/>
    </xf>
    <xf numFmtId="3" fontId="7" fillId="0" borderId="0" xfId="16" applyNumberFormat="1" applyFont="1" applyAlignment="1">
      <alignment horizontal="centerContinuous" vertical="center"/>
    </xf>
    <xf numFmtId="3" fontId="7" fillId="0" borderId="0" xfId="0" applyNumberFormat="1" applyFont="1" applyAlignment="1">
      <alignment vertical="center"/>
    </xf>
    <xf numFmtId="3" fontId="7" fillId="0" borderId="0" xfId="16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3" fontId="7" fillId="0" borderId="0" xfId="16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 horizontal="right"/>
    </xf>
    <xf numFmtId="170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Continuous" vertical="center"/>
    </xf>
    <xf numFmtId="0" fontId="7" fillId="0" borderId="2" xfId="0" applyFont="1" applyBorder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7" fillId="0" borderId="2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 horizontal="centerContinuous" vertical="center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3" fontId="7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 quotePrefix="1">
      <alignment horizontal="right" vertical="center"/>
    </xf>
    <xf numFmtId="0" fontId="7" fillId="0" borderId="1" xfId="0" applyFont="1" applyBorder="1" applyAlignment="1" quotePrefix="1">
      <alignment horizontal="right" vertical="center"/>
    </xf>
    <xf numFmtId="0" fontId="7" fillId="0" borderId="0" xfId="0" applyFont="1" applyBorder="1" applyAlignment="1">
      <alignment horizontal="centerContinuous"/>
    </xf>
    <xf numFmtId="0" fontId="8" fillId="0" borderId="0" xfId="0" applyFont="1" applyAlignment="1" quotePrefix="1">
      <alignment horizontal="left"/>
    </xf>
    <xf numFmtId="170" fontId="7" fillId="0" borderId="2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70" fontId="5" fillId="0" borderId="0" xfId="0" applyNumberFormat="1" applyFont="1" applyAlignment="1">
      <alignment/>
    </xf>
    <xf numFmtId="170" fontId="7" fillId="0" borderId="1" xfId="0" applyNumberFormat="1" applyFont="1" applyBorder="1" applyAlignment="1">
      <alignment horizontal="right"/>
    </xf>
    <xf numFmtId="49" fontId="6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 vertical="top" wrapText="1"/>
    </xf>
    <xf numFmtId="49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vertical="top"/>
    </xf>
    <xf numFmtId="170" fontId="5" fillId="0" borderId="0" xfId="0" applyNumberFormat="1" applyFont="1" applyAlignment="1">
      <alignment horizontal="right"/>
    </xf>
    <xf numFmtId="170" fontId="5" fillId="0" borderId="0" xfId="17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170" fontId="7" fillId="0" borderId="0" xfId="17" applyNumberFormat="1" applyFont="1" applyAlignment="1">
      <alignment horizontal="right"/>
    </xf>
    <xf numFmtId="49" fontId="5" fillId="0" borderId="0" xfId="0" applyNumberFormat="1" applyFont="1" applyAlignment="1">
      <alignment/>
    </xf>
    <xf numFmtId="170" fontId="5" fillId="0" borderId="0" xfId="17" applyNumberFormat="1" applyFont="1" applyAlignment="1">
      <alignment horizontal="right"/>
    </xf>
    <xf numFmtId="49" fontId="7" fillId="0" borderId="0" xfId="0" applyNumberFormat="1" applyFont="1" applyAlignment="1">
      <alignment vertical="top"/>
    </xf>
    <xf numFmtId="3" fontId="7" fillId="0" borderId="0" xfId="0" applyNumberFormat="1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 horizontal="right"/>
    </xf>
    <xf numFmtId="49" fontId="7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right"/>
    </xf>
    <xf numFmtId="49" fontId="9" fillId="0" borderId="0" xfId="0" applyNumberFormat="1" applyFont="1" applyAlignment="1">
      <alignment/>
    </xf>
    <xf numFmtId="170" fontId="7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0" fontId="5" fillId="0" borderId="0" xfId="0" applyNumberFormat="1" applyFont="1" applyBorder="1" applyAlignment="1">
      <alignment horizontal="right"/>
    </xf>
    <xf numFmtId="170" fontId="5" fillId="0" borderId="0" xfId="17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 wrapText="1"/>
    </xf>
    <xf numFmtId="0" fontId="5" fillId="0" borderId="0" xfId="0" applyFont="1" applyAlignment="1">
      <alignment vertical="top"/>
    </xf>
    <xf numFmtId="0" fontId="0" fillId="0" borderId="0" xfId="0" applyBorder="1" applyAlignment="1">
      <alignment horizontal="centerContinuous"/>
    </xf>
    <xf numFmtId="0" fontId="7" fillId="0" borderId="0" xfId="0" applyFont="1" applyBorder="1" applyAlignment="1">
      <alignment horizontal="centerContinuous" vertical="top" wrapText="1"/>
    </xf>
    <xf numFmtId="3" fontId="7" fillId="0" borderId="2" xfId="0" applyNumberFormat="1" applyFont="1" applyBorder="1" applyAlignment="1">
      <alignment horizontal="center" shrinkToFit="1"/>
    </xf>
    <xf numFmtId="3" fontId="5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178" fontId="11" fillId="0" borderId="0" xfId="0" applyNumberFormat="1" applyFont="1" applyFill="1" applyBorder="1" applyAlignment="1">
      <alignment horizontal="right" wrapText="1"/>
    </xf>
    <xf numFmtId="178" fontId="12" fillId="0" borderId="0" xfId="0" applyNumberFormat="1" applyFont="1" applyFill="1" applyBorder="1" applyAlignment="1">
      <alignment horizontal="right" wrapText="1"/>
    </xf>
    <xf numFmtId="178" fontId="7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horizontal="centerContinuous" vertical="center"/>
    </xf>
    <xf numFmtId="178" fontId="7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horizontal="centerContinuous" vertical="center"/>
    </xf>
    <xf numFmtId="3" fontId="7" fillId="0" borderId="0" xfId="16" applyNumberFormat="1" applyFont="1" applyBorder="1" applyAlignment="1">
      <alignment/>
    </xf>
    <xf numFmtId="178" fontId="7" fillId="0" borderId="0" xfId="0" applyNumberFormat="1" applyFont="1" applyAlignment="1">
      <alignment/>
    </xf>
    <xf numFmtId="41" fontId="7" fillId="0" borderId="0" xfId="16" applyFont="1" applyBorder="1" applyAlignment="1">
      <alignment horizontal="right" vertical="center"/>
    </xf>
    <xf numFmtId="41" fontId="7" fillId="0" borderId="1" xfId="16" applyFont="1" applyBorder="1" applyAlignment="1">
      <alignment horizontal="right" vertical="center"/>
    </xf>
    <xf numFmtId="41" fontId="8" fillId="0" borderId="0" xfId="16" applyFont="1" applyAlignment="1">
      <alignment horizontal="right"/>
    </xf>
    <xf numFmtId="41" fontId="6" fillId="0" borderId="0" xfId="16" applyFont="1" applyAlignment="1">
      <alignment horizontal="right"/>
    </xf>
    <xf numFmtId="41" fontId="7" fillId="0" borderId="0" xfId="16" applyFont="1" applyBorder="1" applyAlignment="1">
      <alignment horizontal="right"/>
    </xf>
    <xf numFmtId="41" fontId="7" fillId="0" borderId="1" xfId="16" applyFont="1" applyBorder="1" applyAlignment="1">
      <alignment horizontal="right"/>
    </xf>
    <xf numFmtId="41" fontId="7" fillId="0" borderId="2" xfId="16" applyFont="1" applyBorder="1" applyAlignment="1">
      <alignment horizontal="right"/>
    </xf>
    <xf numFmtId="41" fontId="7" fillId="0" borderId="0" xfId="16" applyFont="1" applyAlignment="1">
      <alignment horizontal="right"/>
    </xf>
    <xf numFmtId="41" fontId="5" fillId="0" borderId="0" xfId="16" applyFont="1" applyAlignment="1">
      <alignment horizontal="right"/>
    </xf>
    <xf numFmtId="41" fontId="6" fillId="0" borderId="0" xfId="16" applyFont="1" applyAlignment="1">
      <alignment/>
    </xf>
    <xf numFmtId="41" fontId="0" fillId="0" borderId="0" xfId="16" applyAlignment="1">
      <alignment/>
    </xf>
    <xf numFmtId="41" fontId="7" fillId="0" borderId="0" xfId="16" applyFont="1" applyAlignment="1">
      <alignment/>
    </xf>
    <xf numFmtId="41" fontId="7" fillId="0" borderId="3" xfId="16" applyFont="1" applyBorder="1" applyAlignment="1">
      <alignment horizontal="centerContinuous"/>
    </xf>
    <xf numFmtId="41" fontId="7" fillId="0" borderId="2" xfId="16" applyFont="1" applyBorder="1" applyAlignment="1">
      <alignment/>
    </xf>
    <xf numFmtId="41" fontId="7" fillId="0" borderId="0" xfId="16" applyFont="1" applyAlignment="1">
      <alignment horizontal="centerContinuous"/>
    </xf>
    <xf numFmtId="41" fontId="7" fillId="0" borderId="0" xfId="16" applyFont="1" applyAlignment="1">
      <alignment horizontal="centerContinuous" vertical="center"/>
    </xf>
    <xf numFmtId="41" fontId="8" fillId="0" borderId="0" xfId="16" applyFont="1" applyAlignment="1">
      <alignment/>
    </xf>
    <xf numFmtId="41" fontId="7" fillId="0" borderId="2" xfId="16" applyFont="1" applyBorder="1" applyAlignment="1">
      <alignment horizontal="center" vertical="center"/>
    </xf>
    <xf numFmtId="41" fontId="5" fillId="0" borderId="0" xfId="16" applyFont="1" applyAlignment="1">
      <alignment/>
    </xf>
    <xf numFmtId="179" fontId="5" fillId="0" borderId="0" xfId="16" applyNumberFormat="1" applyFont="1" applyAlignment="1">
      <alignment horizontal="right"/>
    </xf>
    <xf numFmtId="179" fontId="7" fillId="0" borderId="0" xfId="16" applyNumberFormat="1" applyFont="1" applyAlignment="1">
      <alignment horizontal="right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right" vertical="center" wrapText="1"/>
    </xf>
    <xf numFmtId="41" fontId="7" fillId="0" borderId="0" xfId="16" applyFont="1" applyAlignment="1">
      <alignment horizontal="center"/>
    </xf>
    <xf numFmtId="3" fontId="0" fillId="0" borderId="1" xfId="16" applyNumberFormat="1" applyBorder="1" applyAlignment="1">
      <alignment horizontal="right" vertical="center" wrapText="1"/>
    </xf>
    <xf numFmtId="41" fontId="7" fillId="0" borderId="0" xfId="16" applyFont="1" applyBorder="1" applyAlignment="1">
      <alignment horizontal="right" vertical="center"/>
    </xf>
    <xf numFmtId="41" fontId="7" fillId="0" borderId="1" xfId="16" applyFont="1" applyBorder="1" applyAlignment="1">
      <alignment horizontal="right" vertical="center"/>
    </xf>
    <xf numFmtId="170" fontId="7" fillId="0" borderId="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1" fontId="4" fillId="0" borderId="0" xfId="16" applyFont="1" applyBorder="1" applyAlignment="1">
      <alignment horizontal="center" vertical="center"/>
    </xf>
    <xf numFmtId="3" fontId="7" fillId="0" borderId="0" xfId="16" applyNumberFormat="1" applyFont="1" applyBorder="1" applyAlignment="1">
      <alignment horizontal="right" vertical="center" wrapText="1"/>
    </xf>
    <xf numFmtId="3" fontId="7" fillId="0" borderId="1" xfId="16" applyNumberFormat="1" applyFont="1" applyBorder="1" applyAlignment="1">
      <alignment horizontal="right" vertical="center" wrapText="1"/>
    </xf>
    <xf numFmtId="3" fontId="7" fillId="0" borderId="0" xfId="16" applyNumberFormat="1" applyFont="1" applyBorder="1" applyAlignment="1">
      <alignment horizontal="right" vertical="center"/>
    </xf>
    <xf numFmtId="3" fontId="7" fillId="0" borderId="1" xfId="16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1" fontId="7" fillId="0" borderId="0" xfId="16" applyFont="1" applyBorder="1" applyAlignment="1">
      <alignment horizontal="right" vertical="center" wrapText="1"/>
    </xf>
    <xf numFmtId="41" fontId="0" fillId="0" borderId="1" xfId="16" applyBorder="1" applyAlignment="1">
      <alignment horizontal="right" vertical="center" wrapText="1"/>
    </xf>
    <xf numFmtId="41" fontId="7" fillId="0" borderId="2" xfId="16" applyFont="1" applyBorder="1" applyAlignment="1">
      <alignment horizontal="right" vertical="center" wrapText="1"/>
    </xf>
    <xf numFmtId="41" fontId="7" fillId="0" borderId="1" xfId="16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41" fontId="7" fillId="0" borderId="2" xfId="16" applyFont="1" applyBorder="1" applyAlignment="1">
      <alignment horizontal="right" vertical="center"/>
    </xf>
    <xf numFmtId="41" fontId="7" fillId="0" borderId="3" xfId="16" applyFont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3" fontId="7" fillId="0" borderId="2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41" fontId="0" fillId="0" borderId="1" xfId="16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15</xdr:row>
      <xdr:rowOff>0</xdr:rowOff>
    </xdr:from>
    <xdr:to>
      <xdr:col>2</xdr:col>
      <xdr:colOff>323850</xdr:colOff>
      <xdr:row>15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752600" y="17716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15</xdr:row>
      <xdr:rowOff>0</xdr:rowOff>
    </xdr:from>
    <xdr:to>
      <xdr:col>0</xdr:col>
      <xdr:colOff>485775</xdr:colOff>
      <xdr:row>15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485775" y="1771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workbookViewId="0" topLeftCell="A47">
      <selection activeCell="M132" sqref="M132"/>
    </sheetView>
  </sheetViews>
  <sheetFormatPr defaultColWidth="9.140625" defaultRowHeight="12.75"/>
  <cols>
    <col min="1" max="1" width="22.421875" style="4" customWidth="1"/>
    <col min="2" max="2" width="9.7109375" style="18" customWidth="1"/>
    <col min="3" max="3" width="8.7109375" style="18" customWidth="1"/>
    <col min="4" max="4" width="12.00390625" style="18" customWidth="1"/>
    <col min="5" max="5" width="10.57421875" style="18" customWidth="1"/>
    <col min="6" max="6" width="10.8515625" style="5" customWidth="1"/>
    <col min="7" max="7" width="9.7109375" style="4" customWidth="1"/>
    <col min="8" max="16384" width="9.140625" style="4" customWidth="1"/>
  </cols>
  <sheetData>
    <row r="1" spans="1:7" s="1" customFormat="1" ht="28.5" customHeight="1">
      <c r="A1" s="191" t="s">
        <v>34</v>
      </c>
      <c r="B1" s="191"/>
      <c r="C1" s="191"/>
      <c r="D1" s="191"/>
      <c r="E1" s="191"/>
      <c r="F1" s="191"/>
      <c r="G1" s="19"/>
    </row>
    <row r="2" spans="1:6" s="2" customFormat="1" ht="14.25" customHeight="1">
      <c r="A2" s="12" t="s">
        <v>37</v>
      </c>
      <c r="B2" s="16"/>
      <c r="C2" s="16"/>
      <c r="D2" s="16"/>
      <c r="E2" s="16"/>
      <c r="F2" s="3"/>
    </row>
    <row r="3" spans="1:7" s="2" customFormat="1" ht="10.5" customHeight="1">
      <c r="A3" s="20" t="s">
        <v>43</v>
      </c>
      <c r="B3" s="16"/>
      <c r="C3" s="16"/>
      <c r="D3" s="16"/>
      <c r="E3" s="16"/>
      <c r="F3" s="15"/>
      <c r="G3" s="15"/>
    </row>
    <row r="4" spans="1:6" ht="4.5" customHeight="1">
      <c r="A4" s="13"/>
      <c r="B4" s="17"/>
      <c r="C4" s="17"/>
      <c r="D4" s="17"/>
      <c r="E4" s="17"/>
      <c r="F4" s="14"/>
    </row>
    <row r="5" spans="1:6" s="6" customFormat="1" ht="9.75" customHeight="1">
      <c r="A5" s="196" t="s">
        <v>0</v>
      </c>
      <c r="B5" s="198" t="s">
        <v>35</v>
      </c>
      <c r="C5" s="200" t="s">
        <v>39</v>
      </c>
      <c r="D5" s="187" t="s">
        <v>1</v>
      </c>
      <c r="E5" s="187" t="s">
        <v>2</v>
      </c>
      <c r="F5" s="189" t="s">
        <v>36</v>
      </c>
    </row>
    <row r="6" spans="1:6" s="6" customFormat="1" ht="9" customHeight="1">
      <c r="A6" s="197"/>
      <c r="B6" s="199"/>
      <c r="C6" s="201"/>
      <c r="D6" s="188"/>
      <c r="E6" s="188"/>
      <c r="F6" s="190"/>
    </row>
    <row r="7" spans="1:6" s="7" customFormat="1" ht="8.25" customHeight="1">
      <c r="A7" s="25"/>
      <c r="B7" s="26"/>
      <c r="C7" s="26"/>
      <c r="D7" s="26"/>
      <c r="E7" s="26"/>
      <c r="F7" s="25"/>
    </row>
    <row r="8" spans="1:6" s="6" customFormat="1" ht="8.25" customHeight="1">
      <c r="A8" s="27" t="s">
        <v>41</v>
      </c>
      <c r="B8" s="28"/>
      <c r="C8" s="28"/>
      <c r="D8" s="28"/>
      <c r="E8" s="28"/>
      <c r="F8" s="27"/>
    </row>
    <row r="9" spans="1:6" s="6" customFormat="1" ht="8.25" customHeight="1">
      <c r="A9" s="8"/>
      <c r="B9" s="29"/>
      <c r="C9" s="29"/>
      <c r="D9" s="29"/>
      <c r="E9" s="29"/>
      <c r="F9" s="8"/>
    </row>
    <row r="10" spans="1:6" s="1" customFormat="1" ht="8.25" customHeight="1">
      <c r="A10" s="30" t="s">
        <v>3</v>
      </c>
      <c r="B10" s="31">
        <v>7044</v>
      </c>
      <c r="C10" s="31">
        <v>121136</v>
      </c>
      <c r="D10" s="31">
        <v>119105</v>
      </c>
      <c r="E10" s="31">
        <v>2537959</v>
      </c>
      <c r="F10" s="151">
        <v>21.3</v>
      </c>
    </row>
    <row r="11" spans="1:6" s="1" customFormat="1" ht="8.25" customHeight="1">
      <c r="A11" s="30" t="s">
        <v>4</v>
      </c>
      <c r="B11" s="31">
        <v>1604</v>
      </c>
      <c r="C11" s="31">
        <v>23503</v>
      </c>
      <c r="D11" s="31">
        <v>23862</v>
      </c>
      <c r="E11" s="31">
        <v>491425</v>
      </c>
      <c r="F11" s="151">
        <v>20.6</v>
      </c>
    </row>
    <row r="12" spans="1:7" s="6" customFormat="1" ht="8.25" customHeight="1">
      <c r="A12" s="8" t="s">
        <v>5</v>
      </c>
      <c r="B12" s="29">
        <v>197</v>
      </c>
      <c r="C12" s="29">
        <v>1531</v>
      </c>
      <c r="D12" s="29">
        <v>1517</v>
      </c>
      <c r="E12" s="29">
        <v>28341</v>
      </c>
      <c r="F12" s="152">
        <v>18.7</v>
      </c>
      <c r="G12" s="8"/>
    </row>
    <row r="13" spans="1:6" s="6" customFormat="1" ht="8.25" customHeight="1">
      <c r="A13" s="8" t="s">
        <v>6</v>
      </c>
      <c r="B13" s="29">
        <v>650</v>
      </c>
      <c r="C13" s="29">
        <v>9429</v>
      </c>
      <c r="D13" s="29">
        <v>9577</v>
      </c>
      <c r="E13" s="29">
        <v>188789</v>
      </c>
      <c r="F13" s="152">
        <v>19.7</v>
      </c>
    </row>
    <row r="14" spans="1:6" s="6" customFormat="1" ht="8.25" customHeight="1">
      <c r="A14" s="8" t="s">
        <v>7</v>
      </c>
      <c r="B14" s="29">
        <v>16</v>
      </c>
      <c r="C14" s="29">
        <v>169</v>
      </c>
      <c r="D14" s="29">
        <v>169</v>
      </c>
      <c r="E14" s="29">
        <v>3180</v>
      </c>
      <c r="F14" s="152">
        <v>18.8</v>
      </c>
    </row>
    <row r="15" spans="1:6" s="6" customFormat="1" ht="8.25" customHeight="1">
      <c r="A15" s="8" t="s">
        <v>8</v>
      </c>
      <c r="B15" s="29">
        <v>491</v>
      </c>
      <c r="C15" s="29">
        <v>7491</v>
      </c>
      <c r="D15" s="29">
        <v>7723</v>
      </c>
      <c r="E15" s="29">
        <v>163469</v>
      </c>
      <c r="F15" s="152">
        <v>21.2</v>
      </c>
    </row>
    <row r="16" spans="1:6" s="6" customFormat="1" ht="8.25" customHeight="1">
      <c r="A16" s="8" t="s">
        <v>9</v>
      </c>
      <c r="B16" s="29">
        <v>171</v>
      </c>
      <c r="C16" s="29">
        <v>3653</v>
      </c>
      <c r="D16" s="29">
        <v>3686</v>
      </c>
      <c r="E16" s="29">
        <v>82897</v>
      </c>
      <c r="F16" s="152">
        <v>22.5</v>
      </c>
    </row>
    <row r="17" spans="1:6" s="6" customFormat="1" ht="8.25" customHeight="1">
      <c r="A17" s="8" t="s">
        <v>10</v>
      </c>
      <c r="B17" s="29">
        <v>79</v>
      </c>
      <c r="C17" s="29">
        <v>1230</v>
      </c>
      <c r="D17" s="29">
        <v>1190</v>
      </c>
      <c r="E17" s="29">
        <v>24749</v>
      </c>
      <c r="F17" s="152">
        <v>20.8</v>
      </c>
    </row>
    <row r="18" spans="1:6" s="1" customFormat="1" ht="8.25" customHeight="1">
      <c r="A18" s="30" t="s">
        <v>11</v>
      </c>
      <c r="B18" s="31">
        <v>2585</v>
      </c>
      <c r="C18" s="31">
        <v>48556</v>
      </c>
      <c r="D18" s="31">
        <v>47664</v>
      </c>
      <c r="E18" s="31">
        <v>1001314</v>
      </c>
      <c r="F18" s="151">
        <v>21</v>
      </c>
    </row>
    <row r="19" spans="1:6" s="6" customFormat="1" ht="8.25" customHeight="1">
      <c r="A19" s="8" t="s">
        <v>5</v>
      </c>
      <c r="B19" s="29">
        <v>98</v>
      </c>
      <c r="C19" s="29">
        <v>1395</v>
      </c>
      <c r="D19" s="29">
        <v>1395</v>
      </c>
      <c r="E19" s="29">
        <v>28768</v>
      </c>
      <c r="F19" s="152">
        <v>20.6</v>
      </c>
    </row>
    <row r="20" spans="1:6" s="6" customFormat="1" ht="8.25" customHeight="1">
      <c r="A20" s="8" t="s">
        <v>6</v>
      </c>
      <c r="B20" s="29">
        <v>601</v>
      </c>
      <c r="C20" s="29">
        <v>13076</v>
      </c>
      <c r="D20" s="29">
        <v>13505</v>
      </c>
      <c r="E20" s="29">
        <v>288871</v>
      </c>
      <c r="F20" s="152">
        <v>21.4</v>
      </c>
    </row>
    <row r="21" spans="1:6" s="6" customFormat="1" ht="8.25" customHeight="1">
      <c r="A21" s="8" t="s">
        <v>12</v>
      </c>
      <c r="B21" s="29">
        <v>25</v>
      </c>
      <c r="C21" s="29">
        <v>275</v>
      </c>
      <c r="D21" s="29">
        <v>223</v>
      </c>
      <c r="E21" s="29">
        <v>4301</v>
      </c>
      <c r="F21" s="152">
        <v>19.3</v>
      </c>
    </row>
    <row r="22" spans="1:6" s="6" customFormat="1" ht="8.25" customHeight="1">
      <c r="A22" s="8" t="s">
        <v>13</v>
      </c>
      <c r="B22" s="29">
        <v>39</v>
      </c>
      <c r="C22" s="29">
        <v>534</v>
      </c>
      <c r="D22" s="29">
        <v>550</v>
      </c>
      <c r="E22" s="29">
        <v>11314</v>
      </c>
      <c r="F22" s="152">
        <v>20.6</v>
      </c>
    </row>
    <row r="23" spans="1:6" s="6" customFormat="1" ht="8.25" customHeight="1">
      <c r="A23" s="8" t="s">
        <v>14</v>
      </c>
      <c r="B23" s="29">
        <v>1320</v>
      </c>
      <c r="C23" s="29">
        <v>24496</v>
      </c>
      <c r="D23" s="29">
        <v>23429</v>
      </c>
      <c r="E23" s="29">
        <v>493123</v>
      </c>
      <c r="F23" s="152">
        <v>21</v>
      </c>
    </row>
    <row r="24" spans="1:6" s="6" customFormat="1" ht="8.25" customHeight="1">
      <c r="A24" s="8" t="s">
        <v>15</v>
      </c>
      <c r="B24" s="29">
        <v>313</v>
      </c>
      <c r="C24" s="29">
        <v>4228</v>
      </c>
      <c r="D24" s="29">
        <v>4079</v>
      </c>
      <c r="E24" s="29">
        <v>80931</v>
      </c>
      <c r="F24" s="152">
        <v>19.8</v>
      </c>
    </row>
    <row r="25" spans="1:6" s="6" customFormat="1" ht="8.25" customHeight="1">
      <c r="A25" s="8" t="s">
        <v>16</v>
      </c>
      <c r="B25" s="29">
        <v>40</v>
      </c>
      <c r="C25" s="29">
        <v>727</v>
      </c>
      <c r="D25" s="29">
        <v>660</v>
      </c>
      <c r="E25" s="29">
        <v>13671</v>
      </c>
      <c r="F25" s="152">
        <v>20.7</v>
      </c>
    </row>
    <row r="26" spans="1:6" s="6" customFormat="1" ht="8.25" customHeight="1">
      <c r="A26" s="8" t="s">
        <v>17</v>
      </c>
      <c r="B26" s="29">
        <v>108</v>
      </c>
      <c r="C26" s="29">
        <v>2832</v>
      </c>
      <c r="D26" s="29">
        <v>2810</v>
      </c>
      <c r="E26" s="29">
        <v>58920</v>
      </c>
      <c r="F26" s="152">
        <v>21</v>
      </c>
    </row>
    <row r="27" spans="1:6" s="6" customFormat="1" ht="8.25" customHeight="1">
      <c r="A27" s="8" t="s">
        <v>18</v>
      </c>
      <c r="B27" s="29">
        <v>41</v>
      </c>
      <c r="C27" s="29">
        <v>993</v>
      </c>
      <c r="D27" s="29">
        <v>1013</v>
      </c>
      <c r="E27" s="29">
        <v>21415</v>
      </c>
      <c r="F27" s="152">
        <v>21.1</v>
      </c>
    </row>
    <row r="28" spans="1:6" s="1" customFormat="1" ht="8.25" customHeight="1">
      <c r="A28" s="30" t="s">
        <v>19</v>
      </c>
      <c r="B28" s="31">
        <v>1932</v>
      </c>
      <c r="C28" s="31">
        <v>34988</v>
      </c>
      <c r="D28" s="31">
        <v>34008</v>
      </c>
      <c r="E28" s="31">
        <v>760723</v>
      </c>
      <c r="F28" s="151">
        <v>22.4</v>
      </c>
    </row>
    <row r="29" spans="1:6" s="6" customFormat="1" ht="8.25" customHeight="1">
      <c r="A29" s="8" t="s">
        <v>20</v>
      </c>
      <c r="B29" s="29">
        <v>1019</v>
      </c>
      <c r="C29" s="29">
        <v>21755</v>
      </c>
      <c r="D29" s="29">
        <v>21423</v>
      </c>
      <c r="E29" s="29">
        <v>492219</v>
      </c>
      <c r="F29" s="152">
        <v>23</v>
      </c>
    </row>
    <row r="30" spans="1:6" s="6" customFormat="1" ht="8.25" customHeight="1">
      <c r="A30" s="8" t="s">
        <v>21</v>
      </c>
      <c r="B30" s="29">
        <v>661</v>
      </c>
      <c r="C30" s="29">
        <v>11455</v>
      </c>
      <c r="D30" s="29">
        <v>11249</v>
      </c>
      <c r="E30" s="29">
        <v>248572</v>
      </c>
      <c r="F30" s="152">
        <v>22.1</v>
      </c>
    </row>
    <row r="31" spans="1:6" s="6" customFormat="1" ht="8.25" customHeight="1">
      <c r="A31" s="8" t="s">
        <v>22</v>
      </c>
      <c r="B31" s="29">
        <v>252</v>
      </c>
      <c r="C31" s="29">
        <v>1778</v>
      </c>
      <c r="D31" s="29">
        <v>1336</v>
      </c>
      <c r="E31" s="29">
        <v>19932</v>
      </c>
      <c r="F31" s="152">
        <v>14.9</v>
      </c>
    </row>
    <row r="32" spans="1:6" s="1" customFormat="1" ht="8.25" customHeight="1">
      <c r="A32" s="30" t="s">
        <v>23</v>
      </c>
      <c r="B32" s="31">
        <v>105</v>
      </c>
      <c r="C32" s="31">
        <v>695</v>
      </c>
      <c r="D32" s="31">
        <v>538</v>
      </c>
      <c r="E32" s="31">
        <v>10262</v>
      </c>
      <c r="F32" s="151">
        <v>19.1</v>
      </c>
    </row>
    <row r="33" spans="1:6" s="1" customFormat="1" ht="8.25" customHeight="1">
      <c r="A33" s="30" t="s">
        <v>42</v>
      </c>
      <c r="B33" s="31">
        <v>510</v>
      </c>
      <c r="C33" s="31">
        <v>8728</v>
      </c>
      <c r="D33" s="31">
        <v>8411</v>
      </c>
      <c r="E33" s="31">
        <v>181770</v>
      </c>
      <c r="F33" s="151">
        <v>21.6</v>
      </c>
    </row>
    <row r="34" spans="1:6" s="1" customFormat="1" ht="8.25" customHeight="1">
      <c r="A34" s="30" t="s">
        <v>24</v>
      </c>
      <c r="B34" s="31">
        <v>175</v>
      </c>
      <c r="C34" s="31">
        <v>3096</v>
      </c>
      <c r="D34" s="31">
        <v>3007</v>
      </c>
      <c r="E34" s="31">
        <v>59762</v>
      </c>
      <c r="F34" s="151">
        <v>19.9</v>
      </c>
    </row>
    <row r="35" spans="1:6" s="1" customFormat="1" ht="8.25" customHeight="1">
      <c r="A35" s="30" t="s">
        <v>25</v>
      </c>
      <c r="B35" s="31">
        <v>133</v>
      </c>
      <c r="C35" s="31">
        <v>1570</v>
      </c>
      <c r="D35" s="31">
        <v>1615</v>
      </c>
      <c r="E35" s="31">
        <v>32703</v>
      </c>
      <c r="F35" s="151">
        <v>20.2</v>
      </c>
    </row>
    <row r="36" spans="1:6" s="6" customFormat="1" ht="8.25" customHeight="1">
      <c r="A36" s="8"/>
      <c r="B36" s="29"/>
      <c r="C36" s="29"/>
      <c r="D36" s="29"/>
      <c r="E36" s="29"/>
      <c r="F36" s="152"/>
    </row>
    <row r="37" spans="1:6" s="6" customFormat="1" ht="8.25" customHeight="1">
      <c r="A37" s="27" t="s">
        <v>26</v>
      </c>
      <c r="B37" s="28"/>
      <c r="C37" s="28"/>
      <c r="D37" s="28"/>
      <c r="E37" s="28"/>
      <c r="F37" s="153"/>
    </row>
    <row r="38" spans="1:6" s="6" customFormat="1" ht="8.25" customHeight="1">
      <c r="A38" s="8"/>
      <c r="B38" s="29"/>
      <c r="C38" s="29"/>
      <c r="D38" s="29"/>
      <c r="E38" s="29"/>
      <c r="F38" s="152"/>
    </row>
    <row r="39" spans="1:6" s="1" customFormat="1" ht="8.25" customHeight="1">
      <c r="A39" s="30" t="s">
        <v>3</v>
      </c>
      <c r="B39" s="31">
        <v>5149</v>
      </c>
      <c r="C39" s="31">
        <v>106418</v>
      </c>
      <c r="D39" s="31">
        <v>107371</v>
      </c>
      <c r="E39" s="31">
        <v>2345597</v>
      </c>
      <c r="F39" s="151">
        <v>21.8</v>
      </c>
    </row>
    <row r="40" spans="1:6" s="1" customFormat="1" ht="8.25" customHeight="1">
      <c r="A40" s="30" t="s">
        <v>4</v>
      </c>
      <c r="B40" s="31">
        <v>1464</v>
      </c>
      <c r="C40" s="31">
        <v>22393</v>
      </c>
      <c r="D40" s="31">
        <v>22900</v>
      </c>
      <c r="E40" s="31">
        <v>476774</v>
      </c>
      <c r="F40" s="151">
        <v>20.8</v>
      </c>
    </row>
    <row r="41" spans="1:6" s="6" customFormat="1" ht="8.25" customHeight="1">
      <c r="A41" s="8" t="s">
        <v>5</v>
      </c>
      <c r="B41" s="29">
        <v>194</v>
      </c>
      <c r="C41" s="29">
        <v>1503</v>
      </c>
      <c r="D41" s="29">
        <v>1495</v>
      </c>
      <c r="E41" s="29">
        <v>27844</v>
      </c>
      <c r="F41" s="152">
        <v>18.6</v>
      </c>
    </row>
    <row r="42" spans="1:6" s="6" customFormat="1" ht="8.25" customHeight="1">
      <c r="A42" s="8" t="s">
        <v>6</v>
      </c>
      <c r="B42" s="29">
        <v>579</v>
      </c>
      <c r="C42" s="29">
        <v>8832</v>
      </c>
      <c r="D42" s="29">
        <v>9095</v>
      </c>
      <c r="E42" s="29">
        <v>182664</v>
      </c>
      <c r="F42" s="152">
        <v>20.1</v>
      </c>
    </row>
    <row r="43" spans="1:6" s="6" customFormat="1" ht="8.25" customHeight="1">
      <c r="A43" s="8" t="s">
        <v>7</v>
      </c>
      <c r="B43" s="29">
        <v>16</v>
      </c>
      <c r="C43" s="29">
        <v>169</v>
      </c>
      <c r="D43" s="29">
        <v>169</v>
      </c>
      <c r="E43" s="29">
        <v>3180</v>
      </c>
      <c r="F43" s="152">
        <v>18.8</v>
      </c>
    </row>
    <row r="44" spans="1:6" s="6" customFormat="1" ht="8.25" customHeight="1">
      <c r="A44" s="8" t="s">
        <v>8</v>
      </c>
      <c r="B44" s="29">
        <v>454</v>
      </c>
      <c r="C44" s="29">
        <v>7215</v>
      </c>
      <c r="D44" s="29">
        <v>7447</v>
      </c>
      <c r="E44" s="29">
        <v>158688</v>
      </c>
      <c r="F44" s="152">
        <v>21.3</v>
      </c>
    </row>
    <row r="45" spans="1:6" s="6" customFormat="1" ht="8.25" customHeight="1">
      <c r="A45" s="8" t="s">
        <v>9</v>
      </c>
      <c r="B45" s="29">
        <v>159</v>
      </c>
      <c r="C45" s="29">
        <v>3588</v>
      </c>
      <c r="D45" s="29">
        <v>3633</v>
      </c>
      <c r="E45" s="29">
        <v>81985</v>
      </c>
      <c r="F45" s="152">
        <v>22.6</v>
      </c>
    </row>
    <row r="46" spans="1:6" s="6" customFormat="1" ht="8.25" customHeight="1">
      <c r="A46" s="8" t="s">
        <v>10</v>
      </c>
      <c r="B46" s="29">
        <v>62</v>
      </c>
      <c r="C46" s="29">
        <v>1086</v>
      </c>
      <c r="D46" s="29">
        <v>1061</v>
      </c>
      <c r="E46" s="29">
        <v>22413</v>
      </c>
      <c r="F46" s="152">
        <v>21.1</v>
      </c>
    </row>
    <row r="47" spans="1:6" s="1" customFormat="1" ht="8.25" customHeight="1">
      <c r="A47" s="30" t="s">
        <v>11</v>
      </c>
      <c r="B47" s="31">
        <v>1942</v>
      </c>
      <c r="C47" s="31">
        <v>42881</v>
      </c>
      <c r="D47" s="31">
        <v>43163</v>
      </c>
      <c r="E47" s="31">
        <v>930759</v>
      </c>
      <c r="F47" s="151">
        <v>21.6</v>
      </c>
    </row>
    <row r="48" spans="1:6" s="6" customFormat="1" ht="8.25" customHeight="1">
      <c r="A48" s="8" t="s">
        <v>5</v>
      </c>
      <c r="B48" s="29">
        <v>91</v>
      </c>
      <c r="C48" s="29">
        <v>1331</v>
      </c>
      <c r="D48" s="29">
        <v>1331</v>
      </c>
      <c r="E48" s="29">
        <v>27476</v>
      </c>
      <c r="F48" s="152">
        <v>20.6</v>
      </c>
    </row>
    <row r="49" spans="1:6" s="6" customFormat="1" ht="8.25" customHeight="1">
      <c r="A49" s="8" t="s">
        <v>6</v>
      </c>
      <c r="B49" s="29">
        <v>540</v>
      </c>
      <c r="C49" s="29">
        <v>12253</v>
      </c>
      <c r="D49" s="29">
        <v>12795</v>
      </c>
      <c r="E49" s="29">
        <v>275506</v>
      </c>
      <c r="F49" s="152">
        <v>21.5</v>
      </c>
    </row>
    <row r="50" spans="1:6" s="6" customFormat="1" ht="8.25" customHeight="1">
      <c r="A50" s="8" t="s">
        <v>12</v>
      </c>
      <c r="B50" s="29">
        <v>3</v>
      </c>
      <c r="C50" s="29">
        <v>98</v>
      </c>
      <c r="D50" s="29">
        <v>98</v>
      </c>
      <c r="E50" s="29">
        <v>2241</v>
      </c>
      <c r="F50" s="152">
        <v>22.9</v>
      </c>
    </row>
    <row r="51" spans="1:6" s="6" customFormat="1" ht="8.25" customHeight="1">
      <c r="A51" s="8" t="s">
        <v>13</v>
      </c>
      <c r="B51" s="29">
        <v>38</v>
      </c>
      <c r="C51" s="29">
        <v>533</v>
      </c>
      <c r="D51" s="29">
        <v>549</v>
      </c>
      <c r="E51" s="29">
        <v>11306</v>
      </c>
      <c r="F51" s="152">
        <v>20.6</v>
      </c>
    </row>
    <row r="52" spans="1:6" s="6" customFormat="1" ht="8.25" customHeight="1">
      <c r="A52" s="8" t="s">
        <v>14</v>
      </c>
      <c r="B52" s="29">
        <v>951</v>
      </c>
      <c r="C52" s="29">
        <v>21307</v>
      </c>
      <c r="D52" s="29">
        <v>20930</v>
      </c>
      <c r="E52" s="29">
        <v>454762</v>
      </c>
      <c r="F52" s="152">
        <v>21.7</v>
      </c>
    </row>
    <row r="53" spans="1:6" s="6" customFormat="1" ht="8.25" customHeight="1">
      <c r="A53" s="8" t="s">
        <v>15</v>
      </c>
      <c r="B53" s="29">
        <v>180</v>
      </c>
      <c r="C53" s="29">
        <v>3202</v>
      </c>
      <c r="D53" s="29">
        <v>3282</v>
      </c>
      <c r="E53" s="29">
        <v>69913</v>
      </c>
      <c r="F53" s="152">
        <v>21.3</v>
      </c>
    </row>
    <row r="54" spans="1:6" s="6" customFormat="1" ht="8.25" customHeight="1">
      <c r="A54" s="8" t="s">
        <v>16</v>
      </c>
      <c r="B54" s="29">
        <v>18</v>
      </c>
      <c r="C54" s="29">
        <v>566</v>
      </c>
      <c r="D54" s="29">
        <v>560</v>
      </c>
      <c r="E54" s="29">
        <v>12561</v>
      </c>
      <c r="F54" s="152">
        <v>22.4</v>
      </c>
    </row>
    <row r="55" spans="1:6" s="6" customFormat="1" ht="8.25" customHeight="1">
      <c r="A55" s="8" t="s">
        <v>17</v>
      </c>
      <c r="B55" s="29">
        <v>90</v>
      </c>
      <c r="C55" s="29">
        <v>2713</v>
      </c>
      <c r="D55" s="29">
        <v>2713</v>
      </c>
      <c r="E55" s="29">
        <v>57427</v>
      </c>
      <c r="F55" s="152">
        <v>21.2</v>
      </c>
    </row>
    <row r="56" spans="1:6" s="6" customFormat="1" ht="8.25" customHeight="1">
      <c r="A56" s="8" t="s">
        <v>18</v>
      </c>
      <c r="B56" s="29">
        <v>31</v>
      </c>
      <c r="C56" s="29">
        <v>878</v>
      </c>
      <c r="D56" s="29">
        <v>905</v>
      </c>
      <c r="E56" s="29">
        <v>19567</v>
      </c>
      <c r="F56" s="152">
        <v>21.6</v>
      </c>
    </row>
    <row r="57" spans="1:6" s="1" customFormat="1" ht="8.25" customHeight="1">
      <c r="A57" s="30" t="s">
        <v>19</v>
      </c>
      <c r="B57" s="31">
        <v>1224</v>
      </c>
      <c r="C57" s="31">
        <v>29655</v>
      </c>
      <c r="D57" s="31">
        <v>29752</v>
      </c>
      <c r="E57" s="31">
        <v>686421</v>
      </c>
      <c r="F57" s="151">
        <v>23.1</v>
      </c>
    </row>
    <row r="58" spans="1:6" s="6" customFormat="1" ht="8.25" customHeight="1">
      <c r="A58" s="8" t="s">
        <v>20</v>
      </c>
      <c r="B58" s="29">
        <v>766</v>
      </c>
      <c r="C58" s="29">
        <v>19632</v>
      </c>
      <c r="D58" s="29">
        <v>19704</v>
      </c>
      <c r="E58" s="29">
        <v>458726</v>
      </c>
      <c r="F58" s="152">
        <v>23.3</v>
      </c>
    </row>
    <row r="59" spans="1:6" s="6" customFormat="1" ht="8.25" customHeight="1">
      <c r="A59" s="8" t="s">
        <v>21</v>
      </c>
      <c r="B59" s="29">
        <v>458</v>
      </c>
      <c r="C59" s="29">
        <v>10023</v>
      </c>
      <c r="D59" s="29">
        <v>10048</v>
      </c>
      <c r="E59" s="29">
        <v>227695</v>
      </c>
      <c r="F59" s="152">
        <v>22.7</v>
      </c>
    </row>
    <row r="60" spans="1:6" s="6" customFormat="1" ht="8.25" customHeight="1">
      <c r="A60" s="8" t="s">
        <v>22</v>
      </c>
      <c r="B60" s="32" t="s">
        <v>33</v>
      </c>
      <c r="C60" s="32" t="s">
        <v>33</v>
      </c>
      <c r="D60" s="32" t="s">
        <v>33</v>
      </c>
      <c r="E60" s="32" t="s">
        <v>33</v>
      </c>
      <c r="F60" s="154" t="s">
        <v>33</v>
      </c>
    </row>
    <row r="61" spans="1:6" s="1" customFormat="1" ht="8.25" customHeight="1">
      <c r="A61" s="30" t="s">
        <v>23</v>
      </c>
      <c r="B61" s="31">
        <v>6</v>
      </c>
      <c r="C61" s="31">
        <v>187</v>
      </c>
      <c r="D61" s="31">
        <v>187</v>
      </c>
      <c r="E61" s="31">
        <v>4339</v>
      </c>
      <c r="F61" s="151">
        <v>23.2</v>
      </c>
    </row>
    <row r="62" spans="1:6" s="1" customFormat="1" ht="8.25" customHeight="1">
      <c r="A62" s="30" t="s">
        <v>42</v>
      </c>
      <c r="B62" s="31">
        <v>259</v>
      </c>
      <c r="C62" s="31">
        <v>7054</v>
      </c>
      <c r="D62" s="31">
        <v>7120</v>
      </c>
      <c r="E62" s="31">
        <v>160791</v>
      </c>
      <c r="F62" s="151">
        <v>22.6</v>
      </c>
    </row>
    <row r="63" spans="1:6" s="1" customFormat="1" ht="8.25" customHeight="1">
      <c r="A63" s="30" t="s">
        <v>24</v>
      </c>
      <c r="B63" s="31">
        <v>154</v>
      </c>
      <c r="C63" s="31">
        <v>2877</v>
      </c>
      <c r="D63" s="31">
        <v>2798</v>
      </c>
      <c r="E63" s="31">
        <v>56293</v>
      </c>
      <c r="F63" s="151">
        <v>20.1</v>
      </c>
    </row>
    <row r="64" spans="1:6" s="1" customFormat="1" ht="8.25" customHeight="1">
      <c r="A64" s="30" t="s">
        <v>25</v>
      </c>
      <c r="B64" s="31">
        <v>100</v>
      </c>
      <c r="C64" s="31">
        <v>1371</v>
      </c>
      <c r="D64" s="31">
        <v>1451</v>
      </c>
      <c r="E64" s="31">
        <v>30220</v>
      </c>
      <c r="F64" s="151">
        <v>20.8</v>
      </c>
    </row>
    <row r="65" spans="1:6" s="1" customFormat="1" ht="6" customHeight="1">
      <c r="A65" s="33"/>
      <c r="B65" s="34"/>
      <c r="C65" s="34"/>
      <c r="D65" s="34"/>
      <c r="E65" s="34"/>
      <c r="F65" s="33"/>
    </row>
    <row r="66" spans="1:6" s="6" customFormat="1" ht="12" customHeight="1">
      <c r="A66" s="35" t="s">
        <v>29</v>
      </c>
      <c r="B66" s="36"/>
      <c r="C66" s="36"/>
      <c r="D66" s="36"/>
      <c r="E66" s="36"/>
      <c r="F66" s="35"/>
    </row>
    <row r="67" spans="1:6" s="6" customFormat="1" ht="9" customHeight="1">
      <c r="A67" s="8"/>
      <c r="B67" s="29"/>
      <c r="C67" s="29"/>
      <c r="D67" s="29"/>
      <c r="E67" s="29"/>
      <c r="F67" s="8"/>
    </row>
    <row r="68" spans="1:6" s="6" customFormat="1" ht="9" customHeight="1">
      <c r="A68" s="8"/>
      <c r="B68" s="29"/>
      <c r="C68" s="29"/>
      <c r="D68" s="29"/>
      <c r="E68" s="29"/>
      <c r="F68" s="8"/>
    </row>
    <row r="69" spans="1:6" s="2" customFormat="1" ht="13.5" customHeight="1">
      <c r="A69" s="21" t="s">
        <v>32</v>
      </c>
      <c r="B69" s="22"/>
      <c r="C69" s="22"/>
      <c r="D69" s="22"/>
      <c r="E69" s="22"/>
      <c r="F69" s="23"/>
    </row>
    <row r="70" spans="1:6" s="2" customFormat="1" ht="10.5" customHeight="1">
      <c r="A70" s="24" t="s">
        <v>45</v>
      </c>
      <c r="B70" s="22"/>
      <c r="C70" s="22"/>
      <c r="D70" s="22"/>
      <c r="E70" s="22"/>
      <c r="F70" s="23"/>
    </row>
    <row r="71" spans="1:6" s="9" customFormat="1" ht="6" customHeight="1">
      <c r="A71" s="37"/>
      <c r="B71" s="38"/>
      <c r="C71" s="38"/>
      <c r="D71" s="38"/>
      <c r="E71" s="38"/>
      <c r="F71" s="37"/>
    </row>
    <row r="72" spans="1:6" s="6" customFormat="1" ht="9.75" customHeight="1">
      <c r="A72" s="204" t="s">
        <v>0</v>
      </c>
      <c r="B72" s="192" t="s">
        <v>35</v>
      </c>
      <c r="C72" s="192" t="s">
        <v>39</v>
      </c>
      <c r="D72" s="194" t="s">
        <v>1</v>
      </c>
      <c r="E72" s="194" t="s">
        <v>2</v>
      </c>
      <c r="F72" s="202" t="s">
        <v>36</v>
      </c>
    </row>
    <row r="73" spans="1:6" s="6" customFormat="1" ht="9" customHeight="1">
      <c r="A73" s="205"/>
      <c r="B73" s="186"/>
      <c r="C73" s="193"/>
      <c r="D73" s="195"/>
      <c r="E73" s="195"/>
      <c r="F73" s="203"/>
    </row>
    <row r="74" spans="1:6" s="6" customFormat="1" ht="17.25" customHeight="1">
      <c r="A74" s="27" t="s">
        <v>27</v>
      </c>
      <c r="B74" s="28"/>
      <c r="C74" s="28"/>
      <c r="D74" s="28"/>
      <c r="E74" s="28"/>
      <c r="F74" s="27"/>
    </row>
    <row r="75" spans="1:6" s="6" customFormat="1" ht="8.25" customHeight="1">
      <c r="A75" s="30" t="s">
        <v>3</v>
      </c>
      <c r="B75" s="31">
        <v>5355</v>
      </c>
      <c r="C75" s="31">
        <v>109349</v>
      </c>
      <c r="D75" s="31">
        <v>110166</v>
      </c>
      <c r="E75" s="31">
        <v>2398338</v>
      </c>
      <c r="F75" s="151">
        <v>21.8</v>
      </c>
    </row>
    <row r="76" spans="1:6" s="6" customFormat="1" ht="8.25" customHeight="1">
      <c r="A76" s="30" t="s">
        <v>4</v>
      </c>
      <c r="B76" s="31">
        <v>1518</v>
      </c>
      <c r="C76" s="31">
        <v>22923</v>
      </c>
      <c r="D76" s="31">
        <v>23444</v>
      </c>
      <c r="E76" s="31">
        <v>486053</v>
      </c>
      <c r="F76" s="151">
        <v>20.7</v>
      </c>
    </row>
    <row r="77" spans="1:6" s="6" customFormat="1" ht="8.25" customHeight="1">
      <c r="A77" s="8" t="s">
        <v>5</v>
      </c>
      <c r="B77" s="29">
        <v>195</v>
      </c>
      <c r="C77" s="29">
        <v>1514</v>
      </c>
      <c r="D77" s="29">
        <v>1506</v>
      </c>
      <c r="E77" s="29">
        <v>28131</v>
      </c>
      <c r="F77" s="152">
        <v>18.7</v>
      </c>
    </row>
    <row r="78" spans="1:6" s="6" customFormat="1" ht="8.25" customHeight="1">
      <c r="A78" s="8" t="s">
        <v>6</v>
      </c>
      <c r="B78" s="29">
        <v>594</v>
      </c>
      <c r="C78" s="29">
        <v>9023</v>
      </c>
      <c r="D78" s="29">
        <v>9291</v>
      </c>
      <c r="E78" s="29">
        <v>185492</v>
      </c>
      <c r="F78" s="152">
        <v>20</v>
      </c>
    </row>
    <row r="79" spans="1:6" s="6" customFormat="1" ht="8.25" customHeight="1">
      <c r="A79" s="8" t="s">
        <v>7</v>
      </c>
      <c r="B79" s="29">
        <v>16</v>
      </c>
      <c r="C79" s="29">
        <v>169</v>
      </c>
      <c r="D79" s="29">
        <v>169</v>
      </c>
      <c r="E79" s="29">
        <v>3180</v>
      </c>
      <c r="F79" s="152">
        <v>18.8</v>
      </c>
    </row>
    <row r="80" spans="1:6" s="6" customFormat="1" ht="8.25" customHeight="1">
      <c r="A80" s="8" t="s">
        <v>8</v>
      </c>
      <c r="B80" s="29">
        <v>483</v>
      </c>
      <c r="C80" s="29">
        <v>7448</v>
      </c>
      <c r="D80" s="29">
        <v>7689</v>
      </c>
      <c r="E80" s="29">
        <v>162907</v>
      </c>
      <c r="F80" s="152">
        <v>21.2</v>
      </c>
    </row>
    <row r="81" spans="1:6" s="6" customFormat="1" ht="8.25" customHeight="1">
      <c r="A81" s="8" t="s">
        <v>9</v>
      </c>
      <c r="B81" s="29">
        <v>161</v>
      </c>
      <c r="C81" s="29">
        <v>3605</v>
      </c>
      <c r="D81" s="29">
        <v>3642</v>
      </c>
      <c r="E81" s="29">
        <v>82159</v>
      </c>
      <c r="F81" s="152">
        <v>22.6</v>
      </c>
    </row>
    <row r="82" spans="1:6" s="6" customFormat="1" ht="8.25" customHeight="1">
      <c r="A82" s="8" t="s">
        <v>10</v>
      </c>
      <c r="B82" s="29">
        <v>69</v>
      </c>
      <c r="C82" s="29">
        <v>1164</v>
      </c>
      <c r="D82" s="29">
        <v>1147</v>
      </c>
      <c r="E82" s="29">
        <v>24184</v>
      </c>
      <c r="F82" s="152">
        <v>21.1</v>
      </c>
    </row>
    <row r="83" spans="1:6" s="1" customFormat="1" ht="8.25" customHeight="1">
      <c r="A83" s="30" t="s">
        <v>11</v>
      </c>
      <c r="B83" s="31">
        <v>2013</v>
      </c>
      <c r="C83" s="31">
        <v>43991</v>
      </c>
      <c r="D83" s="31">
        <v>44226</v>
      </c>
      <c r="E83" s="31">
        <v>951582</v>
      </c>
      <c r="F83" s="151">
        <v>21.5</v>
      </c>
    </row>
    <row r="84" spans="1:6" s="6" customFormat="1" ht="8.25" customHeight="1">
      <c r="A84" s="8" t="s">
        <v>5</v>
      </c>
      <c r="B84" s="29">
        <v>94</v>
      </c>
      <c r="C84" s="29">
        <v>1374</v>
      </c>
      <c r="D84" s="29">
        <v>1375</v>
      </c>
      <c r="E84" s="29">
        <v>28406</v>
      </c>
      <c r="F84" s="152">
        <v>20.7</v>
      </c>
    </row>
    <row r="85" spans="1:6" s="6" customFormat="1" ht="8.25" customHeight="1">
      <c r="A85" s="8" t="s">
        <v>6</v>
      </c>
      <c r="B85" s="29">
        <v>557</v>
      </c>
      <c r="C85" s="29">
        <v>12655</v>
      </c>
      <c r="D85" s="29">
        <v>13155</v>
      </c>
      <c r="E85" s="29">
        <v>282781</v>
      </c>
      <c r="F85" s="152">
        <v>21.5</v>
      </c>
    </row>
    <row r="86" spans="1:6" s="6" customFormat="1" ht="8.25" customHeight="1">
      <c r="A86" s="8" t="s">
        <v>12</v>
      </c>
      <c r="B86" s="29">
        <v>3</v>
      </c>
      <c r="C86" s="29">
        <v>98</v>
      </c>
      <c r="D86" s="29">
        <v>98</v>
      </c>
      <c r="E86" s="29">
        <v>2241</v>
      </c>
      <c r="F86" s="152">
        <v>22.9</v>
      </c>
    </row>
    <row r="87" spans="1:6" s="6" customFormat="1" ht="8.25" customHeight="1">
      <c r="A87" s="8" t="s">
        <v>13</v>
      </c>
      <c r="B87" s="29">
        <v>38</v>
      </c>
      <c r="C87" s="29">
        <v>533</v>
      </c>
      <c r="D87" s="29">
        <v>549</v>
      </c>
      <c r="E87" s="29">
        <v>11306</v>
      </c>
      <c r="F87" s="152">
        <v>20.6</v>
      </c>
    </row>
    <row r="88" spans="1:6" s="6" customFormat="1" ht="8.25" customHeight="1">
      <c r="A88" s="8" t="s">
        <v>14</v>
      </c>
      <c r="B88" s="29">
        <v>986</v>
      </c>
      <c r="C88" s="29">
        <v>21772</v>
      </c>
      <c r="D88" s="29">
        <v>21390</v>
      </c>
      <c r="E88" s="29">
        <v>463671</v>
      </c>
      <c r="F88" s="152">
        <v>21.7</v>
      </c>
    </row>
    <row r="89" spans="1:6" s="6" customFormat="1" ht="8.25" customHeight="1">
      <c r="A89" s="8" t="s">
        <v>15</v>
      </c>
      <c r="B89" s="29">
        <v>190</v>
      </c>
      <c r="C89" s="29">
        <v>3302</v>
      </c>
      <c r="D89" s="29">
        <v>3382</v>
      </c>
      <c r="E89" s="29">
        <v>71839</v>
      </c>
      <c r="F89" s="152">
        <v>21.2</v>
      </c>
    </row>
    <row r="90" spans="1:6" s="6" customFormat="1" ht="8.25" customHeight="1">
      <c r="A90" s="8" t="s">
        <v>16</v>
      </c>
      <c r="B90" s="29">
        <v>19</v>
      </c>
      <c r="C90" s="29">
        <v>573</v>
      </c>
      <c r="D90" s="29">
        <v>566</v>
      </c>
      <c r="E90" s="29">
        <v>12656</v>
      </c>
      <c r="F90" s="152">
        <v>22.4</v>
      </c>
    </row>
    <row r="91" spans="1:6" s="6" customFormat="1" ht="8.25" customHeight="1">
      <c r="A91" s="8" t="s">
        <v>17</v>
      </c>
      <c r="B91" s="29">
        <v>91</v>
      </c>
      <c r="C91" s="29">
        <v>2733</v>
      </c>
      <c r="D91" s="29">
        <v>2733</v>
      </c>
      <c r="E91" s="29">
        <v>57760</v>
      </c>
      <c r="F91" s="152">
        <v>21.1</v>
      </c>
    </row>
    <row r="92" spans="1:6" s="6" customFormat="1" ht="8.25" customHeight="1">
      <c r="A92" s="8" t="s">
        <v>18</v>
      </c>
      <c r="B92" s="29">
        <v>35</v>
      </c>
      <c r="C92" s="29">
        <v>951</v>
      </c>
      <c r="D92" s="29">
        <v>978</v>
      </c>
      <c r="E92" s="29">
        <v>20922</v>
      </c>
      <c r="F92" s="152">
        <v>21.4</v>
      </c>
    </row>
    <row r="93" spans="1:6" s="6" customFormat="1" ht="8.25" customHeight="1">
      <c r="A93" s="30" t="s">
        <v>19</v>
      </c>
      <c r="B93" s="31">
        <v>1273</v>
      </c>
      <c r="C93" s="31">
        <v>30484</v>
      </c>
      <c r="D93" s="31">
        <v>30503</v>
      </c>
      <c r="E93" s="31">
        <v>700930</v>
      </c>
      <c r="F93" s="151">
        <v>23</v>
      </c>
    </row>
    <row r="94" spans="1:6" s="6" customFormat="1" ht="8.25" customHeight="1">
      <c r="A94" s="8" t="s">
        <v>20</v>
      </c>
      <c r="B94" s="29">
        <v>788</v>
      </c>
      <c r="C94" s="29">
        <v>19968</v>
      </c>
      <c r="D94" s="29">
        <v>20035</v>
      </c>
      <c r="E94" s="29">
        <v>465413</v>
      </c>
      <c r="F94" s="152">
        <v>23.2</v>
      </c>
    </row>
    <row r="95" spans="1:6" s="6" customFormat="1" ht="8.25" customHeight="1">
      <c r="A95" s="8" t="s">
        <v>21</v>
      </c>
      <c r="B95" s="29">
        <v>471</v>
      </c>
      <c r="C95" s="29">
        <v>10266</v>
      </c>
      <c r="D95" s="29">
        <v>10253</v>
      </c>
      <c r="E95" s="29">
        <v>231406</v>
      </c>
      <c r="F95" s="152">
        <v>22.6</v>
      </c>
    </row>
    <row r="96" spans="1:6" s="6" customFormat="1" ht="8.25" customHeight="1">
      <c r="A96" s="8" t="s">
        <v>22</v>
      </c>
      <c r="B96" s="29">
        <v>14</v>
      </c>
      <c r="C96" s="29">
        <v>250</v>
      </c>
      <c r="D96" s="29">
        <v>215</v>
      </c>
      <c r="E96" s="29">
        <v>4111</v>
      </c>
      <c r="F96" s="152">
        <v>19.1</v>
      </c>
    </row>
    <row r="97" spans="1:6" s="6" customFormat="1" ht="8.25" customHeight="1">
      <c r="A97" s="30" t="s">
        <v>23</v>
      </c>
      <c r="B97" s="31">
        <v>7</v>
      </c>
      <c r="C97" s="31">
        <v>192</v>
      </c>
      <c r="D97" s="31">
        <v>192</v>
      </c>
      <c r="E97" s="31">
        <v>4392</v>
      </c>
      <c r="F97" s="151">
        <v>22.9</v>
      </c>
    </row>
    <row r="98" spans="1:6" s="6" customFormat="1" ht="8.25" customHeight="1">
      <c r="A98" s="30" t="s">
        <v>42</v>
      </c>
      <c r="B98" s="31">
        <v>273</v>
      </c>
      <c r="C98" s="31">
        <v>7293</v>
      </c>
      <c r="D98" s="31">
        <v>7351</v>
      </c>
      <c r="E98" s="31">
        <v>165300</v>
      </c>
      <c r="F98" s="151">
        <v>22.5</v>
      </c>
    </row>
    <row r="99" spans="1:6" s="6" customFormat="1" ht="8.25" customHeight="1">
      <c r="A99" s="30" t="s">
        <v>24</v>
      </c>
      <c r="B99" s="31">
        <v>169</v>
      </c>
      <c r="C99" s="31">
        <v>3060</v>
      </c>
      <c r="D99" s="31">
        <v>2972</v>
      </c>
      <c r="E99" s="31">
        <v>59293</v>
      </c>
      <c r="F99" s="151">
        <v>20</v>
      </c>
    </row>
    <row r="100" spans="1:6" s="6" customFormat="1" ht="8.25" customHeight="1">
      <c r="A100" s="30" t="s">
        <v>25</v>
      </c>
      <c r="B100" s="31">
        <v>102</v>
      </c>
      <c r="C100" s="31">
        <v>1406</v>
      </c>
      <c r="D100" s="31">
        <v>1478</v>
      </c>
      <c r="E100" s="31">
        <v>30788</v>
      </c>
      <c r="F100" s="151">
        <v>20.8</v>
      </c>
    </row>
    <row r="101" spans="1:6" s="6" customFormat="1" ht="8.25" customHeight="1">
      <c r="A101" s="8"/>
      <c r="B101" s="29"/>
      <c r="C101" s="29"/>
      <c r="D101" s="29"/>
      <c r="E101" s="29"/>
      <c r="F101" s="152"/>
    </row>
    <row r="102" spans="1:6" s="6" customFormat="1" ht="8.25" customHeight="1">
      <c r="A102" s="27" t="s">
        <v>28</v>
      </c>
      <c r="B102" s="28"/>
      <c r="C102" s="28"/>
      <c r="D102" s="28"/>
      <c r="E102" s="28"/>
      <c r="F102" s="153"/>
    </row>
    <row r="103" spans="1:6" s="6" customFormat="1" ht="8.25" customHeight="1">
      <c r="A103" s="8"/>
      <c r="B103" s="29"/>
      <c r="C103" s="29"/>
      <c r="D103" s="29"/>
      <c r="E103" s="29"/>
      <c r="F103" s="152"/>
    </row>
    <row r="104" spans="1:6" s="6" customFormat="1" ht="8.25" customHeight="1">
      <c r="A104" s="30" t="s">
        <v>3</v>
      </c>
      <c r="B104" s="31">
        <v>1689</v>
      </c>
      <c r="C104" s="31">
        <v>11787</v>
      </c>
      <c r="D104" s="31">
        <v>8939</v>
      </c>
      <c r="E104" s="31">
        <v>139621</v>
      </c>
      <c r="F104" s="151">
        <v>15.6</v>
      </c>
    </row>
    <row r="105" spans="1:6" s="6" customFormat="1" ht="8.25" customHeight="1">
      <c r="A105" s="30" t="s">
        <v>4</v>
      </c>
      <c r="B105" s="31">
        <v>86</v>
      </c>
      <c r="C105" s="31">
        <v>580</v>
      </c>
      <c r="D105" s="31">
        <v>418</v>
      </c>
      <c r="E105" s="31">
        <v>5372</v>
      </c>
      <c r="F105" s="151">
        <v>12.9</v>
      </c>
    </row>
    <row r="106" spans="1:6" s="6" customFormat="1" ht="8.25" customHeight="1">
      <c r="A106" s="8" t="s">
        <v>5</v>
      </c>
      <c r="B106" s="29">
        <v>2</v>
      </c>
      <c r="C106" s="29">
        <v>17</v>
      </c>
      <c r="D106" s="29">
        <v>11</v>
      </c>
      <c r="E106" s="29">
        <v>210</v>
      </c>
      <c r="F106" s="152">
        <v>19.1</v>
      </c>
    </row>
    <row r="107" spans="1:6" s="6" customFormat="1" ht="8.25" customHeight="1">
      <c r="A107" s="8" t="s">
        <v>6</v>
      </c>
      <c r="B107" s="29">
        <v>56</v>
      </c>
      <c r="C107" s="29">
        <v>406</v>
      </c>
      <c r="D107" s="29">
        <v>286</v>
      </c>
      <c r="E107" s="29">
        <v>3297</v>
      </c>
      <c r="F107" s="152">
        <v>11.5</v>
      </c>
    </row>
    <row r="108" spans="1:6" s="6" customFormat="1" ht="8.25" customHeight="1">
      <c r="A108" s="8" t="s">
        <v>7</v>
      </c>
      <c r="B108" s="32" t="s">
        <v>33</v>
      </c>
      <c r="C108" s="32" t="s">
        <v>33</v>
      </c>
      <c r="D108" s="32" t="s">
        <v>33</v>
      </c>
      <c r="E108" s="32" t="s">
        <v>33</v>
      </c>
      <c r="F108" s="154" t="s">
        <v>33</v>
      </c>
    </row>
    <row r="109" spans="1:6" s="6" customFormat="1" ht="8.25" customHeight="1">
      <c r="A109" s="8" t="s">
        <v>8</v>
      </c>
      <c r="B109" s="29">
        <v>8</v>
      </c>
      <c r="C109" s="29">
        <v>43</v>
      </c>
      <c r="D109" s="29">
        <v>34</v>
      </c>
      <c r="E109" s="29">
        <v>562</v>
      </c>
      <c r="F109" s="152">
        <v>16.5</v>
      </c>
    </row>
    <row r="110" spans="1:6" s="6" customFormat="1" ht="8.25" customHeight="1">
      <c r="A110" s="8" t="s">
        <v>9</v>
      </c>
      <c r="B110" s="29">
        <v>10</v>
      </c>
      <c r="C110" s="29">
        <v>48</v>
      </c>
      <c r="D110" s="29">
        <v>44</v>
      </c>
      <c r="E110" s="29">
        <v>738</v>
      </c>
      <c r="F110" s="152">
        <v>16.8</v>
      </c>
    </row>
    <row r="111" spans="1:6" s="6" customFormat="1" ht="8.25" customHeight="1">
      <c r="A111" s="8" t="s">
        <v>10</v>
      </c>
      <c r="B111" s="29">
        <v>10</v>
      </c>
      <c r="C111" s="29">
        <v>66</v>
      </c>
      <c r="D111" s="29">
        <v>43</v>
      </c>
      <c r="E111" s="29">
        <v>565</v>
      </c>
      <c r="F111" s="152">
        <v>13.1</v>
      </c>
    </row>
    <row r="112" spans="1:6" s="6" customFormat="1" ht="8.25" customHeight="1">
      <c r="A112" s="30" t="s">
        <v>11</v>
      </c>
      <c r="B112" s="31">
        <v>572</v>
      </c>
      <c r="C112" s="31">
        <v>4565</v>
      </c>
      <c r="D112" s="31">
        <v>3438</v>
      </c>
      <c r="E112" s="31">
        <v>49732</v>
      </c>
      <c r="F112" s="151">
        <v>14.5</v>
      </c>
    </row>
    <row r="113" spans="1:6" s="6" customFormat="1" ht="8.25" customHeight="1">
      <c r="A113" s="8" t="s">
        <v>5</v>
      </c>
      <c r="B113" s="29">
        <v>4</v>
      </c>
      <c r="C113" s="29">
        <v>21</v>
      </c>
      <c r="D113" s="29">
        <v>20</v>
      </c>
      <c r="E113" s="29">
        <v>362</v>
      </c>
      <c r="F113" s="152">
        <v>18.1</v>
      </c>
    </row>
    <row r="114" spans="1:6" s="6" customFormat="1" ht="8.25" customHeight="1">
      <c r="A114" s="8" t="s">
        <v>6</v>
      </c>
      <c r="B114" s="29">
        <v>44</v>
      </c>
      <c r="C114" s="29">
        <v>421</v>
      </c>
      <c r="D114" s="29">
        <v>350</v>
      </c>
      <c r="E114" s="29">
        <v>6090</v>
      </c>
      <c r="F114" s="152">
        <v>17.4</v>
      </c>
    </row>
    <row r="115" spans="1:6" s="6" customFormat="1" ht="8.25" customHeight="1">
      <c r="A115" s="8" t="s">
        <v>12</v>
      </c>
      <c r="B115" s="29">
        <v>22</v>
      </c>
      <c r="C115" s="29">
        <v>177</v>
      </c>
      <c r="D115" s="29">
        <v>125</v>
      </c>
      <c r="E115" s="29">
        <v>2060</v>
      </c>
      <c r="F115" s="152">
        <v>16.5</v>
      </c>
    </row>
    <row r="116" spans="1:6" s="6" customFormat="1" ht="8.25" customHeight="1">
      <c r="A116" s="8" t="s">
        <v>13</v>
      </c>
      <c r="B116" s="29">
        <v>1</v>
      </c>
      <c r="C116" s="29">
        <v>1</v>
      </c>
      <c r="D116" s="29">
        <v>1</v>
      </c>
      <c r="E116" s="29">
        <v>8</v>
      </c>
      <c r="F116" s="152">
        <v>8</v>
      </c>
    </row>
    <row r="117" spans="1:6" s="6" customFormat="1" ht="8.25" customHeight="1">
      <c r="A117" s="8" t="s">
        <v>14</v>
      </c>
      <c r="B117" s="29">
        <v>334</v>
      </c>
      <c r="C117" s="29">
        <v>2724</v>
      </c>
      <c r="D117" s="29">
        <v>2039</v>
      </c>
      <c r="E117" s="29">
        <v>29452</v>
      </c>
      <c r="F117" s="152">
        <v>14.4</v>
      </c>
    </row>
    <row r="118" spans="1:6" s="6" customFormat="1" ht="8.25" customHeight="1">
      <c r="A118" s="8" t="s">
        <v>15</v>
      </c>
      <c r="B118" s="29">
        <v>123</v>
      </c>
      <c r="C118" s="29">
        <v>926</v>
      </c>
      <c r="D118" s="29">
        <v>697</v>
      </c>
      <c r="E118" s="29">
        <v>9092</v>
      </c>
      <c r="F118" s="152">
        <v>13</v>
      </c>
    </row>
    <row r="119" spans="1:6" s="6" customFormat="1" ht="8.25" customHeight="1">
      <c r="A119" s="8" t="s">
        <v>16</v>
      </c>
      <c r="B119" s="29">
        <v>21</v>
      </c>
      <c r="C119" s="29">
        <v>154</v>
      </c>
      <c r="D119" s="29">
        <v>94</v>
      </c>
      <c r="E119" s="29">
        <v>1015</v>
      </c>
      <c r="F119" s="152">
        <v>10.8</v>
      </c>
    </row>
    <row r="120" spans="1:6" s="6" customFormat="1" ht="8.25" customHeight="1">
      <c r="A120" s="8" t="s">
        <v>17</v>
      </c>
      <c r="B120" s="29">
        <v>17</v>
      </c>
      <c r="C120" s="29">
        <v>99</v>
      </c>
      <c r="D120" s="29">
        <v>77</v>
      </c>
      <c r="E120" s="29">
        <v>1160</v>
      </c>
      <c r="F120" s="152">
        <v>15.1</v>
      </c>
    </row>
    <row r="121" spans="1:6" s="6" customFormat="1" ht="8.25" customHeight="1">
      <c r="A121" s="8" t="s">
        <v>18</v>
      </c>
      <c r="B121" s="29">
        <v>6</v>
      </c>
      <c r="C121" s="29">
        <v>42</v>
      </c>
      <c r="D121" s="29">
        <v>35</v>
      </c>
      <c r="E121" s="29">
        <v>493</v>
      </c>
      <c r="F121" s="152">
        <v>14.1</v>
      </c>
    </row>
    <row r="122" spans="1:6" s="6" customFormat="1" ht="8.25" customHeight="1">
      <c r="A122" s="30" t="s">
        <v>19</v>
      </c>
      <c r="B122" s="31">
        <v>659</v>
      </c>
      <c r="C122" s="31">
        <v>4504</v>
      </c>
      <c r="D122" s="31">
        <v>3505</v>
      </c>
      <c r="E122" s="31">
        <v>59793</v>
      </c>
      <c r="F122" s="151">
        <v>17.1</v>
      </c>
    </row>
    <row r="123" spans="1:6" s="6" customFormat="1" ht="8.25" customHeight="1">
      <c r="A123" s="8" t="s">
        <v>20</v>
      </c>
      <c r="B123" s="29">
        <v>231</v>
      </c>
      <c r="C123" s="29">
        <v>1787</v>
      </c>
      <c r="D123" s="29">
        <v>1388</v>
      </c>
      <c r="E123" s="29">
        <v>26806</v>
      </c>
      <c r="F123" s="152">
        <v>19.3</v>
      </c>
    </row>
    <row r="124" spans="1:6" s="6" customFormat="1" ht="8.25" customHeight="1">
      <c r="A124" s="8" t="s">
        <v>21</v>
      </c>
      <c r="B124" s="29">
        <v>190</v>
      </c>
      <c r="C124" s="29">
        <v>1189</v>
      </c>
      <c r="D124" s="29">
        <v>996</v>
      </c>
      <c r="E124" s="29">
        <v>17166</v>
      </c>
      <c r="F124" s="152">
        <v>17.2</v>
      </c>
    </row>
    <row r="125" spans="1:6" s="6" customFormat="1" ht="8.25" customHeight="1">
      <c r="A125" s="8" t="s">
        <v>22</v>
      </c>
      <c r="B125" s="29">
        <v>238</v>
      </c>
      <c r="C125" s="29">
        <v>1528</v>
      </c>
      <c r="D125" s="29">
        <v>1121</v>
      </c>
      <c r="E125" s="29">
        <v>15821</v>
      </c>
      <c r="F125" s="152">
        <v>14.1</v>
      </c>
    </row>
    <row r="126" spans="1:6" s="6" customFormat="1" ht="8.25" customHeight="1">
      <c r="A126" s="30" t="s">
        <v>23</v>
      </c>
      <c r="B126" s="31">
        <v>98</v>
      </c>
      <c r="C126" s="31">
        <v>503</v>
      </c>
      <c r="D126" s="31">
        <v>346</v>
      </c>
      <c r="E126" s="31">
        <v>5870</v>
      </c>
      <c r="F126" s="151">
        <v>17</v>
      </c>
    </row>
    <row r="127" spans="1:6" s="6" customFormat="1" ht="8.25" customHeight="1">
      <c r="A127" s="30" t="s">
        <v>42</v>
      </c>
      <c r="B127" s="31">
        <v>237</v>
      </c>
      <c r="C127" s="31">
        <v>1435</v>
      </c>
      <c r="D127" s="31">
        <v>1060</v>
      </c>
      <c r="E127" s="31">
        <v>16470</v>
      </c>
      <c r="F127" s="151">
        <v>15.5</v>
      </c>
    </row>
    <row r="128" spans="1:6" s="6" customFormat="1" ht="8.25" customHeight="1">
      <c r="A128" s="30" t="s">
        <v>24</v>
      </c>
      <c r="B128" s="31">
        <v>6</v>
      </c>
      <c r="C128" s="31">
        <v>36</v>
      </c>
      <c r="D128" s="31">
        <v>35</v>
      </c>
      <c r="E128" s="31">
        <v>469</v>
      </c>
      <c r="F128" s="151">
        <v>13.4</v>
      </c>
    </row>
    <row r="129" spans="1:6" s="6" customFormat="1" ht="8.25" customHeight="1">
      <c r="A129" s="30" t="s">
        <v>25</v>
      </c>
      <c r="B129" s="31">
        <v>31</v>
      </c>
      <c r="C129" s="31">
        <v>164</v>
      </c>
      <c r="D129" s="31">
        <v>137</v>
      </c>
      <c r="E129" s="31">
        <v>1915</v>
      </c>
      <c r="F129" s="151">
        <v>14</v>
      </c>
    </row>
    <row r="130" spans="1:6" s="6" customFormat="1" ht="5.25" customHeight="1">
      <c r="A130" s="39"/>
      <c r="B130" s="40"/>
      <c r="C130" s="40"/>
      <c r="D130" s="40"/>
      <c r="E130" s="40"/>
      <c r="F130" s="39"/>
    </row>
    <row r="131" spans="1:6" s="6" customFormat="1" ht="12" customHeight="1">
      <c r="A131" s="143" t="s">
        <v>46</v>
      </c>
      <c r="B131" s="158"/>
      <c r="C131" s="158"/>
      <c r="D131" s="158"/>
      <c r="E131" s="158"/>
      <c r="F131" s="143"/>
    </row>
    <row r="132" spans="1:6" s="6" customFormat="1" ht="9" customHeight="1">
      <c r="A132" s="6" t="s">
        <v>47</v>
      </c>
      <c r="B132" s="29"/>
      <c r="C132" s="29"/>
      <c r="D132" s="29"/>
      <c r="E132" s="29"/>
      <c r="F132" s="8"/>
    </row>
    <row r="133" spans="1:6" ht="9" customHeight="1">
      <c r="A133" s="8" t="s">
        <v>29</v>
      </c>
      <c r="B133" s="49"/>
      <c r="C133" s="49"/>
      <c r="D133" s="49"/>
      <c r="E133" s="49"/>
      <c r="F133" s="48"/>
    </row>
    <row r="134" spans="1:6" ht="9">
      <c r="A134" s="48"/>
      <c r="B134" s="49"/>
      <c r="C134" s="49"/>
      <c r="D134" s="49"/>
      <c r="E134" s="49"/>
      <c r="F134" s="48"/>
    </row>
    <row r="135" spans="1:6" s="10" customFormat="1" ht="13.5" customHeight="1">
      <c r="A135" s="41" t="s">
        <v>40</v>
      </c>
      <c r="B135" s="42"/>
      <c r="C135" s="42"/>
      <c r="D135" s="42"/>
      <c r="E135" s="42"/>
      <c r="F135" s="43"/>
    </row>
    <row r="136" spans="1:6" s="10" customFormat="1" ht="10.5" customHeight="1">
      <c r="A136" s="41" t="s">
        <v>44</v>
      </c>
      <c r="B136" s="42"/>
      <c r="C136" s="42"/>
      <c r="D136" s="42"/>
      <c r="E136" s="42"/>
      <c r="F136" s="43"/>
    </row>
    <row r="137" spans="1:6" s="10" customFormat="1" ht="4.5" customHeight="1">
      <c r="A137" s="37"/>
      <c r="B137" s="38"/>
      <c r="C137" s="38"/>
      <c r="D137" s="38"/>
      <c r="E137" s="38"/>
      <c r="F137" s="37"/>
    </row>
    <row r="138" spans="1:6" s="6" customFormat="1" ht="9.75" customHeight="1">
      <c r="A138" s="204" t="s">
        <v>0</v>
      </c>
      <c r="B138" s="192" t="s">
        <v>35</v>
      </c>
      <c r="C138" s="192" t="s">
        <v>38</v>
      </c>
      <c r="D138" s="194" t="s">
        <v>1</v>
      </c>
      <c r="E138" s="194" t="s">
        <v>2</v>
      </c>
      <c r="F138" s="202" t="s">
        <v>36</v>
      </c>
    </row>
    <row r="139" spans="1:6" s="6" customFormat="1" ht="11.25" customHeight="1">
      <c r="A139" s="205"/>
      <c r="B139" s="186"/>
      <c r="C139" s="193"/>
      <c r="D139" s="195"/>
      <c r="E139" s="195"/>
      <c r="F139" s="203"/>
    </row>
    <row r="140" spans="1:6" s="11" customFormat="1" ht="14.25" customHeight="1">
      <c r="A140" s="44" t="s">
        <v>30</v>
      </c>
      <c r="B140" s="45"/>
      <c r="C140" s="45"/>
      <c r="D140" s="45"/>
      <c r="E140" s="45"/>
      <c r="F140" s="44"/>
    </row>
    <row r="141" spans="1:6" s="11" customFormat="1" ht="8.25" customHeight="1">
      <c r="A141" s="33" t="s">
        <v>3</v>
      </c>
      <c r="B141" s="34">
        <v>4138</v>
      </c>
      <c r="C141" s="34">
        <v>68465</v>
      </c>
      <c r="D141" s="34">
        <v>67585</v>
      </c>
      <c r="E141" s="34">
        <v>1422066</v>
      </c>
      <c r="F141" s="155">
        <v>21</v>
      </c>
    </row>
    <row r="142" spans="1:6" s="11" customFormat="1" ht="8.25" customHeight="1">
      <c r="A142" s="33" t="s">
        <v>4</v>
      </c>
      <c r="B142" s="34">
        <v>971</v>
      </c>
      <c r="C142" s="34">
        <v>13671</v>
      </c>
      <c r="D142" s="34">
        <v>13931</v>
      </c>
      <c r="E142" s="34">
        <v>283828</v>
      </c>
      <c r="F142" s="155">
        <v>20.4</v>
      </c>
    </row>
    <row r="143" spans="1:6" s="11" customFormat="1" ht="8.25" customHeight="1">
      <c r="A143" s="46" t="s">
        <v>5</v>
      </c>
      <c r="B143" s="47">
        <v>87</v>
      </c>
      <c r="C143" s="47">
        <v>684</v>
      </c>
      <c r="D143" s="47">
        <v>682</v>
      </c>
      <c r="E143" s="47">
        <v>12938</v>
      </c>
      <c r="F143" s="156">
        <v>19</v>
      </c>
    </row>
    <row r="144" spans="1:6" s="11" customFormat="1" ht="8.25" customHeight="1">
      <c r="A144" s="46" t="s">
        <v>6</v>
      </c>
      <c r="B144" s="47">
        <v>401</v>
      </c>
      <c r="C144" s="47">
        <v>5570</v>
      </c>
      <c r="D144" s="47">
        <v>5640</v>
      </c>
      <c r="E144" s="47">
        <v>109708</v>
      </c>
      <c r="F144" s="156">
        <v>19.5</v>
      </c>
    </row>
    <row r="145" spans="1:6" s="11" customFormat="1" ht="8.25" customHeight="1">
      <c r="A145" s="46" t="s">
        <v>7</v>
      </c>
      <c r="B145" s="47">
        <v>2</v>
      </c>
      <c r="C145" s="47">
        <v>18</v>
      </c>
      <c r="D145" s="47">
        <v>18</v>
      </c>
      <c r="E145" s="47">
        <v>313</v>
      </c>
      <c r="F145" s="156">
        <v>17.4</v>
      </c>
    </row>
    <row r="146" spans="1:6" s="11" customFormat="1" ht="8.25" customHeight="1">
      <c r="A146" s="46" t="s">
        <v>8</v>
      </c>
      <c r="B146" s="47">
        <v>351</v>
      </c>
      <c r="C146" s="47">
        <v>5056</v>
      </c>
      <c r="D146" s="47">
        <v>5254</v>
      </c>
      <c r="E146" s="47">
        <v>109846</v>
      </c>
      <c r="F146" s="156">
        <v>20.9</v>
      </c>
    </row>
    <row r="147" spans="1:6" s="11" customFormat="1" ht="8.25" customHeight="1">
      <c r="A147" s="46" t="s">
        <v>9</v>
      </c>
      <c r="B147" s="47">
        <v>91</v>
      </c>
      <c r="C147" s="47">
        <v>1772</v>
      </c>
      <c r="D147" s="47">
        <v>1791</v>
      </c>
      <c r="E147" s="47">
        <v>39821</v>
      </c>
      <c r="F147" s="156">
        <v>22.2</v>
      </c>
    </row>
    <row r="148" spans="1:6" s="11" customFormat="1" ht="8.25" customHeight="1">
      <c r="A148" s="46" t="s">
        <v>10</v>
      </c>
      <c r="B148" s="47">
        <v>39</v>
      </c>
      <c r="C148" s="47">
        <v>571</v>
      </c>
      <c r="D148" s="47">
        <v>546</v>
      </c>
      <c r="E148" s="47">
        <v>11202</v>
      </c>
      <c r="F148" s="156">
        <v>20.5</v>
      </c>
    </row>
    <row r="149" spans="1:6" s="11" customFormat="1" ht="8.25" customHeight="1">
      <c r="A149" s="33" t="s">
        <v>11</v>
      </c>
      <c r="B149" s="34">
        <v>1520</v>
      </c>
      <c r="C149" s="34">
        <v>27239</v>
      </c>
      <c r="D149" s="34">
        <v>27156</v>
      </c>
      <c r="E149" s="34">
        <v>564621</v>
      </c>
      <c r="F149" s="155">
        <v>20.8</v>
      </c>
    </row>
    <row r="150" spans="1:6" s="11" customFormat="1" ht="8.25" customHeight="1">
      <c r="A150" s="46" t="s">
        <v>5</v>
      </c>
      <c r="B150" s="47">
        <v>58</v>
      </c>
      <c r="C150" s="47">
        <v>879</v>
      </c>
      <c r="D150" s="47">
        <v>881</v>
      </c>
      <c r="E150" s="47">
        <v>18335</v>
      </c>
      <c r="F150" s="156">
        <v>20.8</v>
      </c>
    </row>
    <row r="151" spans="1:6" s="11" customFormat="1" ht="8.25" customHeight="1">
      <c r="A151" s="46" t="s">
        <v>6</v>
      </c>
      <c r="B151" s="47">
        <v>393</v>
      </c>
      <c r="C151" s="47">
        <v>8314</v>
      </c>
      <c r="D151" s="47">
        <v>8562</v>
      </c>
      <c r="E151" s="47">
        <v>181107</v>
      </c>
      <c r="F151" s="156">
        <v>21.2</v>
      </c>
    </row>
    <row r="152" spans="1:6" s="11" customFormat="1" ht="8.25" customHeight="1">
      <c r="A152" s="46" t="s">
        <v>12</v>
      </c>
      <c r="B152" s="47">
        <v>20</v>
      </c>
      <c r="C152" s="47">
        <v>205</v>
      </c>
      <c r="D152" s="47">
        <v>162</v>
      </c>
      <c r="E152" s="47">
        <v>2980</v>
      </c>
      <c r="F152" s="156">
        <v>18.4</v>
      </c>
    </row>
    <row r="153" spans="1:6" s="11" customFormat="1" ht="8.25" customHeight="1">
      <c r="A153" s="46" t="s">
        <v>13</v>
      </c>
      <c r="B153" s="47">
        <v>14</v>
      </c>
      <c r="C153" s="47">
        <v>152</v>
      </c>
      <c r="D153" s="47">
        <v>160</v>
      </c>
      <c r="E153" s="47">
        <v>3177</v>
      </c>
      <c r="F153" s="156">
        <v>19.9</v>
      </c>
    </row>
    <row r="154" spans="1:6" s="11" customFormat="1" ht="8.25" customHeight="1">
      <c r="A154" s="46" t="s">
        <v>14</v>
      </c>
      <c r="B154" s="47">
        <v>718</v>
      </c>
      <c r="C154" s="47">
        <v>11993</v>
      </c>
      <c r="D154" s="47">
        <v>11840</v>
      </c>
      <c r="E154" s="47">
        <v>244870</v>
      </c>
      <c r="F154" s="156">
        <v>20.7</v>
      </c>
    </row>
    <row r="155" spans="1:6" s="11" customFormat="1" ht="8.25" customHeight="1">
      <c r="A155" s="46" t="s">
        <v>15</v>
      </c>
      <c r="B155" s="47">
        <v>171</v>
      </c>
      <c r="C155" s="47">
        <v>2150</v>
      </c>
      <c r="D155" s="47">
        <v>2074</v>
      </c>
      <c r="E155" s="47">
        <v>41315</v>
      </c>
      <c r="F155" s="156">
        <v>19.9</v>
      </c>
    </row>
    <row r="156" spans="1:6" s="11" customFormat="1" ht="8.25" customHeight="1">
      <c r="A156" s="46" t="s">
        <v>16</v>
      </c>
      <c r="B156" s="47">
        <v>29</v>
      </c>
      <c r="C156" s="47">
        <v>563</v>
      </c>
      <c r="D156" s="47">
        <v>516</v>
      </c>
      <c r="E156" s="47">
        <v>10864</v>
      </c>
      <c r="F156" s="156">
        <v>21.1</v>
      </c>
    </row>
    <row r="157" spans="1:6" s="11" customFormat="1" ht="8.25" customHeight="1">
      <c r="A157" s="46" t="s">
        <v>17</v>
      </c>
      <c r="B157" s="47">
        <v>91</v>
      </c>
      <c r="C157" s="47">
        <v>2333</v>
      </c>
      <c r="D157" s="47">
        <v>2311</v>
      </c>
      <c r="E157" s="47">
        <v>48243</v>
      </c>
      <c r="F157" s="156">
        <v>20.9</v>
      </c>
    </row>
    <row r="158" spans="1:6" s="11" customFormat="1" ht="8.25" customHeight="1">
      <c r="A158" s="46" t="s">
        <v>18</v>
      </c>
      <c r="B158" s="47">
        <v>26</v>
      </c>
      <c r="C158" s="47">
        <v>650</v>
      </c>
      <c r="D158" s="47">
        <v>650</v>
      </c>
      <c r="E158" s="47">
        <v>13730</v>
      </c>
      <c r="F158" s="156">
        <v>21.1</v>
      </c>
    </row>
    <row r="159" spans="1:6" s="11" customFormat="1" ht="8.25" customHeight="1">
      <c r="A159" s="33" t="s">
        <v>19</v>
      </c>
      <c r="B159" s="34">
        <v>1150</v>
      </c>
      <c r="C159" s="34">
        <v>20437</v>
      </c>
      <c r="D159" s="34">
        <v>19569</v>
      </c>
      <c r="E159" s="34">
        <v>429777</v>
      </c>
      <c r="F159" s="155">
        <v>22</v>
      </c>
    </row>
    <row r="160" spans="1:6" s="11" customFormat="1" ht="8.25" customHeight="1">
      <c r="A160" s="46" t="s">
        <v>20</v>
      </c>
      <c r="B160" s="47">
        <v>627</v>
      </c>
      <c r="C160" s="47">
        <v>13019</v>
      </c>
      <c r="D160" s="47">
        <v>12667</v>
      </c>
      <c r="E160" s="47">
        <v>286620</v>
      </c>
      <c r="F160" s="156">
        <v>22.6</v>
      </c>
    </row>
    <row r="161" spans="1:6" s="11" customFormat="1" ht="8.25" customHeight="1">
      <c r="A161" s="46" t="s">
        <v>21</v>
      </c>
      <c r="B161" s="47">
        <v>364</v>
      </c>
      <c r="C161" s="47">
        <v>6268</v>
      </c>
      <c r="D161" s="47">
        <v>6068</v>
      </c>
      <c r="E161" s="47">
        <v>130053</v>
      </c>
      <c r="F161" s="156">
        <v>21.4</v>
      </c>
    </row>
    <row r="162" spans="1:6" s="11" customFormat="1" ht="8.25" customHeight="1">
      <c r="A162" s="46" t="s">
        <v>22</v>
      </c>
      <c r="B162" s="47">
        <v>159</v>
      </c>
      <c r="C162" s="47">
        <v>1150</v>
      </c>
      <c r="D162" s="47">
        <v>834</v>
      </c>
      <c r="E162" s="47">
        <v>13104</v>
      </c>
      <c r="F162" s="156">
        <v>15.7</v>
      </c>
    </row>
    <row r="163" spans="1:6" s="11" customFormat="1" ht="8.25" customHeight="1">
      <c r="A163" s="33" t="s">
        <v>23</v>
      </c>
      <c r="B163" s="34">
        <v>67</v>
      </c>
      <c r="C163" s="34">
        <v>400</v>
      </c>
      <c r="D163" s="34">
        <v>304</v>
      </c>
      <c r="E163" s="34">
        <v>5451</v>
      </c>
      <c r="F163" s="155">
        <v>17.9</v>
      </c>
    </row>
    <row r="164" spans="1:6" s="11" customFormat="1" ht="8.25" customHeight="1">
      <c r="A164" s="30" t="s">
        <v>42</v>
      </c>
      <c r="B164" s="34">
        <v>238</v>
      </c>
      <c r="C164" s="34">
        <v>4031</v>
      </c>
      <c r="D164" s="34">
        <v>3904</v>
      </c>
      <c r="E164" s="34">
        <v>83991</v>
      </c>
      <c r="F164" s="155">
        <v>21.5</v>
      </c>
    </row>
    <row r="165" spans="1:6" s="11" customFormat="1" ht="8.25" customHeight="1">
      <c r="A165" s="33" t="s">
        <v>24</v>
      </c>
      <c r="B165" s="34">
        <v>99</v>
      </c>
      <c r="C165" s="34">
        <v>1621</v>
      </c>
      <c r="D165" s="34">
        <v>1623</v>
      </c>
      <c r="E165" s="34">
        <v>32269</v>
      </c>
      <c r="F165" s="155">
        <v>19.9</v>
      </c>
    </row>
    <row r="166" spans="1:6" s="11" customFormat="1" ht="8.25" customHeight="1">
      <c r="A166" s="33" t="s">
        <v>25</v>
      </c>
      <c r="B166" s="34">
        <v>93</v>
      </c>
      <c r="C166" s="34">
        <v>1066</v>
      </c>
      <c r="D166" s="34">
        <v>1098</v>
      </c>
      <c r="E166" s="34">
        <v>22129</v>
      </c>
      <c r="F166" s="155">
        <v>20.2</v>
      </c>
    </row>
    <row r="167" spans="1:6" s="11" customFormat="1" ht="8.25" customHeight="1">
      <c r="A167" s="46"/>
      <c r="B167" s="47"/>
      <c r="C167" s="47"/>
      <c r="D167" s="47"/>
      <c r="E167" s="47"/>
      <c r="F167" s="156"/>
    </row>
    <row r="168" spans="1:6" s="11" customFormat="1" ht="9" customHeight="1">
      <c r="A168" s="44" t="s">
        <v>31</v>
      </c>
      <c r="B168" s="45"/>
      <c r="C168" s="45"/>
      <c r="D168" s="45"/>
      <c r="E168" s="45"/>
      <c r="F168" s="157"/>
    </row>
    <row r="169" spans="1:6" s="11" customFormat="1" ht="9" customHeight="1">
      <c r="A169" s="46"/>
      <c r="B169" s="47"/>
      <c r="C169" s="47"/>
      <c r="D169" s="47"/>
      <c r="E169" s="47"/>
      <c r="F169" s="156"/>
    </row>
    <row r="170" spans="1:6" s="11" customFormat="1" ht="8.25" customHeight="1">
      <c r="A170" s="33" t="s">
        <v>3</v>
      </c>
      <c r="B170" s="34">
        <v>2906</v>
      </c>
      <c r="C170" s="34">
        <v>52671</v>
      </c>
      <c r="D170" s="34">
        <v>51520</v>
      </c>
      <c r="E170" s="34">
        <v>1115893</v>
      </c>
      <c r="F170" s="155">
        <v>21.7</v>
      </c>
    </row>
    <row r="171" spans="1:6" s="11" customFormat="1" ht="8.25" customHeight="1">
      <c r="A171" s="33" t="s">
        <v>4</v>
      </c>
      <c r="B171" s="34">
        <v>633</v>
      </c>
      <c r="C171" s="34">
        <v>9832</v>
      </c>
      <c r="D171" s="34">
        <v>9931</v>
      </c>
      <c r="E171" s="34">
        <v>207597</v>
      </c>
      <c r="F171" s="155">
        <v>20.9</v>
      </c>
    </row>
    <row r="172" spans="1:6" s="11" customFormat="1" ht="8.25" customHeight="1">
      <c r="A172" s="46" t="s">
        <v>5</v>
      </c>
      <c r="B172" s="47">
        <v>110</v>
      </c>
      <c r="C172" s="47">
        <v>847</v>
      </c>
      <c r="D172" s="47">
        <v>835</v>
      </c>
      <c r="E172" s="47">
        <v>15403</v>
      </c>
      <c r="F172" s="156">
        <v>18.4</v>
      </c>
    </row>
    <row r="173" spans="1:6" s="11" customFormat="1" ht="8.25" customHeight="1">
      <c r="A173" s="46" t="s">
        <v>6</v>
      </c>
      <c r="B173" s="47">
        <v>249</v>
      </c>
      <c r="C173" s="47">
        <v>3859</v>
      </c>
      <c r="D173" s="47">
        <v>3937</v>
      </c>
      <c r="E173" s="47">
        <v>79081</v>
      </c>
      <c r="F173" s="156">
        <v>20.1</v>
      </c>
    </row>
    <row r="174" spans="1:6" s="11" customFormat="1" ht="8.25" customHeight="1">
      <c r="A174" s="46" t="s">
        <v>7</v>
      </c>
      <c r="B174" s="47">
        <v>14</v>
      </c>
      <c r="C174" s="47">
        <v>151</v>
      </c>
      <c r="D174" s="47">
        <v>151</v>
      </c>
      <c r="E174" s="47">
        <v>2867</v>
      </c>
      <c r="F174" s="156">
        <v>19</v>
      </c>
    </row>
    <row r="175" spans="1:6" s="11" customFormat="1" ht="8.25" customHeight="1">
      <c r="A175" s="46" t="s">
        <v>8</v>
      </c>
      <c r="B175" s="47">
        <v>140</v>
      </c>
      <c r="C175" s="47">
        <v>2435</v>
      </c>
      <c r="D175" s="47">
        <v>2469</v>
      </c>
      <c r="E175" s="47">
        <v>53623</v>
      </c>
      <c r="F175" s="156">
        <v>21.7</v>
      </c>
    </row>
    <row r="176" spans="1:6" s="11" customFormat="1" ht="8.25" customHeight="1">
      <c r="A176" s="46" t="s">
        <v>9</v>
      </c>
      <c r="B176" s="47">
        <v>80</v>
      </c>
      <c r="C176" s="47">
        <v>1881</v>
      </c>
      <c r="D176" s="47">
        <v>1895</v>
      </c>
      <c r="E176" s="47">
        <v>43076</v>
      </c>
      <c r="F176" s="156">
        <v>22.7</v>
      </c>
    </row>
    <row r="177" spans="1:6" s="11" customFormat="1" ht="8.25" customHeight="1">
      <c r="A177" s="46" t="s">
        <v>10</v>
      </c>
      <c r="B177" s="47">
        <v>40</v>
      </c>
      <c r="C177" s="47">
        <v>659</v>
      </c>
      <c r="D177" s="47">
        <v>644</v>
      </c>
      <c r="E177" s="47">
        <v>13547</v>
      </c>
      <c r="F177" s="156">
        <v>21</v>
      </c>
    </row>
    <row r="178" spans="1:6" s="11" customFormat="1" ht="8.25" customHeight="1">
      <c r="A178" s="33" t="s">
        <v>11</v>
      </c>
      <c r="B178" s="34">
        <v>1065</v>
      </c>
      <c r="C178" s="34">
        <v>21317</v>
      </c>
      <c r="D178" s="34">
        <v>20508</v>
      </c>
      <c r="E178" s="34">
        <v>436693</v>
      </c>
      <c r="F178" s="155">
        <v>21.3</v>
      </c>
    </row>
    <row r="179" spans="1:6" s="11" customFormat="1" ht="8.25" customHeight="1">
      <c r="A179" s="46" t="s">
        <v>5</v>
      </c>
      <c r="B179" s="47">
        <v>40</v>
      </c>
      <c r="C179" s="47">
        <v>516</v>
      </c>
      <c r="D179" s="47">
        <v>514</v>
      </c>
      <c r="E179" s="47">
        <v>10433</v>
      </c>
      <c r="F179" s="156">
        <v>20.3</v>
      </c>
    </row>
    <row r="180" spans="1:6" s="11" customFormat="1" ht="8.25" customHeight="1">
      <c r="A180" s="46" t="s">
        <v>6</v>
      </c>
      <c r="B180" s="47">
        <v>208</v>
      </c>
      <c r="C180" s="47">
        <v>4762</v>
      </c>
      <c r="D180" s="47">
        <v>4943</v>
      </c>
      <c r="E180" s="47">
        <v>107764</v>
      </c>
      <c r="F180" s="156">
        <v>21.8</v>
      </c>
    </row>
    <row r="181" spans="1:6" s="11" customFormat="1" ht="8.25" customHeight="1">
      <c r="A181" s="46" t="s">
        <v>12</v>
      </c>
      <c r="B181" s="47">
        <v>5</v>
      </c>
      <c r="C181" s="47">
        <v>70</v>
      </c>
      <c r="D181" s="47">
        <v>61</v>
      </c>
      <c r="E181" s="47">
        <v>1321</v>
      </c>
      <c r="F181" s="156">
        <v>21.7</v>
      </c>
    </row>
    <row r="182" spans="1:6" s="11" customFormat="1" ht="8.25" customHeight="1">
      <c r="A182" s="46" t="s">
        <v>13</v>
      </c>
      <c r="B182" s="47">
        <v>25</v>
      </c>
      <c r="C182" s="47">
        <v>382</v>
      </c>
      <c r="D182" s="47">
        <v>390</v>
      </c>
      <c r="E182" s="47">
        <v>8137</v>
      </c>
      <c r="F182" s="156">
        <v>20.9</v>
      </c>
    </row>
    <row r="183" spans="1:6" s="11" customFormat="1" ht="8.25" customHeight="1">
      <c r="A183" s="46" t="s">
        <v>14</v>
      </c>
      <c r="B183" s="47">
        <v>602</v>
      </c>
      <c r="C183" s="47">
        <v>12503</v>
      </c>
      <c r="D183" s="47">
        <v>11589</v>
      </c>
      <c r="E183" s="47">
        <v>248253</v>
      </c>
      <c r="F183" s="156">
        <v>21.4</v>
      </c>
    </row>
    <row r="184" spans="1:6" s="11" customFormat="1" ht="8.25" customHeight="1">
      <c r="A184" s="46" t="s">
        <v>15</v>
      </c>
      <c r="B184" s="47">
        <v>142</v>
      </c>
      <c r="C184" s="47">
        <v>2078</v>
      </c>
      <c r="D184" s="47">
        <v>2005</v>
      </c>
      <c r="E184" s="47">
        <v>39616</v>
      </c>
      <c r="F184" s="156">
        <v>19.8</v>
      </c>
    </row>
    <row r="185" spans="1:6" s="11" customFormat="1" ht="8.25" customHeight="1">
      <c r="A185" s="46" t="s">
        <v>16</v>
      </c>
      <c r="B185" s="47">
        <v>11</v>
      </c>
      <c r="C185" s="47">
        <v>164</v>
      </c>
      <c r="D185" s="47">
        <v>144</v>
      </c>
      <c r="E185" s="47">
        <v>2807</v>
      </c>
      <c r="F185" s="156">
        <v>19.5</v>
      </c>
    </row>
    <row r="186" spans="1:6" s="11" customFormat="1" ht="8.25" customHeight="1">
      <c r="A186" s="46" t="s">
        <v>17</v>
      </c>
      <c r="B186" s="47">
        <v>17</v>
      </c>
      <c r="C186" s="47">
        <v>499</v>
      </c>
      <c r="D186" s="47">
        <v>499</v>
      </c>
      <c r="E186" s="47">
        <v>10677</v>
      </c>
      <c r="F186" s="156">
        <v>21.4</v>
      </c>
    </row>
    <row r="187" spans="1:6" s="11" customFormat="1" ht="8.25" customHeight="1">
      <c r="A187" s="46" t="s">
        <v>18</v>
      </c>
      <c r="B187" s="47">
        <v>15</v>
      </c>
      <c r="C187" s="47">
        <v>343</v>
      </c>
      <c r="D187" s="47">
        <v>363</v>
      </c>
      <c r="E187" s="47">
        <v>7685</v>
      </c>
      <c r="F187" s="156">
        <v>21.2</v>
      </c>
    </row>
    <row r="188" spans="1:6" s="11" customFormat="1" ht="8.25" customHeight="1">
      <c r="A188" s="33" t="s">
        <v>19</v>
      </c>
      <c r="B188" s="34">
        <v>782</v>
      </c>
      <c r="C188" s="34">
        <v>14551</v>
      </c>
      <c r="D188" s="34">
        <v>14439</v>
      </c>
      <c r="E188" s="34">
        <v>330946</v>
      </c>
      <c r="F188" s="155">
        <v>22.9</v>
      </c>
    </row>
    <row r="189" spans="1:6" s="11" customFormat="1" ht="8.25" customHeight="1">
      <c r="A189" s="46" t="s">
        <v>20</v>
      </c>
      <c r="B189" s="47">
        <v>392</v>
      </c>
      <c r="C189" s="47">
        <v>8736</v>
      </c>
      <c r="D189" s="47">
        <v>8756</v>
      </c>
      <c r="E189" s="47">
        <v>205599</v>
      </c>
      <c r="F189" s="156">
        <v>23.5</v>
      </c>
    </row>
    <row r="190" spans="1:6" s="11" customFormat="1" ht="8.25" customHeight="1">
      <c r="A190" s="46" t="s">
        <v>21</v>
      </c>
      <c r="B190" s="47">
        <v>297</v>
      </c>
      <c r="C190" s="47">
        <v>5187</v>
      </c>
      <c r="D190" s="47">
        <v>5181</v>
      </c>
      <c r="E190" s="47">
        <v>118519</v>
      </c>
      <c r="F190" s="156">
        <v>22.9</v>
      </c>
    </row>
    <row r="191" spans="1:6" s="11" customFormat="1" ht="8.25" customHeight="1">
      <c r="A191" s="46" t="s">
        <v>22</v>
      </c>
      <c r="B191" s="47">
        <v>93</v>
      </c>
      <c r="C191" s="47">
        <v>628</v>
      </c>
      <c r="D191" s="47">
        <v>502</v>
      </c>
      <c r="E191" s="47">
        <v>6828</v>
      </c>
      <c r="F191" s="156">
        <v>13.6</v>
      </c>
    </row>
    <row r="192" spans="1:6" s="11" customFormat="1" ht="8.25" customHeight="1">
      <c r="A192" s="33" t="s">
        <v>23</v>
      </c>
      <c r="B192" s="34">
        <v>38</v>
      </c>
      <c r="C192" s="34">
        <v>295</v>
      </c>
      <c r="D192" s="34">
        <v>234</v>
      </c>
      <c r="E192" s="34">
        <v>4811</v>
      </c>
      <c r="F192" s="155">
        <v>20.6</v>
      </c>
    </row>
    <row r="193" spans="1:6" s="11" customFormat="1" ht="8.25" customHeight="1">
      <c r="A193" s="30" t="s">
        <v>42</v>
      </c>
      <c r="B193" s="34">
        <v>272</v>
      </c>
      <c r="C193" s="34">
        <v>4697</v>
      </c>
      <c r="D193" s="34">
        <v>4507</v>
      </c>
      <c r="E193" s="34">
        <v>97779</v>
      </c>
      <c r="F193" s="155">
        <v>21.7</v>
      </c>
    </row>
    <row r="194" spans="1:6" s="11" customFormat="1" ht="8.25" customHeight="1">
      <c r="A194" s="33" t="s">
        <v>24</v>
      </c>
      <c r="B194" s="34">
        <v>76</v>
      </c>
      <c r="C194" s="34">
        <v>1475</v>
      </c>
      <c r="D194" s="34">
        <v>1384</v>
      </c>
      <c r="E194" s="34">
        <v>27493</v>
      </c>
      <c r="F194" s="155">
        <v>19.9</v>
      </c>
    </row>
    <row r="195" spans="1:6" s="11" customFormat="1" ht="8.25" customHeight="1">
      <c r="A195" s="33" t="s">
        <v>25</v>
      </c>
      <c r="B195" s="34">
        <v>40</v>
      </c>
      <c r="C195" s="34">
        <v>504</v>
      </c>
      <c r="D195" s="34">
        <v>517</v>
      </c>
      <c r="E195" s="34">
        <v>10574</v>
      </c>
      <c r="F195" s="155">
        <v>20.5</v>
      </c>
    </row>
    <row r="196" spans="1:6" s="11" customFormat="1" ht="6" customHeight="1">
      <c r="A196" s="46"/>
      <c r="B196" s="47"/>
      <c r="C196" s="47"/>
      <c r="D196" s="47"/>
      <c r="E196" s="47"/>
      <c r="F196" s="46"/>
    </row>
    <row r="197" spans="1:6" s="11" customFormat="1" ht="12" customHeight="1">
      <c r="A197" s="35" t="s">
        <v>29</v>
      </c>
      <c r="B197" s="36"/>
      <c r="C197" s="36"/>
      <c r="D197" s="36"/>
      <c r="E197" s="36"/>
      <c r="F197" s="35"/>
    </row>
    <row r="198" spans="1:6" ht="9">
      <c r="A198" s="48"/>
      <c r="B198" s="49"/>
      <c r="C198" s="49"/>
      <c r="D198" s="49"/>
      <c r="E198" s="49"/>
      <c r="F198" s="48"/>
    </row>
  </sheetData>
  <mergeCells count="19">
    <mergeCell ref="F72:F73"/>
    <mergeCell ref="A72:A73"/>
    <mergeCell ref="A138:A139"/>
    <mergeCell ref="B138:B139"/>
    <mergeCell ref="C138:C139"/>
    <mergeCell ref="D138:D139"/>
    <mergeCell ref="E138:E139"/>
    <mergeCell ref="F138:F139"/>
    <mergeCell ref="B72:B73"/>
    <mergeCell ref="E5:E6"/>
    <mergeCell ref="F5:F6"/>
    <mergeCell ref="A1:F1"/>
    <mergeCell ref="C72:C73"/>
    <mergeCell ref="D72:D73"/>
    <mergeCell ref="A5:A6"/>
    <mergeCell ref="B5:B6"/>
    <mergeCell ref="C5:C6"/>
    <mergeCell ref="D5:D6"/>
    <mergeCell ref="E72:E73"/>
  </mergeCells>
  <printOptions horizontalCentered="1"/>
  <pageMargins left="1.299212598425197" right="1.2598425196850394" top="1.1811023622047245" bottom="1.8110236220472442" header="0" footer="1.3385826771653544"/>
  <pageSetup blackAndWhite="1" firstPageNumber="27" useFirstPageNumber="1" horizontalDpi="300" verticalDpi="300" orientation="portrait" paperSize="9" r:id="rId1"/>
  <headerFooter alignWithMargins="0">
    <oddFooter>&amp;C&amp;P</oddFooter>
  </headerFooter>
  <rowBreaks count="2" manualBreakCount="2">
    <brk id="67" max="255" man="1"/>
    <brk id="13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43">
      <selection activeCell="M132" sqref="M132"/>
    </sheetView>
  </sheetViews>
  <sheetFormatPr defaultColWidth="9.140625" defaultRowHeight="12.75"/>
  <cols>
    <col min="1" max="1" width="21.140625" style="51" customWidth="1"/>
    <col min="2" max="3" width="8.8515625" style="51" customWidth="1"/>
    <col min="4" max="4" width="8.7109375" style="51" customWidth="1"/>
    <col min="5" max="5" width="8.28125" style="51" customWidth="1"/>
    <col min="6" max="6" width="9.140625" style="51" customWidth="1"/>
    <col min="7" max="7" width="8.140625" style="51" customWidth="1"/>
    <col min="8" max="16384" width="9.140625" style="51" customWidth="1"/>
  </cols>
  <sheetData>
    <row r="1" s="50" customFormat="1" ht="12">
      <c r="A1" s="86" t="s">
        <v>305</v>
      </c>
    </row>
    <row r="2" ht="12" customHeight="1">
      <c r="A2" s="88" t="s">
        <v>306</v>
      </c>
    </row>
    <row r="3" ht="6.75" customHeight="1">
      <c r="A3" s="88"/>
    </row>
    <row r="4" spans="1:9" ht="10.5" customHeight="1">
      <c r="A4" s="196" t="s">
        <v>0</v>
      </c>
      <c r="B4" s="181" t="s">
        <v>297</v>
      </c>
      <c r="C4" s="181" t="s">
        <v>298</v>
      </c>
      <c r="D4" s="181" t="s">
        <v>299</v>
      </c>
      <c r="E4" s="181" t="s">
        <v>300</v>
      </c>
      <c r="F4" s="181" t="s">
        <v>301</v>
      </c>
      <c r="G4" s="181" t="s">
        <v>302</v>
      </c>
      <c r="H4" s="4"/>
      <c r="I4" s="4"/>
    </row>
    <row r="5" spans="1:9" ht="6" customHeight="1">
      <c r="A5" s="197"/>
      <c r="B5" s="210"/>
      <c r="C5" s="210"/>
      <c r="D5" s="210"/>
      <c r="E5" s="210"/>
      <c r="F5" s="210"/>
      <c r="G5" s="210"/>
      <c r="H5" s="4"/>
      <c r="I5" s="4"/>
    </row>
    <row r="6" spans="1:9" ht="15.75" customHeight="1">
      <c r="A6" s="63" t="s">
        <v>54</v>
      </c>
      <c r="B6" s="137"/>
      <c r="C6" s="63"/>
      <c r="D6" s="63"/>
      <c r="E6" s="63"/>
      <c r="F6" s="138"/>
      <c r="G6" s="4"/>
      <c r="H6" s="4"/>
      <c r="I6" s="4"/>
    </row>
    <row r="7" spans="1:11" s="60" customFormat="1" ht="9">
      <c r="A7" s="60" t="s">
        <v>3</v>
      </c>
      <c r="B7" s="69">
        <v>775244</v>
      </c>
      <c r="C7" s="69">
        <v>2132666</v>
      </c>
      <c r="D7" s="69">
        <v>194944</v>
      </c>
      <c r="E7" s="69">
        <v>31175</v>
      </c>
      <c r="F7" s="69">
        <v>12846</v>
      </c>
      <c r="G7" s="69">
        <v>3146875</v>
      </c>
      <c r="H7" s="69"/>
      <c r="I7" s="69"/>
      <c r="J7" s="69"/>
      <c r="K7" s="69"/>
    </row>
    <row r="8" spans="1:11" s="60" customFormat="1" ht="9">
      <c r="A8" s="60" t="s">
        <v>4</v>
      </c>
      <c r="B8" s="69">
        <v>194693</v>
      </c>
      <c r="C8" s="69">
        <v>459632</v>
      </c>
      <c r="D8" s="69">
        <v>38412</v>
      </c>
      <c r="E8" s="69">
        <v>1713</v>
      </c>
      <c r="F8" s="69">
        <v>2595</v>
      </c>
      <c r="G8" s="69">
        <v>697045</v>
      </c>
      <c r="H8" s="69"/>
      <c r="I8" s="69"/>
      <c r="J8" s="69"/>
      <c r="K8" s="69"/>
    </row>
    <row r="9" spans="1:11" ht="9">
      <c r="A9" s="51" t="s">
        <v>5</v>
      </c>
      <c r="B9" s="71">
        <v>5368</v>
      </c>
      <c r="C9" s="71">
        <v>23259</v>
      </c>
      <c r="D9" s="70">
        <v>231</v>
      </c>
      <c r="E9" s="70" t="s">
        <v>33</v>
      </c>
      <c r="F9" s="70" t="s">
        <v>33</v>
      </c>
      <c r="G9" s="71">
        <v>28858</v>
      </c>
      <c r="H9" s="71"/>
      <c r="I9" s="70"/>
      <c r="J9" s="70"/>
      <c r="K9" s="70"/>
    </row>
    <row r="10" spans="1:11" ht="9">
      <c r="A10" s="51" t="s">
        <v>6</v>
      </c>
      <c r="B10" s="71">
        <v>12038</v>
      </c>
      <c r="C10" s="71">
        <v>173280</v>
      </c>
      <c r="D10" s="71">
        <v>3901</v>
      </c>
      <c r="E10" s="70" t="s">
        <v>33</v>
      </c>
      <c r="F10" s="70">
        <v>113</v>
      </c>
      <c r="G10" s="71">
        <v>189332</v>
      </c>
      <c r="H10" s="71"/>
      <c r="I10" s="71"/>
      <c r="J10" s="70"/>
      <c r="K10" s="70"/>
    </row>
    <row r="11" spans="1:11" ht="9">
      <c r="A11" s="51" t="s">
        <v>7</v>
      </c>
      <c r="B11" s="70" t="s">
        <v>33</v>
      </c>
      <c r="C11" s="71">
        <v>3142</v>
      </c>
      <c r="D11" s="70" t="s">
        <v>33</v>
      </c>
      <c r="E11" s="70" t="s">
        <v>33</v>
      </c>
      <c r="F11" s="70" t="s">
        <v>33</v>
      </c>
      <c r="G11" s="71">
        <v>3142</v>
      </c>
      <c r="H11" s="71"/>
      <c r="I11" s="70"/>
      <c r="J11" s="70"/>
      <c r="K11" s="70"/>
    </row>
    <row r="12" spans="1:11" ht="9">
      <c r="A12" s="51" t="s">
        <v>8</v>
      </c>
      <c r="B12" s="71">
        <v>106374</v>
      </c>
      <c r="C12" s="71">
        <v>157032</v>
      </c>
      <c r="D12" s="71">
        <v>16925</v>
      </c>
      <c r="E12" s="71">
        <v>1001</v>
      </c>
      <c r="F12" s="71">
        <v>1620</v>
      </c>
      <c r="G12" s="71">
        <v>282952</v>
      </c>
      <c r="H12" s="71"/>
      <c r="I12" s="71"/>
      <c r="J12" s="71"/>
      <c r="K12" s="71"/>
    </row>
    <row r="13" spans="1:11" ht="9">
      <c r="A13" s="51" t="s">
        <v>9</v>
      </c>
      <c r="B13" s="71">
        <v>65927</v>
      </c>
      <c r="C13" s="71">
        <v>81677</v>
      </c>
      <c r="D13" s="71">
        <v>16750</v>
      </c>
      <c r="E13" s="70">
        <v>603</v>
      </c>
      <c r="F13" s="70">
        <v>176</v>
      </c>
      <c r="G13" s="71">
        <v>165133</v>
      </c>
      <c r="H13" s="71"/>
      <c r="I13" s="71"/>
      <c r="J13" s="70"/>
      <c r="K13" s="70"/>
    </row>
    <row r="14" spans="1:11" ht="9">
      <c r="A14" s="51" t="s">
        <v>10</v>
      </c>
      <c r="B14" s="71">
        <v>4986</v>
      </c>
      <c r="C14" s="71">
        <v>21242</v>
      </c>
      <c r="D14" s="70">
        <v>605</v>
      </c>
      <c r="E14" s="70">
        <v>109</v>
      </c>
      <c r="F14" s="70">
        <v>686</v>
      </c>
      <c r="G14" s="71">
        <v>27628</v>
      </c>
      <c r="H14" s="71"/>
      <c r="I14" s="70"/>
      <c r="J14" s="70"/>
      <c r="K14" s="70"/>
    </row>
    <row r="15" spans="1:11" s="60" customFormat="1" ht="9">
      <c r="A15" s="60" t="s">
        <v>11</v>
      </c>
      <c r="B15" s="69">
        <v>369494</v>
      </c>
      <c r="C15" s="69">
        <v>844387</v>
      </c>
      <c r="D15" s="69">
        <v>86138</v>
      </c>
      <c r="E15" s="69">
        <v>14059</v>
      </c>
      <c r="F15" s="69">
        <v>5003</v>
      </c>
      <c r="G15" s="69">
        <v>1319081</v>
      </c>
      <c r="H15" s="69"/>
      <c r="I15" s="69"/>
      <c r="J15" s="69"/>
      <c r="K15" s="69"/>
    </row>
    <row r="16" spans="1:11" ht="9">
      <c r="A16" s="51" t="s">
        <v>5</v>
      </c>
      <c r="B16" s="71">
        <v>3778</v>
      </c>
      <c r="C16" s="71">
        <v>19848</v>
      </c>
      <c r="D16" s="70">
        <v>198</v>
      </c>
      <c r="E16" s="70" t="s">
        <v>33</v>
      </c>
      <c r="F16" s="70">
        <v>375</v>
      </c>
      <c r="G16" s="71">
        <v>24199</v>
      </c>
      <c r="H16" s="71"/>
      <c r="I16" s="70"/>
      <c r="J16" s="70"/>
      <c r="K16" s="70"/>
    </row>
    <row r="17" spans="1:11" ht="9">
      <c r="A17" s="51" t="s">
        <v>6</v>
      </c>
      <c r="B17" s="71">
        <v>14547</v>
      </c>
      <c r="C17" s="71">
        <v>271837</v>
      </c>
      <c r="D17" s="71">
        <v>1487</v>
      </c>
      <c r="E17" s="70" t="s">
        <v>33</v>
      </c>
      <c r="F17" s="71">
        <v>1053</v>
      </c>
      <c r="G17" s="71">
        <v>288924</v>
      </c>
      <c r="H17" s="71"/>
      <c r="I17" s="71"/>
      <c r="J17" s="70"/>
      <c r="K17" s="71"/>
    </row>
    <row r="18" spans="1:11" ht="9">
      <c r="A18" s="51" t="s">
        <v>12</v>
      </c>
      <c r="B18" s="70">
        <v>50</v>
      </c>
      <c r="C18" s="71">
        <v>3954</v>
      </c>
      <c r="D18" s="70" t="s">
        <v>33</v>
      </c>
      <c r="E18" s="70" t="s">
        <v>33</v>
      </c>
      <c r="F18" s="70" t="s">
        <v>33</v>
      </c>
      <c r="G18" s="71">
        <v>4004</v>
      </c>
      <c r="H18" s="71"/>
      <c r="I18" s="70"/>
      <c r="J18" s="70"/>
      <c r="K18" s="70"/>
    </row>
    <row r="19" spans="1:11" ht="9">
      <c r="A19" s="51" t="s">
        <v>13</v>
      </c>
      <c r="B19" s="70">
        <v>343</v>
      </c>
      <c r="C19" s="71">
        <v>11102</v>
      </c>
      <c r="D19" s="70" t="s">
        <v>33</v>
      </c>
      <c r="E19" s="70" t="s">
        <v>33</v>
      </c>
      <c r="F19" s="70" t="s">
        <v>33</v>
      </c>
      <c r="G19" s="71">
        <v>11445</v>
      </c>
      <c r="H19" s="71"/>
      <c r="I19" s="70"/>
      <c r="J19" s="70"/>
      <c r="K19" s="70"/>
    </row>
    <row r="20" spans="1:11" ht="9">
      <c r="A20" s="51" t="s">
        <v>14</v>
      </c>
      <c r="B20" s="71">
        <v>288084</v>
      </c>
      <c r="C20" s="71">
        <v>410673</v>
      </c>
      <c r="D20" s="71">
        <v>53409</v>
      </c>
      <c r="E20" s="71">
        <v>10415</v>
      </c>
      <c r="F20" s="71">
        <v>2597</v>
      </c>
      <c r="G20" s="71">
        <v>765178</v>
      </c>
      <c r="H20" s="71"/>
      <c r="I20" s="71"/>
      <c r="J20" s="71"/>
      <c r="K20" s="71"/>
    </row>
    <row r="21" spans="1:11" ht="9">
      <c r="A21" s="51" t="s">
        <v>15</v>
      </c>
      <c r="B21" s="71">
        <v>7956</v>
      </c>
      <c r="C21" s="71">
        <v>40640</v>
      </c>
      <c r="D21" s="71">
        <v>642</v>
      </c>
      <c r="E21" s="70" t="s">
        <v>33</v>
      </c>
      <c r="F21" s="70">
        <v>364</v>
      </c>
      <c r="G21" s="71">
        <v>49602</v>
      </c>
      <c r="H21" s="71"/>
      <c r="I21" s="71"/>
      <c r="J21" s="70"/>
      <c r="K21" s="70"/>
    </row>
    <row r="22" spans="1:11" ht="9">
      <c r="A22" s="51" t="s">
        <v>16</v>
      </c>
      <c r="B22" s="71">
        <v>10484</v>
      </c>
      <c r="C22" s="71">
        <v>13402</v>
      </c>
      <c r="D22" s="71">
        <v>11472</v>
      </c>
      <c r="E22" s="70">
        <v>707</v>
      </c>
      <c r="F22" s="70">
        <v>1</v>
      </c>
      <c r="G22" s="71">
        <v>36066</v>
      </c>
      <c r="H22" s="71"/>
      <c r="I22" s="71"/>
      <c r="J22" s="70"/>
      <c r="K22" s="70"/>
    </row>
    <row r="23" spans="1:11" ht="9">
      <c r="A23" s="51" t="s">
        <v>17</v>
      </c>
      <c r="B23" s="71">
        <v>34929</v>
      </c>
      <c r="C23" s="71">
        <v>53544</v>
      </c>
      <c r="D23" s="71">
        <v>15968</v>
      </c>
      <c r="E23" s="71">
        <v>1477</v>
      </c>
      <c r="F23" s="70" t="s">
        <v>33</v>
      </c>
      <c r="G23" s="71">
        <v>105918</v>
      </c>
      <c r="H23" s="71"/>
      <c r="I23" s="71"/>
      <c r="J23" s="71"/>
      <c r="K23" s="70"/>
    </row>
    <row r="24" spans="1:11" ht="9">
      <c r="A24" s="51" t="s">
        <v>18</v>
      </c>
      <c r="B24" s="71">
        <v>9323</v>
      </c>
      <c r="C24" s="71">
        <v>19387</v>
      </c>
      <c r="D24" s="71">
        <v>2962</v>
      </c>
      <c r="E24" s="71">
        <v>1460</v>
      </c>
      <c r="F24" s="70">
        <v>613</v>
      </c>
      <c r="G24" s="71">
        <v>33745</v>
      </c>
      <c r="H24" s="71"/>
      <c r="I24" s="71"/>
      <c r="J24" s="71"/>
      <c r="K24" s="70"/>
    </row>
    <row r="25" spans="1:11" s="60" customFormat="1" ht="9">
      <c r="A25" s="60" t="s">
        <v>19</v>
      </c>
      <c r="B25" s="69">
        <v>146043</v>
      </c>
      <c r="C25" s="69">
        <v>653753</v>
      </c>
      <c r="D25" s="69">
        <v>50298</v>
      </c>
      <c r="E25" s="69">
        <v>8893</v>
      </c>
      <c r="F25" s="69">
        <v>3821</v>
      </c>
      <c r="G25" s="69">
        <v>862808</v>
      </c>
      <c r="H25" s="69"/>
      <c r="I25" s="69"/>
      <c r="J25" s="69"/>
      <c r="K25" s="69"/>
    </row>
    <row r="26" spans="1:11" ht="9">
      <c r="A26" s="51" t="s">
        <v>20</v>
      </c>
      <c r="B26" s="71">
        <v>88392</v>
      </c>
      <c r="C26" s="71">
        <v>455178</v>
      </c>
      <c r="D26" s="71">
        <v>25677</v>
      </c>
      <c r="E26" s="71">
        <v>2467</v>
      </c>
      <c r="F26" s="71">
        <v>2226</v>
      </c>
      <c r="G26" s="71">
        <v>573940</v>
      </c>
      <c r="H26" s="71"/>
      <c r="I26" s="71"/>
      <c r="J26" s="71"/>
      <c r="K26" s="71"/>
    </row>
    <row r="27" spans="1:11" ht="9">
      <c r="A27" s="51" t="s">
        <v>21</v>
      </c>
      <c r="B27" s="71">
        <v>41791</v>
      </c>
      <c r="C27" s="71">
        <v>179621</v>
      </c>
      <c r="D27" s="71">
        <v>13083</v>
      </c>
      <c r="E27" s="71">
        <v>2527</v>
      </c>
      <c r="F27" s="71">
        <v>1442</v>
      </c>
      <c r="G27" s="71">
        <v>238464</v>
      </c>
      <c r="H27" s="71"/>
      <c r="I27" s="71"/>
      <c r="J27" s="71"/>
      <c r="K27" s="71"/>
    </row>
    <row r="28" spans="1:11" ht="9">
      <c r="A28" s="51" t="s">
        <v>22</v>
      </c>
      <c r="B28" s="71">
        <v>15860</v>
      </c>
      <c r="C28" s="71">
        <v>18954</v>
      </c>
      <c r="D28" s="71">
        <v>11538</v>
      </c>
      <c r="E28" s="71">
        <v>3899</v>
      </c>
      <c r="F28" s="70">
        <v>153</v>
      </c>
      <c r="G28" s="71">
        <v>50404</v>
      </c>
      <c r="H28" s="71"/>
      <c r="I28" s="71"/>
      <c r="J28" s="71"/>
      <c r="K28" s="70"/>
    </row>
    <row r="29" spans="1:11" s="60" customFormat="1" ht="9">
      <c r="A29" s="60" t="s">
        <v>23</v>
      </c>
      <c r="B29" s="69">
        <v>746</v>
      </c>
      <c r="C29" s="69">
        <v>7988</v>
      </c>
      <c r="D29" s="68">
        <v>416</v>
      </c>
      <c r="E29" s="68">
        <v>330</v>
      </c>
      <c r="F29" s="68">
        <v>148</v>
      </c>
      <c r="G29" s="69">
        <v>9628</v>
      </c>
      <c r="H29" s="69"/>
      <c r="I29" s="68"/>
      <c r="J29" s="68"/>
      <c r="K29" s="68"/>
    </row>
    <row r="30" spans="1:11" s="60" customFormat="1" ht="9">
      <c r="A30" s="60" t="s">
        <v>42</v>
      </c>
      <c r="B30" s="69">
        <v>63712</v>
      </c>
      <c r="C30" s="69">
        <v>137501</v>
      </c>
      <c r="D30" s="69">
        <v>19601</v>
      </c>
      <c r="E30" s="69">
        <v>6143</v>
      </c>
      <c r="F30" s="69">
        <v>1277</v>
      </c>
      <c r="G30" s="69">
        <v>228234</v>
      </c>
      <c r="H30" s="69"/>
      <c r="I30" s="69"/>
      <c r="J30" s="69"/>
      <c r="K30" s="69"/>
    </row>
    <row r="31" spans="1:11" s="60" customFormat="1" ht="9">
      <c r="A31" s="60" t="s">
        <v>24</v>
      </c>
      <c r="B31" s="68">
        <v>232</v>
      </c>
      <c r="C31" s="69">
        <v>15413</v>
      </c>
      <c r="D31" s="68" t="s">
        <v>33</v>
      </c>
      <c r="E31" s="68" t="s">
        <v>33</v>
      </c>
      <c r="F31" s="68" t="s">
        <v>33</v>
      </c>
      <c r="G31" s="69">
        <v>15645</v>
      </c>
      <c r="H31" s="69"/>
      <c r="I31" s="68"/>
      <c r="J31" s="68"/>
      <c r="K31" s="68"/>
    </row>
    <row r="32" spans="1:11" s="60" customFormat="1" ht="9">
      <c r="A32" s="60" t="s">
        <v>25</v>
      </c>
      <c r="B32" s="68">
        <v>324</v>
      </c>
      <c r="C32" s="69">
        <v>13992</v>
      </c>
      <c r="D32" s="68">
        <v>79</v>
      </c>
      <c r="E32" s="68">
        <v>37</v>
      </c>
      <c r="F32" s="68">
        <v>2</v>
      </c>
      <c r="G32" s="69">
        <v>14434</v>
      </c>
      <c r="H32" s="69"/>
      <c r="I32" s="68"/>
      <c r="J32" s="68"/>
      <c r="K32" s="68"/>
    </row>
    <row r="33" ht="8.25" customHeight="1"/>
    <row r="34" spans="1:7" ht="9">
      <c r="A34" s="206" t="s">
        <v>129</v>
      </c>
      <c r="B34" s="206"/>
      <c r="C34" s="206"/>
      <c r="D34" s="206"/>
      <c r="E34" s="206"/>
      <c r="F34" s="206"/>
      <c r="G34" s="206"/>
    </row>
    <row r="35" ht="9" customHeight="1"/>
    <row r="36" spans="1:7" s="60" customFormat="1" ht="9">
      <c r="A36" s="60" t="s">
        <v>3</v>
      </c>
      <c r="B36" s="61">
        <v>24.6</v>
      </c>
      <c r="C36" s="61">
        <v>67.8</v>
      </c>
      <c r="D36" s="61">
        <v>6.2</v>
      </c>
      <c r="E36" s="61">
        <v>1</v>
      </c>
      <c r="F36" s="61">
        <v>0.4</v>
      </c>
      <c r="G36" s="61">
        <v>100</v>
      </c>
    </row>
    <row r="37" spans="1:7" s="60" customFormat="1" ht="9">
      <c r="A37" s="60" t="s">
        <v>4</v>
      </c>
      <c r="B37" s="61">
        <v>27.9</v>
      </c>
      <c r="C37" s="61">
        <v>65.9</v>
      </c>
      <c r="D37" s="61">
        <v>5.5</v>
      </c>
      <c r="E37" s="61">
        <v>0.2</v>
      </c>
      <c r="F37" s="61">
        <v>0.4</v>
      </c>
      <c r="G37" s="61">
        <v>100</v>
      </c>
    </row>
    <row r="38" spans="1:7" ht="9">
      <c r="A38" s="51" t="s">
        <v>5</v>
      </c>
      <c r="B38" s="62">
        <v>18.6</v>
      </c>
      <c r="C38" s="62">
        <v>80.6</v>
      </c>
      <c r="D38" s="62">
        <v>0.8</v>
      </c>
      <c r="E38" s="62" t="s">
        <v>33</v>
      </c>
      <c r="F38" s="62" t="s">
        <v>33</v>
      </c>
      <c r="G38" s="62">
        <v>100</v>
      </c>
    </row>
    <row r="39" spans="1:7" ht="9">
      <c r="A39" s="51" t="s">
        <v>6</v>
      </c>
      <c r="B39" s="62">
        <v>6.4</v>
      </c>
      <c r="C39" s="62">
        <v>91.5</v>
      </c>
      <c r="D39" s="62">
        <v>2.1</v>
      </c>
      <c r="E39" s="62" t="s">
        <v>33</v>
      </c>
      <c r="F39" s="62">
        <v>0.1</v>
      </c>
      <c r="G39" s="62">
        <v>100</v>
      </c>
    </row>
    <row r="40" spans="1:7" ht="9">
      <c r="A40" s="51" t="s">
        <v>7</v>
      </c>
      <c r="B40" s="62" t="s">
        <v>33</v>
      </c>
      <c r="C40" s="62">
        <v>100</v>
      </c>
      <c r="D40" s="62" t="s">
        <v>33</v>
      </c>
      <c r="E40" s="62" t="s">
        <v>33</v>
      </c>
      <c r="F40" s="62" t="s">
        <v>33</v>
      </c>
      <c r="G40" s="62">
        <v>100</v>
      </c>
    </row>
    <row r="41" spans="1:7" ht="9">
      <c r="A41" s="51" t="s">
        <v>8</v>
      </c>
      <c r="B41" s="62">
        <v>37.6</v>
      </c>
      <c r="C41" s="62">
        <v>55.5</v>
      </c>
      <c r="D41" s="62">
        <v>6</v>
      </c>
      <c r="E41" s="62">
        <v>0.4</v>
      </c>
      <c r="F41" s="62">
        <v>0.6</v>
      </c>
      <c r="G41" s="62">
        <v>100</v>
      </c>
    </row>
    <row r="42" spans="1:7" ht="9">
      <c r="A42" s="51" t="s">
        <v>9</v>
      </c>
      <c r="B42" s="62">
        <v>39.9</v>
      </c>
      <c r="C42" s="62">
        <v>49.5</v>
      </c>
      <c r="D42" s="62">
        <v>10.1</v>
      </c>
      <c r="E42" s="62">
        <v>0.4</v>
      </c>
      <c r="F42" s="62">
        <v>0.1</v>
      </c>
      <c r="G42" s="62">
        <v>100</v>
      </c>
    </row>
    <row r="43" spans="1:7" ht="9">
      <c r="A43" s="51" t="s">
        <v>10</v>
      </c>
      <c r="B43" s="62">
        <v>18</v>
      </c>
      <c r="C43" s="62">
        <v>76.9</v>
      </c>
      <c r="D43" s="62">
        <v>2.2</v>
      </c>
      <c r="E43" s="62">
        <v>0.4</v>
      </c>
      <c r="F43" s="62">
        <v>2.5</v>
      </c>
      <c r="G43" s="62">
        <v>100</v>
      </c>
    </row>
    <row r="44" spans="1:7" s="60" customFormat="1" ht="9">
      <c r="A44" s="60" t="s">
        <v>11</v>
      </c>
      <c r="B44" s="61">
        <v>28</v>
      </c>
      <c r="C44" s="61">
        <v>64</v>
      </c>
      <c r="D44" s="61">
        <v>6.5</v>
      </c>
      <c r="E44" s="61">
        <v>1.1</v>
      </c>
      <c r="F44" s="61">
        <v>0.4</v>
      </c>
      <c r="G44" s="61">
        <v>100</v>
      </c>
    </row>
    <row r="45" spans="1:7" ht="9">
      <c r="A45" s="51" t="s">
        <v>5</v>
      </c>
      <c r="B45" s="62">
        <v>15.6</v>
      </c>
      <c r="C45" s="62">
        <v>82</v>
      </c>
      <c r="D45" s="62">
        <v>0.8</v>
      </c>
      <c r="E45" s="62" t="s">
        <v>33</v>
      </c>
      <c r="F45" s="62">
        <v>1.5</v>
      </c>
      <c r="G45" s="62">
        <v>100</v>
      </c>
    </row>
    <row r="46" spans="1:7" ht="9">
      <c r="A46" s="51" t="s">
        <v>6</v>
      </c>
      <c r="B46" s="62">
        <v>5</v>
      </c>
      <c r="C46" s="62">
        <v>94.1</v>
      </c>
      <c r="D46" s="62">
        <v>0.5</v>
      </c>
      <c r="E46" s="62" t="s">
        <v>33</v>
      </c>
      <c r="F46" s="62">
        <v>0.4</v>
      </c>
      <c r="G46" s="62">
        <v>100</v>
      </c>
    </row>
    <row r="47" spans="1:7" ht="9">
      <c r="A47" s="51" t="s">
        <v>12</v>
      </c>
      <c r="B47" s="62">
        <v>1.2</v>
      </c>
      <c r="C47" s="62">
        <v>98.8</v>
      </c>
      <c r="D47" s="62" t="s">
        <v>33</v>
      </c>
      <c r="E47" s="62" t="s">
        <v>33</v>
      </c>
      <c r="F47" s="62" t="s">
        <v>33</v>
      </c>
      <c r="G47" s="62">
        <v>100</v>
      </c>
    </row>
    <row r="48" spans="1:7" ht="9">
      <c r="A48" s="51" t="s">
        <v>13</v>
      </c>
      <c r="B48" s="62">
        <v>3</v>
      </c>
      <c r="C48" s="62">
        <v>97</v>
      </c>
      <c r="D48" s="62" t="s">
        <v>33</v>
      </c>
      <c r="E48" s="62" t="s">
        <v>33</v>
      </c>
      <c r="F48" s="62" t="s">
        <v>33</v>
      </c>
      <c r="G48" s="62">
        <v>100</v>
      </c>
    </row>
    <row r="49" spans="1:7" ht="9">
      <c r="A49" s="51" t="s">
        <v>14</v>
      </c>
      <c r="B49" s="62">
        <v>37.6</v>
      </c>
      <c r="C49" s="62">
        <v>53.7</v>
      </c>
      <c r="D49" s="62">
        <v>7</v>
      </c>
      <c r="E49" s="62">
        <v>1.4</v>
      </c>
      <c r="F49" s="62">
        <v>0.3</v>
      </c>
      <c r="G49" s="62">
        <v>100</v>
      </c>
    </row>
    <row r="50" spans="1:7" ht="9">
      <c r="A50" s="51" t="s">
        <v>15</v>
      </c>
      <c r="B50" s="62">
        <v>16</v>
      </c>
      <c r="C50" s="62">
        <v>81.9</v>
      </c>
      <c r="D50" s="62">
        <v>1.3</v>
      </c>
      <c r="E50" s="62" t="s">
        <v>33</v>
      </c>
      <c r="F50" s="62">
        <v>0.7</v>
      </c>
      <c r="G50" s="62">
        <v>100</v>
      </c>
    </row>
    <row r="51" spans="1:7" ht="9">
      <c r="A51" s="51" t="s">
        <v>16</v>
      </c>
      <c r="B51" s="62">
        <v>29.1</v>
      </c>
      <c r="C51" s="62">
        <v>37.2</v>
      </c>
      <c r="D51" s="62">
        <v>31.8</v>
      </c>
      <c r="E51" s="62">
        <v>2</v>
      </c>
      <c r="F51" s="62" t="s">
        <v>33</v>
      </c>
      <c r="G51" s="62">
        <v>100</v>
      </c>
    </row>
    <row r="52" spans="1:7" ht="9">
      <c r="A52" s="51" t="s">
        <v>17</v>
      </c>
      <c r="B52" s="62">
        <v>33</v>
      </c>
      <c r="C52" s="62">
        <v>50.6</v>
      </c>
      <c r="D52" s="62">
        <v>15.1</v>
      </c>
      <c r="E52" s="62">
        <v>1.4</v>
      </c>
      <c r="F52" s="62" t="s">
        <v>33</v>
      </c>
      <c r="G52" s="62">
        <v>100</v>
      </c>
    </row>
    <row r="53" spans="1:7" ht="9">
      <c r="A53" s="51" t="s">
        <v>18</v>
      </c>
      <c r="B53" s="62">
        <v>27.6</v>
      </c>
      <c r="C53" s="62">
        <v>57.5</v>
      </c>
      <c r="D53" s="62">
        <v>8.8</v>
      </c>
      <c r="E53" s="62">
        <v>4.3</v>
      </c>
      <c r="F53" s="62">
        <v>1.8</v>
      </c>
      <c r="G53" s="62">
        <v>100</v>
      </c>
    </row>
    <row r="54" spans="1:7" s="60" customFormat="1" ht="9">
      <c r="A54" s="60" t="s">
        <v>19</v>
      </c>
      <c r="B54" s="61">
        <v>16.9</v>
      </c>
      <c r="C54" s="61">
        <v>75.8</v>
      </c>
      <c r="D54" s="61">
        <v>5.8</v>
      </c>
      <c r="E54" s="61">
        <v>1</v>
      </c>
      <c r="F54" s="61">
        <v>0.4</v>
      </c>
      <c r="G54" s="61">
        <v>100</v>
      </c>
    </row>
    <row r="55" spans="1:7" ht="9">
      <c r="A55" s="51" t="s">
        <v>20</v>
      </c>
      <c r="B55" s="62">
        <v>15.4</v>
      </c>
      <c r="C55" s="62">
        <v>79.3</v>
      </c>
      <c r="D55" s="62">
        <v>4.5</v>
      </c>
      <c r="E55" s="62">
        <v>0.4</v>
      </c>
      <c r="F55" s="62">
        <v>0.4</v>
      </c>
      <c r="G55" s="62">
        <v>100</v>
      </c>
    </row>
    <row r="56" spans="1:7" ht="9">
      <c r="A56" s="51" t="s">
        <v>21</v>
      </c>
      <c r="B56" s="62">
        <v>17.5</v>
      </c>
      <c r="C56" s="62">
        <v>75.3</v>
      </c>
      <c r="D56" s="62">
        <v>5.5</v>
      </c>
      <c r="E56" s="62">
        <v>1.1</v>
      </c>
      <c r="F56" s="62">
        <v>0.6</v>
      </c>
      <c r="G56" s="62">
        <v>100</v>
      </c>
    </row>
    <row r="57" spans="1:7" ht="9">
      <c r="A57" s="51" t="s">
        <v>22</v>
      </c>
      <c r="B57" s="62">
        <v>31.5</v>
      </c>
      <c r="C57" s="62">
        <v>37.6</v>
      </c>
      <c r="D57" s="62">
        <v>22.9</v>
      </c>
      <c r="E57" s="62">
        <v>7.7</v>
      </c>
      <c r="F57" s="62">
        <v>0.3</v>
      </c>
      <c r="G57" s="62">
        <v>100</v>
      </c>
    </row>
    <row r="58" spans="1:7" s="60" customFormat="1" ht="9">
      <c r="A58" s="60" t="s">
        <v>23</v>
      </c>
      <c r="B58" s="61">
        <v>7.7</v>
      </c>
      <c r="C58" s="61">
        <v>83</v>
      </c>
      <c r="D58" s="61">
        <v>4.3</v>
      </c>
      <c r="E58" s="61">
        <v>3.4</v>
      </c>
      <c r="F58" s="61">
        <v>1.5</v>
      </c>
      <c r="G58" s="61">
        <v>100</v>
      </c>
    </row>
    <row r="59" spans="1:7" s="60" customFormat="1" ht="9">
      <c r="A59" s="60" t="s">
        <v>42</v>
      </c>
      <c r="B59" s="61">
        <v>27.9</v>
      </c>
      <c r="C59" s="61">
        <v>60.2</v>
      </c>
      <c r="D59" s="61">
        <v>8.6</v>
      </c>
      <c r="E59" s="61">
        <v>2.7</v>
      </c>
      <c r="F59" s="61">
        <v>0.6</v>
      </c>
      <c r="G59" s="61">
        <v>100</v>
      </c>
    </row>
    <row r="60" spans="1:7" s="60" customFormat="1" ht="9">
      <c r="A60" s="60" t="s">
        <v>24</v>
      </c>
      <c r="B60" s="61">
        <v>1.5</v>
      </c>
      <c r="C60" s="61">
        <v>98.5</v>
      </c>
      <c r="D60" s="61" t="s">
        <v>33</v>
      </c>
      <c r="E60" s="61" t="s">
        <v>33</v>
      </c>
      <c r="F60" s="61" t="s">
        <v>33</v>
      </c>
      <c r="G60" s="61">
        <v>100</v>
      </c>
    </row>
    <row r="61" spans="1:7" s="60" customFormat="1" ht="9">
      <c r="A61" s="60" t="s">
        <v>25</v>
      </c>
      <c r="B61" s="61">
        <v>2.2</v>
      </c>
      <c r="C61" s="61">
        <v>96.9</v>
      </c>
      <c r="D61" s="61">
        <v>0.5</v>
      </c>
      <c r="E61" s="61">
        <v>0.3</v>
      </c>
      <c r="F61" s="61" t="s">
        <v>33</v>
      </c>
      <c r="G61" s="61">
        <v>100</v>
      </c>
    </row>
    <row r="62" spans="1:7" ht="6.75" customHeight="1">
      <c r="A62" s="13"/>
      <c r="B62" s="13"/>
      <c r="C62" s="13"/>
      <c r="D62" s="13"/>
      <c r="E62" s="13"/>
      <c r="F62" s="13"/>
      <c r="G62" s="13"/>
    </row>
    <row r="63" spans="1:6" ht="12" customHeight="1">
      <c r="A63" s="4" t="s">
        <v>303</v>
      </c>
      <c r="B63" s="4"/>
      <c r="C63" s="4"/>
      <c r="D63" s="4"/>
      <c r="E63" s="4"/>
      <c r="F63" s="4"/>
    </row>
    <row r="64" ht="9">
      <c r="A64" s="51" t="s">
        <v>304</v>
      </c>
    </row>
    <row r="65" ht="9">
      <c r="A65" s="51" t="s">
        <v>29</v>
      </c>
    </row>
  </sheetData>
  <mergeCells count="8">
    <mergeCell ref="G4:G5"/>
    <mergeCell ref="A34:G34"/>
    <mergeCell ref="E4:E5"/>
    <mergeCell ref="F4:F5"/>
    <mergeCell ref="A4:A5"/>
    <mergeCell ref="B4:B5"/>
    <mergeCell ref="C4:C5"/>
    <mergeCell ref="D4:D5"/>
  </mergeCells>
  <printOptions horizontalCentered="1"/>
  <pageMargins left="1.299212598425197" right="1.2598425196850394" top="1.1811023622047245" bottom="1.8110236220472442" header="0" footer="1.3385826771653544"/>
  <pageSetup blackAndWhite="1" firstPageNumber="51" useFirstPageNumber="1" horizontalDpi="300" verticalDpi="3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2">
      <selection activeCell="M132" sqref="M132"/>
    </sheetView>
  </sheetViews>
  <sheetFormatPr defaultColWidth="9.140625" defaultRowHeight="12.75"/>
  <cols>
    <col min="1" max="1" width="22.421875" style="51" customWidth="1"/>
    <col min="2" max="6" width="9.8515625" style="51" customWidth="1"/>
    <col min="7" max="16384" width="9.140625" style="51" customWidth="1"/>
  </cols>
  <sheetData>
    <row r="1" s="50" customFormat="1" ht="12">
      <c r="A1" s="86" t="s">
        <v>340</v>
      </c>
    </row>
    <row r="2" ht="12" customHeight="1">
      <c r="A2" s="88" t="s">
        <v>307</v>
      </c>
    </row>
    <row r="3" ht="6.75" customHeight="1">
      <c r="A3" s="88"/>
    </row>
    <row r="4" spans="1:9" ht="10.5" customHeight="1">
      <c r="A4" s="196" t="s">
        <v>0</v>
      </c>
      <c r="B4" s="181" t="s">
        <v>297</v>
      </c>
      <c r="C4" s="181" t="s">
        <v>298</v>
      </c>
      <c r="D4" s="181" t="s">
        <v>299</v>
      </c>
      <c r="E4" s="181" t="s">
        <v>300</v>
      </c>
      <c r="F4" s="181" t="s">
        <v>301</v>
      </c>
      <c r="G4" s="4"/>
      <c r="H4" s="4"/>
      <c r="I4" s="4"/>
    </row>
    <row r="5" spans="1:9" ht="6" customHeight="1">
      <c r="A5" s="197"/>
      <c r="B5" s="210"/>
      <c r="C5" s="210"/>
      <c r="D5" s="210"/>
      <c r="E5" s="210"/>
      <c r="F5" s="210"/>
      <c r="G5" s="4"/>
      <c r="H5" s="4"/>
      <c r="I5" s="4"/>
    </row>
    <row r="6" ht="9" customHeight="1"/>
    <row r="7" spans="1:6" s="60" customFormat="1" ht="9">
      <c r="A7" s="60" t="s">
        <v>3</v>
      </c>
      <c r="B7" s="61">
        <v>30.54596232642056</v>
      </c>
      <c r="C7" s="61">
        <v>84.03075069376614</v>
      </c>
      <c r="D7" s="61">
        <v>7.681132752735564</v>
      </c>
      <c r="E7" s="61">
        <v>1.2283492365321897</v>
      </c>
      <c r="F7" s="61">
        <v>0.5061547487567766</v>
      </c>
    </row>
    <row r="8" spans="1:6" s="60" customFormat="1" ht="9">
      <c r="A8" s="60" t="s">
        <v>4</v>
      </c>
      <c r="B8" s="61">
        <v>39.6180495497787</v>
      </c>
      <c r="C8" s="61">
        <v>93.53044716894745</v>
      </c>
      <c r="D8" s="61">
        <v>7.816452154448797</v>
      </c>
      <c r="E8" s="61">
        <v>0.348578114666531</v>
      </c>
      <c r="F8" s="61">
        <v>0.5280561631988605</v>
      </c>
    </row>
    <row r="9" spans="1:6" ht="9">
      <c r="A9" s="51" t="s">
        <v>5</v>
      </c>
      <c r="B9" s="62">
        <v>18.940757206873435</v>
      </c>
      <c r="C9" s="62">
        <v>82.06838149677147</v>
      </c>
      <c r="D9" s="62">
        <v>0.8150735683285699</v>
      </c>
      <c r="E9" s="62" t="s">
        <v>33</v>
      </c>
      <c r="F9" s="62" t="s">
        <v>33</v>
      </c>
    </row>
    <row r="10" spans="1:6" ht="9">
      <c r="A10" s="51" t="s">
        <v>6</v>
      </c>
      <c r="B10" s="62">
        <v>6.376430830186081</v>
      </c>
      <c r="C10" s="62">
        <v>91.78500866046221</v>
      </c>
      <c r="D10" s="62">
        <v>2.0663280169925153</v>
      </c>
      <c r="E10" s="62" t="s">
        <v>33</v>
      </c>
      <c r="F10" s="62">
        <v>0.059855182240490704</v>
      </c>
    </row>
    <row r="11" spans="1:6" ht="9">
      <c r="A11" s="51" t="s">
        <v>7</v>
      </c>
      <c r="B11" s="62" t="s">
        <v>33</v>
      </c>
      <c r="C11" s="62">
        <v>98.80503144654088</v>
      </c>
      <c r="D11" s="62" t="s">
        <v>33</v>
      </c>
      <c r="E11" s="62" t="s">
        <v>33</v>
      </c>
      <c r="F11" s="62" t="s">
        <v>33</v>
      </c>
    </row>
    <row r="12" spans="1:6" ht="9">
      <c r="A12" s="51" t="s">
        <v>8</v>
      </c>
      <c r="B12" s="62">
        <v>65.07288843756308</v>
      </c>
      <c r="C12" s="62">
        <v>96.06225033492589</v>
      </c>
      <c r="D12" s="62">
        <v>10.353645033614937</v>
      </c>
      <c r="E12" s="62">
        <v>0.6123485186793827</v>
      </c>
      <c r="F12" s="62">
        <v>0.9910135866739259</v>
      </c>
    </row>
    <row r="13" spans="1:6" ht="9">
      <c r="A13" s="51" t="s">
        <v>9</v>
      </c>
      <c r="B13" s="62">
        <v>79.52881286415672</v>
      </c>
      <c r="C13" s="62">
        <v>98.52829414815976</v>
      </c>
      <c r="D13" s="62">
        <v>20.205797556003233</v>
      </c>
      <c r="E13" s="62">
        <v>0.7274087120161163</v>
      </c>
      <c r="F13" s="62">
        <v>0.21231166387203396</v>
      </c>
    </row>
    <row r="14" spans="1:6" ht="9">
      <c r="A14" s="51" t="s">
        <v>10</v>
      </c>
      <c r="B14" s="62">
        <v>20.14626853610247</v>
      </c>
      <c r="C14" s="62">
        <v>85.82973049416138</v>
      </c>
      <c r="D14" s="62">
        <v>2.444543213867227</v>
      </c>
      <c r="E14" s="62">
        <v>0.4404218352256657</v>
      </c>
      <c r="F14" s="62">
        <v>2.77182916481474</v>
      </c>
    </row>
    <row r="15" spans="1:6" s="60" customFormat="1" ht="9">
      <c r="A15" s="60" t="s">
        <v>11</v>
      </c>
      <c r="B15" s="61">
        <v>36.900912201367404</v>
      </c>
      <c r="C15" s="61">
        <v>84.32789314840299</v>
      </c>
      <c r="D15" s="61">
        <v>8.602496319835735</v>
      </c>
      <c r="E15" s="61">
        <v>1.4040550716358704</v>
      </c>
      <c r="F15" s="61">
        <v>0.4996434684824141</v>
      </c>
    </row>
    <row r="16" spans="1:6" ht="9">
      <c r="A16" s="51" t="s">
        <v>5</v>
      </c>
      <c r="B16" s="62">
        <v>13.132647385984427</v>
      </c>
      <c r="C16" s="62">
        <v>68.99332591768632</v>
      </c>
      <c r="D16" s="62">
        <v>0.6882647385984427</v>
      </c>
      <c r="E16" s="62" t="s">
        <v>33</v>
      </c>
      <c r="F16" s="62">
        <v>1.30353170189099</v>
      </c>
    </row>
    <row r="17" spans="1:6" ht="9">
      <c r="A17" s="51" t="s">
        <v>6</v>
      </c>
      <c r="B17" s="62">
        <v>5.035811832963502</v>
      </c>
      <c r="C17" s="62">
        <v>94.10325023972638</v>
      </c>
      <c r="D17" s="62">
        <v>0.5147626449176276</v>
      </c>
      <c r="E17" s="62" t="s">
        <v>33</v>
      </c>
      <c r="F17" s="62">
        <v>0.3645225723592884</v>
      </c>
    </row>
    <row r="18" spans="1:6" ht="9">
      <c r="A18" s="51" t="s">
        <v>12</v>
      </c>
      <c r="B18" s="62">
        <v>1.162520344106022</v>
      </c>
      <c r="C18" s="62">
        <v>91.93210881190421</v>
      </c>
      <c r="D18" s="62" t="s">
        <v>33</v>
      </c>
      <c r="E18" s="62" t="s">
        <v>33</v>
      </c>
      <c r="F18" s="62" t="s">
        <v>33</v>
      </c>
    </row>
    <row r="19" spans="1:6" ht="9">
      <c r="A19" s="51" t="s">
        <v>13</v>
      </c>
      <c r="B19" s="62">
        <v>3.031642213187202</v>
      </c>
      <c r="C19" s="62">
        <v>98.12621530846738</v>
      </c>
      <c r="D19" s="62" t="s">
        <v>33</v>
      </c>
      <c r="E19" s="62" t="s">
        <v>33</v>
      </c>
      <c r="F19" s="62" t="s">
        <v>33</v>
      </c>
    </row>
    <row r="20" spans="1:6" ht="9">
      <c r="A20" s="51" t="s">
        <v>14</v>
      </c>
      <c r="B20" s="62">
        <v>58.420312984792844</v>
      </c>
      <c r="C20" s="62">
        <v>83.28003358188525</v>
      </c>
      <c r="D20" s="62">
        <v>10.830766360522627</v>
      </c>
      <c r="E20" s="62">
        <v>2.112049123646636</v>
      </c>
      <c r="F20" s="62">
        <v>0.5266434540672408</v>
      </c>
    </row>
    <row r="21" spans="1:6" ht="9">
      <c r="A21" s="51" t="s">
        <v>15</v>
      </c>
      <c r="B21" s="62">
        <v>9.830596433999332</v>
      </c>
      <c r="C21" s="62">
        <v>50.21561577145964</v>
      </c>
      <c r="D21" s="62">
        <v>0.7932683396967788</v>
      </c>
      <c r="E21" s="62" t="s">
        <v>33</v>
      </c>
      <c r="F21" s="62">
        <v>0.4497658499215381</v>
      </c>
    </row>
    <row r="22" spans="1:6" ht="9">
      <c r="A22" s="51" t="s">
        <v>16</v>
      </c>
      <c r="B22" s="62">
        <v>76.68787945285641</v>
      </c>
      <c r="C22" s="62">
        <v>98.03233121205471</v>
      </c>
      <c r="D22" s="62">
        <v>83.91485626508668</v>
      </c>
      <c r="E22" s="62">
        <v>5.171530977982591</v>
      </c>
      <c r="F22" s="62">
        <v>0.00731475385853266</v>
      </c>
    </row>
    <row r="23" spans="1:6" ht="9">
      <c r="A23" s="51" t="s">
        <v>17</v>
      </c>
      <c r="B23" s="62">
        <v>59.282077393075355</v>
      </c>
      <c r="C23" s="62">
        <v>90.87576374745417</v>
      </c>
      <c r="D23" s="62">
        <v>27.101154107264087</v>
      </c>
      <c r="E23" s="62">
        <v>2.5067888662593347</v>
      </c>
      <c r="F23" s="62" t="s">
        <v>33</v>
      </c>
    </row>
    <row r="24" spans="1:6" ht="9">
      <c r="A24" s="51" t="s">
        <v>18</v>
      </c>
      <c r="B24" s="62">
        <v>43.53490544011207</v>
      </c>
      <c r="C24" s="62">
        <v>90.53000233481205</v>
      </c>
      <c r="D24" s="62">
        <v>13.831426570161103</v>
      </c>
      <c r="E24" s="62">
        <v>6.817651179080084</v>
      </c>
      <c r="F24" s="62">
        <v>2.862479570394583</v>
      </c>
    </row>
    <row r="25" spans="1:6" s="60" customFormat="1" ht="9">
      <c r="A25" s="60" t="s">
        <v>19</v>
      </c>
      <c r="B25" s="61">
        <v>19.19792092522508</v>
      </c>
      <c r="C25" s="61">
        <v>85.93837704394372</v>
      </c>
      <c r="D25" s="61">
        <v>6.611867920386264</v>
      </c>
      <c r="E25" s="61">
        <v>1.1690194722652003</v>
      </c>
      <c r="F25" s="61">
        <v>0.5022853259333555</v>
      </c>
    </row>
    <row r="26" spans="1:6" ht="9">
      <c r="A26" s="51" t="s">
        <v>20</v>
      </c>
      <c r="B26" s="62">
        <v>17.957860220755396</v>
      </c>
      <c r="C26" s="62">
        <v>92.47469114357634</v>
      </c>
      <c r="D26" s="62">
        <v>5.2165804245671135</v>
      </c>
      <c r="E26" s="62">
        <v>0.5011996692529138</v>
      </c>
      <c r="F26" s="62">
        <v>0.45223772345236574</v>
      </c>
    </row>
    <row r="27" spans="1:6" ht="9">
      <c r="A27" s="51" t="s">
        <v>21</v>
      </c>
      <c r="B27" s="62">
        <v>16.812432615097435</v>
      </c>
      <c r="C27" s="62">
        <v>72.2611557214811</v>
      </c>
      <c r="D27" s="62">
        <v>5.2632637626120395</v>
      </c>
      <c r="E27" s="62">
        <v>1.0166068583750383</v>
      </c>
      <c r="F27" s="62">
        <v>0.5801136089342324</v>
      </c>
    </row>
    <row r="28" spans="1:6" ht="9">
      <c r="A28" s="51" t="s">
        <v>22</v>
      </c>
      <c r="B28" s="62">
        <v>79.5705398354405</v>
      </c>
      <c r="C28" s="62">
        <v>95.09331727874775</v>
      </c>
      <c r="D28" s="62">
        <v>57.886815171583386</v>
      </c>
      <c r="E28" s="62">
        <v>19.561509131045554</v>
      </c>
      <c r="F28" s="62">
        <v>0.7676098735701384</v>
      </c>
    </row>
    <row r="29" spans="1:6" s="60" customFormat="1" ht="9">
      <c r="A29" s="60" t="s">
        <v>23</v>
      </c>
      <c r="B29" s="61">
        <v>7.269538101734555</v>
      </c>
      <c r="C29" s="61">
        <v>77.84057688559734</v>
      </c>
      <c r="D29" s="61">
        <v>4.053790684077178</v>
      </c>
      <c r="E29" s="61">
        <v>3.2157474176573766</v>
      </c>
      <c r="F29" s="61">
        <v>1.4422139933736113</v>
      </c>
    </row>
    <row r="30" spans="1:6" s="60" customFormat="1" ht="9">
      <c r="A30" s="60" t="s">
        <v>42</v>
      </c>
      <c r="B30" s="61">
        <v>35.050888485448645</v>
      </c>
      <c r="C30" s="61">
        <v>75.64559608296199</v>
      </c>
      <c r="D30" s="61">
        <v>10.7834076030148</v>
      </c>
      <c r="E30" s="61">
        <v>3.3795455795785885</v>
      </c>
      <c r="F30" s="61">
        <v>0.7025361720856027</v>
      </c>
    </row>
    <row r="31" spans="1:6" s="60" customFormat="1" ht="9">
      <c r="A31" s="60" t="s">
        <v>24</v>
      </c>
      <c r="B31" s="61">
        <v>0.3882065526588802</v>
      </c>
      <c r="C31" s="61">
        <v>25.79063619022121</v>
      </c>
      <c r="D31" s="61" t="s">
        <v>33</v>
      </c>
      <c r="E31" s="61" t="s">
        <v>33</v>
      </c>
      <c r="F31" s="61" t="s">
        <v>33</v>
      </c>
    </row>
    <row r="32" spans="1:6" s="60" customFormat="1" ht="9">
      <c r="A32" s="60" t="s">
        <v>25</v>
      </c>
      <c r="B32" s="61">
        <v>0.9907347949729383</v>
      </c>
      <c r="C32" s="61">
        <v>42.78506559031282</v>
      </c>
      <c r="D32" s="61">
        <v>0.24156805186068556</v>
      </c>
      <c r="E32" s="61">
        <v>0.11313946732715653</v>
      </c>
      <c r="F32" s="61">
        <v>0.0061156468825490015</v>
      </c>
    </row>
    <row r="33" spans="1:6" ht="6.75" customHeight="1">
      <c r="A33" s="13"/>
      <c r="B33" s="13"/>
      <c r="C33" s="13"/>
      <c r="D33" s="13"/>
      <c r="E33" s="13"/>
      <c r="F33" s="13"/>
    </row>
    <row r="34" spans="1:6" ht="10.5" customHeight="1">
      <c r="A34" s="4" t="s">
        <v>341</v>
      </c>
      <c r="B34" s="4"/>
      <c r="C34" s="4"/>
      <c r="D34" s="4"/>
      <c r="E34" s="4"/>
      <c r="F34" s="4"/>
    </row>
    <row r="35" spans="1:6" ht="8.25" customHeight="1">
      <c r="A35" s="51" t="s">
        <v>304</v>
      </c>
      <c r="B35" s="4"/>
      <c r="C35" s="4"/>
      <c r="D35" s="4"/>
      <c r="E35" s="4"/>
      <c r="F35" s="4"/>
    </row>
    <row r="36" ht="9">
      <c r="A36" s="51" t="s">
        <v>29</v>
      </c>
    </row>
  </sheetData>
  <mergeCells count="6">
    <mergeCell ref="E4:E5"/>
    <mergeCell ref="F4:F5"/>
    <mergeCell ref="A4:A5"/>
    <mergeCell ref="B4:B5"/>
    <mergeCell ref="C4:C5"/>
    <mergeCell ref="D4:D5"/>
  </mergeCells>
  <printOptions horizontalCentered="1"/>
  <pageMargins left="1.299212598425197" right="1.2598425196850394" top="1.1811023622047245" bottom="1.8110236220472442" header="0" footer="1.3385826771653544"/>
  <pageSetup blackAndWhite="1" firstPageNumber="52" useFirstPageNumber="1" horizontalDpi="300" verticalDpi="3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34">
      <selection activeCell="M132" sqref="M132"/>
    </sheetView>
  </sheetViews>
  <sheetFormatPr defaultColWidth="9.140625" defaultRowHeight="12.75"/>
  <cols>
    <col min="1" max="1" width="13.421875" style="51" customWidth="1"/>
    <col min="2" max="2" width="7.00390625" style="75" customWidth="1"/>
    <col min="3" max="3" width="7.7109375" style="75" customWidth="1"/>
    <col min="4" max="4" width="0.5625" style="75" customWidth="1"/>
    <col min="5" max="5" width="7.00390625" style="75" customWidth="1"/>
    <col min="6" max="6" width="7.7109375" style="75" customWidth="1"/>
    <col min="7" max="7" width="0.5625" style="75" customWidth="1"/>
    <col min="8" max="8" width="7.00390625" style="75" customWidth="1"/>
    <col min="9" max="9" width="7.7109375" style="75" customWidth="1"/>
    <col min="10" max="10" width="0.5625" style="75" customWidth="1"/>
    <col min="11" max="11" width="7.00390625" style="75" customWidth="1"/>
    <col min="12" max="12" width="7.7109375" style="75" customWidth="1"/>
    <col min="13" max="16384" width="9.140625" style="51" customWidth="1"/>
  </cols>
  <sheetData>
    <row r="1" spans="1:12" s="50" customFormat="1" ht="12" customHeight="1">
      <c r="A1" s="86" t="s">
        <v>338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50" customFormat="1" ht="12" customHeight="1">
      <c r="A2" s="86" t="s">
        <v>326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ht="9" customHeight="1">
      <c r="A3" s="13"/>
    </row>
    <row r="4" spans="1:12" ht="12" customHeight="1">
      <c r="A4" s="238" t="s">
        <v>308</v>
      </c>
      <c r="B4" s="241" t="s">
        <v>99</v>
      </c>
      <c r="C4" s="242"/>
      <c r="D4" s="139"/>
      <c r="E4" s="241" t="s">
        <v>26</v>
      </c>
      <c r="F4" s="242"/>
      <c r="G4" s="139"/>
      <c r="H4" s="241" t="s">
        <v>27</v>
      </c>
      <c r="I4" s="244"/>
      <c r="J4" s="77"/>
      <c r="K4" s="241" t="s">
        <v>28</v>
      </c>
      <c r="L4" s="241"/>
    </row>
    <row r="5" spans="1:12" s="4" customFormat="1" ht="12" customHeight="1">
      <c r="A5" s="239"/>
      <c r="B5" s="243"/>
      <c r="C5" s="243"/>
      <c r="D5" s="48"/>
      <c r="E5" s="243"/>
      <c r="F5" s="243"/>
      <c r="G5" s="48"/>
      <c r="H5" s="245"/>
      <c r="I5" s="245"/>
      <c r="J5" s="48"/>
      <c r="K5" s="243"/>
      <c r="L5" s="243"/>
    </row>
    <row r="6" spans="1:12" ht="12" customHeight="1">
      <c r="A6" s="239"/>
      <c r="B6" s="214" t="s">
        <v>309</v>
      </c>
      <c r="C6" s="217" t="s">
        <v>2</v>
      </c>
      <c r="D6" s="48"/>
      <c r="E6" s="214" t="s">
        <v>309</v>
      </c>
      <c r="F6" s="217" t="s">
        <v>2</v>
      </c>
      <c r="G6" s="48"/>
      <c r="H6" s="214" t="s">
        <v>309</v>
      </c>
      <c r="I6" s="217" t="s">
        <v>2</v>
      </c>
      <c r="J6" s="48"/>
      <c r="K6" s="214" t="s">
        <v>309</v>
      </c>
      <c r="L6" s="217" t="s">
        <v>2</v>
      </c>
    </row>
    <row r="7" spans="1:12" ht="12" customHeight="1">
      <c r="A7" s="239"/>
      <c r="B7" s="235"/>
      <c r="C7" s="236"/>
      <c r="E7" s="235"/>
      <c r="F7" s="236"/>
      <c r="H7" s="235"/>
      <c r="I7" s="236"/>
      <c r="K7" s="235"/>
      <c r="L7" s="246"/>
    </row>
    <row r="8" spans="1:12" ht="12" customHeight="1">
      <c r="A8" s="240"/>
      <c r="B8" s="218"/>
      <c r="C8" s="237"/>
      <c r="D8" s="81"/>
      <c r="E8" s="218"/>
      <c r="F8" s="237"/>
      <c r="G8" s="81"/>
      <c r="H8" s="218"/>
      <c r="I8" s="237"/>
      <c r="J8" s="81"/>
      <c r="K8" s="218"/>
      <c r="L8" s="225"/>
    </row>
    <row r="9" spans="1:12" ht="9">
      <c r="A9" s="52"/>
      <c r="B9" s="77"/>
      <c r="C9" s="77"/>
      <c r="E9" s="77"/>
      <c r="F9" s="77"/>
      <c r="H9" s="77"/>
      <c r="I9" s="77"/>
      <c r="K9" s="77"/>
      <c r="L9" s="77"/>
    </row>
    <row r="10" spans="1:12" ht="9" customHeight="1">
      <c r="A10" s="60" t="s">
        <v>310</v>
      </c>
      <c r="B10" s="76"/>
      <c r="C10" s="140"/>
      <c r="D10" s="76"/>
      <c r="E10" s="76"/>
      <c r="F10" s="76"/>
      <c r="G10" s="76"/>
      <c r="H10" s="76"/>
      <c r="I10" s="76"/>
      <c r="J10" s="76"/>
      <c r="K10" s="76"/>
      <c r="L10" s="76"/>
    </row>
    <row r="11" spans="1:12" s="60" customFormat="1" ht="9" customHeight="1">
      <c r="A11" s="60" t="s">
        <v>311</v>
      </c>
      <c r="B11" s="141">
        <v>7044</v>
      </c>
      <c r="C11" s="141">
        <v>2537959</v>
      </c>
      <c r="D11" s="141"/>
      <c r="E11" s="141">
        <v>5149</v>
      </c>
      <c r="F11" s="141">
        <v>2345597</v>
      </c>
      <c r="G11" s="141"/>
      <c r="H11" s="141">
        <v>5355</v>
      </c>
      <c r="I11" s="141">
        <v>2398338</v>
      </c>
      <c r="J11" s="141"/>
      <c r="K11" s="141">
        <v>1689</v>
      </c>
      <c r="L11" s="141">
        <v>139621</v>
      </c>
    </row>
    <row r="12" spans="1:12" s="60" customFormat="1" ht="9" customHeight="1">
      <c r="A12" s="51" t="s">
        <v>312</v>
      </c>
      <c r="B12" s="142">
        <v>823</v>
      </c>
      <c r="C12" s="142">
        <v>24573</v>
      </c>
      <c r="D12" s="142"/>
      <c r="E12" s="142">
        <v>253</v>
      </c>
      <c r="F12" s="142">
        <v>7236</v>
      </c>
      <c r="G12" s="142"/>
      <c r="H12" s="142">
        <v>277</v>
      </c>
      <c r="I12" s="142">
        <v>7913</v>
      </c>
      <c r="J12" s="142"/>
      <c r="K12" s="142">
        <v>546</v>
      </c>
      <c r="L12" s="142">
        <v>16660</v>
      </c>
    </row>
    <row r="13" spans="1:12" ht="9" customHeight="1">
      <c r="A13" s="51" t="s">
        <v>313</v>
      </c>
      <c r="B13" s="142">
        <v>1076</v>
      </c>
      <c r="C13" s="142">
        <v>80791</v>
      </c>
      <c r="D13" s="142"/>
      <c r="E13" s="142">
        <v>388</v>
      </c>
      <c r="F13" s="142">
        <v>29750</v>
      </c>
      <c r="G13" s="142"/>
      <c r="H13" s="142">
        <v>433</v>
      </c>
      <c r="I13" s="142">
        <v>33129</v>
      </c>
      <c r="J13" s="142"/>
      <c r="K13" s="142">
        <v>643</v>
      </c>
      <c r="L13" s="142">
        <v>47662</v>
      </c>
    </row>
    <row r="14" spans="1:12" ht="9" customHeight="1">
      <c r="A14" s="51" t="s">
        <v>314</v>
      </c>
      <c r="B14" s="142">
        <v>1262</v>
      </c>
      <c r="C14" s="142">
        <v>180960</v>
      </c>
      <c r="D14" s="142"/>
      <c r="E14" s="142">
        <v>786</v>
      </c>
      <c r="F14" s="142">
        <v>116685</v>
      </c>
      <c r="G14" s="142"/>
      <c r="H14" s="142">
        <v>825</v>
      </c>
      <c r="I14" s="142">
        <v>122359</v>
      </c>
      <c r="J14" s="142"/>
      <c r="K14" s="142">
        <v>437</v>
      </c>
      <c r="L14" s="142">
        <v>58601</v>
      </c>
    </row>
    <row r="15" spans="1:12" ht="9" customHeight="1">
      <c r="A15" s="51" t="s">
        <v>315</v>
      </c>
      <c r="B15" s="142">
        <v>1887</v>
      </c>
      <c r="C15" s="142">
        <v>648494</v>
      </c>
      <c r="D15" s="142"/>
      <c r="E15" s="142">
        <v>1754</v>
      </c>
      <c r="F15" s="142">
        <v>608980</v>
      </c>
      <c r="G15" s="142"/>
      <c r="H15" s="142">
        <v>1826</v>
      </c>
      <c r="I15" s="142">
        <v>633120</v>
      </c>
      <c r="J15" s="142"/>
      <c r="K15" s="142">
        <v>61</v>
      </c>
      <c r="L15" s="142">
        <v>15374</v>
      </c>
    </row>
    <row r="16" spans="1:12" ht="9" customHeight="1">
      <c r="A16" s="51" t="s">
        <v>316</v>
      </c>
      <c r="B16" s="142">
        <v>1599</v>
      </c>
      <c r="C16" s="142">
        <v>1118951</v>
      </c>
      <c r="D16" s="142"/>
      <c r="E16" s="142">
        <v>1576</v>
      </c>
      <c r="F16" s="142">
        <v>1104082</v>
      </c>
      <c r="G16" s="142"/>
      <c r="H16" s="142">
        <v>1597</v>
      </c>
      <c r="I16" s="142">
        <v>1117627</v>
      </c>
      <c r="J16" s="142"/>
      <c r="K16" s="142">
        <v>2</v>
      </c>
      <c r="L16" s="142">
        <v>1324</v>
      </c>
    </row>
    <row r="17" spans="1:12" ht="9" customHeight="1">
      <c r="A17" s="51" t="s">
        <v>317</v>
      </c>
      <c r="B17" s="142">
        <v>397</v>
      </c>
      <c r="C17" s="142">
        <v>484190</v>
      </c>
      <c r="D17" s="142"/>
      <c r="E17" s="142">
        <v>392</v>
      </c>
      <c r="F17" s="142">
        <v>478864</v>
      </c>
      <c r="G17" s="142"/>
      <c r="H17" s="142">
        <v>397</v>
      </c>
      <c r="I17" s="142">
        <v>484190</v>
      </c>
      <c r="J17" s="142"/>
      <c r="K17" s="142" t="s">
        <v>33</v>
      </c>
      <c r="L17" s="142" t="s">
        <v>33</v>
      </c>
    </row>
    <row r="18" spans="2:12" ht="9" customHeight="1">
      <c r="B18" s="80"/>
      <c r="C18" s="80"/>
      <c r="D18" s="48"/>
      <c r="E18" s="80"/>
      <c r="F18" s="80"/>
      <c r="G18" s="48"/>
      <c r="H18" s="80"/>
      <c r="I18" s="80"/>
      <c r="J18" s="48"/>
      <c r="K18" s="80"/>
      <c r="L18" s="80"/>
    </row>
    <row r="19" spans="1:12" ht="9" customHeight="1">
      <c r="A19" s="60" t="s">
        <v>318</v>
      </c>
      <c r="B19" s="140"/>
      <c r="C19" s="140"/>
      <c r="D19" s="131"/>
      <c r="E19" s="140"/>
      <c r="F19" s="140"/>
      <c r="G19" s="131"/>
      <c r="H19" s="140"/>
      <c r="I19" s="140"/>
      <c r="J19" s="131"/>
      <c r="K19" s="140"/>
      <c r="L19" s="140"/>
    </row>
    <row r="20" spans="1:12" s="60" customFormat="1" ht="9" customHeight="1">
      <c r="A20" s="60" t="s">
        <v>319</v>
      </c>
      <c r="B20" s="141">
        <v>1604</v>
      </c>
      <c r="C20" s="141">
        <v>491425</v>
      </c>
      <c r="D20" s="141"/>
      <c r="E20" s="141">
        <v>1464</v>
      </c>
      <c r="F20" s="141">
        <v>476774</v>
      </c>
      <c r="G20" s="141"/>
      <c r="H20" s="141">
        <v>1518</v>
      </c>
      <c r="I20" s="141">
        <v>486053</v>
      </c>
      <c r="J20" s="141"/>
      <c r="K20" s="141">
        <v>86</v>
      </c>
      <c r="L20" s="141">
        <v>5372</v>
      </c>
    </row>
    <row r="21" spans="1:12" s="60" customFormat="1" ht="9" customHeight="1">
      <c r="A21" s="51" t="s">
        <v>312</v>
      </c>
      <c r="B21" s="142">
        <v>182</v>
      </c>
      <c r="C21" s="142">
        <v>5190</v>
      </c>
      <c r="D21" s="142"/>
      <c r="E21" s="142">
        <v>131</v>
      </c>
      <c r="F21" s="142">
        <v>3776</v>
      </c>
      <c r="G21" s="142"/>
      <c r="H21" s="142">
        <v>141</v>
      </c>
      <c r="I21" s="142">
        <v>4056</v>
      </c>
      <c r="J21" s="142"/>
      <c r="K21" s="142">
        <v>41</v>
      </c>
      <c r="L21" s="142">
        <v>1134</v>
      </c>
    </row>
    <row r="22" spans="1:12" ht="9" customHeight="1">
      <c r="A22" s="51" t="s">
        <v>313</v>
      </c>
      <c r="B22" s="142">
        <v>217</v>
      </c>
      <c r="C22" s="142">
        <v>16292</v>
      </c>
      <c r="D22" s="142"/>
      <c r="E22" s="142">
        <v>177</v>
      </c>
      <c r="F22" s="142">
        <v>13503</v>
      </c>
      <c r="G22" s="142"/>
      <c r="H22" s="142">
        <v>190</v>
      </c>
      <c r="I22" s="142">
        <v>14424</v>
      </c>
      <c r="J22" s="142"/>
      <c r="K22" s="142">
        <v>27</v>
      </c>
      <c r="L22" s="142">
        <v>1868</v>
      </c>
    </row>
    <row r="23" spans="1:12" ht="9" customHeight="1">
      <c r="A23" s="51" t="s">
        <v>314</v>
      </c>
      <c r="B23" s="142">
        <v>382</v>
      </c>
      <c r="C23" s="142">
        <v>55083</v>
      </c>
      <c r="D23" s="142"/>
      <c r="E23" s="142">
        <v>350</v>
      </c>
      <c r="F23" s="142">
        <v>50825</v>
      </c>
      <c r="G23" s="142"/>
      <c r="H23" s="142">
        <v>364</v>
      </c>
      <c r="I23" s="142">
        <v>52713</v>
      </c>
      <c r="J23" s="142"/>
      <c r="K23" s="142">
        <v>18</v>
      </c>
      <c r="L23" s="142">
        <v>2370</v>
      </c>
    </row>
    <row r="24" spans="1:12" ht="9" customHeight="1">
      <c r="A24" s="51" t="s">
        <v>315</v>
      </c>
      <c r="B24" s="142">
        <v>485</v>
      </c>
      <c r="C24" s="142">
        <v>161751</v>
      </c>
      <c r="D24" s="142"/>
      <c r="E24" s="142">
        <v>470</v>
      </c>
      <c r="F24" s="142">
        <v>157105</v>
      </c>
      <c r="G24" s="142"/>
      <c r="H24" s="142">
        <v>485</v>
      </c>
      <c r="I24" s="142">
        <v>161751</v>
      </c>
      <c r="J24" s="142"/>
      <c r="K24" s="142" t="s">
        <v>33</v>
      </c>
      <c r="L24" s="142" t="s">
        <v>33</v>
      </c>
    </row>
    <row r="25" spans="1:12" ht="9" customHeight="1">
      <c r="A25" s="51" t="s">
        <v>316</v>
      </c>
      <c r="B25" s="142">
        <v>289</v>
      </c>
      <c r="C25" s="142">
        <v>194117</v>
      </c>
      <c r="D25" s="142"/>
      <c r="E25" s="142">
        <v>288</v>
      </c>
      <c r="F25" s="142">
        <v>193611</v>
      </c>
      <c r="G25" s="142"/>
      <c r="H25" s="142">
        <v>289</v>
      </c>
      <c r="I25" s="142">
        <v>194117</v>
      </c>
      <c r="J25" s="142"/>
      <c r="K25" s="142" t="s">
        <v>33</v>
      </c>
      <c r="L25" s="142" t="s">
        <v>33</v>
      </c>
    </row>
    <row r="26" spans="1:12" ht="9" customHeight="1">
      <c r="A26" s="51" t="s">
        <v>317</v>
      </c>
      <c r="B26" s="142">
        <v>49</v>
      </c>
      <c r="C26" s="142">
        <v>58992</v>
      </c>
      <c r="D26" s="142"/>
      <c r="E26" s="142">
        <v>48</v>
      </c>
      <c r="F26" s="142">
        <v>57954</v>
      </c>
      <c r="G26" s="142"/>
      <c r="H26" s="142">
        <v>49</v>
      </c>
      <c r="I26" s="142">
        <v>58992</v>
      </c>
      <c r="J26" s="142"/>
      <c r="K26" s="142" t="s">
        <v>33</v>
      </c>
      <c r="L26" s="142" t="s">
        <v>33</v>
      </c>
    </row>
    <row r="27" spans="2:12" ht="9" customHeight="1">
      <c r="B27" s="80"/>
      <c r="C27" s="80"/>
      <c r="D27" s="48"/>
      <c r="E27" s="80"/>
      <c r="F27" s="80"/>
      <c r="G27" s="48"/>
      <c r="H27" s="80"/>
      <c r="I27" s="80"/>
      <c r="J27" s="48"/>
      <c r="K27" s="80"/>
      <c r="L27" s="80"/>
    </row>
    <row r="28" spans="1:12" s="60" customFormat="1" ht="9" customHeight="1">
      <c r="A28" s="60" t="s">
        <v>320</v>
      </c>
      <c r="B28" s="141">
        <v>2585</v>
      </c>
      <c r="C28" s="141">
        <v>1001314</v>
      </c>
      <c r="D28" s="141"/>
      <c r="E28" s="141">
        <v>1942</v>
      </c>
      <c r="F28" s="141">
        <v>930759</v>
      </c>
      <c r="G28" s="141"/>
      <c r="H28" s="141">
        <v>2013</v>
      </c>
      <c r="I28" s="141">
        <v>951582</v>
      </c>
      <c r="J28" s="141"/>
      <c r="K28" s="141">
        <v>572</v>
      </c>
      <c r="L28" s="141">
        <v>49732</v>
      </c>
    </row>
    <row r="29" spans="1:12" s="60" customFormat="1" ht="9" customHeight="1">
      <c r="A29" s="51" t="s">
        <v>312</v>
      </c>
      <c r="B29" s="142">
        <v>263</v>
      </c>
      <c r="C29" s="142">
        <v>8405</v>
      </c>
      <c r="D29" s="142"/>
      <c r="E29" s="142">
        <v>88</v>
      </c>
      <c r="F29" s="142">
        <v>2561</v>
      </c>
      <c r="G29" s="142"/>
      <c r="H29" s="142">
        <v>96</v>
      </c>
      <c r="I29" s="142">
        <v>2764</v>
      </c>
      <c r="J29" s="142"/>
      <c r="K29" s="142">
        <v>167</v>
      </c>
      <c r="L29" s="142">
        <v>5641</v>
      </c>
    </row>
    <row r="30" spans="1:12" ht="9" customHeight="1">
      <c r="A30" s="51" t="s">
        <v>313</v>
      </c>
      <c r="B30" s="142">
        <v>370</v>
      </c>
      <c r="C30" s="142">
        <v>27958</v>
      </c>
      <c r="D30" s="142"/>
      <c r="E30" s="142">
        <v>132</v>
      </c>
      <c r="F30" s="142">
        <v>10099</v>
      </c>
      <c r="G30" s="142"/>
      <c r="H30" s="142">
        <v>142</v>
      </c>
      <c r="I30" s="142">
        <v>10933</v>
      </c>
      <c r="J30" s="142"/>
      <c r="K30" s="142">
        <v>228</v>
      </c>
      <c r="L30" s="142">
        <v>17025</v>
      </c>
    </row>
    <row r="31" spans="1:12" ht="9" customHeight="1">
      <c r="A31" s="51" t="s">
        <v>314</v>
      </c>
      <c r="B31" s="142">
        <v>430</v>
      </c>
      <c r="C31" s="142">
        <v>62444</v>
      </c>
      <c r="D31" s="142"/>
      <c r="E31" s="142">
        <v>260</v>
      </c>
      <c r="F31" s="142">
        <v>39191</v>
      </c>
      <c r="G31" s="142"/>
      <c r="H31" s="142">
        <v>273</v>
      </c>
      <c r="I31" s="142">
        <v>41168</v>
      </c>
      <c r="J31" s="142"/>
      <c r="K31" s="142">
        <v>157</v>
      </c>
      <c r="L31" s="142">
        <v>21276</v>
      </c>
    </row>
    <row r="32" spans="1:12" ht="9" customHeight="1">
      <c r="A32" s="51" t="s">
        <v>315</v>
      </c>
      <c r="B32" s="142">
        <v>690</v>
      </c>
      <c r="C32" s="142">
        <v>239201</v>
      </c>
      <c r="D32" s="142"/>
      <c r="E32" s="142">
        <v>643</v>
      </c>
      <c r="F32" s="142">
        <v>225205</v>
      </c>
      <c r="G32" s="142"/>
      <c r="H32" s="142">
        <v>672</v>
      </c>
      <c r="I32" s="142">
        <v>234735</v>
      </c>
      <c r="J32" s="142"/>
      <c r="K32" s="142">
        <v>18</v>
      </c>
      <c r="L32" s="142">
        <v>4466</v>
      </c>
    </row>
    <row r="33" spans="1:12" ht="9" customHeight="1">
      <c r="A33" s="51" t="s">
        <v>316</v>
      </c>
      <c r="B33" s="142">
        <v>679</v>
      </c>
      <c r="C33" s="142">
        <v>475858</v>
      </c>
      <c r="D33" s="142"/>
      <c r="E33" s="142">
        <v>669</v>
      </c>
      <c r="F33" s="142">
        <v>469487</v>
      </c>
      <c r="G33" s="142"/>
      <c r="H33" s="142">
        <v>677</v>
      </c>
      <c r="I33" s="142">
        <v>474534</v>
      </c>
      <c r="J33" s="142"/>
      <c r="K33" s="142">
        <v>2</v>
      </c>
      <c r="L33" s="142">
        <v>1324</v>
      </c>
    </row>
    <row r="34" spans="1:12" ht="9" customHeight="1">
      <c r="A34" s="51" t="s">
        <v>317</v>
      </c>
      <c r="B34" s="142">
        <v>153</v>
      </c>
      <c r="C34" s="142">
        <v>187448</v>
      </c>
      <c r="D34" s="142"/>
      <c r="E34" s="142">
        <v>150</v>
      </c>
      <c r="F34" s="142">
        <v>184216</v>
      </c>
      <c r="G34" s="142"/>
      <c r="H34" s="142">
        <v>153</v>
      </c>
      <c r="I34" s="142">
        <v>187448</v>
      </c>
      <c r="J34" s="142"/>
      <c r="K34" s="142" t="s">
        <v>33</v>
      </c>
      <c r="L34" s="142" t="s">
        <v>33</v>
      </c>
    </row>
    <row r="35" spans="2:12" ht="9" customHeight="1">
      <c r="B35" s="80"/>
      <c r="C35" s="80"/>
      <c r="D35" s="48"/>
      <c r="E35" s="80"/>
      <c r="F35" s="80"/>
      <c r="G35" s="48"/>
      <c r="H35" s="80"/>
      <c r="I35" s="80"/>
      <c r="J35" s="48"/>
      <c r="K35" s="80"/>
      <c r="L35" s="80"/>
    </row>
    <row r="36" spans="1:12" s="60" customFormat="1" ht="9" customHeight="1">
      <c r="A36" s="60" t="s">
        <v>321</v>
      </c>
      <c r="B36" s="141">
        <v>1932</v>
      </c>
      <c r="C36" s="141">
        <v>760723</v>
      </c>
      <c r="D36" s="141"/>
      <c r="E36" s="141">
        <v>1224</v>
      </c>
      <c r="F36" s="141">
        <v>686421</v>
      </c>
      <c r="G36" s="141"/>
      <c r="H36" s="141">
        <v>1273</v>
      </c>
      <c r="I36" s="141">
        <v>700930</v>
      </c>
      <c r="J36" s="141"/>
      <c r="K36" s="141">
        <v>659</v>
      </c>
      <c r="L36" s="141">
        <v>59793</v>
      </c>
    </row>
    <row r="37" spans="1:12" s="60" customFormat="1" ht="9" customHeight="1">
      <c r="A37" s="51" t="s">
        <v>312</v>
      </c>
      <c r="B37" s="142">
        <v>200</v>
      </c>
      <c r="C37" s="142">
        <v>5946</v>
      </c>
      <c r="D37" s="142"/>
      <c r="E37" s="142">
        <v>16</v>
      </c>
      <c r="F37" s="142">
        <v>441</v>
      </c>
      <c r="G37" s="142"/>
      <c r="H37" s="142">
        <v>19</v>
      </c>
      <c r="I37" s="142">
        <v>540</v>
      </c>
      <c r="J37" s="142"/>
      <c r="K37" s="142">
        <v>181</v>
      </c>
      <c r="L37" s="142">
        <v>5406</v>
      </c>
    </row>
    <row r="38" spans="1:12" ht="9" customHeight="1">
      <c r="A38" s="51" t="s">
        <v>313</v>
      </c>
      <c r="B38" s="142">
        <v>301</v>
      </c>
      <c r="C38" s="142">
        <v>22885</v>
      </c>
      <c r="D38" s="142"/>
      <c r="E38" s="142">
        <v>49</v>
      </c>
      <c r="F38" s="142">
        <v>3923</v>
      </c>
      <c r="G38" s="142"/>
      <c r="H38" s="142">
        <v>64</v>
      </c>
      <c r="I38" s="142">
        <v>5087</v>
      </c>
      <c r="J38" s="142"/>
      <c r="K38" s="142">
        <v>237</v>
      </c>
      <c r="L38" s="142">
        <v>17798</v>
      </c>
    </row>
    <row r="39" spans="1:12" ht="9" customHeight="1">
      <c r="A39" s="51" t="s">
        <v>314</v>
      </c>
      <c r="B39" s="142">
        <v>330</v>
      </c>
      <c r="C39" s="142">
        <v>46337</v>
      </c>
      <c r="D39" s="142"/>
      <c r="E39" s="142">
        <v>119</v>
      </c>
      <c r="F39" s="142">
        <v>18000</v>
      </c>
      <c r="G39" s="142"/>
      <c r="H39" s="142">
        <v>124</v>
      </c>
      <c r="I39" s="142">
        <v>18741</v>
      </c>
      <c r="J39" s="142"/>
      <c r="K39" s="142">
        <v>206</v>
      </c>
      <c r="L39" s="142">
        <v>27596</v>
      </c>
    </row>
    <row r="40" spans="1:12" ht="9" customHeight="1">
      <c r="A40" s="51" t="s">
        <v>315</v>
      </c>
      <c r="B40" s="142">
        <v>478</v>
      </c>
      <c r="C40" s="142">
        <v>166717</v>
      </c>
      <c r="D40" s="142"/>
      <c r="E40" s="142">
        <v>426</v>
      </c>
      <c r="F40" s="142">
        <v>151555</v>
      </c>
      <c r="G40" s="142"/>
      <c r="H40" s="142">
        <v>443</v>
      </c>
      <c r="I40" s="142">
        <v>157724</v>
      </c>
      <c r="J40" s="142"/>
      <c r="K40" s="142">
        <v>35</v>
      </c>
      <c r="L40" s="142">
        <v>8993</v>
      </c>
    </row>
    <row r="41" spans="1:12" ht="9" customHeight="1">
      <c r="A41" s="51" t="s">
        <v>316</v>
      </c>
      <c r="B41" s="142">
        <v>474</v>
      </c>
      <c r="C41" s="142">
        <v>338192</v>
      </c>
      <c r="D41" s="142"/>
      <c r="E41" s="142">
        <v>466</v>
      </c>
      <c r="F41" s="142">
        <v>332912</v>
      </c>
      <c r="G41" s="142"/>
      <c r="H41" s="142">
        <v>474</v>
      </c>
      <c r="I41" s="142">
        <v>338192</v>
      </c>
      <c r="J41" s="142"/>
      <c r="K41" s="142" t="s">
        <v>33</v>
      </c>
      <c r="L41" s="142" t="s">
        <v>33</v>
      </c>
    </row>
    <row r="42" spans="1:12" ht="9" customHeight="1">
      <c r="A42" s="51" t="s">
        <v>317</v>
      </c>
      <c r="B42" s="142">
        <v>149</v>
      </c>
      <c r="C42" s="142">
        <v>180646</v>
      </c>
      <c r="D42" s="142"/>
      <c r="E42" s="142">
        <v>148</v>
      </c>
      <c r="F42" s="142">
        <v>179590</v>
      </c>
      <c r="G42" s="142"/>
      <c r="H42" s="142">
        <v>149</v>
      </c>
      <c r="I42" s="142">
        <v>180646</v>
      </c>
      <c r="J42" s="142"/>
      <c r="K42" s="142" t="s">
        <v>33</v>
      </c>
      <c r="L42" s="142" t="s">
        <v>33</v>
      </c>
    </row>
    <row r="43" spans="2:12" ht="9" customHeight="1">
      <c r="B43" s="80"/>
      <c r="C43" s="80"/>
      <c r="D43" s="48"/>
      <c r="E43" s="80"/>
      <c r="F43" s="80"/>
      <c r="G43" s="48"/>
      <c r="H43" s="80"/>
      <c r="I43" s="80"/>
      <c r="J43" s="48"/>
      <c r="K43" s="80"/>
      <c r="L43" s="80"/>
    </row>
    <row r="44" spans="1:12" ht="9" customHeight="1">
      <c r="A44" s="60" t="s">
        <v>322</v>
      </c>
      <c r="B44" s="140"/>
      <c r="C44" s="140"/>
      <c r="D44" s="131"/>
      <c r="E44" s="140"/>
      <c r="F44" s="140"/>
      <c r="G44" s="131"/>
      <c r="H44" s="140"/>
      <c r="I44" s="140"/>
      <c r="J44" s="131"/>
      <c r="K44" s="140"/>
      <c r="L44" s="140"/>
    </row>
    <row r="45" spans="1:12" s="60" customFormat="1" ht="9" customHeight="1">
      <c r="A45" s="60" t="s">
        <v>323</v>
      </c>
      <c r="B45" s="141">
        <v>615</v>
      </c>
      <c r="C45" s="141">
        <v>192032</v>
      </c>
      <c r="D45" s="141"/>
      <c r="E45" s="141">
        <v>265</v>
      </c>
      <c r="F45" s="141">
        <v>165130</v>
      </c>
      <c r="G45" s="141"/>
      <c r="H45" s="141">
        <v>280</v>
      </c>
      <c r="I45" s="141">
        <v>169692</v>
      </c>
      <c r="J45" s="141"/>
      <c r="K45" s="141">
        <v>335</v>
      </c>
      <c r="L45" s="141">
        <v>22340</v>
      </c>
    </row>
    <row r="46" spans="1:12" s="60" customFormat="1" ht="9" customHeight="1">
      <c r="A46" s="51" t="s">
        <v>312</v>
      </c>
      <c r="B46" s="142">
        <v>146</v>
      </c>
      <c r="C46" s="142">
        <v>4146</v>
      </c>
      <c r="D46" s="142"/>
      <c r="E46" s="142">
        <v>8</v>
      </c>
      <c r="F46" s="142">
        <v>215</v>
      </c>
      <c r="G46" s="142"/>
      <c r="H46" s="142">
        <v>9</v>
      </c>
      <c r="I46" s="142">
        <v>252</v>
      </c>
      <c r="J46" s="142"/>
      <c r="K46" s="142">
        <v>137</v>
      </c>
      <c r="L46" s="142">
        <v>3894</v>
      </c>
    </row>
    <row r="47" spans="1:12" ht="9" customHeight="1">
      <c r="A47" s="51" t="s">
        <v>313</v>
      </c>
      <c r="B47" s="142">
        <v>151</v>
      </c>
      <c r="C47" s="142">
        <v>10963</v>
      </c>
      <c r="D47" s="142"/>
      <c r="E47" s="142">
        <v>8</v>
      </c>
      <c r="F47" s="142">
        <v>603</v>
      </c>
      <c r="G47" s="142"/>
      <c r="H47" s="142">
        <v>12</v>
      </c>
      <c r="I47" s="142">
        <v>881</v>
      </c>
      <c r="J47" s="142"/>
      <c r="K47" s="142">
        <v>139</v>
      </c>
      <c r="L47" s="142">
        <v>10082</v>
      </c>
    </row>
    <row r="48" spans="1:12" ht="9" customHeight="1">
      <c r="A48" s="51" t="s">
        <v>314</v>
      </c>
      <c r="B48" s="142">
        <v>72</v>
      </c>
      <c r="C48" s="142">
        <v>9927</v>
      </c>
      <c r="D48" s="142"/>
      <c r="E48" s="142">
        <v>19</v>
      </c>
      <c r="F48" s="142">
        <v>2978</v>
      </c>
      <c r="G48" s="142"/>
      <c r="H48" s="142">
        <v>20</v>
      </c>
      <c r="I48" s="142">
        <v>3145</v>
      </c>
      <c r="J48" s="142"/>
      <c r="K48" s="142">
        <v>52</v>
      </c>
      <c r="L48" s="142">
        <v>6782</v>
      </c>
    </row>
    <row r="49" spans="1:12" ht="9" customHeight="1">
      <c r="A49" s="51" t="s">
        <v>315</v>
      </c>
      <c r="B49" s="142">
        <v>93</v>
      </c>
      <c r="C49" s="142">
        <v>34054</v>
      </c>
      <c r="D49" s="142"/>
      <c r="E49" s="142">
        <v>80</v>
      </c>
      <c r="F49" s="142">
        <v>30443</v>
      </c>
      <c r="G49" s="142"/>
      <c r="H49" s="142">
        <v>86</v>
      </c>
      <c r="I49" s="142">
        <v>32472</v>
      </c>
      <c r="J49" s="142"/>
      <c r="K49" s="142">
        <v>7</v>
      </c>
      <c r="L49" s="142">
        <v>1582</v>
      </c>
    </row>
    <row r="50" spans="1:12" ht="9" customHeight="1">
      <c r="A50" s="51" t="s">
        <v>316</v>
      </c>
      <c r="B50" s="142">
        <v>109</v>
      </c>
      <c r="C50" s="142">
        <v>77945</v>
      </c>
      <c r="D50" s="142"/>
      <c r="E50" s="142">
        <v>106</v>
      </c>
      <c r="F50" s="142">
        <v>75894</v>
      </c>
      <c r="G50" s="142"/>
      <c r="H50" s="142">
        <v>109</v>
      </c>
      <c r="I50" s="142">
        <v>77945</v>
      </c>
      <c r="J50" s="142"/>
      <c r="K50" s="142" t="s">
        <v>33</v>
      </c>
      <c r="L50" s="142" t="s">
        <v>33</v>
      </c>
    </row>
    <row r="51" spans="1:12" ht="9" customHeight="1">
      <c r="A51" s="51" t="s">
        <v>317</v>
      </c>
      <c r="B51" s="142">
        <v>44</v>
      </c>
      <c r="C51" s="142">
        <v>54997</v>
      </c>
      <c r="D51" s="142"/>
      <c r="E51" s="142">
        <v>44</v>
      </c>
      <c r="F51" s="142">
        <v>54997</v>
      </c>
      <c r="G51" s="142"/>
      <c r="H51" s="142">
        <v>44</v>
      </c>
      <c r="I51" s="142">
        <v>54997</v>
      </c>
      <c r="J51" s="142"/>
      <c r="K51" s="142" t="s">
        <v>33</v>
      </c>
      <c r="L51" s="142" t="s">
        <v>33</v>
      </c>
    </row>
    <row r="52" spans="2:12" ht="9" customHeight="1">
      <c r="B52" s="80"/>
      <c r="C52" s="80"/>
      <c r="D52" s="48"/>
      <c r="E52" s="80"/>
      <c r="F52" s="80"/>
      <c r="G52" s="48"/>
      <c r="H52" s="80"/>
      <c r="I52" s="80"/>
      <c r="J52" s="48"/>
      <c r="K52" s="80"/>
      <c r="L52" s="80"/>
    </row>
    <row r="53" spans="1:12" ht="9" customHeight="1">
      <c r="A53" s="60" t="s">
        <v>324</v>
      </c>
      <c r="B53" s="140"/>
      <c r="C53" s="140"/>
      <c r="D53" s="131"/>
      <c r="E53" s="140"/>
      <c r="F53" s="140"/>
      <c r="G53" s="131"/>
      <c r="H53" s="140"/>
      <c r="I53" s="140"/>
      <c r="J53" s="131"/>
      <c r="K53" s="140"/>
      <c r="L53" s="140"/>
    </row>
    <row r="54" spans="1:12" s="60" customFormat="1" ht="9" customHeight="1">
      <c r="A54" s="60" t="s">
        <v>325</v>
      </c>
      <c r="B54" s="141">
        <v>308</v>
      </c>
      <c r="C54" s="141">
        <v>92465</v>
      </c>
      <c r="D54" s="141"/>
      <c r="E54" s="141">
        <v>254</v>
      </c>
      <c r="F54" s="141">
        <v>86513</v>
      </c>
      <c r="G54" s="141"/>
      <c r="H54" s="141">
        <v>271</v>
      </c>
      <c r="I54" s="141">
        <v>90081</v>
      </c>
      <c r="J54" s="141"/>
      <c r="K54" s="141">
        <v>37</v>
      </c>
      <c r="L54" s="141">
        <v>2384</v>
      </c>
    </row>
    <row r="55" spans="1:12" s="60" customFormat="1" ht="9" customHeight="1">
      <c r="A55" s="51" t="s">
        <v>312</v>
      </c>
      <c r="B55" s="142">
        <v>32</v>
      </c>
      <c r="C55" s="142">
        <v>886</v>
      </c>
      <c r="D55" s="142"/>
      <c r="E55" s="142">
        <v>10</v>
      </c>
      <c r="F55" s="142">
        <v>243</v>
      </c>
      <c r="G55" s="142"/>
      <c r="H55" s="142">
        <v>12</v>
      </c>
      <c r="I55" s="142">
        <v>301</v>
      </c>
      <c r="J55" s="142"/>
      <c r="K55" s="142">
        <v>20</v>
      </c>
      <c r="L55" s="142">
        <v>585</v>
      </c>
    </row>
    <row r="56" spans="1:12" ht="9" customHeight="1">
      <c r="A56" s="51" t="s">
        <v>313</v>
      </c>
      <c r="B56" s="142">
        <v>37</v>
      </c>
      <c r="C56" s="142">
        <v>2693</v>
      </c>
      <c r="D56" s="142"/>
      <c r="E56" s="142">
        <v>22</v>
      </c>
      <c r="F56" s="142">
        <v>1622</v>
      </c>
      <c r="G56" s="142"/>
      <c r="H56" s="142">
        <v>25</v>
      </c>
      <c r="I56" s="142">
        <v>1804</v>
      </c>
      <c r="J56" s="142"/>
      <c r="K56" s="142">
        <v>12</v>
      </c>
      <c r="L56" s="142">
        <v>889</v>
      </c>
    </row>
    <row r="57" spans="1:12" ht="9" customHeight="1">
      <c r="A57" s="51" t="s">
        <v>314</v>
      </c>
      <c r="B57" s="142">
        <v>48</v>
      </c>
      <c r="C57" s="142">
        <v>7169</v>
      </c>
      <c r="D57" s="142"/>
      <c r="E57" s="142">
        <v>38</v>
      </c>
      <c r="F57" s="142">
        <v>5691</v>
      </c>
      <c r="G57" s="142"/>
      <c r="H57" s="142">
        <v>44</v>
      </c>
      <c r="I57" s="142">
        <v>6592</v>
      </c>
      <c r="J57" s="142"/>
      <c r="K57" s="142">
        <v>4</v>
      </c>
      <c r="L57" s="142">
        <v>577</v>
      </c>
    </row>
    <row r="58" spans="1:12" ht="9" customHeight="1">
      <c r="A58" s="51" t="s">
        <v>315</v>
      </c>
      <c r="B58" s="142">
        <v>141</v>
      </c>
      <c r="C58" s="142">
        <v>46771</v>
      </c>
      <c r="D58" s="142"/>
      <c r="E58" s="142">
        <v>135</v>
      </c>
      <c r="F58" s="142">
        <v>44672</v>
      </c>
      <c r="G58" s="142"/>
      <c r="H58" s="142">
        <v>140</v>
      </c>
      <c r="I58" s="142">
        <v>46438</v>
      </c>
      <c r="J58" s="142"/>
      <c r="K58" s="142">
        <v>1</v>
      </c>
      <c r="L58" s="142">
        <v>333</v>
      </c>
    </row>
    <row r="59" spans="1:12" ht="9" customHeight="1">
      <c r="A59" s="51" t="s">
        <v>316</v>
      </c>
      <c r="B59" s="142">
        <v>48</v>
      </c>
      <c r="C59" s="142">
        <v>32839</v>
      </c>
      <c r="D59" s="142"/>
      <c r="E59" s="142">
        <v>47</v>
      </c>
      <c r="F59" s="142">
        <v>32178</v>
      </c>
      <c r="G59" s="142"/>
      <c r="H59" s="142">
        <v>48</v>
      </c>
      <c r="I59" s="142">
        <v>32839</v>
      </c>
      <c r="J59" s="142"/>
      <c r="K59" s="142" t="s">
        <v>33</v>
      </c>
      <c r="L59" s="142" t="s">
        <v>33</v>
      </c>
    </row>
    <row r="60" spans="1:12" ht="9" customHeight="1">
      <c r="A60" s="51" t="s">
        <v>317</v>
      </c>
      <c r="B60" s="142">
        <v>2</v>
      </c>
      <c r="C60" s="142">
        <v>2107</v>
      </c>
      <c r="D60" s="142"/>
      <c r="E60" s="142">
        <v>2</v>
      </c>
      <c r="F60" s="142">
        <v>2107</v>
      </c>
      <c r="G60" s="142"/>
      <c r="H60" s="142">
        <v>2</v>
      </c>
      <c r="I60" s="142">
        <v>2107</v>
      </c>
      <c r="J60" s="142"/>
      <c r="K60" s="142" t="s">
        <v>33</v>
      </c>
      <c r="L60" s="142" t="s">
        <v>33</v>
      </c>
    </row>
    <row r="61" spans="1:12" ht="9">
      <c r="A61" s="13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1:12" ht="12" customHeight="1">
      <c r="A62" s="143" t="s">
        <v>46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9" customHeight="1">
      <c r="A63" s="6" t="s">
        <v>47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ht="9" customHeight="1">
      <c r="A64" s="51" t="s">
        <v>29</v>
      </c>
    </row>
  </sheetData>
  <mergeCells count="13">
    <mergeCell ref="I6:I8"/>
    <mergeCell ref="K6:K8"/>
    <mergeCell ref="B4:C5"/>
    <mergeCell ref="E4:F5"/>
    <mergeCell ref="H4:I5"/>
    <mergeCell ref="K4:L5"/>
    <mergeCell ref="L6:L8"/>
    <mergeCell ref="B6:B8"/>
    <mergeCell ref="C6:C8"/>
    <mergeCell ref="E6:E8"/>
    <mergeCell ref="F6:F8"/>
    <mergeCell ref="A4:A8"/>
    <mergeCell ref="H6:H8"/>
  </mergeCells>
  <printOptions horizontalCentered="1"/>
  <pageMargins left="1.299212598425197" right="1.2598425196850394" top="1.1811023622047245" bottom="1.8110236220472442" header="0" footer="1.3385826771653544"/>
  <pageSetup blackAndWhite="1" firstPageNumber="53" useFirstPageNumber="1" horizontalDpi="300" verticalDpi="3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64"/>
  <sheetViews>
    <sheetView tabSelected="1" workbookViewId="0" topLeftCell="A1">
      <selection activeCell="M132" sqref="M132"/>
    </sheetView>
  </sheetViews>
  <sheetFormatPr defaultColWidth="9.140625" defaultRowHeight="12.75"/>
  <cols>
    <col min="1" max="1" width="13.421875" style="51" customWidth="1"/>
    <col min="2" max="2" width="7.00390625" style="75" customWidth="1"/>
    <col min="3" max="3" width="7.7109375" style="75" customWidth="1"/>
    <col min="4" max="4" width="0.5625" style="75" customWidth="1"/>
    <col min="5" max="5" width="7.00390625" style="75" customWidth="1"/>
    <col min="6" max="6" width="7.7109375" style="75" customWidth="1"/>
    <col min="7" max="7" width="0.5625" style="48" customWidth="1"/>
    <col min="8" max="8" width="7.00390625" style="75" customWidth="1"/>
    <col min="9" max="9" width="7.7109375" style="75" customWidth="1"/>
    <col min="10" max="10" width="0.5625" style="75" customWidth="1"/>
    <col min="11" max="11" width="7.00390625" style="75" customWidth="1"/>
    <col min="12" max="12" width="7.7109375" style="75" customWidth="1"/>
    <col min="13" max="14" width="4.421875" style="96" bestFit="1" customWidth="1"/>
    <col min="15" max="15" width="1.1484375" style="96" customWidth="1"/>
    <col min="16" max="16" width="4.421875" style="96" bestFit="1" customWidth="1"/>
    <col min="17" max="17" width="4.28125" style="96" customWidth="1"/>
    <col min="18" max="18" width="0.71875" style="96" customWidth="1"/>
    <col min="19" max="20" width="4.421875" style="96" bestFit="1" customWidth="1"/>
    <col min="21" max="21" width="0.85546875" style="96" customWidth="1"/>
    <col min="22" max="23" width="4.28125" style="96" bestFit="1" customWidth="1"/>
    <col min="24" max="16384" width="9.140625" style="51" customWidth="1"/>
  </cols>
  <sheetData>
    <row r="1" spans="1:23" s="50" customFormat="1" ht="12" customHeight="1">
      <c r="A1" s="86" t="s">
        <v>339</v>
      </c>
      <c r="B1" s="43"/>
      <c r="C1" s="43"/>
      <c r="D1" s="43"/>
      <c r="E1" s="43"/>
      <c r="F1" s="43"/>
      <c r="G1" s="23"/>
      <c r="H1" s="43"/>
      <c r="I1" s="43"/>
      <c r="J1" s="43"/>
      <c r="K1" s="43"/>
      <c r="L1" s="43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</row>
    <row r="2" spans="1:23" s="50" customFormat="1" ht="12" customHeight="1">
      <c r="A2" s="86" t="s">
        <v>327</v>
      </c>
      <c r="B2" s="43"/>
      <c r="C2" s="43"/>
      <c r="D2" s="43"/>
      <c r="E2" s="43"/>
      <c r="F2" s="43"/>
      <c r="G2" s="23"/>
      <c r="H2" s="43"/>
      <c r="I2" s="43"/>
      <c r="J2" s="43"/>
      <c r="K2" s="43"/>
      <c r="L2" s="43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7" ht="9" customHeight="1">
      <c r="A3" s="13"/>
      <c r="G3" s="81"/>
    </row>
    <row r="4" spans="1:12" ht="12" customHeight="1">
      <c r="A4" s="248" t="s">
        <v>308</v>
      </c>
      <c r="B4" s="241" t="s">
        <v>99</v>
      </c>
      <c r="C4" s="242"/>
      <c r="D4" s="139"/>
      <c r="E4" s="241" t="s">
        <v>26</v>
      </c>
      <c r="F4" s="242"/>
      <c r="G4" s="139"/>
      <c r="H4" s="241" t="s">
        <v>27</v>
      </c>
      <c r="I4" s="244"/>
      <c r="J4" s="77"/>
      <c r="K4" s="241" t="s">
        <v>28</v>
      </c>
      <c r="L4" s="241"/>
    </row>
    <row r="5" spans="1:23" s="4" customFormat="1" ht="12" customHeight="1">
      <c r="A5" s="249"/>
      <c r="B5" s="243"/>
      <c r="C5" s="243"/>
      <c r="D5" s="48"/>
      <c r="E5" s="243"/>
      <c r="F5" s="243"/>
      <c r="G5" s="48"/>
      <c r="H5" s="245"/>
      <c r="I5" s="245"/>
      <c r="J5" s="48"/>
      <c r="K5" s="243"/>
      <c r="L5" s="243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12" ht="12" customHeight="1">
      <c r="A6" s="249"/>
      <c r="B6" s="214" t="s">
        <v>309</v>
      </c>
      <c r="C6" s="217" t="s">
        <v>2</v>
      </c>
      <c r="D6" s="48"/>
      <c r="E6" s="214" t="s">
        <v>309</v>
      </c>
      <c r="F6" s="217" t="s">
        <v>2</v>
      </c>
      <c r="H6" s="214" t="s">
        <v>309</v>
      </c>
      <c r="I6" s="217" t="s">
        <v>2</v>
      </c>
      <c r="J6" s="48"/>
      <c r="K6" s="214" t="s">
        <v>309</v>
      </c>
      <c r="L6" s="217" t="s">
        <v>2</v>
      </c>
    </row>
    <row r="7" spans="1:12" ht="12" customHeight="1">
      <c r="A7" s="249"/>
      <c r="B7" s="215"/>
      <c r="C7" s="247"/>
      <c r="D7" s="48"/>
      <c r="E7" s="215"/>
      <c r="F7" s="247"/>
      <c r="H7" s="215"/>
      <c r="I7" s="247"/>
      <c r="J7" s="48"/>
      <c r="K7" s="215"/>
      <c r="L7" s="246"/>
    </row>
    <row r="8" spans="1:12" ht="12" customHeight="1">
      <c r="A8" s="240"/>
      <c r="B8" s="218"/>
      <c r="C8" s="237"/>
      <c r="D8" s="81"/>
      <c r="E8" s="218"/>
      <c r="F8" s="237"/>
      <c r="G8" s="81"/>
      <c r="H8" s="218"/>
      <c r="I8" s="237"/>
      <c r="J8" s="81"/>
      <c r="K8" s="218"/>
      <c r="L8" s="225"/>
    </row>
    <row r="9" spans="1:12" ht="9">
      <c r="A9" s="52"/>
      <c r="B9" s="77"/>
      <c r="C9" s="77"/>
      <c r="E9" s="77"/>
      <c r="F9" s="77"/>
      <c r="H9" s="77"/>
      <c r="I9" s="77"/>
      <c r="K9" s="77"/>
      <c r="L9" s="77"/>
    </row>
    <row r="10" spans="1:12" ht="9" customHeight="1">
      <c r="A10" s="60" t="s">
        <v>310</v>
      </c>
      <c r="B10" s="76"/>
      <c r="C10" s="140"/>
      <c r="D10" s="76"/>
      <c r="E10" s="76"/>
      <c r="F10" s="76"/>
      <c r="G10" s="131"/>
      <c r="H10" s="76"/>
      <c r="I10" s="76"/>
      <c r="J10" s="76"/>
      <c r="K10" s="76"/>
      <c r="L10" s="76"/>
    </row>
    <row r="11" spans="1:23" s="60" customFormat="1" ht="9" customHeight="1">
      <c r="A11" s="60" t="s">
        <v>311</v>
      </c>
      <c r="B11" s="145">
        <v>100</v>
      </c>
      <c r="C11" s="145">
        <v>100</v>
      </c>
      <c r="D11" s="145"/>
      <c r="E11" s="145">
        <v>100</v>
      </c>
      <c r="F11" s="145">
        <v>100</v>
      </c>
      <c r="G11" s="145"/>
      <c r="H11" s="145">
        <v>100</v>
      </c>
      <c r="I11" s="145">
        <v>100</v>
      </c>
      <c r="J11" s="145"/>
      <c r="K11" s="145">
        <v>100</v>
      </c>
      <c r="L11" s="145">
        <v>100</v>
      </c>
      <c r="M11" s="98"/>
      <c r="N11" s="98"/>
      <c r="O11" s="98"/>
      <c r="P11" s="61"/>
      <c r="Q11" s="61"/>
      <c r="R11" s="98"/>
      <c r="S11" s="61"/>
      <c r="T11" s="61"/>
      <c r="U11" s="98"/>
      <c r="V11" s="61"/>
      <c r="W11" s="61"/>
    </row>
    <row r="12" spans="1:23" s="60" customFormat="1" ht="9" customHeight="1">
      <c r="A12" s="51" t="s">
        <v>312</v>
      </c>
      <c r="B12" s="146">
        <v>11.683702441794434</v>
      </c>
      <c r="C12" s="146">
        <v>0.968218950739551</v>
      </c>
      <c r="D12" s="146"/>
      <c r="E12" s="146">
        <v>4.91357545154399</v>
      </c>
      <c r="F12" s="146">
        <v>0.30849289114882056</v>
      </c>
      <c r="G12" s="146"/>
      <c r="H12" s="146">
        <v>5.172735760971055</v>
      </c>
      <c r="I12" s="146">
        <v>0.3299368145774282</v>
      </c>
      <c r="J12" s="146"/>
      <c r="K12" s="146">
        <v>32.326820603907635</v>
      </c>
      <c r="L12" s="146">
        <v>11.932302447339584</v>
      </c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</row>
    <row r="13" spans="1:12" ht="9" customHeight="1">
      <c r="A13" s="51" t="s">
        <v>313</v>
      </c>
      <c r="B13" s="146">
        <v>15.275411697898921</v>
      </c>
      <c r="C13" s="146">
        <v>3.1833059556911674</v>
      </c>
      <c r="D13" s="146"/>
      <c r="E13" s="146">
        <v>7.5354437754903865</v>
      </c>
      <c r="F13" s="146">
        <v>1.2683338186397748</v>
      </c>
      <c r="G13" s="146"/>
      <c r="H13" s="146">
        <v>8.085901027077497</v>
      </c>
      <c r="I13" s="146">
        <v>1.3813315721136887</v>
      </c>
      <c r="J13" s="146"/>
      <c r="K13" s="146">
        <v>38.069863824748374</v>
      </c>
      <c r="L13" s="146">
        <v>34.136698634159615</v>
      </c>
    </row>
    <row r="14" spans="1:12" ht="9" customHeight="1">
      <c r="A14" s="51" t="s">
        <v>314</v>
      </c>
      <c r="B14" s="146">
        <v>17.91595684270301</v>
      </c>
      <c r="C14" s="146">
        <v>7.1301388241496415</v>
      </c>
      <c r="D14" s="146"/>
      <c r="E14" s="146">
        <v>15.265100019421247</v>
      </c>
      <c r="F14" s="146">
        <v>4.9746397185876345</v>
      </c>
      <c r="G14" s="146"/>
      <c r="H14" s="146">
        <v>15.406162464985995</v>
      </c>
      <c r="I14" s="146">
        <v>5.101824680257745</v>
      </c>
      <c r="J14" s="146"/>
      <c r="K14" s="146">
        <v>25.873297809354646</v>
      </c>
      <c r="L14" s="146">
        <v>41.9714799349668</v>
      </c>
    </row>
    <row r="15" spans="1:12" ht="9" customHeight="1">
      <c r="A15" s="51" t="s">
        <v>315</v>
      </c>
      <c r="B15" s="146">
        <v>26.788756388415674</v>
      </c>
      <c r="C15" s="146">
        <v>25.551791813815747</v>
      </c>
      <c r="D15" s="146"/>
      <c r="E15" s="146">
        <v>34.06486696445912</v>
      </c>
      <c r="F15" s="146">
        <v>25.962686684882357</v>
      </c>
      <c r="G15" s="146"/>
      <c r="H15" s="146">
        <v>34.098972922502334</v>
      </c>
      <c r="I15" s="146">
        <v>26.39828080946055</v>
      </c>
      <c r="J15" s="146"/>
      <c r="K15" s="146">
        <v>3.611604499703967</v>
      </c>
      <c r="L15" s="146">
        <v>11.011237564549745</v>
      </c>
    </row>
    <row r="16" spans="1:12" ht="9" customHeight="1">
      <c r="A16" s="51" t="s">
        <v>316</v>
      </c>
      <c r="B16" s="146">
        <v>22.70017035775128</v>
      </c>
      <c r="C16" s="146">
        <v>44.08861608875478</v>
      </c>
      <c r="D16" s="146"/>
      <c r="E16" s="146">
        <v>30.607885026218682</v>
      </c>
      <c r="F16" s="146">
        <v>47.07040467735933</v>
      </c>
      <c r="G16" s="146"/>
      <c r="H16" s="146">
        <v>29.822595704948647</v>
      </c>
      <c r="I16" s="146">
        <v>46.600062209746916</v>
      </c>
      <c r="J16" s="146"/>
      <c r="K16" s="146">
        <v>0.11841326228537596</v>
      </c>
      <c r="L16" s="146">
        <v>0.9482814189842502</v>
      </c>
    </row>
    <row r="17" spans="1:23" ht="9" customHeight="1">
      <c r="A17" s="51" t="s">
        <v>317</v>
      </c>
      <c r="B17" s="146">
        <v>5.636002271436683</v>
      </c>
      <c r="C17" s="146">
        <v>19.07792836684911</v>
      </c>
      <c r="D17" s="146"/>
      <c r="E17" s="146">
        <v>7.613128762866576</v>
      </c>
      <c r="F17" s="146">
        <v>20.41544220938209</v>
      </c>
      <c r="G17" s="146"/>
      <c r="H17" s="146">
        <v>7.413632119514473</v>
      </c>
      <c r="I17" s="146">
        <v>20.18856391384367</v>
      </c>
      <c r="J17" s="146"/>
      <c r="K17" s="146" t="s">
        <v>33</v>
      </c>
      <c r="L17" s="146" t="s">
        <v>33</v>
      </c>
      <c r="V17" s="62"/>
      <c r="W17" s="62"/>
    </row>
    <row r="18" spans="2:12" ht="9" customHeight="1">
      <c r="B18" s="147"/>
      <c r="C18" s="147"/>
      <c r="D18" s="148"/>
      <c r="E18" s="147"/>
      <c r="F18" s="147"/>
      <c r="G18" s="148"/>
      <c r="H18" s="147"/>
      <c r="I18" s="147"/>
      <c r="J18" s="148"/>
      <c r="K18" s="147"/>
      <c r="L18" s="147"/>
    </row>
    <row r="19" spans="1:12" ht="9" customHeight="1">
      <c r="A19" s="60" t="s">
        <v>318</v>
      </c>
      <c r="B19" s="149"/>
      <c r="C19" s="149"/>
      <c r="D19" s="150"/>
      <c r="E19" s="149"/>
      <c r="F19" s="149"/>
      <c r="G19" s="150"/>
      <c r="H19" s="149"/>
      <c r="I19" s="149"/>
      <c r="J19" s="150"/>
      <c r="K19" s="149"/>
      <c r="L19" s="149"/>
    </row>
    <row r="20" spans="1:23" s="60" customFormat="1" ht="9" customHeight="1">
      <c r="A20" s="60" t="s">
        <v>319</v>
      </c>
      <c r="B20" s="145">
        <v>100</v>
      </c>
      <c r="C20" s="145">
        <v>100</v>
      </c>
      <c r="D20" s="145"/>
      <c r="E20" s="145">
        <v>100</v>
      </c>
      <c r="F20" s="145">
        <v>100</v>
      </c>
      <c r="G20" s="145"/>
      <c r="H20" s="145">
        <v>100</v>
      </c>
      <c r="I20" s="145">
        <v>100</v>
      </c>
      <c r="J20" s="145"/>
      <c r="K20" s="145">
        <v>100</v>
      </c>
      <c r="L20" s="145">
        <v>100</v>
      </c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</row>
    <row r="21" spans="1:23" s="60" customFormat="1" ht="9" customHeight="1">
      <c r="A21" s="51" t="s">
        <v>312</v>
      </c>
      <c r="B21" s="146">
        <v>11.346633416458852</v>
      </c>
      <c r="C21" s="146">
        <v>1.056112326397721</v>
      </c>
      <c r="D21" s="146"/>
      <c r="E21" s="146">
        <v>8.948087431693988</v>
      </c>
      <c r="F21" s="146">
        <v>0.7919894960715139</v>
      </c>
      <c r="G21" s="146"/>
      <c r="H21" s="146">
        <v>9.288537549407115</v>
      </c>
      <c r="I21" s="146">
        <v>0.8344768986098224</v>
      </c>
      <c r="J21" s="146"/>
      <c r="K21" s="146">
        <v>47.674418604651166</v>
      </c>
      <c r="L21" s="146">
        <v>21.10945644080417</v>
      </c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</row>
    <row r="22" spans="1:12" ht="9" customHeight="1">
      <c r="A22" s="51" t="s">
        <v>313</v>
      </c>
      <c r="B22" s="146">
        <v>13.528678304239401</v>
      </c>
      <c r="C22" s="146">
        <v>3.3152566515745026</v>
      </c>
      <c r="D22" s="146"/>
      <c r="E22" s="146">
        <v>12.09016393442623</v>
      </c>
      <c r="F22" s="146">
        <v>2.8321594717832768</v>
      </c>
      <c r="G22" s="146"/>
      <c r="H22" s="146">
        <v>12.516469038208168</v>
      </c>
      <c r="I22" s="146">
        <v>2.9675776098491315</v>
      </c>
      <c r="J22" s="146"/>
      <c r="K22" s="146">
        <v>31.3953488372093</v>
      </c>
      <c r="L22" s="146">
        <v>34.7728965003723</v>
      </c>
    </row>
    <row r="23" spans="1:12" ht="9" customHeight="1">
      <c r="A23" s="51" t="s">
        <v>314</v>
      </c>
      <c r="B23" s="146">
        <v>23.815461346633416</v>
      </c>
      <c r="C23" s="146">
        <v>11.208831459530955</v>
      </c>
      <c r="D23" s="146"/>
      <c r="E23" s="146">
        <v>23.907103825136613</v>
      </c>
      <c r="F23" s="146">
        <v>10.660187006841817</v>
      </c>
      <c r="G23" s="146"/>
      <c r="H23" s="146">
        <v>23.978919631093543</v>
      </c>
      <c r="I23" s="146">
        <v>10.845113598722772</v>
      </c>
      <c r="J23" s="146"/>
      <c r="K23" s="146">
        <v>20.930232558139537</v>
      </c>
      <c r="L23" s="146">
        <v>44.11764705882353</v>
      </c>
    </row>
    <row r="24" spans="1:23" ht="9" customHeight="1">
      <c r="A24" s="51" t="s">
        <v>315</v>
      </c>
      <c r="B24" s="146">
        <v>30.236907730673316</v>
      </c>
      <c r="C24" s="146">
        <v>32.91468687999186</v>
      </c>
      <c r="D24" s="146"/>
      <c r="E24" s="146">
        <v>32.10382513661202</v>
      </c>
      <c r="F24" s="146">
        <v>32.951671022329236</v>
      </c>
      <c r="G24" s="146"/>
      <c r="H24" s="146">
        <v>31.949934123847168</v>
      </c>
      <c r="I24" s="146">
        <v>33.27846963191257</v>
      </c>
      <c r="J24" s="146"/>
      <c r="K24" s="146" t="s">
        <v>33</v>
      </c>
      <c r="L24" s="146" t="s">
        <v>33</v>
      </c>
      <c r="V24" s="62"/>
      <c r="W24" s="62"/>
    </row>
    <row r="25" spans="1:23" ht="9" customHeight="1">
      <c r="A25" s="51" t="s">
        <v>316</v>
      </c>
      <c r="B25" s="146">
        <v>18.017456359102244</v>
      </c>
      <c r="C25" s="146">
        <v>39.50083939563514</v>
      </c>
      <c r="D25" s="146"/>
      <c r="E25" s="146">
        <v>19.672131147540984</v>
      </c>
      <c r="F25" s="146">
        <v>40.60854828493164</v>
      </c>
      <c r="G25" s="146"/>
      <c r="H25" s="146">
        <v>19.038208168642953</v>
      </c>
      <c r="I25" s="146">
        <v>39.93741423260426</v>
      </c>
      <c r="J25" s="146"/>
      <c r="K25" s="146" t="s">
        <v>33</v>
      </c>
      <c r="L25" s="146" t="s">
        <v>33</v>
      </c>
      <c r="V25" s="62"/>
      <c r="W25" s="62"/>
    </row>
    <row r="26" spans="1:23" ht="9" customHeight="1">
      <c r="A26" s="51" t="s">
        <v>317</v>
      </c>
      <c r="B26" s="146">
        <v>3.054862842892768</v>
      </c>
      <c r="C26" s="146">
        <v>12.004273286869818</v>
      </c>
      <c r="D26" s="146"/>
      <c r="E26" s="146">
        <v>3.278688524590164</v>
      </c>
      <c r="F26" s="146">
        <v>12.15544471804251</v>
      </c>
      <c r="G26" s="146"/>
      <c r="H26" s="146">
        <v>3.227931488801054</v>
      </c>
      <c r="I26" s="146">
        <v>12.13694802830144</v>
      </c>
      <c r="J26" s="146"/>
      <c r="K26" s="146" t="s">
        <v>33</v>
      </c>
      <c r="L26" s="146" t="s">
        <v>33</v>
      </c>
      <c r="V26" s="62"/>
      <c r="W26" s="62"/>
    </row>
    <row r="27" spans="2:12" ht="9" customHeight="1">
      <c r="B27" s="147"/>
      <c r="C27" s="147"/>
      <c r="D27" s="148"/>
      <c r="E27" s="147"/>
      <c r="F27" s="147"/>
      <c r="G27" s="148"/>
      <c r="H27" s="147"/>
      <c r="I27" s="147"/>
      <c r="J27" s="148"/>
      <c r="K27" s="147"/>
      <c r="L27" s="147"/>
    </row>
    <row r="28" spans="1:23" s="60" customFormat="1" ht="9" customHeight="1">
      <c r="A28" s="60" t="s">
        <v>320</v>
      </c>
      <c r="B28" s="145">
        <v>100</v>
      </c>
      <c r="C28" s="145">
        <v>100</v>
      </c>
      <c r="D28" s="145"/>
      <c r="E28" s="145">
        <v>100</v>
      </c>
      <c r="F28" s="145">
        <v>100</v>
      </c>
      <c r="G28" s="145"/>
      <c r="H28" s="145">
        <v>100</v>
      </c>
      <c r="I28" s="145">
        <v>100</v>
      </c>
      <c r="J28" s="145"/>
      <c r="K28" s="145">
        <v>100</v>
      </c>
      <c r="L28" s="145">
        <v>100</v>
      </c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</row>
    <row r="29" spans="1:23" s="60" customFormat="1" ht="9" customHeight="1">
      <c r="A29" s="51" t="s">
        <v>312</v>
      </c>
      <c r="B29" s="146">
        <v>10.174081237911025</v>
      </c>
      <c r="C29" s="146">
        <v>0.8393970322995584</v>
      </c>
      <c r="D29" s="146"/>
      <c r="E29" s="146">
        <v>4.531410916580844</v>
      </c>
      <c r="F29" s="146">
        <v>0.2751517847262288</v>
      </c>
      <c r="G29" s="146"/>
      <c r="H29" s="146">
        <v>4.769001490312966</v>
      </c>
      <c r="I29" s="146">
        <v>0.29046366997274015</v>
      </c>
      <c r="J29" s="146"/>
      <c r="K29" s="146">
        <v>29.195804195804197</v>
      </c>
      <c r="L29" s="146">
        <v>11.342797394032011</v>
      </c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</row>
    <row r="30" spans="1:12" ht="9" customHeight="1">
      <c r="A30" s="51" t="s">
        <v>313</v>
      </c>
      <c r="B30" s="146">
        <v>14.313346228239846</v>
      </c>
      <c r="C30" s="146">
        <v>2.792131139682457</v>
      </c>
      <c r="D30" s="146"/>
      <c r="E30" s="146">
        <v>6.797116374871266</v>
      </c>
      <c r="F30" s="146">
        <v>1.0850284552714504</v>
      </c>
      <c r="G30" s="146"/>
      <c r="H30" s="146">
        <v>7.0541480377545955</v>
      </c>
      <c r="I30" s="146">
        <v>1.1489288364008567</v>
      </c>
      <c r="J30" s="146"/>
      <c r="K30" s="146">
        <v>39.86013986013986</v>
      </c>
      <c r="L30" s="146">
        <v>34.233491514517816</v>
      </c>
    </row>
    <row r="31" spans="1:12" ht="9" customHeight="1">
      <c r="A31" s="51" t="s">
        <v>314</v>
      </c>
      <c r="B31" s="146">
        <v>16.634429400386846</v>
      </c>
      <c r="C31" s="146">
        <v>6.236205625807688</v>
      </c>
      <c r="D31" s="146"/>
      <c r="E31" s="146">
        <v>13.388259526261585</v>
      </c>
      <c r="F31" s="146">
        <v>4.210649588131837</v>
      </c>
      <c r="G31" s="146"/>
      <c r="H31" s="146">
        <v>13.561847988077496</v>
      </c>
      <c r="I31" s="146">
        <v>4.326269307321913</v>
      </c>
      <c r="J31" s="146"/>
      <c r="K31" s="146">
        <v>27.447552447552447</v>
      </c>
      <c r="L31" s="146">
        <v>42.781307809860856</v>
      </c>
    </row>
    <row r="32" spans="1:12" ht="9" customHeight="1">
      <c r="A32" s="51" t="s">
        <v>315</v>
      </c>
      <c r="B32" s="146">
        <v>26.692456479690524</v>
      </c>
      <c r="C32" s="146">
        <v>23.888710234751535</v>
      </c>
      <c r="D32" s="146"/>
      <c r="E32" s="146">
        <v>33.110195674562306</v>
      </c>
      <c r="F32" s="146">
        <v>24.19584446672017</v>
      </c>
      <c r="G32" s="146"/>
      <c r="H32" s="146">
        <v>33.38301043219076</v>
      </c>
      <c r="I32" s="146">
        <v>24.667868875199403</v>
      </c>
      <c r="J32" s="146"/>
      <c r="K32" s="146">
        <v>3.1468531468531467</v>
      </c>
      <c r="L32" s="146">
        <v>8.980133515643852</v>
      </c>
    </row>
    <row r="33" spans="1:12" ht="9" customHeight="1">
      <c r="A33" s="51" t="s">
        <v>316</v>
      </c>
      <c r="B33" s="146">
        <v>26.266924564796906</v>
      </c>
      <c r="C33" s="146">
        <v>47.52335431243346</v>
      </c>
      <c r="D33" s="146"/>
      <c r="E33" s="146">
        <v>34.449021627188465</v>
      </c>
      <c r="F33" s="146">
        <v>50.44130650361694</v>
      </c>
      <c r="G33" s="146"/>
      <c r="H33" s="146">
        <v>33.63139592647789</v>
      </c>
      <c r="I33" s="146">
        <v>49.867904184820645</v>
      </c>
      <c r="J33" s="146"/>
      <c r="K33" s="146">
        <v>0.34965034965034963</v>
      </c>
      <c r="L33" s="146">
        <v>2.6622697659454677</v>
      </c>
    </row>
    <row r="34" spans="1:23" ht="9" customHeight="1">
      <c r="A34" s="51" t="s">
        <v>317</v>
      </c>
      <c r="B34" s="146">
        <v>5.918762088974855</v>
      </c>
      <c r="C34" s="146">
        <v>18.720201655025296</v>
      </c>
      <c r="D34" s="146"/>
      <c r="E34" s="146">
        <v>7.72399588053553</v>
      </c>
      <c r="F34" s="146">
        <v>19.79201920153337</v>
      </c>
      <c r="G34" s="146"/>
      <c r="H34" s="146">
        <v>7.600596125186289</v>
      </c>
      <c r="I34" s="146">
        <v>19.69856512628444</v>
      </c>
      <c r="J34" s="146"/>
      <c r="K34" s="146" t="s">
        <v>33</v>
      </c>
      <c r="L34" s="146" t="s">
        <v>33</v>
      </c>
      <c r="V34" s="62"/>
      <c r="W34" s="62"/>
    </row>
    <row r="35" spans="2:12" ht="9" customHeight="1">
      <c r="B35" s="147"/>
      <c r="C35" s="147"/>
      <c r="D35" s="148"/>
      <c r="E35" s="147"/>
      <c r="F35" s="147"/>
      <c r="G35" s="148"/>
      <c r="H35" s="147"/>
      <c r="I35" s="147"/>
      <c r="J35" s="148"/>
      <c r="K35" s="147"/>
      <c r="L35" s="147"/>
    </row>
    <row r="36" spans="1:23" s="60" customFormat="1" ht="9" customHeight="1">
      <c r="A36" s="60" t="s">
        <v>321</v>
      </c>
      <c r="B36" s="145">
        <v>100</v>
      </c>
      <c r="C36" s="145">
        <v>100</v>
      </c>
      <c r="D36" s="145"/>
      <c r="E36" s="145">
        <v>100</v>
      </c>
      <c r="F36" s="145">
        <v>100</v>
      </c>
      <c r="G36" s="145"/>
      <c r="H36" s="145">
        <v>100</v>
      </c>
      <c r="I36" s="145">
        <v>100</v>
      </c>
      <c r="J36" s="145"/>
      <c r="K36" s="145">
        <v>100</v>
      </c>
      <c r="L36" s="145">
        <v>100</v>
      </c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</row>
    <row r="37" spans="1:23" s="60" customFormat="1" ht="9" customHeight="1">
      <c r="A37" s="51" t="s">
        <v>312</v>
      </c>
      <c r="B37" s="146">
        <v>10.351966873706004</v>
      </c>
      <c r="C37" s="146">
        <v>0.7816248489923402</v>
      </c>
      <c r="D37" s="146"/>
      <c r="E37" s="146">
        <v>1.3071895424836601</v>
      </c>
      <c r="F37" s="146">
        <v>0.06424628617131468</v>
      </c>
      <c r="G37" s="146"/>
      <c r="H37" s="146">
        <v>1.492537313432836</v>
      </c>
      <c r="I37" s="146">
        <v>0.07704050333128844</v>
      </c>
      <c r="J37" s="146"/>
      <c r="K37" s="146">
        <v>27.465857359635812</v>
      </c>
      <c r="L37" s="146">
        <v>9.041192112789123</v>
      </c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</row>
    <row r="38" spans="1:12" ht="9" customHeight="1">
      <c r="A38" s="51" t="s">
        <v>313</v>
      </c>
      <c r="B38" s="146">
        <v>15.579710144927537</v>
      </c>
      <c r="C38" s="146">
        <v>3.0083223459787596</v>
      </c>
      <c r="D38" s="146"/>
      <c r="E38" s="146">
        <v>4.003267973856209</v>
      </c>
      <c r="F38" s="146">
        <v>0.5715151488663662</v>
      </c>
      <c r="G38" s="146"/>
      <c r="H38" s="146">
        <v>5.0274941084053415</v>
      </c>
      <c r="I38" s="146">
        <v>0.7257500749004894</v>
      </c>
      <c r="J38" s="146"/>
      <c r="K38" s="146">
        <v>35.96358118361153</v>
      </c>
      <c r="L38" s="146">
        <v>29.76602612345927</v>
      </c>
    </row>
    <row r="39" spans="1:12" ht="9" customHeight="1">
      <c r="A39" s="51" t="s">
        <v>314</v>
      </c>
      <c r="B39" s="146">
        <v>17.080745341614907</v>
      </c>
      <c r="C39" s="146">
        <v>6.0911790494043165</v>
      </c>
      <c r="D39" s="146"/>
      <c r="E39" s="146">
        <v>9.722222222222221</v>
      </c>
      <c r="F39" s="146">
        <v>2.6222973947475383</v>
      </c>
      <c r="G39" s="146"/>
      <c r="H39" s="146">
        <v>9.74076983503535</v>
      </c>
      <c r="I39" s="146">
        <v>2.6737334683919936</v>
      </c>
      <c r="J39" s="146"/>
      <c r="K39" s="146">
        <v>31.25948406676783</v>
      </c>
      <c r="L39" s="146">
        <v>46.15255966417474</v>
      </c>
    </row>
    <row r="40" spans="1:12" ht="9" customHeight="1">
      <c r="A40" s="51" t="s">
        <v>315</v>
      </c>
      <c r="B40" s="146">
        <v>24.74120082815735</v>
      </c>
      <c r="C40" s="146">
        <v>21.91559871332929</v>
      </c>
      <c r="D40" s="146"/>
      <c r="E40" s="146">
        <v>34.80392156862745</v>
      </c>
      <c r="F40" s="146">
        <v>22.079015647831287</v>
      </c>
      <c r="G40" s="146"/>
      <c r="H40" s="146">
        <v>34.79968578161822</v>
      </c>
      <c r="I40" s="146">
        <v>22.502104347081733</v>
      </c>
      <c r="J40" s="146"/>
      <c r="K40" s="146">
        <v>5.311077389984826</v>
      </c>
      <c r="L40" s="146">
        <v>15.040222099576873</v>
      </c>
    </row>
    <row r="41" spans="1:23" ht="9" customHeight="1">
      <c r="A41" s="51" t="s">
        <v>316</v>
      </c>
      <c r="B41" s="146">
        <v>24.53416149068323</v>
      </c>
      <c r="C41" s="146">
        <v>44.456655050524304</v>
      </c>
      <c r="D41" s="146"/>
      <c r="E41" s="146">
        <v>38.071895424836605</v>
      </c>
      <c r="F41" s="146">
        <v>48.49968168223292</v>
      </c>
      <c r="G41" s="146"/>
      <c r="H41" s="146">
        <v>37.234878240377064</v>
      </c>
      <c r="I41" s="146">
        <v>48.24904056039833</v>
      </c>
      <c r="J41" s="146"/>
      <c r="K41" s="146" t="s">
        <v>33</v>
      </c>
      <c r="L41" s="146" t="s">
        <v>33</v>
      </c>
      <c r="V41" s="62"/>
      <c r="W41" s="62"/>
    </row>
    <row r="42" spans="1:23" ht="9" customHeight="1">
      <c r="A42" s="51" t="s">
        <v>317</v>
      </c>
      <c r="B42" s="146">
        <v>7.712215320910973</v>
      </c>
      <c r="C42" s="146">
        <v>23.746619991770988</v>
      </c>
      <c r="D42" s="146"/>
      <c r="E42" s="146">
        <v>12.091503267973856</v>
      </c>
      <c r="F42" s="146">
        <v>26.163243840150578</v>
      </c>
      <c r="G42" s="146"/>
      <c r="H42" s="146">
        <v>11.704634721131185</v>
      </c>
      <c r="I42" s="146">
        <v>25.772331045896166</v>
      </c>
      <c r="J42" s="146"/>
      <c r="K42" s="146" t="s">
        <v>33</v>
      </c>
      <c r="L42" s="146" t="s">
        <v>33</v>
      </c>
      <c r="V42" s="62"/>
      <c r="W42" s="62"/>
    </row>
    <row r="43" spans="2:12" ht="9" customHeight="1">
      <c r="B43" s="147"/>
      <c r="C43" s="147"/>
      <c r="D43" s="148"/>
      <c r="E43" s="147"/>
      <c r="F43" s="147"/>
      <c r="G43" s="148"/>
      <c r="H43" s="147"/>
      <c r="I43" s="147"/>
      <c r="J43" s="148"/>
      <c r="K43" s="147"/>
      <c r="L43" s="147"/>
    </row>
    <row r="44" spans="1:12" ht="9" customHeight="1">
      <c r="A44" s="60" t="s">
        <v>322</v>
      </c>
      <c r="B44" s="149"/>
      <c r="C44" s="149"/>
      <c r="D44" s="150"/>
      <c r="E44" s="149"/>
      <c r="F44" s="149"/>
      <c r="G44" s="150"/>
      <c r="H44" s="149"/>
      <c r="I44" s="149"/>
      <c r="J44" s="150"/>
      <c r="K44" s="149"/>
      <c r="L44" s="149"/>
    </row>
    <row r="45" spans="1:23" s="60" customFormat="1" ht="9" customHeight="1">
      <c r="A45" s="60" t="s">
        <v>323</v>
      </c>
      <c r="B45" s="145">
        <v>100</v>
      </c>
      <c r="C45" s="145">
        <v>100</v>
      </c>
      <c r="D45" s="145"/>
      <c r="E45" s="145">
        <v>100</v>
      </c>
      <c r="F45" s="145">
        <v>100</v>
      </c>
      <c r="G45" s="145"/>
      <c r="H45" s="145">
        <v>100</v>
      </c>
      <c r="I45" s="145">
        <v>100</v>
      </c>
      <c r="J45" s="145"/>
      <c r="K45" s="145">
        <v>100</v>
      </c>
      <c r="L45" s="145">
        <v>100</v>
      </c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</row>
    <row r="46" spans="1:23" s="60" customFormat="1" ht="9" customHeight="1">
      <c r="A46" s="51" t="s">
        <v>312</v>
      </c>
      <c r="B46" s="146">
        <v>23.739837398373982</v>
      </c>
      <c r="C46" s="146">
        <v>2.1590151641393103</v>
      </c>
      <c r="D46" s="146"/>
      <c r="E46" s="146">
        <v>3.018867924528302</v>
      </c>
      <c r="F46" s="146">
        <v>0.13020044813177498</v>
      </c>
      <c r="G46" s="146"/>
      <c r="H46" s="146">
        <v>3.2142857142857144</v>
      </c>
      <c r="I46" s="146">
        <v>0.14850434905593665</v>
      </c>
      <c r="J46" s="146"/>
      <c r="K46" s="146">
        <v>40.8955223880597</v>
      </c>
      <c r="L46" s="146">
        <v>17.430617726051924</v>
      </c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</row>
    <row r="47" spans="1:12" ht="9" customHeight="1">
      <c r="A47" s="51" t="s">
        <v>313</v>
      </c>
      <c r="B47" s="146">
        <v>24.552845528455286</v>
      </c>
      <c r="C47" s="146">
        <v>5.708944342609565</v>
      </c>
      <c r="D47" s="146"/>
      <c r="E47" s="146">
        <v>3.018867924528302</v>
      </c>
      <c r="F47" s="146">
        <v>0.3651668382486526</v>
      </c>
      <c r="G47" s="146"/>
      <c r="H47" s="146">
        <v>4.285714285714286</v>
      </c>
      <c r="I47" s="146">
        <v>0.519175918723334</v>
      </c>
      <c r="J47" s="146"/>
      <c r="K47" s="146">
        <v>41.492537313432834</v>
      </c>
      <c r="L47" s="146">
        <v>45.12981199641898</v>
      </c>
    </row>
    <row r="48" spans="1:12" ht="9" customHeight="1">
      <c r="A48" s="51" t="s">
        <v>314</v>
      </c>
      <c r="B48" s="146">
        <v>11.707317073170731</v>
      </c>
      <c r="C48" s="146">
        <v>5.169450924845859</v>
      </c>
      <c r="D48" s="146"/>
      <c r="E48" s="146">
        <v>7.169811320754717</v>
      </c>
      <c r="F48" s="146">
        <v>1.803427602495004</v>
      </c>
      <c r="G48" s="146"/>
      <c r="H48" s="146">
        <v>7.142857142857143</v>
      </c>
      <c r="I48" s="146">
        <v>1.853357848336987</v>
      </c>
      <c r="J48" s="146"/>
      <c r="K48" s="146">
        <v>15.522388059701493</v>
      </c>
      <c r="L48" s="146">
        <v>30.35810205908684</v>
      </c>
    </row>
    <row r="49" spans="1:12" ht="9" customHeight="1">
      <c r="A49" s="51" t="s">
        <v>315</v>
      </c>
      <c r="B49" s="146">
        <v>15.121951219512194</v>
      </c>
      <c r="C49" s="146">
        <v>17.733502749541742</v>
      </c>
      <c r="D49" s="146"/>
      <c r="E49" s="146">
        <v>30.18867924528302</v>
      </c>
      <c r="F49" s="146">
        <v>18.435777871979653</v>
      </c>
      <c r="G49" s="146"/>
      <c r="H49" s="146">
        <v>30.714285714285715</v>
      </c>
      <c r="I49" s="146">
        <v>19.135846121207834</v>
      </c>
      <c r="J49" s="146"/>
      <c r="K49" s="146">
        <v>2.08955223880597</v>
      </c>
      <c r="L49" s="146">
        <v>7.081468218442256</v>
      </c>
    </row>
    <row r="50" spans="1:23" ht="9" customHeight="1">
      <c r="A50" s="51" t="s">
        <v>316</v>
      </c>
      <c r="B50" s="146">
        <v>17.723577235772357</v>
      </c>
      <c r="C50" s="146">
        <v>40.58958923512748</v>
      </c>
      <c r="D50" s="146"/>
      <c r="E50" s="146">
        <v>40</v>
      </c>
      <c r="F50" s="146">
        <v>45.96015260703688</v>
      </c>
      <c r="G50" s="146"/>
      <c r="H50" s="146">
        <v>38.92857142857143</v>
      </c>
      <c r="I50" s="146">
        <v>45.933220187162625</v>
      </c>
      <c r="J50" s="146"/>
      <c r="K50" s="146" t="s">
        <v>33</v>
      </c>
      <c r="L50" s="146" t="s">
        <v>33</v>
      </c>
      <c r="V50" s="62"/>
      <c r="W50" s="62"/>
    </row>
    <row r="51" spans="1:23" ht="9" customHeight="1">
      <c r="A51" s="51" t="s">
        <v>317</v>
      </c>
      <c r="B51" s="146">
        <v>7.154471544715447</v>
      </c>
      <c r="C51" s="146">
        <v>28.639497583736045</v>
      </c>
      <c r="D51" s="146"/>
      <c r="E51" s="146">
        <v>16.60377358490566</v>
      </c>
      <c r="F51" s="146">
        <v>33.30527463210804</v>
      </c>
      <c r="G51" s="146"/>
      <c r="H51" s="146">
        <v>15.714285714285714</v>
      </c>
      <c r="I51" s="146">
        <v>32.40989557551328</v>
      </c>
      <c r="J51" s="146"/>
      <c r="K51" s="146" t="s">
        <v>33</v>
      </c>
      <c r="L51" s="146" t="s">
        <v>33</v>
      </c>
      <c r="V51" s="62"/>
      <c r="W51" s="62"/>
    </row>
    <row r="52" spans="2:12" ht="9" customHeight="1">
      <c r="B52" s="147"/>
      <c r="C52" s="147"/>
      <c r="D52" s="148"/>
      <c r="E52" s="147"/>
      <c r="F52" s="147"/>
      <c r="G52" s="148"/>
      <c r="H52" s="147"/>
      <c r="I52" s="147"/>
      <c r="J52" s="148"/>
      <c r="K52" s="147"/>
      <c r="L52" s="147"/>
    </row>
    <row r="53" spans="1:12" ht="9" customHeight="1">
      <c r="A53" s="60" t="s">
        <v>324</v>
      </c>
      <c r="B53" s="149"/>
      <c r="C53" s="149"/>
      <c r="D53" s="150"/>
      <c r="E53" s="149"/>
      <c r="F53" s="149"/>
      <c r="G53" s="150"/>
      <c r="H53" s="149"/>
      <c r="I53" s="149"/>
      <c r="J53" s="150"/>
      <c r="K53" s="149"/>
      <c r="L53" s="149"/>
    </row>
    <row r="54" spans="1:23" s="60" customFormat="1" ht="9" customHeight="1">
      <c r="A54" s="60" t="s">
        <v>325</v>
      </c>
      <c r="B54" s="145">
        <v>100</v>
      </c>
      <c r="C54" s="145">
        <v>100</v>
      </c>
      <c r="D54" s="145"/>
      <c r="E54" s="145">
        <v>100</v>
      </c>
      <c r="F54" s="145">
        <v>100</v>
      </c>
      <c r="G54" s="145"/>
      <c r="H54" s="145">
        <v>100</v>
      </c>
      <c r="I54" s="145">
        <v>100</v>
      </c>
      <c r="J54" s="145"/>
      <c r="K54" s="145">
        <v>100</v>
      </c>
      <c r="L54" s="145">
        <v>100</v>
      </c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</row>
    <row r="55" spans="1:23" s="60" customFormat="1" ht="9" customHeight="1">
      <c r="A55" s="51" t="s">
        <v>312</v>
      </c>
      <c r="B55" s="146">
        <v>10.38961038961039</v>
      </c>
      <c r="C55" s="146">
        <v>0.9582004001514086</v>
      </c>
      <c r="D55" s="146"/>
      <c r="E55" s="146">
        <v>3.937007874015748</v>
      </c>
      <c r="F55" s="146">
        <v>0.2808826419150879</v>
      </c>
      <c r="G55" s="146"/>
      <c r="H55" s="146">
        <v>4.428044280442805</v>
      </c>
      <c r="I55" s="146">
        <v>0.33414371510085367</v>
      </c>
      <c r="J55" s="146"/>
      <c r="K55" s="146">
        <v>54.054054054054056</v>
      </c>
      <c r="L55" s="146">
        <v>24.538590604026847</v>
      </c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12" ht="9" customHeight="1">
      <c r="A56" s="51" t="s">
        <v>313</v>
      </c>
      <c r="B56" s="146">
        <v>12.012987012987013</v>
      </c>
      <c r="C56" s="146">
        <v>2.9124533607310874</v>
      </c>
      <c r="D56" s="146"/>
      <c r="E56" s="146">
        <v>8.661417322834646</v>
      </c>
      <c r="F56" s="146">
        <v>1.8748627373920683</v>
      </c>
      <c r="G56" s="146"/>
      <c r="H56" s="146">
        <v>9.22509225092251</v>
      </c>
      <c r="I56" s="146">
        <v>2.0026420665845186</v>
      </c>
      <c r="J56" s="146"/>
      <c r="K56" s="146">
        <v>32.432432432432435</v>
      </c>
      <c r="L56" s="146">
        <v>37.29026845637584</v>
      </c>
    </row>
    <row r="57" spans="1:12" ht="9" customHeight="1">
      <c r="A57" s="51" t="s">
        <v>314</v>
      </c>
      <c r="B57" s="146">
        <v>15.584415584415584</v>
      </c>
      <c r="C57" s="146">
        <v>7.753203914994863</v>
      </c>
      <c r="D57" s="146"/>
      <c r="E57" s="146">
        <v>14.960629921259843</v>
      </c>
      <c r="F57" s="146">
        <v>6.578202119912614</v>
      </c>
      <c r="G57" s="146"/>
      <c r="H57" s="146">
        <v>16.236162361623617</v>
      </c>
      <c r="I57" s="146">
        <v>7.317858371909725</v>
      </c>
      <c r="J57" s="146"/>
      <c r="K57" s="146">
        <v>10.81081081081081</v>
      </c>
      <c r="L57" s="146">
        <v>24.203020134228186</v>
      </c>
    </row>
    <row r="58" spans="1:12" ht="9" customHeight="1">
      <c r="A58" s="51" t="s">
        <v>315</v>
      </c>
      <c r="B58" s="146">
        <v>45.77922077922078</v>
      </c>
      <c r="C58" s="146">
        <v>50.582382523116856</v>
      </c>
      <c r="D58" s="146"/>
      <c r="E58" s="146">
        <v>53.1496062992126</v>
      </c>
      <c r="F58" s="146">
        <v>51.63617028654653</v>
      </c>
      <c r="G58" s="146"/>
      <c r="H58" s="146">
        <v>51.66051660516605</v>
      </c>
      <c r="I58" s="146">
        <v>51.55138153439682</v>
      </c>
      <c r="J58" s="146"/>
      <c r="K58" s="146">
        <v>2.7027027027027026</v>
      </c>
      <c r="L58" s="146">
        <v>13.968120805369127</v>
      </c>
    </row>
    <row r="59" spans="1:23" ht="9" customHeight="1">
      <c r="A59" s="51" t="s">
        <v>316</v>
      </c>
      <c r="B59" s="146">
        <v>15.584415584415584</v>
      </c>
      <c r="C59" s="146">
        <v>35.51505975233872</v>
      </c>
      <c r="D59" s="146"/>
      <c r="E59" s="146">
        <v>18.503937007874015</v>
      </c>
      <c r="F59" s="146">
        <v>37.19441008865719</v>
      </c>
      <c r="G59" s="146"/>
      <c r="H59" s="146">
        <v>17.71217712177122</v>
      </c>
      <c r="I59" s="146">
        <v>36.454968306302106</v>
      </c>
      <c r="J59" s="146"/>
      <c r="K59" s="146" t="s">
        <v>33</v>
      </c>
      <c r="L59" s="146" t="s">
        <v>33</v>
      </c>
      <c r="V59" s="62"/>
      <c r="W59" s="62"/>
    </row>
    <row r="60" spans="1:23" ht="9" customHeight="1">
      <c r="A60" s="51" t="s">
        <v>317</v>
      </c>
      <c r="B60" s="146">
        <v>0.6493506493506493</v>
      </c>
      <c r="C60" s="146">
        <v>2.278700048667063</v>
      </c>
      <c r="D60" s="146"/>
      <c r="E60" s="146">
        <v>0.7874015748031497</v>
      </c>
      <c r="F60" s="146">
        <v>2.435472125576503</v>
      </c>
      <c r="G60" s="146"/>
      <c r="H60" s="146">
        <v>0.7380073800738007</v>
      </c>
      <c r="I60" s="146">
        <v>2.3390060057059756</v>
      </c>
      <c r="J60" s="146"/>
      <c r="K60" s="146" t="s">
        <v>33</v>
      </c>
      <c r="L60" s="146" t="s">
        <v>33</v>
      </c>
      <c r="V60" s="62"/>
      <c r="W60" s="62"/>
    </row>
    <row r="61" spans="1:12" ht="9">
      <c r="A61" s="13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1:12" ht="12" customHeight="1">
      <c r="A62" s="143" t="s">
        <v>46</v>
      </c>
      <c r="B62" s="48"/>
      <c r="C62" s="48"/>
      <c r="E62" s="48"/>
      <c r="F62" s="48"/>
      <c r="H62" s="48"/>
      <c r="I62" s="48"/>
      <c r="K62" s="48"/>
      <c r="L62" s="48"/>
    </row>
    <row r="63" ht="9" customHeight="1">
      <c r="A63" s="6" t="s">
        <v>47</v>
      </c>
    </row>
    <row r="64" ht="9" customHeight="1">
      <c r="A64" s="51" t="s">
        <v>29</v>
      </c>
    </row>
  </sheetData>
  <mergeCells count="13">
    <mergeCell ref="F6:F8"/>
    <mergeCell ref="A4:A8"/>
    <mergeCell ref="H6:H8"/>
    <mergeCell ref="I6:I8"/>
    <mergeCell ref="K6:K8"/>
    <mergeCell ref="B4:C5"/>
    <mergeCell ref="E4:F5"/>
    <mergeCell ref="H4:I5"/>
    <mergeCell ref="K4:L5"/>
    <mergeCell ref="L6:L8"/>
    <mergeCell ref="B6:B8"/>
    <mergeCell ref="C6:C8"/>
    <mergeCell ref="E6:E8"/>
  </mergeCells>
  <printOptions horizontalCentered="1"/>
  <pageMargins left="1.299212598425197" right="1.2598425196850394" top="1.1811023622047245" bottom="1.8110236220472442" header="0" footer="1.3385826771653544"/>
  <pageSetup blackAndWhite="1" firstPageNumber="54" useFirstPageNumber="1"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67"/>
  <sheetViews>
    <sheetView workbookViewId="0" topLeftCell="A34">
      <selection activeCell="M132" sqref="M132"/>
    </sheetView>
  </sheetViews>
  <sheetFormatPr defaultColWidth="9.140625" defaultRowHeight="12.75"/>
  <cols>
    <col min="1" max="1" width="22.421875" style="51" customWidth="1"/>
    <col min="2" max="2" width="8.7109375" style="51" customWidth="1"/>
    <col min="3" max="3" width="7.57421875" style="51" customWidth="1"/>
    <col min="4" max="4" width="0.85546875" style="51" customWidth="1"/>
    <col min="5" max="5" width="8.7109375" style="51" customWidth="1"/>
    <col min="6" max="6" width="7.57421875" style="51" customWidth="1"/>
    <col min="7" max="7" width="0.85546875" style="51" customWidth="1"/>
    <col min="8" max="8" width="9.00390625" style="51" customWidth="1"/>
    <col min="9" max="9" width="7.57421875" style="51" customWidth="1"/>
    <col min="10" max="16384" width="9.140625" style="51" customWidth="1"/>
  </cols>
  <sheetData>
    <row r="2" s="50" customFormat="1" ht="12">
      <c r="A2" s="50" t="s">
        <v>51</v>
      </c>
    </row>
    <row r="3" s="50" customFormat="1" ht="12">
      <c r="A3" s="50" t="s">
        <v>52</v>
      </c>
    </row>
    <row r="4" ht="6.75" customHeight="1"/>
    <row r="5" spans="1:9" ht="11.25" customHeight="1">
      <c r="A5" s="52"/>
      <c r="B5" s="53" t="s">
        <v>48</v>
      </c>
      <c r="C5" s="53"/>
      <c r="D5" s="53"/>
      <c r="E5" s="53" t="s">
        <v>30</v>
      </c>
      <c r="F5" s="53"/>
      <c r="G5" s="53"/>
      <c r="H5" s="54" t="s">
        <v>31</v>
      </c>
      <c r="I5" s="54"/>
    </row>
    <row r="6" spans="1:9" ht="9">
      <c r="A6" s="55" t="s">
        <v>0</v>
      </c>
      <c r="B6" s="184" t="s">
        <v>49</v>
      </c>
      <c r="C6" s="181" t="s">
        <v>2</v>
      </c>
      <c r="D6" s="57"/>
      <c r="E6" s="184" t="s">
        <v>49</v>
      </c>
      <c r="F6" s="181" t="s">
        <v>2</v>
      </c>
      <c r="G6" s="57"/>
      <c r="H6" s="184" t="s">
        <v>49</v>
      </c>
      <c r="I6" s="181" t="s">
        <v>2</v>
      </c>
    </row>
    <row r="7" spans="1:9" ht="11.25" customHeight="1">
      <c r="A7" s="13"/>
      <c r="B7" s="190"/>
      <c r="C7" s="182"/>
      <c r="D7" s="58"/>
      <c r="E7" s="190"/>
      <c r="F7" s="182"/>
      <c r="G7" s="58"/>
      <c r="H7" s="190"/>
      <c r="I7" s="182"/>
    </row>
    <row r="8" spans="1:9" ht="7.5" customHeight="1">
      <c r="A8" s="52"/>
      <c r="B8" s="52"/>
      <c r="C8" s="52"/>
      <c r="D8" s="52"/>
      <c r="E8" s="52"/>
      <c r="F8" s="59"/>
      <c r="G8" s="52"/>
      <c r="H8" s="52"/>
      <c r="I8" s="52"/>
    </row>
    <row r="9" spans="1:9" ht="9">
      <c r="A9" s="183" t="s">
        <v>41</v>
      </c>
      <c r="B9" s="183"/>
      <c r="C9" s="183"/>
      <c r="D9" s="183"/>
      <c r="E9" s="183"/>
      <c r="F9" s="183"/>
      <c r="G9" s="183"/>
      <c r="H9" s="183"/>
      <c r="I9" s="183"/>
    </row>
    <row r="10" ht="6" customHeight="1"/>
    <row r="11" spans="1:9" s="60" customFormat="1" ht="9">
      <c r="A11" s="60" t="s">
        <v>3</v>
      </c>
      <c r="B11" s="61">
        <v>100</v>
      </c>
      <c r="C11" s="61">
        <v>100</v>
      </c>
      <c r="D11" s="61"/>
      <c r="E11" s="61">
        <v>100</v>
      </c>
      <c r="F11" s="61">
        <v>100</v>
      </c>
      <c r="G11" s="61"/>
      <c r="H11" s="61">
        <v>100</v>
      </c>
      <c r="I11" s="61">
        <v>100</v>
      </c>
    </row>
    <row r="12" spans="1:9" s="60" customFormat="1" ht="9">
      <c r="A12" s="60" t="s">
        <v>4</v>
      </c>
      <c r="B12" s="61">
        <v>22.8</v>
      </c>
      <c r="C12" s="61">
        <v>19.4</v>
      </c>
      <c r="D12" s="61"/>
      <c r="E12" s="61">
        <v>23.5</v>
      </c>
      <c r="F12" s="61">
        <v>20</v>
      </c>
      <c r="G12" s="61"/>
      <c r="H12" s="61">
        <v>21.8</v>
      </c>
      <c r="I12" s="61">
        <v>18.6</v>
      </c>
    </row>
    <row r="13" spans="1:9" ht="9">
      <c r="A13" s="51" t="s">
        <v>5</v>
      </c>
      <c r="B13" s="62">
        <v>2.8</v>
      </c>
      <c r="C13" s="62">
        <v>1.1</v>
      </c>
      <c r="D13" s="62"/>
      <c r="E13" s="62">
        <v>2.1</v>
      </c>
      <c r="F13" s="62">
        <v>0.9</v>
      </c>
      <c r="G13" s="62"/>
      <c r="H13" s="62">
        <v>3.8</v>
      </c>
      <c r="I13" s="62">
        <v>1.4</v>
      </c>
    </row>
    <row r="14" spans="1:9" ht="9">
      <c r="A14" s="51" t="s">
        <v>6</v>
      </c>
      <c r="B14" s="62">
        <v>9.2</v>
      </c>
      <c r="C14" s="62">
        <v>7.4</v>
      </c>
      <c r="D14" s="62"/>
      <c r="E14" s="62">
        <v>9.7</v>
      </c>
      <c r="F14" s="62">
        <v>7.7</v>
      </c>
      <c r="G14" s="62"/>
      <c r="H14" s="62">
        <v>8.6</v>
      </c>
      <c r="I14" s="62">
        <v>7.1</v>
      </c>
    </row>
    <row r="15" spans="1:9" ht="9">
      <c r="A15" s="51" t="s">
        <v>7</v>
      </c>
      <c r="B15" s="62">
        <v>0.2</v>
      </c>
      <c r="C15" s="62">
        <v>0.1</v>
      </c>
      <c r="D15" s="62"/>
      <c r="E15" s="62" t="s">
        <v>33</v>
      </c>
      <c r="F15" s="62" t="s">
        <v>33</v>
      </c>
      <c r="G15" s="62"/>
      <c r="H15" s="62">
        <v>0.5</v>
      </c>
      <c r="I15" s="62">
        <v>0.3</v>
      </c>
    </row>
    <row r="16" spans="1:9" ht="9">
      <c r="A16" s="51" t="s">
        <v>8</v>
      </c>
      <c r="B16" s="62">
        <v>7</v>
      </c>
      <c r="C16" s="62">
        <v>6.4</v>
      </c>
      <c r="D16" s="62"/>
      <c r="E16" s="62">
        <v>8.5</v>
      </c>
      <c r="F16" s="62">
        <v>7.7</v>
      </c>
      <c r="G16" s="62"/>
      <c r="H16" s="62">
        <v>4.8</v>
      </c>
      <c r="I16" s="62">
        <v>4.8</v>
      </c>
    </row>
    <row r="17" spans="1:9" ht="9">
      <c r="A17" s="51" t="s">
        <v>9</v>
      </c>
      <c r="B17" s="62">
        <v>2.4</v>
      </c>
      <c r="C17" s="62">
        <v>3.3</v>
      </c>
      <c r="D17" s="62"/>
      <c r="E17" s="62">
        <v>2.2</v>
      </c>
      <c r="F17" s="62">
        <v>2.8</v>
      </c>
      <c r="G17" s="62"/>
      <c r="H17" s="62">
        <v>2.8</v>
      </c>
      <c r="I17" s="62">
        <v>3.9</v>
      </c>
    </row>
    <row r="18" spans="1:9" ht="9">
      <c r="A18" s="51" t="s">
        <v>10</v>
      </c>
      <c r="B18" s="62">
        <v>1.1</v>
      </c>
      <c r="C18" s="62">
        <v>1</v>
      </c>
      <c r="D18" s="62"/>
      <c r="E18" s="62">
        <v>0.9</v>
      </c>
      <c r="F18" s="62">
        <v>0.8</v>
      </c>
      <c r="G18" s="62"/>
      <c r="H18" s="62">
        <v>1.4</v>
      </c>
      <c r="I18" s="62">
        <v>1.2</v>
      </c>
    </row>
    <row r="19" spans="1:9" s="60" customFormat="1" ht="9">
      <c r="A19" s="60" t="s">
        <v>11</v>
      </c>
      <c r="B19" s="61">
        <v>36.7</v>
      </c>
      <c r="C19" s="61">
        <v>39.5</v>
      </c>
      <c r="D19" s="61"/>
      <c r="E19" s="61">
        <v>36.7</v>
      </c>
      <c r="F19" s="61">
        <v>39.7</v>
      </c>
      <c r="G19" s="61"/>
      <c r="H19" s="61">
        <v>36.6</v>
      </c>
      <c r="I19" s="61">
        <v>39.1</v>
      </c>
    </row>
    <row r="20" spans="1:9" ht="9">
      <c r="A20" s="51" t="s">
        <v>5</v>
      </c>
      <c r="B20" s="62">
        <v>1.4</v>
      </c>
      <c r="C20" s="62">
        <v>1.1</v>
      </c>
      <c r="D20" s="62"/>
      <c r="E20" s="62">
        <v>1.4</v>
      </c>
      <c r="F20" s="62">
        <v>1.3</v>
      </c>
      <c r="G20" s="62"/>
      <c r="H20" s="62">
        <v>1.4</v>
      </c>
      <c r="I20" s="62">
        <v>0.9</v>
      </c>
    </row>
    <row r="21" spans="1:9" ht="9">
      <c r="A21" s="51" t="s">
        <v>6</v>
      </c>
      <c r="B21" s="62">
        <v>8.5</v>
      </c>
      <c r="C21" s="62">
        <v>11.4</v>
      </c>
      <c r="D21" s="62"/>
      <c r="E21" s="62">
        <v>9.5</v>
      </c>
      <c r="F21" s="62">
        <v>12.7</v>
      </c>
      <c r="G21" s="62"/>
      <c r="H21" s="62">
        <v>7.2</v>
      </c>
      <c r="I21" s="62">
        <v>9.7</v>
      </c>
    </row>
    <row r="22" spans="1:9" ht="9">
      <c r="A22" s="51" t="s">
        <v>12</v>
      </c>
      <c r="B22" s="62">
        <v>0.4</v>
      </c>
      <c r="C22" s="62">
        <v>0.2</v>
      </c>
      <c r="D22" s="62"/>
      <c r="E22" s="62">
        <v>0.5</v>
      </c>
      <c r="F22" s="62">
        <v>0.2</v>
      </c>
      <c r="G22" s="62"/>
      <c r="H22" s="62">
        <v>0.2</v>
      </c>
      <c r="I22" s="62">
        <v>0.1</v>
      </c>
    </row>
    <row r="23" spans="1:9" ht="9">
      <c r="A23" s="51" t="s">
        <v>13</v>
      </c>
      <c r="B23" s="62">
        <v>0.6</v>
      </c>
      <c r="C23" s="62">
        <v>0.4</v>
      </c>
      <c r="D23" s="62"/>
      <c r="E23" s="62">
        <v>0.3</v>
      </c>
      <c r="F23" s="62">
        <v>0.2</v>
      </c>
      <c r="G23" s="62"/>
      <c r="H23" s="62">
        <v>0.9</v>
      </c>
      <c r="I23" s="62">
        <v>0.7</v>
      </c>
    </row>
    <row r="24" spans="1:9" ht="9">
      <c r="A24" s="51" t="s">
        <v>14</v>
      </c>
      <c r="B24" s="62">
        <v>18.7</v>
      </c>
      <c r="C24" s="62">
        <v>19.4</v>
      </c>
      <c r="D24" s="62"/>
      <c r="E24" s="62">
        <v>17.4</v>
      </c>
      <c r="F24" s="62">
        <v>17.2</v>
      </c>
      <c r="G24" s="62"/>
      <c r="H24" s="62">
        <v>20.7</v>
      </c>
      <c r="I24" s="62">
        <v>22.2</v>
      </c>
    </row>
    <row r="25" spans="1:9" ht="9">
      <c r="A25" s="51" t="s">
        <v>15</v>
      </c>
      <c r="B25" s="62">
        <v>4.4</v>
      </c>
      <c r="C25" s="62">
        <v>3.2</v>
      </c>
      <c r="D25" s="62"/>
      <c r="E25" s="62">
        <v>4.1</v>
      </c>
      <c r="F25" s="62">
        <v>2.9</v>
      </c>
      <c r="G25" s="62"/>
      <c r="H25" s="62">
        <v>4.9</v>
      </c>
      <c r="I25" s="62">
        <v>3.6</v>
      </c>
    </row>
    <row r="26" spans="1:9" ht="9">
      <c r="A26" s="51" t="s">
        <v>16</v>
      </c>
      <c r="B26" s="62">
        <v>0.6</v>
      </c>
      <c r="C26" s="62">
        <v>0.5</v>
      </c>
      <c r="D26" s="62"/>
      <c r="E26" s="62">
        <v>0.7</v>
      </c>
      <c r="F26" s="62">
        <v>0.8</v>
      </c>
      <c r="G26" s="62"/>
      <c r="H26" s="62">
        <v>0.4</v>
      </c>
      <c r="I26" s="62">
        <v>0.3</v>
      </c>
    </row>
    <row r="27" spans="1:9" ht="9">
      <c r="A27" s="51" t="s">
        <v>17</v>
      </c>
      <c r="B27" s="62">
        <v>1.5</v>
      </c>
      <c r="C27" s="62">
        <v>2.3</v>
      </c>
      <c r="D27" s="62"/>
      <c r="E27" s="62">
        <v>2.2</v>
      </c>
      <c r="F27" s="62">
        <v>3.4</v>
      </c>
      <c r="G27" s="62"/>
      <c r="H27" s="62">
        <v>0.6</v>
      </c>
      <c r="I27" s="62">
        <v>1</v>
      </c>
    </row>
    <row r="28" spans="1:9" ht="9">
      <c r="A28" s="51" t="s">
        <v>18</v>
      </c>
      <c r="B28" s="62">
        <v>0.6</v>
      </c>
      <c r="C28" s="62">
        <v>0.8</v>
      </c>
      <c r="D28" s="62"/>
      <c r="E28" s="62">
        <v>0.6</v>
      </c>
      <c r="F28" s="62">
        <v>1</v>
      </c>
      <c r="G28" s="62"/>
      <c r="H28" s="62">
        <v>0.5</v>
      </c>
      <c r="I28" s="62">
        <v>0.7</v>
      </c>
    </row>
    <row r="29" spans="1:9" s="60" customFormat="1" ht="9">
      <c r="A29" s="60" t="s">
        <v>19</v>
      </c>
      <c r="B29" s="61">
        <v>27.4</v>
      </c>
      <c r="C29" s="61">
        <v>30</v>
      </c>
      <c r="D29" s="61"/>
      <c r="E29" s="61">
        <v>27.8</v>
      </c>
      <c r="F29" s="61">
        <v>30.2</v>
      </c>
      <c r="G29" s="61"/>
      <c r="H29" s="61">
        <v>26.9</v>
      </c>
      <c r="I29" s="61">
        <v>29.7</v>
      </c>
    </row>
    <row r="30" spans="1:9" ht="9">
      <c r="A30" s="51" t="s">
        <v>20</v>
      </c>
      <c r="B30" s="62">
        <v>14.5</v>
      </c>
      <c r="C30" s="62">
        <v>19.4</v>
      </c>
      <c r="D30" s="62"/>
      <c r="E30" s="62">
        <v>15.2</v>
      </c>
      <c r="F30" s="62">
        <v>20.2</v>
      </c>
      <c r="G30" s="62"/>
      <c r="H30" s="62">
        <v>13.5</v>
      </c>
      <c r="I30" s="62">
        <v>18.4</v>
      </c>
    </row>
    <row r="31" spans="1:9" ht="9">
      <c r="A31" s="51" t="s">
        <v>21</v>
      </c>
      <c r="B31" s="62">
        <v>9.4</v>
      </c>
      <c r="C31" s="62">
        <v>9.8</v>
      </c>
      <c r="D31" s="62"/>
      <c r="E31" s="62">
        <v>8.8</v>
      </c>
      <c r="F31" s="62">
        <v>9.1</v>
      </c>
      <c r="G31" s="62"/>
      <c r="H31" s="62">
        <v>10.2</v>
      </c>
      <c r="I31" s="62">
        <v>10.6</v>
      </c>
    </row>
    <row r="32" spans="1:9" ht="9">
      <c r="A32" s="51" t="s">
        <v>22</v>
      </c>
      <c r="B32" s="62">
        <v>3.6</v>
      </c>
      <c r="C32" s="62">
        <v>0.8</v>
      </c>
      <c r="D32" s="62"/>
      <c r="E32" s="62">
        <v>3.8</v>
      </c>
      <c r="F32" s="62">
        <v>0.9</v>
      </c>
      <c r="G32" s="62"/>
      <c r="H32" s="62">
        <v>3.2</v>
      </c>
      <c r="I32" s="62">
        <v>0.6</v>
      </c>
    </row>
    <row r="33" spans="1:9" s="60" customFormat="1" ht="9">
      <c r="A33" s="60" t="s">
        <v>23</v>
      </c>
      <c r="B33" s="61">
        <v>1.5</v>
      </c>
      <c r="C33" s="61">
        <v>0.4</v>
      </c>
      <c r="D33" s="61"/>
      <c r="E33" s="61">
        <v>1.6</v>
      </c>
      <c r="F33" s="61">
        <v>0.4</v>
      </c>
      <c r="G33" s="61"/>
      <c r="H33" s="61">
        <v>1.3</v>
      </c>
      <c r="I33" s="61">
        <v>0.4</v>
      </c>
    </row>
    <row r="34" spans="1:9" s="60" customFormat="1" ht="9">
      <c r="A34" s="60" t="s">
        <v>42</v>
      </c>
      <c r="B34" s="61">
        <v>7.2</v>
      </c>
      <c r="C34" s="61">
        <v>7.2</v>
      </c>
      <c r="D34" s="61"/>
      <c r="E34" s="61">
        <v>5.8</v>
      </c>
      <c r="F34" s="61">
        <v>5.9</v>
      </c>
      <c r="G34" s="61"/>
      <c r="H34" s="61">
        <v>9.4</v>
      </c>
      <c r="I34" s="61">
        <v>8.8</v>
      </c>
    </row>
    <row r="35" spans="1:9" s="60" customFormat="1" ht="9">
      <c r="A35" s="60" t="s">
        <v>24</v>
      </c>
      <c r="B35" s="61">
        <v>2.5</v>
      </c>
      <c r="C35" s="61">
        <v>2.4</v>
      </c>
      <c r="D35" s="61"/>
      <c r="E35" s="61">
        <v>2.4</v>
      </c>
      <c r="F35" s="61">
        <v>2.3</v>
      </c>
      <c r="G35" s="61"/>
      <c r="H35" s="61">
        <v>2.6</v>
      </c>
      <c r="I35" s="61">
        <v>2.5</v>
      </c>
    </row>
    <row r="36" spans="1:9" s="60" customFormat="1" ht="9">
      <c r="A36" s="60" t="s">
        <v>25</v>
      </c>
      <c r="B36" s="61">
        <v>1.9</v>
      </c>
      <c r="C36" s="61">
        <v>1.3</v>
      </c>
      <c r="D36" s="61"/>
      <c r="E36" s="61">
        <v>2.2</v>
      </c>
      <c r="F36" s="61">
        <v>1.6</v>
      </c>
      <c r="G36" s="61"/>
      <c r="H36" s="61">
        <v>1.4</v>
      </c>
      <c r="I36" s="61">
        <v>0.9</v>
      </c>
    </row>
    <row r="37" ht="9" customHeight="1"/>
    <row r="38" spans="1:9" ht="9">
      <c r="A38" s="183" t="s">
        <v>50</v>
      </c>
      <c r="B38" s="183"/>
      <c r="C38" s="183"/>
      <c r="D38" s="183"/>
      <c r="E38" s="183"/>
      <c r="F38" s="183"/>
      <c r="G38" s="183"/>
      <c r="H38" s="183"/>
      <c r="I38" s="183"/>
    </row>
    <row r="39" ht="7.5" customHeight="1"/>
    <row r="40" spans="1:9" s="60" customFormat="1" ht="9">
      <c r="A40" s="60" t="s">
        <v>3</v>
      </c>
      <c r="B40" s="61">
        <v>73.1</v>
      </c>
      <c r="C40" s="61">
        <v>92.4</v>
      </c>
      <c r="D40" s="61"/>
      <c r="E40" s="61">
        <v>70.5</v>
      </c>
      <c r="F40" s="61">
        <v>90.2</v>
      </c>
      <c r="G40" s="61"/>
      <c r="H40" s="61">
        <v>76.8</v>
      </c>
      <c r="I40" s="61">
        <v>95.3</v>
      </c>
    </row>
    <row r="41" spans="1:9" s="60" customFormat="1" ht="9">
      <c r="A41" s="60" t="s">
        <v>4</v>
      </c>
      <c r="B41" s="61">
        <v>91.3</v>
      </c>
      <c r="C41" s="61">
        <v>97</v>
      </c>
      <c r="D41" s="61"/>
      <c r="E41" s="61">
        <v>89.8</v>
      </c>
      <c r="F41" s="61">
        <v>95.5</v>
      </c>
      <c r="G41" s="61"/>
      <c r="H41" s="61">
        <v>93.5</v>
      </c>
      <c r="I41" s="61">
        <v>99.1</v>
      </c>
    </row>
    <row r="42" spans="1:9" ht="9">
      <c r="A42" s="51" t="s">
        <v>5</v>
      </c>
      <c r="B42" s="62">
        <v>98.5</v>
      </c>
      <c r="C42" s="62">
        <v>98.2</v>
      </c>
      <c r="D42" s="62"/>
      <c r="E42" s="62">
        <v>96.6</v>
      </c>
      <c r="F42" s="62">
        <v>96.2</v>
      </c>
      <c r="G42" s="62"/>
      <c r="H42" s="62">
        <v>100</v>
      </c>
      <c r="I42" s="62">
        <v>100</v>
      </c>
    </row>
    <row r="43" spans="1:9" ht="9">
      <c r="A43" s="51" t="s">
        <v>6</v>
      </c>
      <c r="B43" s="62">
        <v>89.1</v>
      </c>
      <c r="C43" s="62">
        <v>96.8</v>
      </c>
      <c r="D43" s="62"/>
      <c r="E43" s="62">
        <v>89.5</v>
      </c>
      <c r="F43" s="62">
        <v>95.8</v>
      </c>
      <c r="G43" s="62"/>
      <c r="H43" s="62">
        <v>88.4</v>
      </c>
      <c r="I43" s="62">
        <v>98.1</v>
      </c>
    </row>
    <row r="44" spans="1:9" ht="9">
      <c r="A44" s="51" t="s">
        <v>7</v>
      </c>
      <c r="B44" s="62">
        <v>100</v>
      </c>
      <c r="C44" s="62">
        <v>100</v>
      </c>
      <c r="D44" s="62"/>
      <c r="E44" s="62">
        <v>100</v>
      </c>
      <c r="F44" s="62">
        <v>100</v>
      </c>
      <c r="G44" s="62"/>
      <c r="H44" s="62">
        <v>100</v>
      </c>
      <c r="I44" s="62">
        <v>100</v>
      </c>
    </row>
    <row r="45" spans="1:9" ht="9">
      <c r="A45" s="51" t="s">
        <v>8</v>
      </c>
      <c r="B45" s="62">
        <v>92.5</v>
      </c>
      <c r="C45" s="62">
        <v>97.1</v>
      </c>
      <c r="D45" s="62"/>
      <c r="E45" s="62">
        <v>89.5</v>
      </c>
      <c r="F45" s="62">
        <v>95.6</v>
      </c>
      <c r="G45" s="62"/>
      <c r="H45" s="62">
        <v>100</v>
      </c>
      <c r="I45" s="62">
        <v>100</v>
      </c>
    </row>
    <row r="46" spans="1:9" ht="9">
      <c r="A46" s="51" t="s">
        <v>9</v>
      </c>
      <c r="B46" s="62">
        <v>93</v>
      </c>
      <c r="C46" s="62">
        <v>98.9</v>
      </c>
      <c r="D46" s="62"/>
      <c r="E46" s="62">
        <v>92.3</v>
      </c>
      <c r="F46" s="62">
        <v>98.2</v>
      </c>
      <c r="G46" s="62"/>
      <c r="H46" s="62">
        <v>93.8</v>
      </c>
      <c r="I46" s="62">
        <v>99.6</v>
      </c>
    </row>
    <row r="47" spans="1:9" ht="9">
      <c r="A47" s="51" t="s">
        <v>10</v>
      </c>
      <c r="B47" s="62">
        <v>78.5</v>
      </c>
      <c r="C47" s="62">
        <v>90.6</v>
      </c>
      <c r="D47" s="62"/>
      <c r="E47" s="62">
        <v>74.4</v>
      </c>
      <c r="F47" s="62">
        <v>81.4</v>
      </c>
      <c r="G47" s="62"/>
      <c r="H47" s="62">
        <v>82.5</v>
      </c>
      <c r="I47" s="62">
        <v>98.2</v>
      </c>
    </row>
    <row r="48" spans="1:9" s="60" customFormat="1" ht="9">
      <c r="A48" s="60" t="s">
        <v>11</v>
      </c>
      <c r="B48" s="61">
        <v>75.1</v>
      </c>
      <c r="C48" s="61">
        <v>93</v>
      </c>
      <c r="D48" s="61"/>
      <c r="E48" s="61">
        <v>74.1</v>
      </c>
      <c r="F48" s="61">
        <v>91.4</v>
      </c>
      <c r="G48" s="61"/>
      <c r="H48" s="61">
        <v>76.6</v>
      </c>
      <c r="I48" s="61">
        <v>94.9</v>
      </c>
    </row>
    <row r="49" spans="1:9" ht="9">
      <c r="A49" s="51" t="s">
        <v>5</v>
      </c>
      <c r="B49" s="62">
        <v>92.9</v>
      </c>
      <c r="C49" s="62">
        <v>95.5</v>
      </c>
      <c r="D49" s="62"/>
      <c r="E49" s="62">
        <v>91.4</v>
      </c>
      <c r="F49" s="62">
        <v>94.3</v>
      </c>
      <c r="G49" s="62"/>
      <c r="H49" s="62">
        <v>95</v>
      </c>
      <c r="I49" s="62">
        <v>97.6</v>
      </c>
    </row>
    <row r="50" spans="1:9" ht="9">
      <c r="A50" s="51" t="s">
        <v>6</v>
      </c>
      <c r="B50" s="62">
        <v>89.9</v>
      </c>
      <c r="C50" s="62">
        <v>95.4</v>
      </c>
      <c r="D50" s="62"/>
      <c r="E50" s="62">
        <v>87.3</v>
      </c>
      <c r="F50" s="62">
        <v>93.3</v>
      </c>
      <c r="G50" s="62"/>
      <c r="H50" s="62">
        <v>94.7</v>
      </c>
      <c r="I50" s="62">
        <v>98.8</v>
      </c>
    </row>
    <row r="51" spans="1:9" ht="9">
      <c r="A51" s="51" t="s">
        <v>12</v>
      </c>
      <c r="B51" s="62">
        <v>12</v>
      </c>
      <c r="C51" s="62">
        <v>52.1</v>
      </c>
      <c r="D51" s="62"/>
      <c r="E51" s="62">
        <v>10</v>
      </c>
      <c r="F51" s="62">
        <v>45.5</v>
      </c>
      <c r="G51" s="62"/>
      <c r="H51" s="62">
        <v>20</v>
      </c>
      <c r="I51" s="62">
        <v>66.9</v>
      </c>
    </row>
    <row r="52" spans="1:9" ht="9">
      <c r="A52" s="51" t="s">
        <v>13</v>
      </c>
      <c r="B52" s="62">
        <v>97.4</v>
      </c>
      <c r="C52" s="62">
        <v>99.9</v>
      </c>
      <c r="D52" s="62"/>
      <c r="E52" s="62">
        <v>92.9</v>
      </c>
      <c r="F52" s="62">
        <v>99.7</v>
      </c>
      <c r="G52" s="62"/>
      <c r="H52" s="62">
        <v>100</v>
      </c>
      <c r="I52" s="62">
        <v>100</v>
      </c>
    </row>
    <row r="53" spans="1:9" ht="9">
      <c r="A53" s="51" t="s">
        <v>14</v>
      </c>
      <c r="B53" s="62">
        <v>72</v>
      </c>
      <c r="C53" s="62">
        <v>92.2</v>
      </c>
      <c r="D53" s="62"/>
      <c r="E53" s="62">
        <v>71</v>
      </c>
      <c r="F53" s="62">
        <v>90.6</v>
      </c>
      <c r="G53" s="62"/>
      <c r="H53" s="62">
        <v>73.3</v>
      </c>
      <c r="I53" s="62">
        <v>93.8</v>
      </c>
    </row>
    <row r="54" spans="1:9" ht="9">
      <c r="A54" s="51" t="s">
        <v>15</v>
      </c>
      <c r="B54" s="62">
        <v>57.5</v>
      </c>
      <c r="C54" s="62">
        <v>86.4</v>
      </c>
      <c r="D54" s="62"/>
      <c r="E54" s="62">
        <v>56.7</v>
      </c>
      <c r="F54" s="62">
        <v>83</v>
      </c>
      <c r="G54" s="62"/>
      <c r="H54" s="62">
        <v>58.5</v>
      </c>
      <c r="I54" s="62">
        <v>90</v>
      </c>
    </row>
    <row r="55" spans="1:9" ht="9">
      <c r="A55" s="51" t="s">
        <v>16</v>
      </c>
      <c r="B55" s="62">
        <v>45</v>
      </c>
      <c r="C55" s="62">
        <v>91.9</v>
      </c>
      <c r="D55" s="62"/>
      <c r="E55" s="62">
        <v>48.3</v>
      </c>
      <c r="F55" s="62">
        <v>92.5</v>
      </c>
      <c r="G55" s="62"/>
      <c r="H55" s="62">
        <v>36.4</v>
      </c>
      <c r="I55" s="62">
        <v>89.7</v>
      </c>
    </row>
    <row r="56" spans="1:9" ht="9">
      <c r="A56" s="51" t="s">
        <v>17</v>
      </c>
      <c r="B56" s="62">
        <v>83.3</v>
      </c>
      <c r="C56" s="62">
        <v>97.5</v>
      </c>
      <c r="D56" s="62"/>
      <c r="E56" s="62">
        <v>81.3</v>
      </c>
      <c r="F56" s="62">
        <v>97</v>
      </c>
      <c r="G56" s="62"/>
      <c r="H56" s="62">
        <v>94.1</v>
      </c>
      <c r="I56" s="62">
        <v>99.5</v>
      </c>
    </row>
    <row r="57" spans="1:9" ht="9">
      <c r="A57" s="51" t="s">
        <v>18</v>
      </c>
      <c r="B57" s="62">
        <v>75.6</v>
      </c>
      <c r="C57" s="62">
        <v>91.4</v>
      </c>
      <c r="D57" s="62"/>
      <c r="E57" s="62">
        <v>76.9</v>
      </c>
      <c r="F57" s="62">
        <v>89.9</v>
      </c>
      <c r="G57" s="62"/>
      <c r="H57" s="62">
        <v>73.3</v>
      </c>
      <c r="I57" s="62">
        <v>94</v>
      </c>
    </row>
    <row r="58" spans="1:9" s="60" customFormat="1" ht="9">
      <c r="A58" s="60" t="s">
        <v>19</v>
      </c>
      <c r="B58" s="61">
        <v>63.4</v>
      </c>
      <c r="C58" s="61">
        <v>90.2</v>
      </c>
      <c r="D58" s="61"/>
      <c r="E58" s="61">
        <v>55.8</v>
      </c>
      <c r="F58" s="61">
        <v>86.6</v>
      </c>
      <c r="G58" s="61"/>
      <c r="H58" s="61">
        <v>74.4</v>
      </c>
      <c r="I58" s="61">
        <v>95</v>
      </c>
    </row>
    <row r="59" spans="1:9" ht="9">
      <c r="A59" s="51" t="s">
        <v>20</v>
      </c>
      <c r="B59" s="62">
        <v>75.2</v>
      </c>
      <c r="C59" s="62">
        <v>93.2</v>
      </c>
      <c r="D59" s="62"/>
      <c r="E59" s="62">
        <v>67.5</v>
      </c>
      <c r="F59" s="62">
        <v>89.9</v>
      </c>
      <c r="G59" s="62"/>
      <c r="H59" s="62">
        <v>87.5</v>
      </c>
      <c r="I59" s="62">
        <v>97.8</v>
      </c>
    </row>
    <row r="60" spans="1:9" ht="9">
      <c r="A60" s="51" t="s">
        <v>21</v>
      </c>
      <c r="B60" s="62">
        <v>69.3</v>
      </c>
      <c r="C60" s="62">
        <v>91.6</v>
      </c>
      <c r="D60" s="62"/>
      <c r="E60" s="62">
        <v>60.2</v>
      </c>
      <c r="F60" s="62">
        <v>88</v>
      </c>
      <c r="G60" s="62"/>
      <c r="H60" s="62">
        <v>80.5</v>
      </c>
      <c r="I60" s="62">
        <v>95.5</v>
      </c>
    </row>
    <row r="61" spans="1:9" ht="9">
      <c r="A61" s="51" t="s">
        <v>22</v>
      </c>
      <c r="B61" s="62" t="s">
        <v>33</v>
      </c>
      <c r="C61" s="62" t="s">
        <v>33</v>
      </c>
      <c r="D61" s="62"/>
      <c r="E61" s="62" t="s">
        <v>33</v>
      </c>
      <c r="F61" s="62" t="s">
        <v>33</v>
      </c>
      <c r="G61" s="62"/>
      <c r="H61" s="62" t="s">
        <v>33</v>
      </c>
      <c r="I61" s="62" t="s">
        <v>33</v>
      </c>
    </row>
    <row r="62" spans="1:9" s="60" customFormat="1" ht="9">
      <c r="A62" s="60" t="s">
        <v>23</v>
      </c>
      <c r="B62" s="61">
        <v>5.7</v>
      </c>
      <c r="C62" s="61">
        <v>42.3</v>
      </c>
      <c r="D62" s="61"/>
      <c r="E62" s="61">
        <v>4.5</v>
      </c>
      <c r="F62" s="61">
        <v>22.5</v>
      </c>
      <c r="G62" s="61"/>
      <c r="H62" s="61">
        <v>7.9</v>
      </c>
      <c r="I62" s="61">
        <v>64.7</v>
      </c>
    </row>
    <row r="63" spans="1:9" s="60" customFormat="1" ht="9">
      <c r="A63" s="60" t="s">
        <v>42</v>
      </c>
      <c r="B63" s="61">
        <v>50.8</v>
      </c>
      <c r="C63" s="61">
        <v>88.5</v>
      </c>
      <c r="D63" s="61"/>
      <c r="E63" s="61">
        <v>52.1</v>
      </c>
      <c r="F63" s="61">
        <v>85.1</v>
      </c>
      <c r="G63" s="61"/>
      <c r="H63" s="61">
        <v>49.6</v>
      </c>
      <c r="I63" s="61">
        <v>91.3</v>
      </c>
    </row>
    <row r="64" spans="1:9" s="60" customFormat="1" ht="9">
      <c r="A64" s="60" t="s">
        <v>24</v>
      </c>
      <c r="B64" s="61">
        <v>88</v>
      </c>
      <c r="C64" s="61">
        <v>94.2</v>
      </c>
      <c r="D64" s="61"/>
      <c r="E64" s="61">
        <v>86.9</v>
      </c>
      <c r="F64" s="61">
        <v>94.9</v>
      </c>
      <c r="G64" s="61"/>
      <c r="H64" s="61">
        <v>89.5</v>
      </c>
      <c r="I64" s="61">
        <v>93.3</v>
      </c>
    </row>
    <row r="65" spans="1:9" s="60" customFormat="1" ht="9">
      <c r="A65" s="60" t="s">
        <v>25</v>
      </c>
      <c r="B65" s="61">
        <v>75.2</v>
      </c>
      <c r="C65" s="61">
        <v>92.4</v>
      </c>
      <c r="D65" s="61"/>
      <c r="E65" s="61">
        <v>69.9</v>
      </c>
      <c r="F65" s="61">
        <v>89.5</v>
      </c>
      <c r="G65" s="61"/>
      <c r="H65" s="61">
        <v>87.5</v>
      </c>
      <c r="I65" s="61">
        <v>98.4</v>
      </c>
    </row>
    <row r="66" ht="6" customHeight="1"/>
    <row r="67" spans="1:9" ht="12" customHeight="1">
      <c r="A67" s="52" t="s">
        <v>29</v>
      </c>
      <c r="B67" s="52"/>
      <c r="C67" s="52"/>
      <c r="D67" s="52"/>
      <c r="E67" s="52"/>
      <c r="F67" s="52"/>
      <c r="G67" s="52"/>
      <c r="H67" s="52"/>
      <c r="I67" s="52"/>
    </row>
  </sheetData>
  <mergeCells count="8">
    <mergeCell ref="I6:I7"/>
    <mergeCell ref="F6:F7"/>
    <mergeCell ref="A9:I9"/>
    <mergeCell ref="A38:I38"/>
    <mergeCell ref="B6:B7"/>
    <mergeCell ref="E6:E7"/>
    <mergeCell ref="H6:H7"/>
    <mergeCell ref="C6:C7"/>
  </mergeCells>
  <printOptions horizontalCentered="1"/>
  <pageMargins left="1.299212598425197" right="1.2598425196850394" top="1.1811023622047245" bottom="1.8110236220472442" header="0" footer="1.3385826771653544"/>
  <pageSetup blackAndWhite="1" firstPageNumber="30" useFirstPageNumber="1"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33">
      <selection activeCell="M132" sqref="M132"/>
    </sheetView>
  </sheetViews>
  <sheetFormatPr defaultColWidth="9.140625" defaultRowHeight="12.75"/>
  <cols>
    <col min="1" max="1" width="20.57421875" style="51" customWidth="1"/>
    <col min="2" max="2" width="7.57421875" style="167" customWidth="1"/>
    <col min="3" max="3" width="4.28125" style="167" customWidth="1"/>
    <col min="4" max="4" width="5.28125" style="167" customWidth="1"/>
    <col min="5" max="5" width="0.85546875" style="167" customWidth="1"/>
    <col min="6" max="6" width="7.57421875" style="167" customWidth="1"/>
    <col min="7" max="7" width="4.28125" style="167" customWidth="1"/>
    <col min="8" max="8" width="5.28125" style="167" customWidth="1"/>
    <col min="9" max="9" width="0.85546875" style="167" customWidth="1"/>
    <col min="10" max="10" width="7.57421875" style="167" customWidth="1"/>
    <col min="11" max="11" width="4.57421875" style="167" customWidth="1"/>
    <col min="12" max="12" width="5.28125" style="167" customWidth="1"/>
    <col min="13" max="13" width="5.57421875" style="51" customWidth="1"/>
    <col min="14" max="16384" width="9.140625" style="51" customWidth="1"/>
  </cols>
  <sheetData>
    <row r="1" spans="2:12" s="10" customFormat="1" ht="12"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50" customFormat="1" ht="12">
      <c r="A2" s="50" t="s">
        <v>344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s="50" customFormat="1" ht="12">
      <c r="A3" s="50" t="s">
        <v>345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10" customFormat="1" ht="12" customHeight="1">
      <c r="A4" s="50" t="s">
        <v>53</v>
      </c>
      <c r="B4" s="163"/>
      <c r="C4" s="163"/>
      <c r="D4" s="163"/>
      <c r="E4" s="163"/>
      <c r="F4" s="163"/>
      <c r="G4" s="162"/>
      <c r="H4" s="162"/>
      <c r="I4" s="162"/>
      <c r="J4" s="162"/>
      <c r="K4" s="162"/>
      <c r="L4" s="162"/>
    </row>
    <row r="5" spans="1:12" s="10" customFormat="1" ht="5.25" customHeight="1">
      <c r="A5" s="50"/>
      <c r="B5" s="163"/>
      <c r="C5" s="163"/>
      <c r="D5" s="163"/>
      <c r="E5" s="163"/>
      <c r="F5" s="163"/>
      <c r="G5" s="162"/>
      <c r="H5" s="162"/>
      <c r="I5" s="162"/>
      <c r="J5" s="162"/>
      <c r="K5" s="162"/>
      <c r="L5" s="162"/>
    </row>
    <row r="6" spans="1:13" ht="9.75" customHeight="1">
      <c r="A6" s="52"/>
      <c r="B6" s="208" t="s">
        <v>48</v>
      </c>
      <c r="C6" s="208"/>
      <c r="D6" s="208"/>
      <c r="E6" s="177"/>
      <c r="F6" s="208" t="s">
        <v>30</v>
      </c>
      <c r="G6" s="208"/>
      <c r="H6" s="208"/>
      <c r="I6" s="177"/>
      <c r="J6" s="208" t="s">
        <v>31</v>
      </c>
      <c r="K6" s="208"/>
      <c r="L6" s="208"/>
      <c r="M6" s="63"/>
    </row>
    <row r="7" spans="1:13" ht="10.5" customHeight="1">
      <c r="A7" s="4" t="s">
        <v>0</v>
      </c>
      <c r="B7" s="200" t="s">
        <v>35</v>
      </c>
      <c r="C7" s="207" t="s">
        <v>1</v>
      </c>
      <c r="D7" s="207" t="s">
        <v>2</v>
      </c>
      <c r="E7" s="164"/>
      <c r="F7" s="200" t="s">
        <v>35</v>
      </c>
      <c r="G7" s="207" t="s">
        <v>1</v>
      </c>
      <c r="H7" s="207" t="s">
        <v>2</v>
      </c>
      <c r="I7" s="160"/>
      <c r="J7" s="200" t="s">
        <v>35</v>
      </c>
      <c r="K7" s="207" t="s">
        <v>1</v>
      </c>
      <c r="L7" s="207" t="s">
        <v>2</v>
      </c>
      <c r="M7" s="4"/>
    </row>
    <row r="8" spans="1:13" ht="11.25" customHeight="1">
      <c r="A8" s="13"/>
      <c r="B8" s="201"/>
      <c r="C8" s="188"/>
      <c r="D8" s="188"/>
      <c r="E8" s="165"/>
      <c r="F8" s="201"/>
      <c r="G8" s="188"/>
      <c r="H8" s="188"/>
      <c r="I8" s="161"/>
      <c r="J8" s="201"/>
      <c r="K8" s="188"/>
      <c r="L8" s="188"/>
      <c r="M8" s="4"/>
    </row>
    <row r="9" spans="1:13" ht="6" customHeight="1">
      <c r="A9" s="52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4"/>
    </row>
    <row r="10" spans="1:13" ht="9">
      <c r="A10" s="206" t="s">
        <v>54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67"/>
    </row>
    <row r="11" ht="6" customHeight="1"/>
    <row r="12" spans="1:12" s="60" customFormat="1" ht="9">
      <c r="A12" s="178" t="s">
        <v>3</v>
      </c>
      <c r="B12" s="168">
        <v>38</v>
      </c>
      <c r="C12" s="168">
        <v>601</v>
      </c>
      <c r="D12" s="168">
        <v>12317</v>
      </c>
      <c r="E12" s="168"/>
      <c r="F12" s="168">
        <v>12</v>
      </c>
      <c r="G12" s="168">
        <v>152</v>
      </c>
      <c r="H12" s="168">
        <v>3082</v>
      </c>
      <c r="I12" s="168"/>
      <c r="J12" s="168">
        <v>26</v>
      </c>
      <c r="K12" s="168">
        <v>449</v>
      </c>
      <c r="L12" s="168">
        <v>9235</v>
      </c>
    </row>
    <row r="13" spans="1:12" s="60" customFormat="1" ht="8.25" customHeight="1">
      <c r="A13" s="178" t="s">
        <v>4</v>
      </c>
      <c r="B13" s="168">
        <v>10</v>
      </c>
      <c r="C13" s="168">
        <v>147</v>
      </c>
      <c r="D13" s="168">
        <v>2645</v>
      </c>
      <c r="E13" s="168"/>
      <c r="F13" s="168">
        <v>2</v>
      </c>
      <c r="G13" s="168">
        <v>15</v>
      </c>
      <c r="H13" s="168">
        <v>281</v>
      </c>
      <c r="I13" s="168"/>
      <c r="J13" s="168">
        <v>8</v>
      </c>
      <c r="K13" s="168">
        <v>132</v>
      </c>
      <c r="L13" s="168">
        <v>2364</v>
      </c>
    </row>
    <row r="14" spans="1:12" ht="8.25" customHeight="1">
      <c r="A14" s="171" t="s">
        <v>5</v>
      </c>
      <c r="B14" s="167">
        <v>1</v>
      </c>
      <c r="C14" s="167">
        <v>8</v>
      </c>
      <c r="D14" s="167">
        <v>45</v>
      </c>
      <c r="F14" s="167" t="s">
        <v>33</v>
      </c>
      <c r="G14" s="167" t="s">
        <v>33</v>
      </c>
      <c r="H14" s="167" t="s">
        <v>33</v>
      </c>
      <c r="J14" s="167">
        <v>1</v>
      </c>
      <c r="K14" s="167">
        <v>8</v>
      </c>
      <c r="L14" s="167">
        <v>45</v>
      </c>
    </row>
    <row r="15" spans="1:12" ht="8.25" customHeight="1">
      <c r="A15" s="171" t="s">
        <v>6</v>
      </c>
      <c r="B15" s="167">
        <v>4</v>
      </c>
      <c r="C15" s="167">
        <v>41</v>
      </c>
      <c r="D15" s="167">
        <v>626</v>
      </c>
      <c r="F15" s="167">
        <v>2</v>
      </c>
      <c r="G15" s="167">
        <v>15</v>
      </c>
      <c r="H15" s="167">
        <v>281</v>
      </c>
      <c r="J15" s="167">
        <v>2</v>
      </c>
      <c r="K15" s="167">
        <v>26</v>
      </c>
      <c r="L15" s="167">
        <v>345</v>
      </c>
    </row>
    <row r="16" spans="1:12" ht="8.25" customHeight="1">
      <c r="A16" s="171" t="s">
        <v>7</v>
      </c>
      <c r="B16" s="167" t="s">
        <v>33</v>
      </c>
      <c r="C16" s="167" t="s">
        <v>33</v>
      </c>
      <c r="D16" s="167" t="s">
        <v>33</v>
      </c>
      <c r="F16" s="167" t="s">
        <v>33</v>
      </c>
      <c r="G16" s="167" t="s">
        <v>33</v>
      </c>
      <c r="H16" s="167" t="s">
        <v>33</v>
      </c>
      <c r="J16" s="167" t="s">
        <v>33</v>
      </c>
      <c r="K16" s="167" t="s">
        <v>33</v>
      </c>
      <c r="L16" s="167" t="s">
        <v>33</v>
      </c>
    </row>
    <row r="17" spans="1:12" ht="8.25" customHeight="1">
      <c r="A17" s="171" t="s">
        <v>8</v>
      </c>
      <c r="B17" s="167">
        <v>2</v>
      </c>
      <c r="C17" s="167">
        <v>36</v>
      </c>
      <c r="D17" s="167">
        <v>725</v>
      </c>
      <c r="F17" s="167" t="s">
        <v>33</v>
      </c>
      <c r="G17" s="167" t="s">
        <v>33</v>
      </c>
      <c r="H17" s="167" t="s">
        <v>33</v>
      </c>
      <c r="J17" s="167">
        <v>2</v>
      </c>
      <c r="K17" s="167">
        <v>36</v>
      </c>
      <c r="L17" s="167">
        <v>725</v>
      </c>
    </row>
    <row r="18" spans="1:12" ht="8.25" customHeight="1">
      <c r="A18" s="171" t="s">
        <v>9</v>
      </c>
      <c r="B18" s="167">
        <v>2</v>
      </c>
      <c r="C18" s="167">
        <v>52</v>
      </c>
      <c r="D18" s="167">
        <v>1099</v>
      </c>
      <c r="F18" s="167" t="s">
        <v>33</v>
      </c>
      <c r="G18" s="167" t="s">
        <v>33</v>
      </c>
      <c r="H18" s="167" t="s">
        <v>33</v>
      </c>
      <c r="J18" s="167">
        <v>2</v>
      </c>
      <c r="K18" s="167">
        <v>52</v>
      </c>
      <c r="L18" s="167">
        <v>1099</v>
      </c>
    </row>
    <row r="19" spans="1:12" ht="8.25" customHeight="1">
      <c r="A19" s="171" t="s">
        <v>10</v>
      </c>
      <c r="B19" s="167">
        <v>1</v>
      </c>
      <c r="C19" s="167">
        <v>10</v>
      </c>
      <c r="D19" s="167">
        <v>150</v>
      </c>
      <c r="F19" s="167" t="s">
        <v>33</v>
      </c>
      <c r="G19" s="167" t="s">
        <v>33</v>
      </c>
      <c r="H19" s="167" t="s">
        <v>33</v>
      </c>
      <c r="J19" s="167">
        <v>1</v>
      </c>
      <c r="K19" s="167">
        <v>10</v>
      </c>
      <c r="L19" s="167">
        <v>150</v>
      </c>
    </row>
    <row r="20" spans="1:12" s="60" customFormat="1" ht="8.25" customHeight="1">
      <c r="A20" s="178" t="s">
        <v>11</v>
      </c>
      <c r="B20" s="168">
        <v>13</v>
      </c>
      <c r="C20" s="168">
        <v>173</v>
      </c>
      <c r="D20" s="168">
        <v>3504</v>
      </c>
      <c r="E20" s="168"/>
      <c r="F20" s="168">
        <v>7</v>
      </c>
      <c r="G20" s="168">
        <v>68</v>
      </c>
      <c r="H20" s="168">
        <v>1277</v>
      </c>
      <c r="I20" s="168"/>
      <c r="J20" s="168">
        <v>6</v>
      </c>
      <c r="K20" s="168">
        <v>105</v>
      </c>
      <c r="L20" s="168">
        <v>2227</v>
      </c>
    </row>
    <row r="21" spans="1:12" ht="8.25" customHeight="1">
      <c r="A21" s="171" t="s">
        <v>5</v>
      </c>
      <c r="B21" s="167">
        <v>1</v>
      </c>
      <c r="C21" s="167">
        <v>14</v>
      </c>
      <c r="D21" s="167">
        <v>332</v>
      </c>
      <c r="F21" s="167">
        <v>1</v>
      </c>
      <c r="G21" s="167">
        <v>14</v>
      </c>
      <c r="H21" s="167">
        <v>332</v>
      </c>
      <c r="J21" s="167" t="s">
        <v>33</v>
      </c>
      <c r="K21" s="167" t="s">
        <v>33</v>
      </c>
      <c r="L21" s="167" t="s">
        <v>33</v>
      </c>
    </row>
    <row r="22" spans="1:12" ht="8.25" customHeight="1">
      <c r="A22" s="171" t="s">
        <v>6</v>
      </c>
      <c r="B22" s="167">
        <v>4</v>
      </c>
      <c r="C22" s="167">
        <v>25</v>
      </c>
      <c r="D22" s="167">
        <v>551</v>
      </c>
      <c r="F22" s="167">
        <v>3</v>
      </c>
      <c r="G22" s="167">
        <v>15</v>
      </c>
      <c r="H22" s="167">
        <v>311</v>
      </c>
      <c r="J22" s="167">
        <v>1</v>
      </c>
      <c r="K22" s="167">
        <v>10</v>
      </c>
      <c r="L22" s="167">
        <v>240</v>
      </c>
    </row>
    <row r="23" spans="1:12" ht="8.25" customHeight="1">
      <c r="A23" s="171" t="s">
        <v>12</v>
      </c>
      <c r="B23" s="167" t="s">
        <v>33</v>
      </c>
      <c r="C23" s="167" t="s">
        <v>33</v>
      </c>
      <c r="D23" s="167" t="s">
        <v>33</v>
      </c>
      <c r="F23" s="167" t="s">
        <v>33</v>
      </c>
      <c r="G23" s="167" t="s">
        <v>33</v>
      </c>
      <c r="H23" s="167" t="s">
        <v>33</v>
      </c>
      <c r="J23" s="167" t="s">
        <v>33</v>
      </c>
      <c r="K23" s="167" t="s">
        <v>33</v>
      </c>
      <c r="L23" s="167" t="s">
        <v>33</v>
      </c>
    </row>
    <row r="24" spans="1:12" ht="8.25" customHeight="1">
      <c r="A24" s="171" t="s">
        <v>13</v>
      </c>
      <c r="B24" s="167">
        <v>1</v>
      </c>
      <c r="C24" s="167">
        <v>11</v>
      </c>
      <c r="D24" s="167">
        <v>244</v>
      </c>
      <c r="F24" s="167">
        <v>1</v>
      </c>
      <c r="G24" s="167">
        <v>11</v>
      </c>
      <c r="H24" s="167">
        <v>244</v>
      </c>
      <c r="J24" s="167" t="s">
        <v>33</v>
      </c>
      <c r="K24" s="167" t="s">
        <v>33</v>
      </c>
      <c r="L24" s="167" t="s">
        <v>33</v>
      </c>
    </row>
    <row r="25" spans="1:12" ht="8.25" customHeight="1">
      <c r="A25" s="171" t="s">
        <v>14</v>
      </c>
      <c r="B25" s="167">
        <v>5</v>
      </c>
      <c r="C25" s="167">
        <v>82</v>
      </c>
      <c r="D25" s="167">
        <v>1803</v>
      </c>
      <c r="F25" s="167">
        <v>1</v>
      </c>
      <c r="G25" s="167">
        <v>14</v>
      </c>
      <c r="H25" s="167">
        <v>280</v>
      </c>
      <c r="J25" s="167">
        <v>4</v>
      </c>
      <c r="K25" s="167">
        <v>68</v>
      </c>
      <c r="L25" s="167">
        <v>1523</v>
      </c>
    </row>
    <row r="26" spans="1:12" ht="8.25" customHeight="1">
      <c r="A26" s="171" t="s">
        <v>15</v>
      </c>
      <c r="B26" s="167" t="s">
        <v>33</v>
      </c>
      <c r="C26" s="167" t="s">
        <v>33</v>
      </c>
      <c r="D26" s="167" t="s">
        <v>33</v>
      </c>
      <c r="F26" s="167" t="s">
        <v>33</v>
      </c>
      <c r="G26" s="167" t="s">
        <v>33</v>
      </c>
      <c r="H26" s="167" t="s">
        <v>33</v>
      </c>
      <c r="J26" s="167" t="s">
        <v>33</v>
      </c>
      <c r="K26" s="167" t="s">
        <v>33</v>
      </c>
      <c r="L26" s="167" t="s">
        <v>33</v>
      </c>
    </row>
    <row r="27" spans="1:12" ht="8.25" customHeight="1">
      <c r="A27" s="171" t="s">
        <v>16</v>
      </c>
      <c r="B27" s="167" t="s">
        <v>33</v>
      </c>
      <c r="C27" s="167" t="s">
        <v>33</v>
      </c>
      <c r="D27" s="167" t="s">
        <v>33</v>
      </c>
      <c r="F27" s="167" t="s">
        <v>33</v>
      </c>
      <c r="G27" s="167" t="s">
        <v>33</v>
      </c>
      <c r="H27" s="167" t="s">
        <v>33</v>
      </c>
      <c r="J27" s="167" t="s">
        <v>33</v>
      </c>
      <c r="K27" s="167" t="s">
        <v>33</v>
      </c>
      <c r="L27" s="167" t="s">
        <v>33</v>
      </c>
    </row>
    <row r="28" spans="1:12" ht="8.25" customHeight="1">
      <c r="A28" s="171" t="s">
        <v>17</v>
      </c>
      <c r="B28" s="167" t="s">
        <v>33</v>
      </c>
      <c r="C28" s="167" t="s">
        <v>33</v>
      </c>
      <c r="D28" s="167" t="s">
        <v>33</v>
      </c>
      <c r="F28" s="167" t="s">
        <v>33</v>
      </c>
      <c r="G28" s="167" t="s">
        <v>33</v>
      </c>
      <c r="H28" s="167" t="s">
        <v>33</v>
      </c>
      <c r="J28" s="167" t="s">
        <v>33</v>
      </c>
      <c r="K28" s="167" t="s">
        <v>33</v>
      </c>
      <c r="L28" s="167" t="s">
        <v>33</v>
      </c>
    </row>
    <row r="29" spans="1:12" ht="8.25" customHeight="1">
      <c r="A29" s="171" t="s">
        <v>18</v>
      </c>
      <c r="B29" s="167">
        <v>2</v>
      </c>
      <c r="C29" s="167">
        <v>41</v>
      </c>
      <c r="D29" s="167">
        <v>574</v>
      </c>
      <c r="F29" s="167">
        <v>1</v>
      </c>
      <c r="G29" s="167">
        <v>14</v>
      </c>
      <c r="H29" s="167">
        <v>110</v>
      </c>
      <c r="J29" s="167">
        <v>1</v>
      </c>
      <c r="K29" s="167">
        <v>27</v>
      </c>
      <c r="L29" s="167">
        <v>464</v>
      </c>
    </row>
    <row r="30" spans="1:12" s="60" customFormat="1" ht="8.25" customHeight="1">
      <c r="A30" s="178" t="s">
        <v>19</v>
      </c>
      <c r="B30" s="168">
        <v>12</v>
      </c>
      <c r="C30" s="168">
        <v>233</v>
      </c>
      <c r="D30" s="168">
        <v>5128</v>
      </c>
      <c r="E30" s="168"/>
      <c r="F30" s="168">
        <v>1</v>
      </c>
      <c r="G30" s="168">
        <v>41</v>
      </c>
      <c r="H30" s="168">
        <v>970</v>
      </c>
      <c r="I30" s="168"/>
      <c r="J30" s="168">
        <v>11</v>
      </c>
      <c r="K30" s="168">
        <v>192</v>
      </c>
      <c r="L30" s="168">
        <v>4158</v>
      </c>
    </row>
    <row r="31" spans="1:12" ht="8.25" customHeight="1">
      <c r="A31" s="171" t="s">
        <v>20</v>
      </c>
      <c r="B31" s="167">
        <v>10</v>
      </c>
      <c r="C31" s="167">
        <v>206</v>
      </c>
      <c r="D31" s="167">
        <v>4451</v>
      </c>
      <c r="F31" s="167">
        <v>1</v>
      </c>
      <c r="G31" s="167">
        <v>41</v>
      </c>
      <c r="H31" s="167">
        <v>970</v>
      </c>
      <c r="J31" s="167">
        <v>9</v>
      </c>
      <c r="K31" s="167">
        <v>165</v>
      </c>
      <c r="L31" s="167">
        <v>3481</v>
      </c>
    </row>
    <row r="32" spans="1:12" ht="8.25" customHeight="1">
      <c r="A32" s="171" t="s">
        <v>21</v>
      </c>
      <c r="B32" s="167">
        <v>2</v>
      </c>
      <c r="C32" s="167">
        <v>27</v>
      </c>
      <c r="D32" s="167">
        <v>677</v>
      </c>
      <c r="F32" s="167" t="s">
        <v>33</v>
      </c>
      <c r="G32" s="167" t="s">
        <v>33</v>
      </c>
      <c r="H32" s="167" t="s">
        <v>33</v>
      </c>
      <c r="J32" s="167">
        <v>2</v>
      </c>
      <c r="K32" s="167">
        <v>27</v>
      </c>
      <c r="L32" s="167">
        <v>677</v>
      </c>
    </row>
    <row r="33" spans="1:12" ht="8.25" customHeight="1">
      <c r="A33" s="171" t="s">
        <v>22</v>
      </c>
      <c r="B33" s="167" t="s">
        <v>33</v>
      </c>
      <c r="C33" s="167" t="s">
        <v>33</v>
      </c>
      <c r="D33" s="167" t="s">
        <v>33</v>
      </c>
      <c r="F33" s="167" t="s">
        <v>33</v>
      </c>
      <c r="G33" s="167" t="s">
        <v>33</v>
      </c>
      <c r="H33" s="167" t="s">
        <v>33</v>
      </c>
      <c r="J33" s="167" t="s">
        <v>33</v>
      </c>
      <c r="K33" s="167" t="s">
        <v>33</v>
      </c>
      <c r="L33" s="167" t="s">
        <v>33</v>
      </c>
    </row>
    <row r="34" spans="1:12" s="60" customFormat="1" ht="8.25" customHeight="1">
      <c r="A34" s="178" t="s">
        <v>23</v>
      </c>
      <c r="B34" s="168" t="s">
        <v>33</v>
      </c>
      <c r="C34" s="168" t="s">
        <v>33</v>
      </c>
      <c r="D34" s="168" t="s">
        <v>33</v>
      </c>
      <c r="E34" s="168"/>
      <c r="F34" s="168" t="s">
        <v>33</v>
      </c>
      <c r="G34" s="168" t="s">
        <v>33</v>
      </c>
      <c r="H34" s="168" t="s">
        <v>33</v>
      </c>
      <c r="I34" s="168"/>
      <c r="J34" s="168" t="s">
        <v>33</v>
      </c>
      <c r="K34" s="168" t="s">
        <v>33</v>
      </c>
      <c r="L34" s="168" t="s">
        <v>33</v>
      </c>
    </row>
    <row r="35" spans="1:12" s="60" customFormat="1" ht="8.25" customHeight="1">
      <c r="A35" s="178" t="s">
        <v>42</v>
      </c>
      <c r="B35" s="168">
        <v>1</v>
      </c>
      <c r="C35" s="168">
        <v>20</v>
      </c>
      <c r="D35" s="168">
        <v>486</v>
      </c>
      <c r="E35" s="168"/>
      <c r="F35" s="168" t="s">
        <v>33</v>
      </c>
      <c r="G35" s="168" t="s">
        <v>33</v>
      </c>
      <c r="H35" s="168" t="s">
        <v>33</v>
      </c>
      <c r="I35" s="168"/>
      <c r="J35" s="168">
        <v>1</v>
      </c>
      <c r="K35" s="168">
        <v>20</v>
      </c>
      <c r="L35" s="168">
        <v>486</v>
      </c>
    </row>
    <row r="36" spans="1:12" s="60" customFormat="1" ht="8.25" customHeight="1">
      <c r="A36" s="178" t="s">
        <v>24</v>
      </c>
      <c r="B36" s="168">
        <v>1</v>
      </c>
      <c r="C36" s="168">
        <v>16</v>
      </c>
      <c r="D36" s="168">
        <v>314</v>
      </c>
      <c r="E36" s="168"/>
      <c r="F36" s="168">
        <v>1</v>
      </c>
      <c r="G36" s="168">
        <v>16</v>
      </c>
      <c r="H36" s="168">
        <v>314</v>
      </c>
      <c r="I36" s="168"/>
      <c r="J36" s="168" t="s">
        <v>33</v>
      </c>
      <c r="K36" s="168" t="s">
        <v>33</v>
      </c>
      <c r="L36" s="168" t="s">
        <v>33</v>
      </c>
    </row>
    <row r="37" spans="1:12" s="60" customFormat="1" ht="8.25" customHeight="1">
      <c r="A37" s="178" t="s">
        <v>25</v>
      </c>
      <c r="B37" s="168">
        <v>1</v>
      </c>
      <c r="C37" s="168">
        <v>12</v>
      </c>
      <c r="D37" s="168">
        <v>240</v>
      </c>
      <c r="E37" s="168"/>
      <c r="F37" s="168">
        <v>1</v>
      </c>
      <c r="G37" s="168">
        <v>12</v>
      </c>
      <c r="H37" s="168">
        <v>240</v>
      </c>
      <c r="I37" s="168"/>
      <c r="J37" s="168" t="s">
        <v>33</v>
      </c>
      <c r="K37" s="168" t="s">
        <v>33</v>
      </c>
      <c r="L37" s="168" t="s">
        <v>33</v>
      </c>
    </row>
    <row r="38" spans="1:12" ht="8.25" customHeight="1">
      <c r="A38" s="171"/>
      <c r="B38" s="171"/>
      <c r="C38" s="171"/>
      <c r="D38" s="171"/>
      <c r="F38" s="171"/>
      <c r="G38" s="171"/>
      <c r="H38" s="171"/>
      <c r="J38" s="171"/>
      <c r="K38" s="171"/>
      <c r="L38" s="171"/>
    </row>
    <row r="39" spans="1:12" ht="8.25" customHeight="1">
      <c r="A39" s="185" t="s">
        <v>55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</row>
    <row r="40" spans="1:12" ht="8.25" customHeight="1">
      <c r="A40" s="171"/>
      <c r="B40" s="171"/>
      <c r="C40" s="171"/>
      <c r="D40" s="171"/>
      <c r="F40" s="171"/>
      <c r="G40" s="171"/>
      <c r="H40" s="171"/>
      <c r="J40" s="171"/>
      <c r="K40" s="171"/>
      <c r="L40" s="171"/>
    </row>
    <row r="41" spans="1:12" s="60" customFormat="1" ht="8.25" customHeight="1">
      <c r="A41" s="178" t="s">
        <v>3</v>
      </c>
      <c r="B41" s="179">
        <v>0.7</v>
      </c>
      <c r="C41" s="179">
        <v>0.6</v>
      </c>
      <c r="D41" s="179">
        <v>0.5</v>
      </c>
      <c r="E41" s="179"/>
      <c r="F41" s="179">
        <v>0.4</v>
      </c>
      <c r="G41" s="179">
        <v>0.3</v>
      </c>
      <c r="H41" s="179">
        <v>0.2</v>
      </c>
      <c r="I41" s="179"/>
      <c r="J41" s="179">
        <v>1.2</v>
      </c>
      <c r="K41" s="179">
        <v>0.9</v>
      </c>
      <c r="L41" s="179">
        <v>0.9</v>
      </c>
    </row>
    <row r="42" spans="1:12" s="60" customFormat="1" ht="8.25" customHeight="1">
      <c r="A42" s="178" t="s">
        <v>4</v>
      </c>
      <c r="B42" s="179">
        <v>0.7</v>
      </c>
      <c r="C42" s="179">
        <v>0.6</v>
      </c>
      <c r="D42" s="179">
        <v>0.6</v>
      </c>
      <c r="E42" s="179"/>
      <c r="F42" s="179">
        <v>0.2</v>
      </c>
      <c r="G42" s="179">
        <v>0.1</v>
      </c>
      <c r="H42" s="179">
        <v>0.1</v>
      </c>
      <c r="I42" s="179"/>
      <c r="J42" s="179">
        <v>1.4</v>
      </c>
      <c r="K42" s="179">
        <v>1.4</v>
      </c>
      <c r="L42" s="179">
        <v>1.1</v>
      </c>
    </row>
    <row r="43" spans="1:12" ht="8.25" customHeight="1">
      <c r="A43" s="171" t="s">
        <v>5</v>
      </c>
      <c r="B43" s="180">
        <v>0.5</v>
      </c>
      <c r="C43" s="180">
        <v>0.5</v>
      </c>
      <c r="D43" s="180">
        <v>0.2</v>
      </c>
      <c r="E43" s="180"/>
      <c r="F43" s="180" t="s">
        <v>33</v>
      </c>
      <c r="G43" s="180" t="s">
        <v>33</v>
      </c>
      <c r="H43" s="180" t="s">
        <v>33</v>
      </c>
      <c r="I43" s="180"/>
      <c r="J43" s="180">
        <v>0.9</v>
      </c>
      <c r="K43" s="180">
        <v>1</v>
      </c>
      <c r="L43" s="180">
        <v>0.3</v>
      </c>
    </row>
    <row r="44" spans="1:12" ht="8.25" customHeight="1">
      <c r="A44" s="171" t="s">
        <v>6</v>
      </c>
      <c r="B44" s="180">
        <v>0.7</v>
      </c>
      <c r="C44" s="180">
        <v>0.5</v>
      </c>
      <c r="D44" s="180">
        <v>0.3</v>
      </c>
      <c r="E44" s="180"/>
      <c r="F44" s="180">
        <v>0.6</v>
      </c>
      <c r="G44" s="180">
        <v>0.3</v>
      </c>
      <c r="H44" s="180">
        <v>0.3</v>
      </c>
      <c r="I44" s="180"/>
      <c r="J44" s="180">
        <v>0.9</v>
      </c>
      <c r="K44" s="180">
        <v>0.7</v>
      </c>
      <c r="L44" s="180">
        <v>0.4</v>
      </c>
    </row>
    <row r="45" spans="1:12" ht="8.25" customHeight="1">
      <c r="A45" s="171" t="s">
        <v>7</v>
      </c>
      <c r="B45" s="180" t="s">
        <v>33</v>
      </c>
      <c r="C45" s="180" t="s">
        <v>33</v>
      </c>
      <c r="D45" s="180" t="s">
        <v>33</v>
      </c>
      <c r="E45" s="180"/>
      <c r="F45" s="180" t="s">
        <v>33</v>
      </c>
      <c r="G45" s="180" t="s">
        <v>33</v>
      </c>
      <c r="H45" s="180" t="s">
        <v>33</v>
      </c>
      <c r="I45" s="180"/>
      <c r="J45" s="180" t="s">
        <v>33</v>
      </c>
      <c r="K45" s="180" t="s">
        <v>33</v>
      </c>
      <c r="L45" s="180" t="s">
        <v>33</v>
      </c>
    </row>
    <row r="46" spans="1:12" ht="8.25" customHeight="1">
      <c r="A46" s="171" t="s">
        <v>8</v>
      </c>
      <c r="B46" s="180">
        <v>0.4</v>
      </c>
      <c r="C46" s="180">
        <v>0.5</v>
      </c>
      <c r="D46" s="180">
        <v>0.5</v>
      </c>
      <c r="E46" s="180"/>
      <c r="F46" s="180" t="s">
        <v>33</v>
      </c>
      <c r="G46" s="180" t="s">
        <v>33</v>
      </c>
      <c r="H46" s="180" t="s">
        <v>33</v>
      </c>
      <c r="I46" s="180"/>
      <c r="J46" s="180">
        <v>1.4</v>
      </c>
      <c r="K46" s="180">
        <v>1.5</v>
      </c>
      <c r="L46" s="180">
        <v>1.4</v>
      </c>
    </row>
    <row r="47" spans="1:12" ht="8.25" customHeight="1">
      <c r="A47" s="171" t="s">
        <v>9</v>
      </c>
      <c r="B47" s="180">
        <v>1.3</v>
      </c>
      <c r="C47" s="180">
        <v>1.4</v>
      </c>
      <c r="D47" s="180">
        <v>1.3</v>
      </c>
      <c r="E47" s="180"/>
      <c r="F47" s="180" t="s">
        <v>33</v>
      </c>
      <c r="G47" s="180" t="s">
        <v>33</v>
      </c>
      <c r="H47" s="180" t="s">
        <v>33</v>
      </c>
      <c r="I47" s="180"/>
      <c r="J47" s="180">
        <v>2.7</v>
      </c>
      <c r="K47" s="180">
        <v>2.8</v>
      </c>
      <c r="L47" s="180">
        <v>2.6</v>
      </c>
    </row>
    <row r="48" spans="1:12" ht="8.25" customHeight="1">
      <c r="A48" s="171" t="s">
        <v>10</v>
      </c>
      <c r="B48" s="180">
        <v>1.6</v>
      </c>
      <c r="C48" s="180">
        <v>0.9</v>
      </c>
      <c r="D48" s="180">
        <v>0.7</v>
      </c>
      <c r="E48" s="180"/>
      <c r="F48" s="180" t="s">
        <v>33</v>
      </c>
      <c r="G48" s="180" t="s">
        <v>33</v>
      </c>
      <c r="H48" s="180" t="s">
        <v>33</v>
      </c>
      <c r="I48" s="180"/>
      <c r="J48" s="180">
        <v>3</v>
      </c>
      <c r="K48" s="180">
        <v>1.6</v>
      </c>
      <c r="L48" s="180">
        <v>1.1</v>
      </c>
    </row>
    <row r="49" spans="1:12" s="60" customFormat="1" ht="8.25" customHeight="1">
      <c r="A49" s="178" t="s">
        <v>11</v>
      </c>
      <c r="B49" s="179">
        <v>0.7</v>
      </c>
      <c r="C49" s="179">
        <v>0.4</v>
      </c>
      <c r="D49" s="179">
        <v>0.4</v>
      </c>
      <c r="E49" s="179"/>
      <c r="F49" s="179">
        <v>0.6</v>
      </c>
      <c r="G49" s="179">
        <v>0.3</v>
      </c>
      <c r="H49" s="179">
        <v>0.2</v>
      </c>
      <c r="I49" s="179"/>
      <c r="J49" s="179">
        <v>0.7</v>
      </c>
      <c r="K49" s="179">
        <v>0.6</v>
      </c>
      <c r="L49" s="179">
        <v>0.5</v>
      </c>
    </row>
    <row r="50" spans="1:12" ht="8.25" customHeight="1">
      <c r="A50" s="171" t="s">
        <v>5</v>
      </c>
      <c r="B50" s="180">
        <v>1.1</v>
      </c>
      <c r="C50" s="180">
        <v>1.1</v>
      </c>
      <c r="D50" s="180">
        <v>1.2</v>
      </c>
      <c r="E50" s="180"/>
      <c r="F50" s="180">
        <v>1.9</v>
      </c>
      <c r="G50" s="180">
        <v>1.7</v>
      </c>
      <c r="H50" s="180">
        <v>1.9</v>
      </c>
      <c r="I50" s="180"/>
      <c r="J50" s="180" t="s">
        <v>33</v>
      </c>
      <c r="K50" s="180" t="s">
        <v>33</v>
      </c>
      <c r="L50" s="180" t="s">
        <v>33</v>
      </c>
    </row>
    <row r="51" spans="1:12" ht="8.25" customHeight="1">
      <c r="A51" s="171" t="s">
        <v>6</v>
      </c>
      <c r="B51" s="180">
        <v>0.7</v>
      </c>
      <c r="C51" s="180">
        <v>0.2</v>
      </c>
      <c r="D51" s="180">
        <v>0.2</v>
      </c>
      <c r="E51" s="180"/>
      <c r="F51" s="180">
        <v>0.9</v>
      </c>
      <c r="G51" s="180">
        <v>0.2</v>
      </c>
      <c r="H51" s="180">
        <v>0.2</v>
      </c>
      <c r="I51" s="180"/>
      <c r="J51" s="180">
        <v>0.5</v>
      </c>
      <c r="K51" s="180">
        <v>0.2</v>
      </c>
      <c r="L51" s="180">
        <v>0.2</v>
      </c>
    </row>
    <row r="52" spans="1:12" ht="8.25" customHeight="1">
      <c r="A52" s="171" t="s">
        <v>12</v>
      </c>
      <c r="B52" s="180" t="s">
        <v>33</v>
      </c>
      <c r="C52" s="180" t="s">
        <v>33</v>
      </c>
      <c r="D52" s="180" t="s">
        <v>33</v>
      </c>
      <c r="E52" s="180"/>
      <c r="F52" s="180" t="s">
        <v>33</v>
      </c>
      <c r="G52" s="180" t="s">
        <v>33</v>
      </c>
      <c r="H52" s="180" t="s">
        <v>33</v>
      </c>
      <c r="I52" s="180"/>
      <c r="J52" s="180" t="s">
        <v>33</v>
      </c>
      <c r="K52" s="180" t="s">
        <v>33</v>
      </c>
      <c r="L52" s="180" t="s">
        <v>33</v>
      </c>
    </row>
    <row r="53" spans="1:12" ht="8.25" customHeight="1">
      <c r="A53" s="171" t="s">
        <v>13</v>
      </c>
      <c r="B53" s="180">
        <v>2.6</v>
      </c>
      <c r="C53" s="180">
        <v>2</v>
      </c>
      <c r="D53" s="180">
        <v>2.2</v>
      </c>
      <c r="E53" s="180"/>
      <c r="F53" s="180">
        <v>7.7</v>
      </c>
      <c r="G53" s="180">
        <v>6.9</v>
      </c>
      <c r="H53" s="180">
        <v>7.7</v>
      </c>
      <c r="I53" s="180"/>
      <c r="J53" s="180" t="s">
        <v>33</v>
      </c>
      <c r="K53" s="180" t="s">
        <v>33</v>
      </c>
      <c r="L53" s="180" t="s">
        <v>33</v>
      </c>
    </row>
    <row r="54" spans="1:12" ht="8.25" customHeight="1">
      <c r="A54" s="171" t="s">
        <v>14</v>
      </c>
      <c r="B54" s="180">
        <v>0.5</v>
      </c>
      <c r="C54" s="180">
        <v>0.4</v>
      </c>
      <c r="D54" s="180">
        <v>0.4</v>
      </c>
      <c r="E54" s="180"/>
      <c r="F54" s="180">
        <v>0.2</v>
      </c>
      <c r="G54" s="180">
        <v>0.1</v>
      </c>
      <c r="H54" s="180">
        <v>0.1</v>
      </c>
      <c r="I54" s="180"/>
      <c r="J54" s="180">
        <v>0.9</v>
      </c>
      <c r="K54" s="180">
        <v>0.6</v>
      </c>
      <c r="L54" s="180">
        <v>0.7</v>
      </c>
    </row>
    <row r="55" spans="1:12" ht="8.25" customHeight="1">
      <c r="A55" s="171" t="s">
        <v>15</v>
      </c>
      <c r="B55" s="180" t="s">
        <v>33</v>
      </c>
      <c r="C55" s="180" t="s">
        <v>33</v>
      </c>
      <c r="D55" s="180" t="s">
        <v>33</v>
      </c>
      <c r="E55" s="180"/>
      <c r="F55" s="180" t="s">
        <v>33</v>
      </c>
      <c r="G55" s="180" t="s">
        <v>33</v>
      </c>
      <c r="H55" s="180" t="s">
        <v>33</v>
      </c>
      <c r="I55" s="180"/>
      <c r="J55" s="180" t="s">
        <v>33</v>
      </c>
      <c r="K55" s="180" t="s">
        <v>33</v>
      </c>
      <c r="L55" s="180" t="s">
        <v>33</v>
      </c>
    </row>
    <row r="56" spans="1:12" ht="8.25" customHeight="1">
      <c r="A56" s="171" t="s">
        <v>16</v>
      </c>
      <c r="B56" s="180" t="s">
        <v>33</v>
      </c>
      <c r="C56" s="180" t="s">
        <v>33</v>
      </c>
      <c r="D56" s="180" t="s">
        <v>33</v>
      </c>
      <c r="E56" s="180"/>
      <c r="F56" s="180" t="s">
        <v>33</v>
      </c>
      <c r="G56" s="180" t="s">
        <v>33</v>
      </c>
      <c r="H56" s="180" t="s">
        <v>33</v>
      </c>
      <c r="I56" s="180"/>
      <c r="J56" s="180" t="s">
        <v>33</v>
      </c>
      <c r="K56" s="180" t="s">
        <v>33</v>
      </c>
      <c r="L56" s="180" t="s">
        <v>33</v>
      </c>
    </row>
    <row r="57" spans="1:12" ht="8.25" customHeight="1">
      <c r="A57" s="171" t="s">
        <v>17</v>
      </c>
      <c r="B57" s="180" t="s">
        <v>33</v>
      </c>
      <c r="C57" s="180" t="s">
        <v>33</v>
      </c>
      <c r="D57" s="180" t="s">
        <v>33</v>
      </c>
      <c r="E57" s="180"/>
      <c r="F57" s="180" t="s">
        <v>33</v>
      </c>
      <c r="G57" s="180" t="s">
        <v>33</v>
      </c>
      <c r="H57" s="180" t="s">
        <v>33</v>
      </c>
      <c r="I57" s="180"/>
      <c r="J57" s="180" t="s">
        <v>33</v>
      </c>
      <c r="K57" s="180" t="s">
        <v>33</v>
      </c>
      <c r="L57" s="180" t="s">
        <v>33</v>
      </c>
    </row>
    <row r="58" spans="1:12" ht="8.25" customHeight="1">
      <c r="A58" s="171" t="s">
        <v>18</v>
      </c>
      <c r="B58" s="180">
        <v>6.5</v>
      </c>
      <c r="C58" s="180">
        <v>4.5</v>
      </c>
      <c r="D58" s="180">
        <v>2.9</v>
      </c>
      <c r="E58" s="180"/>
      <c r="F58" s="180">
        <v>5</v>
      </c>
      <c r="G58" s="180">
        <v>2.5</v>
      </c>
      <c r="H58" s="180">
        <v>0.9</v>
      </c>
      <c r="I58" s="180"/>
      <c r="J58" s="180">
        <v>9.1</v>
      </c>
      <c r="K58" s="180">
        <v>8</v>
      </c>
      <c r="L58" s="180">
        <v>6.4</v>
      </c>
    </row>
    <row r="59" spans="1:12" s="60" customFormat="1" ht="8.25" customHeight="1">
      <c r="A59" s="178" t="s">
        <v>19</v>
      </c>
      <c r="B59" s="179">
        <v>1</v>
      </c>
      <c r="C59" s="179">
        <v>0.8</v>
      </c>
      <c r="D59" s="179">
        <v>0.7</v>
      </c>
      <c r="E59" s="179"/>
      <c r="F59" s="179">
        <v>0.2</v>
      </c>
      <c r="G59" s="179">
        <v>0.3</v>
      </c>
      <c r="H59" s="179">
        <v>0.3</v>
      </c>
      <c r="I59" s="179"/>
      <c r="J59" s="179">
        <v>1.9</v>
      </c>
      <c r="K59" s="179">
        <v>1.4</v>
      </c>
      <c r="L59" s="179">
        <v>1.3</v>
      </c>
    </row>
    <row r="60" spans="1:12" ht="8.25" customHeight="1">
      <c r="A60" s="171" t="s">
        <v>20</v>
      </c>
      <c r="B60" s="180">
        <v>1.3</v>
      </c>
      <c r="C60" s="180">
        <v>1</v>
      </c>
      <c r="D60" s="180">
        <v>1</v>
      </c>
      <c r="E60" s="180"/>
      <c r="F60" s="180">
        <v>0.2</v>
      </c>
      <c r="G60" s="180">
        <v>0.4</v>
      </c>
      <c r="H60" s="180">
        <v>0.4</v>
      </c>
      <c r="I60" s="180"/>
      <c r="J60" s="180">
        <v>2.6</v>
      </c>
      <c r="K60" s="180">
        <v>1.9</v>
      </c>
      <c r="L60" s="180">
        <v>1.7</v>
      </c>
    </row>
    <row r="61" spans="1:12" ht="8.25" customHeight="1">
      <c r="A61" s="171" t="s">
        <v>21</v>
      </c>
      <c r="B61" s="180">
        <v>0.4</v>
      </c>
      <c r="C61" s="180">
        <v>0.3</v>
      </c>
      <c r="D61" s="180">
        <v>0.3</v>
      </c>
      <c r="E61" s="180"/>
      <c r="F61" s="180" t="s">
        <v>33</v>
      </c>
      <c r="G61" s="180" t="s">
        <v>33</v>
      </c>
      <c r="H61" s="180" t="s">
        <v>33</v>
      </c>
      <c r="I61" s="180"/>
      <c r="J61" s="180">
        <v>0.8</v>
      </c>
      <c r="K61" s="180">
        <v>0.6</v>
      </c>
      <c r="L61" s="180">
        <v>0.6</v>
      </c>
    </row>
    <row r="62" spans="1:12" ht="8.25" customHeight="1">
      <c r="A62" s="171" t="s">
        <v>22</v>
      </c>
      <c r="B62" s="180" t="s">
        <v>33</v>
      </c>
      <c r="C62" s="180" t="s">
        <v>33</v>
      </c>
      <c r="D62" s="180" t="s">
        <v>33</v>
      </c>
      <c r="E62" s="180"/>
      <c r="F62" s="180" t="s">
        <v>33</v>
      </c>
      <c r="G62" s="180" t="s">
        <v>33</v>
      </c>
      <c r="H62" s="180" t="s">
        <v>33</v>
      </c>
      <c r="I62" s="180"/>
      <c r="J62" s="180" t="s">
        <v>33</v>
      </c>
      <c r="K62" s="180" t="s">
        <v>33</v>
      </c>
      <c r="L62" s="180" t="s">
        <v>33</v>
      </c>
    </row>
    <row r="63" spans="1:12" s="60" customFormat="1" ht="8.25" customHeight="1">
      <c r="A63" s="178" t="s">
        <v>23</v>
      </c>
      <c r="B63" s="179" t="s">
        <v>33</v>
      </c>
      <c r="C63" s="179" t="s">
        <v>33</v>
      </c>
      <c r="D63" s="179" t="s">
        <v>33</v>
      </c>
      <c r="E63" s="179"/>
      <c r="F63" s="179" t="s">
        <v>33</v>
      </c>
      <c r="G63" s="179" t="s">
        <v>33</v>
      </c>
      <c r="H63" s="179" t="s">
        <v>33</v>
      </c>
      <c r="I63" s="179"/>
      <c r="J63" s="179" t="s">
        <v>33</v>
      </c>
      <c r="K63" s="179" t="s">
        <v>33</v>
      </c>
      <c r="L63" s="179" t="s">
        <v>33</v>
      </c>
    </row>
    <row r="64" spans="1:12" s="60" customFormat="1" ht="8.25" customHeight="1">
      <c r="A64" s="178" t="s">
        <v>42</v>
      </c>
      <c r="B64" s="179">
        <v>0.4</v>
      </c>
      <c r="C64" s="179">
        <v>0.3</v>
      </c>
      <c r="D64" s="179">
        <v>0.3</v>
      </c>
      <c r="E64" s="179"/>
      <c r="F64" s="179" t="s">
        <v>33</v>
      </c>
      <c r="G64" s="179" t="s">
        <v>33</v>
      </c>
      <c r="H64" s="179" t="s">
        <v>33</v>
      </c>
      <c r="I64" s="179"/>
      <c r="J64" s="179">
        <v>0.7</v>
      </c>
      <c r="K64" s="179">
        <v>0.5</v>
      </c>
      <c r="L64" s="179">
        <v>0.5</v>
      </c>
    </row>
    <row r="65" spans="1:12" s="60" customFormat="1" ht="8.25" customHeight="1">
      <c r="A65" s="178" t="s">
        <v>24</v>
      </c>
      <c r="B65" s="179">
        <v>0.6</v>
      </c>
      <c r="C65" s="179">
        <v>0.6</v>
      </c>
      <c r="D65" s="179">
        <v>0.6</v>
      </c>
      <c r="E65" s="179"/>
      <c r="F65" s="179">
        <v>1.2</v>
      </c>
      <c r="G65" s="179">
        <v>1.1</v>
      </c>
      <c r="H65" s="179">
        <v>1</v>
      </c>
      <c r="I65" s="179"/>
      <c r="J65" s="179" t="s">
        <v>33</v>
      </c>
      <c r="K65" s="179" t="s">
        <v>33</v>
      </c>
      <c r="L65" s="179" t="s">
        <v>33</v>
      </c>
    </row>
    <row r="66" spans="1:12" s="60" customFormat="1" ht="8.25" customHeight="1">
      <c r="A66" s="178" t="s">
        <v>25</v>
      </c>
      <c r="B66" s="179">
        <v>1</v>
      </c>
      <c r="C66" s="179">
        <v>0.8</v>
      </c>
      <c r="D66" s="179">
        <v>0.8</v>
      </c>
      <c r="E66" s="179"/>
      <c r="F66" s="179">
        <v>1.5</v>
      </c>
      <c r="G66" s="179">
        <v>1.3</v>
      </c>
      <c r="H66" s="179">
        <v>1.2</v>
      </c>
      <c r="I66" s="179"/>
      <c r="J66" s="179" t="s">
        <v>33</v>
      </c>
      <c r="K66" s="179" t="s">
        <v>33</v>
      </c>
      <c r="L66" s="179" t="s">
        <v>33</v>
      </c>
    </row>
    <row r="67" ht="6" customHeight="1">
      <c r="M67" s="4"/>
    </row>
    <row r="68" spans="1:13" ht="12" customHeight="1">
      <c r="A68" s="52" t="s">
        <v>29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4"/>
    </row>
  </sheetData>
  <mergeCells count="14">
    <mergeCell ref="B6:D6"/>
    <mergeCell ref="F6:H6"/>
    <mergeCell ref="J6:L6"/>
    <mergeCell ref="G7:G8"/>
    <mergeCell ref="B7:B8"/>
    <mergeCell ref="J7:J8"/>
    <mergeCell ref="F7:F8"/>
    <mergeCell ref="H7:H8"/>
    <mergeCell ref="A39:L39"/>
    <mergeCell ref="A10:L10"/>
    <mergeCell ref="C7:C8"/>
    <mergeCell ref="D7:D8"/>
    <mergeCell ref="L7:L8"/>
    <mergeCell ref="K7:K8"/>
  </mergeCells>
  <printOptions horizontalCentered="1"/>
  <pageMargins left="1.299212598425197" right="1.2598425196850394" top="1.1811023622047245" bottom="1.8110236220472442" header="0" footer="1.3385826771653544"/>
  <pageSetup blackAndWhite="1" firstPageNumber="31" useFirstPageNumber="1" horizontalDpi="300" verticalDpi="3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136"/>
  <sheetViews>
    <sheetView workbookViewId="0" topLeftCell="A104">
      <selection activeCell="M132" sqref="M132"/>
    </sheetView>
  </sheetViews>
  <sheetFormatPr defaultColWidth="9.140625" defaultRowHeight="12.75"/>
  <cols>
    <col min="1" max="1" width="21.00390625" style="51" customWidth="1"/>
    <col min="2" max="2" width="7.140625" style="171" customWidth="1"/>
    <col min="3" max="3" width="7.28125" style="171" customWidth="1"/>
    <col min="4" max="4" width="0.85546875" style="51" customWidth="1"/>
    <col min="5" max="5" width="7.140625" style="51" customWidth="1"/>
    <col min="6" max="6" width="0.85546875" style="51" customWidth="1"/>
    <col min="7" max="7" width="7.140625" style="51" customWidth="1"/>
    <col min="8" max="8" width="7.7109375" style="51" customWidth="1"/>
    <col min="9" max="9" width="0.85546875" style="51" customWidth="1"/>
    <col min="10" max="10" width="7.00390625" style="51" customWidth="1"/>
    <col min="11" max="11" width="6.7109375" style="51" customWidth="1"/>
    <col min="12" max="16384" width="9.140625" style="51" customWidth="1"/>
  </cols>
  <sheetData>
    <row r="2" spans="1:3" s="50" customFormat="1" ht="12">
      <c r="A2" s="50" t="s">
        <v>67</v>
      </c>
      <c r="B2" s="169"/>
      <c r="C2" s="169"/>
    </row>
    <row r="3" spans="1:3" s="50" customFormat="1" ht="12.75">
      <c r="A3" s="50" t="s">
        <v>68</v>
      </c>
      <c r="B3" s="169"/>
      <c r="C3" s="170"/>
    </row>
    <row r="4" ht="6" customHeight="1"/>
    <row r="5" spans="1:11" ht="9.75" customHeight="1">
      <c r="A5" s="196" t="s">
        <v>0</v>
      </c>
      <c r="B5" s="172" t="s">
        <v>56</v>
      </c>
      <c r="C5" s="172"/>
      <c r="D5" s="73"/>
      <c r="E5" s="184" t="s">
        <v>57</v>
      </c>
      <c r="F5" s="52"/>
      <c r="G5" s="73" t="s">
        <v>58</v>
      </c>
      <c r="H5" s="73"/>
      <c r="I5" s="73"/>
      <c r="J5" s="184" t="s">
        <v>59</v>
      </c>
      <c r="K5" s="184" t="s">
        <v>60</v>
      </c>
    </row>
    <row r="6" spans="1:11" ht="9">
      <c r="A6" s="219"/>
      <c r="B6" s="207" t="s">
        <v>61</v>
      </c>
      <c r="C6" s="207" t="s">
        <v>62</v>
      </c>
      <c r="D6" s="4"/>
      <c r="E6" s="209"/>
      <c r="F6" s="4"/>
      <c r="G6" s="181" t="s">
        <v>61</v>
      </c>
      <c r="H6" s="181" t="s">
        <v>62</v>
      </c>
      <c r="I6" s="64"/>
      <c r="J6" s="209"/>
      <c r="K6" s="209"/>
    </row>
    <row r="7" spans="1:11" ht="9" customHeight="1">
      <c r="A7" s="220"/>
      <c r="B7" s="216"/>
      <c r="C7" s="216"/>
      <c r="D7" s="13"/>
      <c r="E7" s="190"/>
      <c r="F7" s="13"/>
      <c r="G7" s="210"/>
      <c r="H7" s="210"/>
      <c r="I7" s="13"/>
      <c r="J7" s="190"/>
      <c r="K7" s="190"/>
    </row>
    <row r="8" spans="1:11" ht="7.5" customHeight="1">
      <c r="A8" s="52"/>
      <c r="B8" s="173"/>
      <c r="C8" s="173"/>
      <c r="D8" s="52"/>
      <c r="E8" s="52"/>
      <c r="F8" s="52"/>
      <c r="G8" s="52"/>
      <c r="H8" s="52"/>
      <c r="I8" s="52"/>
      <c r="J8" s="52"/>
      <c r="K8" s="52"/>
    </row>
    <row r="9" spans="1:11" ht="9">
      <c r="A9" s="74" t="s">
        <v>41</v>
      </c>
      <c r="B9" s="174"/>
      <c r="C9" s="174"/>
      <c r="D9" s="74"/>
      <c r="E9" s="44"/>
      <c r="F9" s="74"/>
      <c r="G9" s="74"/>
      <c r="H9" s="74"/>
      <c r="I9" s="74"/>
      <c r="J9" s="74"/>
      <c r="K9" s="74"/>
    </row>
    <row r="10" spans="1:11" ht="7.5" customHeight="1">
      <c r="A10" s="75"/>
      <c r="D10" s="75"/>
      <c r="E10" s="75"/>
      <c r="F10" s="75"/>
      <c r="G10" s="75"/>
      <c r="H10" s="75"/>
      <c r="I10" s="75"/>
      <c r="J10" s="75"/>
      <c r="K10" s="75"/>
    </row>
    <row r="11" spans="1:11" s="60" customFormat="1" ht="9">
      <c r="A11" s="76" t="s">
        <v>3</v>
      </c>
      <c r="B11" s="168">
        <v>2537959</v>
      </c>
      <c r="C11" s="168">
        <v>1266933</v>
      </c>
      <c r="D11" s="76"/>
      <c r="E11" s="98">
        <v>49.9</v>
      </c>
      <c r="F11" s="76"/>
      <c r="G11" s="168">
        <v>204839</v>
      </c>
      <c r="H11" s="168">
        <v>69455</v>
      </c>
      <c r="I11" s="76"/>
      <c r="J11" s="98">
        <v>33.9</v>
      </c>
      <c r="K11" s="98">
        <v>8.1</v>
      </c>
    </row>
    <row r="12" spans="1:11" s="60" customFormat="1" ht="9">
      <c r="A12" s="76" t="s">
        <v>4</v>
      </c>
      <c r="B12" s="168">
        <v>491425</v>
      </c>
      <c r="C12" s="168">
        <v>222739</v>
      </c>
      <c r="D12" s="76"/>
      <c r="E12" s="98">
        <v>45.3</v>
      </c>
      <c r="F12" s="76"/>
      <c r="G12" s="168">
        <v>52515</v>
      </c>
      <c r="H12" s="168">
        <v>17029</v>
      </c>
      <c r="I12" s="76"/>
      <c r="J12" s="98">
        <v>32.4</v>
      </c>
      <c r="K12" s="98">
        <v>10.7</v>
      </c>
    </row>
    <row r="13" spans="1:11" ht="9">
      <c r="A13" s="75" t="s">
        <v>5</v>
      </c>
      <c r="B13" s="167">
        <v>28341</v>
      </c>
      <c r="C13" s="167">
        <v>7459</v>
      </c>
      <c r="D13" s="75"/>
      <c r="E13" s="96">
        <v>26.3</v>
      </c>
      <c r="F13" s="75"/>
      <c r="G13" s="167">
        <v>2699</v>
      </c>
      <c r="H13" s="167">
        <v>525</v>
      </c>
      <c r="I13" s="75"/>
      <c r="J13" s="96">
        <v>19.5</v>
      </c>
      <c r="K13" s="96">
        <v>9.5</v>
      </c>
    </row>
    <row r="14" spans="1:11" ht="9">
      <c r="A14" s="75" t="s">
        <v>6</v>
      </c>
      <c r="B14" s="167">
        <v>188789</v>
      </c>
      <c r="C14" s="167">
        <v>41811</v>
      </c>
      <c r="D14" s="75"/>
      <c r="E14" s="96">
        <v>22.1</v>
      </c>
      <c r="F14" s="75"/>
      <c r="G14" s="167">
        <v>22132</v>
      </c>
      <c r="H14" s="167">
        <v>2402</v>
      </c>
      <c r="I14" s="75"/>
      <c r="J14" s="96">
        <v>10.9</v>
      </c>
      <c r="K14" s="96">
        <v>11.7</v>
      </c>
    </row>
    <row r="15" spans="1:11" ht="9">
      <c r="A15" s="75" t="s">
        <v>7</v>
      </c>
      <c r="B15" s="167">
        <v>3180</v>
      </c>
      <c r="C15" s="167">
        <v>153</v>
      </c>
      <c r="D15" s="75"/>
      <c r="E15" s="96">
        <v>4.8</v>
      </c>
      <c r="F15" s="75"/>
      <c r="G15" s="167">
        <v>371</v>
      </c>
      <c r="H15" s="167">
        <v>4</v>
      </c>
      <c r="I15" s="75"/>
      <c r="J15" s="96">
        <v>1.1</v>
      </c>
      <c r="K15" s="96">
        <v>11.7</v>
      </c>
    </row>
    <row r="16" spans="1:11" ht="9">
      <c r="A16" s="75" t="s">
        <v>8</v>
      </c>
      <c r="B16" s="167">
        <v>163469</v>
      </c>
      <c r="C16" s="167">
        <v>121617</v>
      </c>
      <c r="D16" s="75"/>
      <c r="E16" s="96">
        <v>74.4</v>
      </c>
      <c r="F16" s="75"/>
      <c r="G16" s="167">
        <v>16270</v>
      </c>
      <c r="H16" s="167">
        <v>10269</v>
      </c>
      <c r="I16" s="75"/>
      <c r="J16" s="96">
        <v>63.1</v>
      </c>
      <c r="K16" s="96">
        <v>10</v>
      </c>
    </row>
    <row r="17" spans="1:11" ht="9">
      <c r="A17" s="75" t="s">
        <v>9</v>
      </c>
      <c r="B17" s="167">
        <v>82897</v>
      </c>
      <c r="C17" s="167">
        <v>29622</v>
      </c>
      <c r="D17" s="75"/>
      <c r="E17" s="96">
        <v>35.7</v>
      </c>
      <c r="F17" s="75"/>
      <c r="G17" s="167">
        <v>9158</v>
      </c>
      <c r="H17" s="167">
        <v>2216</v>
      </c>
      <c r="I17" s="75"/>
      <c r="J17" s="96">
        <v>24.2</v>
      </c>
      <c r="K17" s="96">
        <v>11</v>
      </c>
    </row>
    <row r="18" spans="1:11" ht="9">
      <c r="A18" s="75" t="s">
        <v>10</v>
      </c>
      <c r="B18" s="167">
        <v>24749</v>
      </c>
      <c r="C18" s="167">
        <v>22077</v>
      </c>
      <c r="D18" s="75"/>
      <c r="E18" s="96">
        <v>89.2</v>
      </c>
      <c r="F18" s="75"/>
      <c r="G18" s="167">
        <v>1885</v>
      </c>
      <c r="H18" s="167">
        <v>1613</v>
      </c>
      <c r="I18" s="75"/>
      <c r="J18" s="96">
        <v>85.6</v>
      </c>
      <c r="K18" s="96">
        <v>7.6</v>
      </c>
    </row>
    <row r="19" spans="1:11" s="60" customFormat="1" ht="9">
      <c r="A19" s="76" t="s">
        <v>11</v>
      </c>
      <c r="B19" s="168">
        <v>1001314</v>
      </c>
      <c r="C19" s="168">
        <v>377652</v>
      </c>
      <c r="D19" s="76"/>
      <c r="E19" s="98">
        <v>37.7</v>
      </c>
      <c r="F19" s="76"/>
      <c r="G19" s="168">
        <v>103116</v>
      </c>
      <c r="H19" s="168">
        <v>26589</v>
      </c>
      <c r="I19" s="76"/>
      <c r="J19" s="98">
        <v>25.8</v>
      </c>
      <c r="K19" s="98">
        <v>10.3</v>
      </c>
    </row>
    <row r="20" spans="1:11" ht="9">
      <c r="A20" s="75" t="s">
        <v>5</v>
      </c>
      <c r="B20" s="167">
        <v>28768</v>
      </c>
      <c r="C20" s="167">
        <v>6018</v>
      </c>
      <c r="D20" s="75"/>
      <c r="E20" s="96">
        <v>20.9</v>
      </c>
      <c r="F20" s="75"/>
      <c r="G20" s="167">
        <v>2770</v>
      </c>
      <c r="H20" s="167">
        <v>395</v>
      </c>
      <c r="I20" s="75"/>
      <c r="J20" s="96">
        <v>14.3</v>
      </c>
      <c r="K20" s="96">
        <v>9.6</v>
      </c>
    </row>
    <row r="21" spans="1:11" ht="9">
      <c r="A21" s="75" t="s">
        <v>6</v>
      </c>
      <c r="B21" s="167">
        <v>288871</v>
      </c>
      <c r="C21" s="167">
        <v>25910</v>
      </c>
      <c r="D21" s="75"/>
      <c r="E21" s="96">
        <v>9</v>
      </c>
      <c r="F21" s="75"/>
      <c r="G21" s="167">
        <v>34504</v>
      </c>
      <c r="H21" s="167">
        <v>2031</v>
      </c>
      <c r="I21" s="75"/>
      <c r="J21" s="96">
        <v>5.9</v>
      </c>
      <c r="K21" s="96">
        <v>11.9</v>
      </c>
    </row>
    <row r="22" spans="1:11" ht="9">
      <c r="A22" s="75" t="s">
        <v>12</v>
      </c>
      <c r="B22" s="167">
        <v>4301</v>
      </c>
      <c r="C22" s="167">
        <v>231</v>
      </c>
      <c r="D22" s="75"/>
      <c r="E22" s="96">
        <v>5.4</v>
      </c>
      <c r="F22" s="75"/>
      <c r="G22" s="167">
        <v>310</v>
      </c>
      <c r="H22" s="167">
        <v>16</v>
      </c>
      <c r="I22" s="75"/>
      <c r="J22" s="96">
        <v>5.2</v>
      </c>
      <c r="K22" s="96">
        <v>7.2</v>
      </c>
    </row>
    <row r="23" spans="1:11" ht="9">
      <c r="A23" s="75" t="s">
        <v>13</v>
      </c>
      <c r="B23" s="167">
        <v>11314</v>
      </c>
      <c r="C23" s="167">
        <v>574</v>
      </c>
      <c r="D23" s="75"/>
      <c r="E23" s="96">
        <v>5.1</v>
      </c>
      <c r="F23" s="75"/>
      <c r="G23" s="167">
        <v>1612</v>
      </c>
      <c r="H23" s="167">
        <v>55</v>
      </c>
      <c r="I23" s="75"/>
      <c r="J23" s="96">
        <v>3.4</v>
      </c>
      <c r="K23" s="96">
        <v>14.2</v>
      </c>
    </row>
    <row r="24" spans="1:11" ht="9">
      <c r="A24" s="75" t="s">
        <v>14</v>
      </c>
      <c r="B24" s="167">
        <v>493123</v>
      </c>
      <c r="C24" s="167">
        <v>262112</v>
      </c>
      <c r="D24" s="75"/>
      <c r="E24" s="96">
        <v>53.2</v>
      </c>
      <c r="F24" s="75"/>
      <c r="G24" s="167">
        <v>46561</v>
      </c>
      <c r="H24" s="167">
        <v>18459</v>
      </c>
      <c r="I24" s="75"/>
      <c r="J24" s="96">
        <v>39.6</v>
      </c>
      <c r="K24" s="96">
        <v>9.4</v>
      </c>
    </row>
    <row r="25" spans="1:11" ht="9">
      <c r="A25" s="75" t="s">
        <v>15</v>
      </c>
      <c r="B25" s="167">
        <v>80931</v>
      </c>
      <c r="C25" s="167">
        <v>13133</v>
      </c>
      <c r="D25" s="75"/>
      <c r="E25" s="96">
        <v>16.2</v>
      </c>
      <c r="F25" s="75"/>
      <c r="G25" s="167">
        <v>9853</v>
      </c>
      <c r="H25" s="167">
        <v>942</v>
      </c>
      <c r="I25" s="75"/>
      <c r="J25" s="96">
        <v>9.6</v>
      </c>
      <c r="K25" s="96">
        <v>12.2</v>
      </c>
    </row>
    <row r="26" spans="1:11" ht="9">
      <c r="A26" s="75" t="s">
        <v>16</v>
      </c>
      <c r="B26" s="167">
        <v>13671</v>
      </c>
      <c r="C26" s="167">
        <v>11508</v>
      </c>
      <c r="D26" s="75"/>
      <c r="E26" s="96">
        <v>84.2</v>
      </c>
      <c r="F26" s="75"/>
      <c r="G26" s="167">
        <v>1082</v>
      </c>
      <c r="H26" s="167">
        <v>798</v>
      </c>
      <c r="I26" s="75"/>
      <c r="J26" s="96">
        <v>73.8</v>
      </c>
      <c r="K26" s="96">
        <v>7.9</v>
      </c>
    </row>
    <row r="27" spans="1:11" ht="9">
      <c r="A27" s="75" t="s">
        <v>17</v>
      </c>
      <c r="B27" s="167">
        <v>58920</v>
      </c>
      <c r="C27" s="167">
        <v>40222</v>
      </c>
      <c r="D27" s="75"/>
      <c r="E27" s="96">
        <v>68.3</v>
      </c>
      <c r="F27" s="75"/>
      <c r="G27" s="167">
        <v>4541</v>
      </c>
      <c r="H27" s="167">
        <v>2421</v>
      </c>
      <c r="I27" s="75"/>
      <c r="J27" s="96">
        <v>53.3</v>
      </c>
      <c r="K27" s="96">
        <v>7.7</v>
      </c>
    </row>
    <row r="28" spans="1:11" ht="9">
      <c r="A28" s="75" t="s">
        <v>18</v>
      </c>
      <c r="B28" s="167">
        <v>21415</v>
      </c>
      <c r="C28" s="167">
        <v>17944</v>
      </c>
      <c r="D28" s="75"/>
      <c r="E28" s="96">
        <v>83.8</v>
      </c>
      <c r="F28" s="75"/>
      <c r="G28" s="167">
        <v>1883</v>
      </c>
      <c r="H28" s="167">
        <v>1472</v>
      </c>
      <c r="I28" s="75"/>
      <c r="J28" s="96">
        <v>78.2</v>
      </c>
      <c r="K28" s="96">
        <v>8.8</v>
      </c>
    </row>
    <row r="29" spans="1:11" s="60" customFormat="1" ht="9">
      <c r="A29" s="76" t="s">
        <v>19</v>
      </c>
      <c r="B29" s="168">
        <v>760723</v>
      </c>
      <c r="C29" s="168">
        <v>430335</v>
      </c>
      <c r="D29" s="76"/>
      <c r="E29" s="98">
        <v>56.6</v>
      </c>
      <c r="F29" s="76"/>
      <c r="G29" s="168">
        <v>31005</v>
      </c>
      <c r="H29" s="168">
        <v>12447</v>
      </c>
      <c r="I29" s="76"/>
      <c r="J29" s="98">
        <v>40.1</v>
      </c>
      <c r="K29" s="98">
        <v>4.1</v>
      </c>
    </row>
    <row r="30" spans="1:11" ht="9">
      <c r="A30" s="75" t="s">
        <v>20</v>
      </c>
      <c r="B30" s="167">
        <v>492219</v>
      </c>
      <c r="C30" s="167">
        <v>245899</v>
      </c>
      <c r="D30" s="75"/>
      <c r="E30" s="96">
        <v>50</v>
      </c>
      <c r="F30" s="75"/>
      <c r="G30" s="167">
        <v>21970</v>
      </c>
      <c r="H30" s="167">
        <v>7493</v>
      </c>
      <c r="I30" s="75"/>
      <c r="J30" s="96">
        <v>34.1</v>
      </c>
      <c r="K30" s="96">
        <v>4.5</v>
      </c>
    </row>
    <row r="31" spans="1:11" ht="9">
      <c r="A31" s="75" t="s">
        <v>21</v>
      </c>
      <c r="B31" s="167">
        <v>248572</v>
      </c>
      <c r="C31" s="167">
        <v>168540</v>
      </c>
      <c r="D31" s="75"/>
      <c r="E31" s="96">
        <v>67.8</v>
      </c>
      <c r="F31" s="75"/>
      <c r="G31" s="167">
        <v>8326</v>
      </c>
      <c r="H31" s="167">
        <v>4494</v>
      </c>
      <c r="I31" s="75"/>
      <c r="J31" s="96">
        <v>54</v>
      </c>
      <c r="K31" s="96">
        <v>3.3</v>
      </c>
    </row>
    <row r="32" spans="1:11" ht="9">
      <c r="A32" s="75" t="s">
        <v>22</v>
      </c>
      <c r="B32" s="167">
        <v>19932</v>
      </c>
      <c r="C32" s="167">
        <v>15896</v>
      </c>
      <c r="D32" s="75"/>
      <c r="E32" s="96">
        <v>79.8</v>
      </c>
      <c r="F32" s="75"/>
      <c r="G32" s="167">
        <v>709</v>
      </c>
      <c r="H32" s="167">
        <v>460</v>
      </c>
      <c r="I32" s="75"/>
      <c r="J32" s="96">
        <v>64.9</v>
      </c>
      <c r="K32" s="96">
        <v>3.6</v>
      </c>
    </row>
    <row r="33" spans="1:11" s="60" customFormat="1" ht="9">
      <c r="A33" s="76" t="s">
        <v>23</v>
      </c>
      <c r="B33" s="168">
        <v>10262</v>
      </c>
      <c r="C33" s="168">
        <v>9854</v>
      </c>
      <c r="D33" s="76"/>
      <c r="E33" s="98">
        <v>96</v>
      </c>
      <c r="F33" s="76"/>
      <c r="G33" s="168">
        <v>501</v>
      </c>
      <c r="H33" s="168">
        <v>484</v>
      </c>
      <c r="I33" s="76"/>
      <c r="J33" s="98">
        <v>96.6</v>
      </c>
      <c r="K33" s="98">
        <v>4.9</v>
      </c>
    </row>
    <row r="34" spans="1:11" s="60" customFormat="1" ht="9">
      <c r="A34" s="76" t="s">
        <v>42</v>
      </c>
      <c r="B34" s="168">
        <v>181770</v>
      </c>
      <c r="C34" s="168">
        <v>164106</v>
      </c>
      <c r="D34" s="76"/>
      <c r="E34" s="98">
        <v>90.3</v>
      </c>
      <c r="F34" s="76"/>
      <c r="G34" s="168">
        <v>9834</v>
      </c>
      <c r="H34" s="168">
        <v>8582</v>
      </c>
      <c r="I34" s="76"/>
      <c r="J34" s="98">
        <v>87.3</v>
      </c>
      <c r="K34" s="98">
        <v>5.4</v>
      </c>
    </row>
    <row r="35" spans="1:11" s="60" customFormat="1" ht="9">
      <c r="A35" s="76" t="s">
        <v>24</v>
      </c>
      <c r="B35" s="168">
        <v>59762</v>
      </c>
      <c r="C35" s="168">
        <v>39927</v>
      </c>
      <c r="D35" s="76"/>
      <c r="E35" s="98">
        <v>66.8</v>
      </c>
      <c r="F35" s="76"/>
      <c r="G35" s="168">
        <v>5267</v>
      </c>
      <c r="H35" s="168">
        <v>2856</v>
      </c>
      <c r="I35" s="76"/>
      <c r="J35" s="98">
        <v>54.2</v>
      </c>
      <c r="K35" s="98">
        <v>8.8</v>
      </c>
    </row>
    <row r="36" spans="1:11" s="60" customFormat="1" ht="9">
      <c r="A36" s="76" t="s">
        <v>25</v>
      </c>
      <c r="B36" s="168">
        <v>32703</v>
      </c>
      <c r="C36" s="168">
        <v>22320</v>
      </c>
      <c r="D36" s="76"/>
      <c r="E36" s="98">
        <v>68.3</v>
      </c>
      <c r="F36" s="76"/>
      <c r="G36" s="168">
        <v>2601</v>
      </c>
      <c r="H36" s="168">
        <v>1468</v>
      </c>
      <c r="I36" s="76"/>
      <c r="J36" s="98">
        <v>56.4</v>
      </c>
      <c r="K36" s="98">
        <v>8</v>
      </c>
    </row>
    <row r="37" spans="1:11" ht="8.25" customHeight="1">
      <c r="A37" s="75"/>
      <c r="D37" s="75"/>
      <c r="E37" s="75"/>
      <c r="F37" s="75"/>
      <c r="G37" s="75"/>
      <c r="H37" s="75"/>
      <c r="I37" s="75"/>
      <c r="J37" s="75"/>
      <c r="K37" s="75"/>
    </row>
    <row r="38" spans="1:11" ht="9">
      <c r="A38" s="74" t="s">
        <v>26</v>
      </c>
      <c r="B38" s="174"/>
      <c r="C38" s="174"/>
      <c r="D38" s="74"/>
      <c r="E38" s="44"/>
      <c r="F38" s="74"/>
      <c r="G38" s="74"/>
      <c r="H38" s="74"/>
      <c r="I38" s="74"/>
      <c r="J38" s="74"/>
      <c r="K38" s="74"/>
    </row>
    <row r="39" spans="1:11" ht="7.5" customHeight="1">
      <c r="A39" s="75"/>
      <c r="D39" s="75"/>
      <c r="E39" s="75"/>
      <c r="F39" s="75"/>
      <c r="G39" s="75"/>
      <c r="H39" s="75"/>
      <c r="I39" s="75"/>
      <c r="J39" s="75"/>
      <c r="K39" s="75"/>
    </row>
    <row r="40" spans="1:11" s="60" customFormat="1" ht="9">
      <c r="A40" s="76" t="s">
        <v>3</v>
      </c>
      <c r="B40" s="168">
        <v>2345597</v>
      </c>
      <c r="C40" s="168">
        <v>1169955</v>
      </c>
      <c r="D40" s="76"/>
      <c r="E40" s="98">
        <v>49.9</v>
      </c>
      <c r="F40" s="76"/>
      <c r="G40" s="168">
        <v>192743</v>
      </c>
      <c r="H40" s="168">
        <v>65480</v>
      </c>
      <c r="I40" s="76"/>
      <c r="J40" s="98">
        <v>34</v>
      </c>
      <c r="K40" s="98">
        <v>8.2</v>
      </c>
    </row>
    <row r="41" spans="1:11" s="60" customFormat="1" ht="9">
      <c r="A41" s="76" t="s">
        <v>4</v>
      </c>
      <c r="B41" s="168">
        <v>476774</v>
      </c>
      <c r="C41" s="168">
        <v>215284</v>
      </c>
      <c r="D41" s="76"/>
      <c r="E41" s="98">
        <v>45.2</v>
      </c>
      <c r="F41" s="76"/>
      <c r="G41" s="168">
        <v>51576</v>
      </c>
      <c r="H41" s="168">
        <v>16627</v>
      </c>
      <c r="I41" s="76"/>
      <c r="J41" s="98">
        <v>32.2</v>
      </c>
      <c r="K41" s="98">
        <v>10.8</v>
      </c>
    </row>
    <row r="42" spans="1:11" ht="9">
      <c r="A42" s="75" t="s">
        <v>5</v>
      </c>
      <c r="B42" s="167">
        <v>27844</v>
      </c>
      <c r="C42" s="167">
        <v>7383</v>
      </c>
      <c r="D42" s="75"/>
      <c r="E42" s="96">
        <v>26.5</v>
      </c>
      <c r="F42" s="75"/>
      <c r="G42" s="167">
        <v>2651</v>
      </c>
      <c r="H42" s="167">
        <v>516</v>
      </c>
      <c r="I42" s="75"/>
      <c r="J42" s="96">
        <v>19.5</v>
      </c>
      <c r="K42" s="96">
        <v>9.5</v>
      </c>
    </row>
    <row r="43" spans="1:11" ht="9">
      <c r="A43" s="75" t="s">
        <v>6</v>
      </c>
      <c r="B43" s="167">
        <v>182664</v>
      </c>
      <c r="C43" s="167">
        <v>40397</v>
      </c>
      <c r="D43" s="75"/>
      <c r="E43" s="96">
        <v>22.1</v>
      </c>
      <c r="F43" s="75"/>
      <c r="G43" s="167">
        <v>21729</v>
      </c>
      <c r="H43" s="167">
        <v>2363</v>
      </c>
      <c r="I43" s="75"/>
      <c r="J43" s="96">
        <v>10.9</v>
      </c>
      <c r="K43" s="96">
        <v>11.9</v>
      </c>
    </row>
    <row r="44" spans="1:11" ht="9">
      <c r="A44" s="75" t="s">
        <v>7</v>
      </c>
      <c r="B44" s="167">
        <v>3180</v>
      </c>
      <c r="C44" s="167">
        <v>153</v>
      </c>
      <c r="D44" s="75"/>
      <c r="E44" s="96">
        <v>4.8</v>
      </c>
      <c r="F44" s="75"/>
      <c r="G44" s="167">
        <v>371</v>
      </c>
      <c r="H44" s="167">
        <v>4</v>
      </c>
      <c r="I44" s="75"/>
      <c r="J44" s="96">
        <v>1.1</v>
      </c>
      <c r="K44" s="96">
        <v>11.7</v>
      </c>
    </row>
    <row r="45" spans="1:11" ht="9">
      <c r="A45" s="75" t="s">
        <v>8</v>
      </c>
      <c r="B45" s="167">
        <v>158688</v>
      </c>
      <c r="C45" s="167">
        <v>118133</v>
      </c>
      <c r="D45" s="75"/>
      <c r="E45" s="96">
        <v>74.4</v>
      </c>
      <c r="F45" s="75"/>
      <c r="G45" s="167">
        <v>15942</v>
      </c>
      <c r="H45" s="167">
        <v>10052</v>
      </c>
      <c r="I45" s="75"/>
      <c r="J45" s="96">
        <v>63.1</v>
      </c>
      <c r="K45" s="96">
        <v>10</v>
      </c>
    </row>
    <row r="46" spans="1:11" ht="9">
      <c r="A46" s="75" t="s">
        <v>9</v>
      </c>
      <c r="B46" s="167">
        <v>81985</v>
      </c>
      <c r="C46" s="167">
        <v>29318</v>
      </c>
      <c r="D46" s="75"/>
      <c r="E46" s="96">
        <v>35.8</v>
      </c>
      <c r="F46" s="75"/>
      <c r="G46" s="167">
        <v>9144</v>
      </c>
      <c r="H46" s="167">
        <v>2213</v>
      </c>
      <c r="I46" s="75"/>
      <c r="J46" s="96">
        <v>24.2</v>
      </c>
      <c r="K46" s="96">
        <v>11.2</v>
      </c>
    </row>
    <row r="47" spans="1:11" ht="9">
      <c r="A47" s="75" t="s">
        <v>10</v>
      </c>
      <c r="B47" s="167">
        <v>22413</v>
      </c>
      <c r="C47" s="167">
        <v>19900</v>
      </c>
      <c r="D47" s="75"/>
      <c r="E47" s="96">
        <v>88.8</v>
      </c>
      <c r="F47" s="75"/>
      <c r="G47" s="167">
        <v>1739</v>
      </c>
      <c r="H47" s="167">
        <v>1479</v>
      </c>
      <c r="I47" s="75"/>
      <c r="J47" s="96">
        <v>85</v>
      </c>
      <c r="K47" s="96">
        <v>7.8</v>
      </c>
    </row>
    <row r="48" spans="1:11" s="60" customFormat="1" ht="9">
      <c r="A48" s="76" t="s">
        <v>11</v>
      </c>
      <c r="B48" s="168">
        <v>930759</v>
      </c>
      <c r="C48" s="168">
        <v>357024</v>
      </c>
      <c r="D48" s="76"/>
      <c r="E48" s="98">
        <v>38.4</v>
      </c>
      <c r="F48" s="76"/>
      <c r="G48" s="168">
        <v>96920</v>
      </c>
      <c r="H48" s="168">
        <v>25337</v>
      </c>
      <c r="I48" s="76"/>
      <c r="J48" s="98">
        <v>26.1</v>
      </c>
      <c r="K48" s="98">
        <v>10.4</v>
      </c>
    </row>
    <row r="49" spans="1:11" ht="9">
      <c r="A49" s="75" t="s">
        <v>5</v>
      </c>
      <c r="B49" s="167">
        <v>27476</v>
      </c>
      <c r="C49" s="167">
        <v>5818</v>
      </c>
      <c r="D49" s="75"/>
      <c r="E49" s="96">
        <v>21.2</v>
      </c>
      <c r="F49" s="75"/>
      <c r="G49" s="167">
        <v>2679</v>
      </c>
      <c r="H49" s="167">
        <v>387</v>
      </c>
      <c r="I49" s="75"/>
      <c r="J49" s="96">
        <v>14.4</v>
      </c>
      <c r="K49" s="96">
        <v>9.8</v>
      </c>
    </row>
    <row r="50" spans="1:11" ht="9">
      <c r="A50" s="75" t="s">
        <v>6</v>
      </c>
      <c r="B50" s="167">
        <v>275506</v>
      </c>
      <c r="C50" s="167">
        <v>25180</v>
      </c>
      <c r="D50" s="75"/>
      <c r="E50" s="96">
        <v>9.1</v>
      </c>
      <c r="F50" s="75"/>
      <c r="G50" s="167">
        <v>33280</v>
      </c>
      <c r="H50" s="167">
        <v>2003</v>
      </c>
      <c r="I50" s="75"/>
      <c r="J50" s="96">
        <v>6</v>
      </c>
      <c r="K50" s="96">
        <v>12.1</v>
      </c>
    </row>
    <row r="51" spans="1:11" ht="9">
      <c r="A51" s="75" t="s">
        <v>12</v>
      </c>
      <c r="B51" s="167">
        <v>2241</v>
      </c>
      <c r="C51" s="167">
        <v>109</v>
      </c>
      <c r="D51" s="75"/>
      <c r="E51" s="96">
        <v>4.9</v>
      </c>
      <c r="F51" s="75"/>
      <c r="G51" s="167">
        <v>231</v>
      </c>
      <c r="H51" s="167">
        <v>10</v>
      </c>
      <c r="I51" s="75"/>
      <c r="J51" s="96">
        <v>4.3</v>
      </c>
      <c r="K51" s="96">
        <v>10.3</v>
      </c>
    </row>
    <row r="52" spans="1:11" ht="9">
      <c r="A52" s="75" t="s">
        <v>13</v>
      </c>
      <c r="B52" s="167">
        <v>11306</v>
      </c>
      <c r="C52" s="167">
        <v>574</v>
      </c>
      <c r="D52" s="75"/>
      <c r="E52" s="96">
        <v>5.1</v>
      </c>
      <c r="F52" s="75"/>
      <c r="G52" s="167">
        <v>1612</v>
      </c>
      <c r="H52" s="167">
        <v>55</v>
      </c>
      <c r="I52" s="75"/>
      <c r="J52" s="96">
        <v>3.4</v>
      </c>
      <c r="K52" s="96">
        <v>14.3</v>
      </c>
    </row>
    <row r="53" spans="1:11" ht="9">
      <c r="A53" s="75" t="s">
        <v>14</v>
      </c>
      <c r="B53" s="167">
        <v>454762</v>
      </c>
      <c r="C53" s="167">
        <v>247607</v>
      </c>
      <c r="D53" s="75"/>
      <c r="E53" s="96">
        <v>54.4</v>
      </c>
      <c r="F53" s="75"/>
      <c r="G53" s="167">
        <v>43150</v>
      </c>
      <c r="H53" s="167">
        <v>17477</v>
      </c>
      <c r="I53" s="75"/>
      <c r="J53" s="96">
        <v>40.5</v>
      </c>
      <c r="K53" s="96">
        <v>9.5</v>
      </c>
    </row>
    <row r="54" spans="1:11" ht="9">
      <c r="A54" s="75" t="s">
        <v>15</v>
      </c>
      <c r="B54" s="167">
        <v>69913</v>
      </c>
      <c r="C54" s="167">
        <v>11594</v>
      </c>
      <c r="D54" s="75"/>
      <c r="E54" s="96">
        <v>16.6</v>
      </c>
      <c r="F54" s="75"/>
      <c r="G54" s="167">
        <v>8662</v>
      </c>
      <c r="H54" s="167">
        <v>857</v>
      </c>
      <c r="I54" s="75"/>
      <c r="J54" s="96">
        <v>9.9</v>
      </c>
      <c r="K54" s="96">
        <v>12.4</v>
      </c>
    </row>
    <row r="55" spans="1:11" ht="9">
      <c r="A55" s="75" t="s">
        <v>16</v>
      </c>
      <c r="B55" s="167">
        <v>12561</v>
      </c>
      <c r="C55" s="167">
        <v>10701</v>
      </c>
      <c r="D55" s="75"/>
      <c r="E55" s="96">
        <v>85.2</v>
      </c>
      <c r="F55" s="75"/>
      <c r="G55" s="167">
        <v>1038</v>
      </c>
      <c r="H55" s="167">
        <v>775</v>
      </c>
      <c r="I55" s="75"/>
      <c r="J55" s="96">
        <v>74.7</v>
      </c>
      <c r="K55" s="96">
        <v>8.3</v>
      </c>
    </row>
    <row r="56" spans="1:11" ht="9">
      <c r="A56" s="75" t="s">
        <v>17</v>
      </c>
      <c r="B56" s="167">
        <v>57427</v>
      </c>
      <c r="C56" s="167">
        <v>39133</v>
      </c>
      <c r="D56" s="75"/>
      <c r="E56" s="96">
        <v>68.1</v>
      </c>
      <c r="F56" s="75"/>
      <c r="G56" s="167">
        <v>4475</v>
      </c>
      <c r="H56" s="167">
        <v>2379</v>
      </c>
      <c r="I56" s="75"/>
      <c r="J56" s="96">
        <v>53.2</v>
      </c>
      <c r="K56" s="96">
        <v>7.8</v>
      </c>
    </row>
    <row r="57" spans="1:11" ht="9">
      <c r="A57" s="75" t="s">
        <v>18</v>
      </c>
      <c r="B57" s="167">
        <v>19567</v>
      </c>
      <c r="C57" s="167">
        <v>16308</v>
      </c>
      <c r="D57" s="75"/>
      <c r="E57" s="96">
        <v>83.3</v>
      </c>
      <c r="F57" s="75"/>
      <c r="G57" s="167">
        <v>1793</v>
      </c>
      <c r="H57" s="167">
        <v>1394</v>
      </c>
      <c r="I57" s="75"/>
      <c r="J57" s="96">
        <v>77.7</v>
      </c>
      <c r="K57" s="96">
        <v>9.2</v>
      </c>
    </row>
    <row r="58" spans="1:11" s="60" customFormat="1" ht="9">
      <c r="A58" s="76" t="s">
        <v>19</v>
      </c>
      <c r="B58" s="168">
        <v>686421</v>
      </c>
      <c r="C58" s="168">
        <v>389448</v>
      </c>
      <c r="D58" s="76"/>
      <c r="E58" s="98">
        <v>56.7</v>
      </c>
      <c r="F58" s="76"/>
      <c r="G58" s="168">
        <v>27340</v>
      </c>
      <c r="H58" s="168">
        <v>11110</v>
      </c>
      <c r="I58" s="76"/>
      <c r="J58" s="98">
        <v>40.6</v>
      </c>
      <c r="K58" s="98">
        <v>4</v>
      </c>
    </row>
    <row r="59" spans="1:11" ht="9">
      <c r="A59" s="75" t="s">
        <v>20</v>
      </c>
      <c r="B59" s="167">
        <v>458726</v>
      </c>
      <c r="C59" s="167">
        <v>233037</v>
      </c>
      <c r="D59" s="75"/>
      <c r="E59" s="96">
        <v>50.8</v>
      </c>
      <c r="F59" s="75"/>
      <c r="G59" s="167">
        <v>19833</v>
      </c>
      <c r="H59" s="167">
        <v>6965</v>
      </c>
      <c r="I59" s="75"/>
      <c r="J59" s="96">
        <v>35.1</v>
      </c>
      <c r="K59" s="96">
        <v>4.3</v>
      </c>
    </row>
    <row r="60" spans="1:11" ht="9">
      <c r="A60" s="75" t="s">
        <v>21</v>
      </c>
      <c r="B60" s="167">
        <v>227695</v>
      </c>
      <c r="C60" s="167">
        <v>156411</v>
      </c>
      <c r="D60" s="75"/>
      <c r="E60" s="96">
        <v>68.7</v>
      </c>
      <c r="F60" s="75"/>
      <c r="G60" s="167">
        <v>7507</v>
      </c>
      <c r="H60" s="167">
        <v>4145</v>
      </c>
      <c r="I60" s="75"/>
      <c r="J60" s="96">
        <v>55.2</v>
      </c>
      <c r="K60" s="96">
        <v>3.3</v>
      </c>
    </row>
    <row r="61" spans="1:11" ht="9">
      <c r="A61" s="75" t="s">
        <v>22</v>
      </c>
      <c r="B61" s="167" t="s">
        <v>33</v>
      </c>
      <c r="C61" s="167" t="s">
        <v>33</v>
      </c>
      <c r="D61" s="71"/>
      <c r="E61" s="62" t="s">
        <v>33</v>
      </c>
      <c r="F61" s="71"/>
      <c r="G61" s="167" t="s">
        <v>33</v>
      </c>
      <c r="H61" s="167" t="s">
        <v>33</v>
      </c>
      <c r="I61" s="71"/>
      <c r="J61" s="62" t="s">
        <v>33</v>
      </c>
      <c r="K61" s="62" t="s">
        <v>33</v>
      </c>
    </row>
    <row r="62" spans="1:11" s="60" customFormat="1" ht="9">
      <c r="A62" s="76" t="s">
        <v>23</v>
      </c>
      <c r="B62" s="168">
        <v>4339</v>
      </c>
      <c r="C62" s="168">
        <v>4110</v>
      </c>
      <c r="D62" s="76"/>
      <c r="E62" s="98">
        <v>94.7</v>
      </c>
      <c r="F62" s="76"/>
      <c r="G62" s="168">
        <v>338</v>
      </c>
      <c r="H62" s="168">
        <v>325</v>
      </c>
      <c r="I62" s="76"/>
      <c r="J62" s="98">
        <v>96.2</v>
      </c>
      <c r="K62" s="98">
        <v>7.8</v>
      </c>
    </row>
    <row r="63" spans="1:11" s="60" customFormat="1" ht="9">
      <c r="A63" s="76" t="s">
        <v>42</v>
      </c>
      <c r="B63" s="168">
        <v>160791</v>
      </c>
      <c r="C63" s="168">
        <v>145954</v>
      </c>
      <c r="D63" s="76"/>
      <c r="E63" s="98">
        <v>90.8</v>
      </c>
      <c r="F63" s="76"/>
      <c r="G63" s="168">
        <v>9070</v>
      </c>
      <c r="H63" s="168">
        <v>7963</v>
      </c>
      <c r="I63" s="76"/>
      <c r="J63" s="98">
        <v>87.8</v>
      </c>
      <c r="K63" s="98">
        <v>5.6</v>
      </c>
    </row>
    <row r="64" spans="1:11" s="60" customFormat="1" ht="9">
      <c r="A64" s="76" t="s">
        <v>24</v>
      </c>
      <c r="B64" s="168">
        <v>56293</v>
      </c>
      <c r="C64" s="168">
        <v>37593</v>
      </c>
      <c r="D64" s="76"/>
      <c r="E64" s="98">
        <v>66.8</v>
      </c>
      <c r="F64" s="76"/>
      <c r="G64" s="168">
        <v>4978</v>
      </c>
      <c r="H64" s="168">
        <v>2695</v>
      </c>
      <c r="I64" s="76"/>
      <c r="J64" s="98">
        <v>54.1</v>
      </c>
      <c r="K64" s="98">
        <v>8.8</v>
      </c>
    </row>
    <row r="65" spans="1:11" s="60" customFormat="1" ht="9">
      <c r="A65" s="76" t="s">
        <v>25</v>
      </c>
      <c r="B65" s="168">
        <v>30220</v>
      </c>
      <c r="C65" s="168">
        <v>20542</v>
      </c>
      <c r="D65" s="76"/>
      <c r="E65" s="98">
        <v>68</v>
      </c>
      <c r="F65" s="76"/>
      <c r="G65" s="168">
        <v>2521</v>
      </c>
      <c r="H65" s="168">
        <v>1423</v>
      </c>
      <c r="I65" s="76"/>
      <c r="J65" s="98">
        <v>56.4</v>
      </c>
      <c r="K65" s="98">
        <v>8.3</v>
      </c>
    </row>
    <row r="66" spans="1:11" ht="6" customHeight="1">
      <c r="A66" s="75"/>
      <c r="D66" s="75"/>
      <c r="E66" s="75"/>
      <c r="F66" s="75"/>
      <c r="G66" s="75"/>
      <c r="H66" s="75"/>
      <c r="I66" s="75"/>
      <c r="J66" s="75"/>
      <c r="K66" s="75"/>
    </row>
    <row r="67" spans="1:11" ht="12" customHeight="1">
      <c r="A67" s="77" t="s">
        <v>29</v>
      </c>
      <c r="B67" s="173"/>
      <c r="C67" s="173"/>
      <c r="D67" s="77"/>
      <c r="E67" s="77"/>
      <c r="F67" s="77"/>
      <c r="G67" s="77"/>
      <c r="H67" s="77"/>
      <c r="I67" s="77"/>
      <c r="J67" s="77"/>
      <c r="K67" s="77"/>
    </row>
    <row r="68" spans="1:11" ht="9">
      <c r="A68" s="75"/>
      <c r="D68" s="75"/>
      <c r="E68" s="75"/>
      <c r="F68" s="75"/>
      <c r="G68" s="75"/>
      <c r="H68" s="75"/>
      <c r="I68" s="75"/>
      <c r="J68" s="75"/>
      <c r="K68" s="75"/>
    </row>
    <row r="69" spans="1:11" s="50" customFormat="1" ht="12">
      <c r="A69" s="43" t="s">
        <v>69</v>
      </c>
      <c r="B69" s="169"/>
      <c r="C69" s="169"/>
      <c r="D69" s="43"/>
      <c r="E69" s="43"/>
      <c r="F69" s="43"/>
      <c r="G69" s="43"/>
      <c r="H69" s="43"/>
      <c r="I69" s="43"/>
      <c r="J69" s="43"/>
      <c r="K69" s="43"/>
    </row>
    <row r="70" spans="1:11" s="50" customFormat="1" ht="12" customHeight="1">
      <c r="A70" s="43" t="s">
        <v>70</v>
      </c>
      <c r="B70" s="169"/>
      <c r="C70" s="170"/>
      <c r="D70" s="43"/>
      <c r="E70" s="43"/>
      <c r="F70" s="43"/>
      <c r="G70" s="43"/>
      <c r="H70" s="43"/>
      <c r="I70" s="43"/>
      <c r="J70" s="43"/>
      <c r="K70" s="43"/>
    </row>
    <row r="71" spans="1:11" s="10" customFormat="1" ht="2.25" customHeight="1">
      <c r="A71" s="78"/>
      <c r="B71" s="176"/>
      <c r="C71" s="176"/>
      <c r="D71" s="78"/>
      <c r="E71" s="78"/>
      <c r="F71" s="78"/>
      <c r="G71" s="78"/>
      <c r="H71" s="78"/>
      <c r="I71" s="78"/>
      <c r="J71" s="78"/>
      <c r="K71" s="78"/>
    </row>
    <row r="72" spans="1:11" ht="9">
      <c r="A72" s="211" t="s">
        <v>0</v>
      </c>
      <c r="B72" s="172" t="s">
        <v>56</v>
      </c>
      <c r="C72" s="172"/>
      <c r="D72" s="79"/>
      <c r="E72" s="214" t="s">
        <v>57</v>
      </c>
      <c r="F72" s="77"/>
      <c r="G72" s="79" t="s">
        <v>58</v>
      </c>
      <c r="H72" s="79"/>
      <c r="I72" s="79"/>
      <c r="J72" s="214" t="s">
        <v>59</v>
      </c>
      <c r="K72" s="214" t="s">
        <v>60</v>
      </c>
    </row>
    <row r="73" spans="1:11" ht="9">
      <c r="A73" s="212"/>
      <c r="B73" s="207" t="s">
        <v>61</v>
      </c>
      <c r="C73" s="207" t="s">
        <v>62</v>
      </c>
      <c r="D73" s="48"/>
      <c r="E73" s="215"/>
      <c r="F73" s="48"/>
      <c r="G73" s="217" t="s">
        <v>61</v>
      </c>
      <c r="H73" s="217" t="s">
        <v>62</v>
      </c>
      <c r="I73" s="80"/>
      <c r="J73" s="215"/>
      <c r="K73" s="215"/>
    </row>
    <row r="74" spans="1:11" ht="9">
      <c r="A74" s="213"/>
      <c r="B74" s="216"/>
      <c r="C74" s="216"/>
      <c r="D74" s="81"/>
      <c r="E74" s="203"/>
      <c r="F74" s="81"/>
      <c r="G74" s="218"/>
      <c r="H74" s="218"/>
      <c r="I74" s="81"/>
      <c r="J74" s="203"/>
      <c r="K74" s="203"/>
    </row>
    <row r="75" spans="1:11" ht="3" customHeight="1">
      <c r="A75" s="77"/>
      <c r="B75" s="173"/>
      <c r="C75" s="173"/>
      <c r="D75" s="77"/>
      <c r="E75" s="82"/>
      <c r="F75" s="77"/>
      <c r="G75" s="77"/>
      <c r="H75" s="77"/>
      <c r="I75" s="77"/>
      <c r="J75" s="77"/>
      <c r="K75" s="77"/>
    </row>
    <row r="76" spans="1:11" ht="9">
      <c r="A76" s="44" t="s">
        <v>27</v>
      </c>
      <c r="B76" s="175"/>
      <c r="C76" s="175"/>
      <c r="D76" s="44"/>
      <c r="E76" s="44"/>
      <c r="F76" s="44"/>
      <c r="G76" s="44"/>
      <c r="H76" s="44"/>
      <c r="I76" s="44"/>
      <c r="J76" s="44"/>
      <c r="K76" s="44"/>
    </row>
    <row r="77" spans="1:11" ht="3.75" customHeight="1">
      <c r="A77" s="75"/>
      <c r="D77" s="75"/>
      <c r="E77" s="75"/>
      <c r="F77" s="75"/>
      <c r="G77" s="75"/>
      <c r="H77" s="75"/>
      <c r="I77" s="75"/>
      <c r="J77" s="75"/>
      <c r="K77" s="75"/>
    </row>
    <row r="78" spans="1:11" s="60" customFormat="1" ht="9">
      <c r="A78" s="76" t="s">
        <v>3</v>
      </c>
      <c r="B78" s="168">
        <v>2398338</v>
      </c>
      <c r="C78" s="168">
        <v>1199120</v>
      </c>
      <c r="D78" s="76"/>
      <c r="E78" s="98">
        <v>50</v>
      </c>
      <c r="F78" s="76"/>
      <c r="G78" s="168">
        <v>196321</v>
      </c>
      <c r="H78" s="168">
        <v>66887</v>
      </c>
      <c r="I78" s="76"/>
      <c r="J78" s="98">
        <v>34.1</v>
      </c>
      <c r="K78" s="98">
        <v>8.2</v>
      </c>
    </row>
    <row r="79" spans="1:11" s="60" customFormat="1" ht="9">
      <c r="A79" s="76" t="s">
        <v>4</v>
      </c>
      <c r="B79" s="168">
        <v>486053</v>
      </c>
      <c r="C79" s="168">
        <v>220717</v>
      </c>
      <c r="D79" s="76"/>
      <c r="E79" s="98">
        <v>45.4</v>
      </c>
      <c r="F79" s="76"/>
      <c r="G79" s="168">
        <v>52340</v>
      </c>
      <c r="H79" s="168">
        <v>16985</v>
      </c>
      <c r="I79" s="76"/>
      <c r="J79" s="98">
        <v>32.5</v>
      </c>
      <c r="K79" s="98">
        <v>10.8</v>
      </c>
    </row>
    <row r="80" spans="1:11" ht="9">
      <c r="A80" s="75" t="s">
        <v>5</v>
      </c>
      <c r="B80" s="167">
        <v>28131</v>
      </c>
      <c r="C80" s="167">
        <v>7413</v>
      </c>
      <c r="D80" s="75"/>
      <c r="E80" s="96">
        <v>26.4</v>
      </c>
      <c r="F80" s="75"/>
      <c r="G80" s="167">
        <v>2688</v>
      </c>
      <c r="H80" s="167">
        <v>520</v>
      </c>
      <c r="I80" s="75"/>
      <c r="J80" s="96">
        <v>19.3</v>
      </c>
      <c r="K80" s="96">
        <v>9.6</v>
      </c>
    </row>
    <row r="81" spans="1:11" ht="9">
      <c r="A81" s="75" t="s">
        <v>6</v>
      </c>
      <c r="B81" s="167">
        <v>185492</v>
      </c>
      <c r="C81" s="167">
        <v>40977</v>
      </c>
      <c r="D81" s="75"/>
      <c r="E81" s="96">
        <v>22.1</v>
      </c>
      <c r="F81" s="75"/>
      <c r="G81" s="167">
        <v>22015</v>
      </c>
      <c r="H81" s="167">
        <v>2394</v>
      </c>
      <c r="I81" s="75"/>
      <c r="J81" s="96">
        <v>10.9</v>
      </c>
      <c r="K81" s="96">
        <v>11.9</v>
      </c>
    </row>
    <row r="82" spans="1:11" ht="9">
      <c r="A82" s="75" t="s">
        <v>7</v>
      </c>
      <c r="B82" s="167">
        <v>3180</v>
      </c>
      <c r="C82" s="167">
        <v>153</v>
      </c>
      <c r="D82" s="75"/>
      <c r="E82" s="96">
        <v>4.8</v>
      </c>
      <c r="F82" s="75"/>
      <c r="G82" s="167">
        <v>371</v>
      </c>
      <c r="H82" s="167">
        <v>4</v>
      </c>
      <c r="I82" s="75"/>
      <c r="J82" s="96">
        <v>1.1</v>
      </c>
      <c r="K82" s="96">
        <v>11.7</v>
      </c>
    </row>
    <row r="83" spans="1:11" ht="9">
      <c r="A83" s="75" t="s">
        <v>8</v>
      </c>
      <c r="B83" s="167">
        <v>162907</v>
      </c>
      <c r="C83" s="167">
        <v>121205</v>
      </c>
      <c r="D83" s="75"/>
      <c r="E83" s="96">
        <v>74.4</v>
      </c>
      <c r="F83" s="75"/>
      <c r="G83" s="167">
        <v>16242</v>
      </c>
      <c r="H83" s="167">
        <v>10248</v>
      </c>
      <c r="I83" s="75"/>
      <c r="J83" s="96">
        <v>63.1</v>
      </c>
      <c r="K83" s="96">
        <v>10</v>
      </c>
    </row>
    <row r="84" spans="1:11" ht="9">
      <c r="A84" s="75" t="s">
        <v>9</v>
      </c>
      <c r="B84" s="167">
        <v>82159</v>
      </c>
      <c r="C84" s="167">
        <v>29424</v>
      </c>
      <c r="D84" s="75"/>
      <c r="E84" s="96">
        <v>35.8</v>
      </c>
      <c r="F84" s="75"/>
      <c r="G84" s="167">
        <v>9150</v>
      </c>
      <c r="H84" s="167">
        <v>2216</v>
      </c>
      <c r="I84" s="75"/>
      <c r="J84" s="96">
        <v>24.2</v>
      </c>
      <c r="K84" s="96">
        <v>11.1</v>
      </c>
    </row>
    <row r="85" spans="1:11" ht="9">
      <c r="A85" s="75" t="s">
        <v>10</v>
      </c>
      <c r="B85" s="167">
        <v>24184</v>
      </c>
      <c r="C85" s="167">
        <v>21545</v>
      </c>
      <c r="D85" s="75"/>
      <c r="E85" s="96">
        <v>89.1</v>
      </c>
      <c r="F85" s="75"/>
      <c r="G85" s="167">
        <v>1874</v>
      </c>
      <c r="H85" s="167">
        <v>1603</v>
      </c>
      <c r="I85" s="75"/>
      <c r="J85" s="96">
        <v>85.5</v>
      </c>
      <c r="K85" s="96">
        <v>7.7</v>
      </c>
    </row>
    <row r="86" spans="1:11" s="60" customFormat="1" ht="9">
      <c r="A86" s="76" t="s">
        <v>11</v>
      </c>
      <c r="B86" s="168">
        <v>951582</v>
      </c>
      <c r="C86" s="168">
        <v>364398</v>
      </c>
      <c r="D86" s="76"/>
      <c r="E86" s="98">
        <v>38.3</v>
      </c>
      <c r="F86" s="76"/>
      <c r="G86" s="168">
        <v>98601</v>
      </c>
      <c r="H86" s="168">
        <v>25713</v>
      </c>
      <c r="I86" s="76"/>
      <c r="J86" s="98">
        <v>26.1</v>
      </c>
      <c r="K86" s="98">
        <v>10.4</v>
      </c>
    </row>
    <row r="87" spans="1:11" ht="9">
      <c r="A87" s="75" t="s">
        <v>5</v>
      </c>
      <c r="B87" s="167">
        <v>28406</v>
      </c>
      <c r="C87" s="167">
        <v>5961</v>
      </c>
      <c r="D87" s="75"/>
      <c r="E87" s="96">
        <v>21</v>
      </c>
      <c r="F87" s="75"/>
      <c r="G87" s="167">
        <v>2747</v>
      </c>
      <c r="H87" s="167">
        <v>391</v>
      </c>
      <c r="I87" s="75"/>
      <c r="J87" s="96">
        <v>14.2</v>
      </c>
      <c r="K87" s="96">
        <v>9.7</v>
      </c>
    </row>
    <row r="88" spans="1:11" ht="9">
      <c r="A88" s="75" t="s">
        <v>6</v>
      </c>
      <c r="B88" s="167">
        <v>282781</v>
      </c>
      <c r="C88" s="167">
        <v>25676</v>
      </c>
      <c r="D88" s="75"/>
      <c r="E88" s="96">
        <v>9.1</v>
      </c>
      <c r="F88" s="75"/>
      <c r="G88" s="167">
        <v>33985</v>
      </c>
      <c r="H88" s="167">
        <v>2024</v>
      </c>
      <c r="I88" s="75"/>
      <c r="J88" s="96">
        <v>6</v>
      </c>
      <c r="K88" s="96">
        <v>12</v>
      </c>
    </row>
    <row r="89" spans="1:11" ht="9">
      <c r="A89" s="75" t="s">
        <v>12</v>
      </c>
      <c r="B89" s="167">
        <v>2241</v>
      </c>
      <c r="C89" s="167">
        <v>109</v>
      </c>
      <c r="D89" s="75"/>
      <c r="E89" s="96">
        <v>4.9</v>
      </c>
      <c r="F89" s="75"/>
      <c r="G89" s="167">
        <v>231</v>
      </c>
      <c r="H89" s="167">
        <v>10</v>
      </c>
      <c r="I89" s="75"/>
      <c r="J89" s="96">
        <v>4.3</v>
      </c>
      <c r="K89" s="96">
        <v>10.3</v>
      </c>
    </row>
    <row r="90" spans="1:11" ht="9">
      <c r="A90" s="75" t="s">
        <v>13</v>
      </c>
      <c r="B90" s="167">
        <v>11306</v>
      </c>
      <c r="C90" s="167">
        <v>574</v>
      </c>
      <c r="D90" s="75"/>
      <c r="E90" s="96">
        <v>5.1</v>
      </c>
      <c r="F90" s="75"/>
      <c r="G90" s="167">
        <v>1612</v>
      </c>
      <c r="H90" s="167">
        <v>55</v>
      </c>
      <c r="I90" s="75"/>
      <c r="J90" s="96">
        <v>3.4</v>
      </c>
      <c r="K90" s="96">
        <v>14.3</v>
      </c>
    </row>
    <row r="91" spans="1:11" ht="9">
      <c r="A91" s="75" t="s">
        <v>14</v>
      </c>
      <c r="B91" s="167">
        <v>463671</v>
      </c>
      <c r="C91" s="167">
        <v>252403</v>
      </c>
      <c r="D91" s="75"/>
      <c r="E91" s="96">
        <v>54.4</v>
      </c>
      <c r="F91" s="75"/>
      <c r="G91" s="167">
        <v>43776</v>
      </c>
      <c r="H91" s="167">
        <v>17715</v>
      </c>
      <c r="I91" s="75"/>
      <c r="J91" s="96">
        <v>40.5</v>
      </c>
      <c r="K91" s="96">
        <v>9.4</v>
      </c>
    </row>
    <row r="92" spans="1:11" ht="9">
      <c r="A92" s="75" t="s">
        <v>15</v>
      </c>
      <c r="B92" s="167">
        <v>71839</v>
      </c>
      <c r="C92" s="167">
        <v>11955</v>
      </c>
      <c r="D92" s="75"/>
      <c r="E92" s="96">
        <v>16.6</v>
      </c>
      <c r="F92" s="75"/>
      <c r="G92" s="167">
        <v>8837</v>
      </c>
      <c r="H92" s="167">
        <v>882</v>
      </c>
      <c r="I92" s="75"/>
      <c r="J92" s="96">
        <v>10</v>
      </c>
      <c r="K92" s="96">
        <v>12.3</v>
      </c>
    </row>
    <row r="93" spans="1:11" ht="9">
      <c r="A93" s="75" t="s">
        <v>16</v>
      </c>
      <c r="B93" s="167">
        <v>12656</v>
      </c>
      <c r="C93" s="167">
        <v>10753</v>
      </c>
      <c r="D93" s="75"/>
      <c r="E93" s="96">
        <v>85</v>
      </c>
      <c r="F93" s="75"/>
      <c r="G93" s="167">
        <v>1042</v>
      </c>
      <c r="H93" s="167">
        <v>776</v>
      </c>
      <c r="I93" s="75"/>
      <c r="J93" s="96">
        <v>74.5</v>
      </c>
      <c r="K93" s="96">
        <v>8.2</v>
      </c>
    </row>
    <row r="94" spans="1:11" ht="9">
      <c r="A94" s="75" t="s">
        <v>17</v>
      </c>
      <c r="B94" s="167">
        <v>57760</v>
      </c>
      <c r="C94" s="167">
        <v>39416</v>
      </c>
      <c r="D94" s="75"/>
      <c r="E94" s="96">
        <v>68.2</v>
      </c>
      <c r="F94" s="75"/>
      <c r="G94" s="167">
        <v>4500</v>
      </c>
      <c r="H94" s="167">
        <v>2397</v>
      </c>
      <c r="I94" s="75"/>
      <c r="J94" s="96">
        <v>53.3</v>
      </c>
      <c r="K94" s="96">
        <v>7.8</v>
      </c>
    </row>
    <row r="95" spans="1:11" ht="9">
      <c r="A95" s="75" t="s">
        <v>18</v>
      </c>
      <c r="B95" s="167">
        <v>20922</v>
      </c>
      <c r="C95" s="167">
        <v>17551</v>
      </c>
      <c r="D95" s="75"/>
      <c r="E95" s="96">
        <v>83.9</v>
      </c>
      <c r="F95" s="75"/>
      <c r="G95" s="167">
        <v>1871</v>
      </c>
      <c r="H95" s="167">
        <v>1463</v>
      </c>
      <c r="I95" s="75"/>
      <c r="J95" s="96">
        <v>78.2</v>
      </c>
      <c r="K95" s="96">
        <v>8.9</v>
      </c>
    </row>
    <row r="96" spans="1:11" s="60" customFormat="1" ht="9">
      <c r="A96" s="76" t="s">
        <v>19</v>
      </c>
      <c r="B96" s="168">
        <v>700930</v>
      </c>
      <c r="C96" s="168">
        <v>399120</v>
      </c>
      <c r="D96" s="76"/>
      <c r="E96" s="98">
        <v>56.9</v>
      </c>
      <c r="F96" s="76"/>
      <c r="G96" s="168">
        <v>27986</v>
      </c>
      <c r="H96" s="168">
        <v>11443</v>
      </c>
      <c r="I96" s="76"/>
      <c r="J96" s="98">
        <v>40.9</v>
      </c>
      <c r="K96" s="98">
        <v>4</v>
      </c>
    </row>
    <row r="97" spans="1:11" ht="9">
      <c r="A97" s="75" t="s">
        <v>20</v>
      </c>
      <c r="B97" s="167">
        <v>465413</v>
      </c>
      <c r="C97" s="167">
        <v>236564</v>
      </c>
      <c r="D97" s="75"/>
      <c r="E97" s="96">
        <v>50.8</v>
      </c>
      <c r="F97" s="75"/>
      <c r="G97" s="167">
        <v>20141</v>
      </c>
      <c r="H97" s="167">
        <v>7071</v>
      </c>
      <c r="I97" s="75"/>
      <c r="J97" s="96">
        <v>35.1</v>
      </c>
      <c r="K97" s="96">
        <v>4.3</v>
      </c>
    </row>
    <row r="98" spans="1:11" ht="9">
      <c r="A98" s="75" t="s">
        <v>21</v>
      </c>
      <c r="B98" s="167">
        <v>231406</v>
      </c>
      <c r="C98" s="167">
        <v>158981</v>
      </c>
      <c r="D98" s="75"/>
      <c r="E98" s="96">
        <v>68.7</v>
      </c>
      <c r="F98" s="75"/>
      <c r="G98" s="167">
        <v>7631</v>
      </c>
      <c r="H98" s="167">
        <v>4215</v>
      </c>
      <c r="I98" s="75"/>
      <c r="J98" s="96">
        <v>55.2</v>
      </c>
      <c r="K98" s="96">
        <v>3.3</v>
      </c>
    </row>
    <row r="99" spans="1:11" ht="9">
      <c r="A99" s="75" t="s">
        <v>22</v>
      </c>
      <c r="B99" s="167">
        <v>4111</v>
      </c>
      <c r="C99" s="167">
        <v>3575</v>
      </c>
      <c r="D99" s="75"/>
      <c r="E99" s="96">
        <v>87</v>
      </c>
      <c r="F99" s="75"/>
      <c r="G99" s="167">
        <v>214</v>
      </c>
      <c r="H99" s="167">
        <v>157</v>
      </c>
      <c r="I99" s="75"/>
      <c r="J99" s="96">
        <v>73.4</v>
      </c>
      <c r="K99" s="96">
        <v>5.2</v>
      </c>
    </row>
    <row r="100" spans="1:11" s="60" customFormat="1" ht="9" customHeight="1">
      <c r="A100" s="76" t="s">
        <v>23</v>
      </c>
      <c r="B100" s="168">
        <v>4392</v>
      </c>
      <c r="C100" s="168">
        <v>4163</v>
      </c>
      <c r="D100" s="76"/>
      <c r="E100" s="98">
        <v>94.8</v>
      </c>
      <c r="F100" s="76"/>
      <c r="G100" s="168">
        <v>342</v>
      </c>
      <c r="H100" s="168">
        <v>329</v>
      </c>
      <c r="I100" s="76"/>
      <c r="J100" s="98">
        <v>96.2</v>
      </c>
      <c r="K100" s="98">
        <v>7.8</v>
      </c>
    </row>
    <row r="101" spans="1:11" s="60" customFormat="1" ht="9">
      <c r="A101" s="76" t="s">
        <v>42</v>
      </c>
      <c r="B101" s="168">
        <v>165300</v>
      </c>
      <c r="C101" s="168">
        <v>150091</v>
      </c>
      <c r="D101" s="76"/>
      <c r="E101" s="98">
        <v>90.8</v>
      </c>
      <c r="F101" s="76"/>
      <c r="G101" s="168">
        <v>9259</v>
      </c>
      <c r="H101" s="168">
        <v>8133</v>
      </c>
      <c r="I101" s="76"/>
      <c r="J101" s="98">
        <v>87.8</v>
      </c>
      <c r="K101" s="98">
        <v>5.6</v>
      </c>
    </row>
    <row r="102" spans="1:11" s="60" customFormat="1" ht="9">
      <c r="A102" s="76" t="s">
        <v>24</v>
      </c>
      <c r="B102" s="168">
        <v>59293</v>
      </c>
      <c r="C102" s="168">
        <v>39649</v>
      </c>
      <c r="D102" s="76"/>
      <c r="E102" s="98">
        <v>66.9</v>
      </c>
      <c r="F102" s="76"/>
      <c r="G102" s="168">
        <v>5247</v>
      </c>
      <c r="H102" s="168">
        <v>2849</v>
      </c>
      <c r="I102" s="76"/>
      <c r="J102" s="98">
        <v>54.3</v>
      </c>
      <c r="K102" s="98">
        <v>8.8</v>
      </c>
    </row>
    <row r="103" spans="1:11" s="60" customFormat="1" ht="9">
      <c r="A103" s="76" t="s">
        <v>25</v>
      </c>
      <c r="B103" s="168">
        <v>30788</v>
      </c>
      <c r="C103" s="168">
        <v>20982</v>
      </c>
      <c r="D103" s="76"/>
      <c r="E103" s="98">
        <v>68.1</v>
      </c>
      <c r="F103" s="76"/>
      <c r="G103" s="168">
        <v>2546</v>
      </c>
      <c r="H103" s="168">
        <v>1435</v>
      </c>
      <c r="I103" s="76"/>
      <c r="J103" s="98">
        <v>56.4</v>
      </c>
      <c r="K103" s="98">
        <v>8.3</v>
      </c>
    </row>
    <row r="104" spans="1:11" ht="3.75" customHeight="1">
      <c r="A104" s="75"/>
      <c r="D104" s="75"/>
      <c r="E104" s="75"/>
      <c r="F104" s="75"/>
      <c r="G104" s="75"/>
      <c r="H104" s="75"/>
      <c r="I104" s="75"/>
      <c r="J104" s="75"/>
      <c r="K104" s="75"/>
    </row>
    <row r="105" spans="1:11" ht="9">
      <c r="A105" s="44" t="s">
        <v>28</v>
      </c>
      <c r="B105" s="175"/>
      <c r="C105" s="175"/>
      <c r="D105" s="44"/>
      <c r="E105" s="44"/>
      <c r="F105" s="44"/>
      <c r="G105" s="44"/>
      <c r="H105" s="44"/>
      <c r="I105" s="44"/>
      <c r="J105" s="44"/>
      <c r="K105" s="44"/>
    </row>
    <row r="106" spans="1:11" ht="3.75" customHeight="1">
      <c r="A106" s="75"/>
      <c r="D106" s="75"/>
      <c r="E106" s="75"/>
      <c r="F106" s="75"/>
      <c r="G106" s="75"/>
      <c r="H106" s="75"/>
      <c r="I106" s="75"/>
      <c r="J106" s="75"/>
      <c r="K106" s="75"/>
    </row>
    <row r="107" spans="1:11" s="60" customFormat="1" ht="9">
      <c r="A107" s="76" t="s">
        <v>3</v>
      </c>
      <c r="B107" s="168">
        <v>139621</v>
      </c>
      <c r="C107" s="168">
        <v>67813</v>
      </c>
      <c r="D107" s="69"/>
      <c r="E107" s="61">
        <v>48.6</v>
      </c>
      <c r="F107" s="68"/>
      <c r="G107" s="168">
        <v>8518</v>
      </c>
      <c r="H107" s="168">
        <v>2568</v>
      </c>
      <c r="I107" s="69"/>
      <c r="J107" s="61">
        <v>30.1</v>
      </c>
      <c r="K107" s="61">
        <v>6.1</v>
      </c>
    </row>
    <row r="108" spans="1:11" s="60" customFormat="1" ht="9">
      <c r="A108" s="76" t="s">
        <v>4</v>
      </c>
      <c r="B108" s="168">
        <v>5372</v>
      </c>
      <c r="C108" s="168">
        <v>2022</v>
      </c>
      <c r="D108" s="69"/>
      <c r="E108" s="61">
        <v>37.6</v>
      </c>
      <c r="F108" s="68"/>
      <c r="G108" s="168">
        <v>175</v>
      </c>
      <c r="H108" s="168">
        <v>44</v>
      </c>
      <c r="I108" s="68"/>
      <c r="J108" s="61">
        <v>25.1</v>
      </c>
      <c r="K108" s="61">
        <v>3.3</v>
      </c>
    </row>
    <row r="109" spans="1:11" ht="9">
      <c r="A109" s="75" t="s">
        <v>5</v>
      </c>
      <c r="B109" s="167">
        <v>210</v>
      </c>
      <c r="C109" s="167">
        <v>46</v>
      </c>
      <c r="D109" s="70"/>
      <c r="E109" s="62">
        <v>21.9</v>
      </c>
      <c r="F109" s="70"/>
      <c r="G109" s="167">
        <v>11</v>
      </c>
      <c r="H109" s="167">
        <v>5</v>
      </c>
      <c r="I109" s="70"/>
      <c r="J109" s="62">
        <v>45.5</v>
      </c>
      <c r="K109" s="62">
        <v>5.2</v>
      </c>
    </row>
    <row r="110" spans="1:11" ht="9">
      <c r="A110" s="75" t="s">
        <v>6</v>
      </c>
      <c r="B110" s="167">
        <v>3297</v>
      </c>
      <c r="C110" s="167">
        <v>834</v>
      </c>
      <c r="D110" s="70"/>
      <c r="E110" s="62">
        <v>25.3</v>
      </c>
      <c r="F110" s="70"/>
      <c r="G110" s="167">
        <v>117</v>
      </c>
      <c r="H110" s="167">
        <v>8</v>
      </c>
      <c r="I110" s="70"/>
      <c r="J110" s="62">
        <v>6.8</v>
      </c>
      <c r="K110" s="62">
        <v>3.5</v>
      </c>
    </row>
    <row r="111" spans="1:11" ht="9">
      <c r="A111" s="75" t="s">
        <v>7</v>
      </c>
      <c r="B111" s="167" t="s">
        <v>33</v>
      </c>
      <c r="C111" s="167" t="s">
        <v>33</v>
      </c>
      <c r="D111" s="70"/>
      <c r="E111" s="62" t="s">
        <v>33</v>
      </c>
      <c r="F111" s="70"/>
      <c r="G111" s="167" t="s">
        <v>33</v>
      </c>
      <c r="H111" s="167" t="s">
        <v>33</v>
      </c>
      <c r="I111" s="70"/>
      <c r="J111" s="62" t="s">
        <v>33</v>
      </c>
      <c r="K111" s="62" t="s">
        <v>33</v>
      </c>
    </row>
    <row r="112" spans="1:11" ht="9">
      <c r="A112" s="75" t="s">
        <v>8</v>
      </c>
      <c r="B112" s="167">
        <v>562</v>
      </c>
      <c r="C112" s="167">
        <v>412</v>
      </c>
      <c r="D112" s="70"/>
      <c r="E112" s="62">
        <v>73.3</v>
      </c>
      <c r="F112" s="70"/>
      <c r="G112" s="167">
        <v>28</v>
      </c>
      <c r="H112" s="167">
        <v>21</v>
      </c>
      <c r="I112" s="70"/>
      <c r="J112" s="62">
        <v>75</v>
      </c>
      <c r="K112" s="62">
        <v>5</v>
      </c>
    </row>
    <row r="113" spans="1:11" ht="9">
      <c r="A113" s="75" t="s">
        <v>9</v>
      </c>
      <c r="B113" s="167">
        <v>738</v>
      </c>
      <c r="C113" s="167">
        <v>198</v>
      </c>
      <c r="D113" s="70"/>
      <c r="E113" s="62">
        <v>26.8</v>
      </c>
      <c r="F113" s="70"/>
      <c r="G113" s="167">
        <v>8</v>
      </c>
      <c r="H113" s="167" t="s">
        <v>33</v>
      </c>
      <c r="I113" s="70"/>
      <c r="J113" s="62" t="s">
        <v>33</v>
      </c>
      <c r="K113" s="62">
        <v>1.1</v>
      </c>
    </row>
    <row r="114" spans="1:11" ht="9">
      <c r="A114" s="75" t="s">
        <v>10</v>
      </c>
      <c r="B114" s="167">
        <v>565</v>
      </c>
      <c r="C114" s="167">
        <v>532</v>
      </c>
      <c r="D114" s="70"/>
      <c r="E114" s="62">
        <v>94.2</v>
      </c>
      <c r="F114" s="70"/>
      <c r="G114" s="167">
        <v>11</v>
      </c>
      <c r="H114" s="167">
        <v>10</v>
      </c>
      <c r="I114" s="70"/>
      <c r="J114" s="62">
        <v>90.9</v>
      </c>
      <c r="K114" s="62">
        <v>1.9</v>
      </c>
    </row>
    <row r="115" spans="1:11" s="60" customFormat="1" ht="9">
      <c r="A115" s="76" t="s">
        <v>11</v>
      </c>
      <c r="B115" s="168">
        <v>49732</v>
      </c>
      <c r="C115" s="168">
        <v>13254</v>
      </c>
      <c r="D115" s="69"/>
      <c r="E115" s="61">
        <v>26.7</v>
      </c>
      <c r="F115" s="68"/>
      <c r="G115" s="168">
        <v>4515</v>
      </c>
      <c r="H115" s="168">
        <v>876</v>
      </c>
      <c r="I115" s="68"/>
      <c r="J115" s="61">
        <v>19.4</v>
      </c>
      <c r="K115" s="61">
        <v>9.1</v>
      </c>
    </row>
    <row r="116" spans="1:11" ht="9">
      <c r="A116" s="75" t="s">
        <v>5</v>
      </c>
      <c r="B116" s="167">
        <v>362</v>
      </c>
      <c r="C116" s="167">
        <v>57</v>
      </c>
      <c r="D116" s="70"/>
      <c r="E116" s="62">
        <v>15.7</v>
      </c>
      <c r="F116" s="70"/>
      <c r="G116" s="167">
        <v>23</v>
      </c>
      <c r="H116" s="167">
        <v>4</v>
      </c>
      <c r="I116" s="70"/>
      <c r="J116" s="62">
        <v>17.4</v>
      </c>
      <c r="K116" s="62">
        <v>6.4</v>
      </c>
    </row>
    <row r="117" spans="1:11" ht="9">
      <c r="A117" s="75" t="s">
        <v>6</v>
      </c>
      <c r="B117" s="167">
        <v>6090</v>
      </c>
      <c r="C117" s="167">
        <v>234</v>
      </c>
      <c r="D117" s="70"/>
      <c r="E117" s="62">
        <v>3.8</v>
      </c>
      <c r="F117" s="70"/>
      <c r="G117" s="167">
        <v>519</v>
      </c>
      <c r="H117" s="167">
        <v>7</v>
      </c>
      <c r="I117" s="70"/>
      <c r="J117" s="62">
        <v>1.3</v>
      </c>
      <c r="K117" s="62">
        <v>8.5</v>
      </c>
    </row>
    <row r="118" spans="1:11" ht="9">
      <c r="A118" s="75" t="s">
        <v>12</v>
      </c>
      <c r="B118" s="167">
        <v>2060</v>
      </c>
      <c r="C118" s="167">
        <v>122</v>
      </c>
      <c r="D118" s="70"/>
      <c r="E118" s="62">
        <v>5.9</v>
      </c>
      <c r="F118" s="70"/>
      <c r="G118" s="167">
        <v>79</v>
      </c>
      <c r="H118" s="167">
        <v>6</v>
      </c>
      <c r="I118" s="70"/>
      <c r="J118" s="62">
        <v>7.6</v>
      </c>
      <c r="K118" s="62">
        <v>3.8</v>
      </c>
    </row>
    <row r="119" spans="1:11" ht="9">
      <c r="A119" s="75" t="s">
        <v>13</v>
      </c>
      <c r="B119" s="167">
        <v>8</v>
      </c>
      <c r="C119" s="167" t="s">
        <v>33</v>
      </c>
      <c r="D119" s="70"/>
      <c r="E119" s="62" t="s">
        <v>33</v>
      </c>
      <c r="F119" s="70"/>
      <c r="G119" s="167" t="s">
        <v>33</v>
      </c>
      <c r="H119" s="167" t="s">
        <v>33</v>
      </c>
      <c r="I119" s="70"/>
      <c r="J119" s="62" t="s">
        <v>33</v>
      </c>
      <c r="K119" s="62" t="s">
        <v>33</v>
      </c>
    </row>
    <row r="120" spans="1:11" ht="9">
      <c r="A120" s="75" t="s">
        <v>14</v>
      </c>
      <c r="B120" s="167">
        <v>29452</v>
      </c>
      <c r="C120" s="167">
        <v>9709</v>
      </c>
      <c r="D120" s="71"/>
      <c r="E120" s="62">
        <v>33</v>
      </c>
      <c r="F120" s="70"/>
      <c r="G120" s="167">
        <v>2785</v>
      </c>
      <c r="H120" s="167">
        <v>744</v>
      </c>
      <c r="I120" s="70"/>
      <c r="J120" s="62">
        <v>26.7</v>
      </c>
      <c r="K120" s="62">
        <v>9.5</v>
      </c>
    </row>
    <row r="121" spans="1:11" ht="9">
      <c r="A121" s="75" t="s">
        <v>15</v>
      </c>
      <c r="B121" s="167">
        <v>9092</v>
      </c>
      <c r="C121" s="167">
        <v>1178</v>
      </c>
      <c r="D121" s="70"/>
      <c r="E121" s="62">
        <v>13</v>
      </c>
      <c r="F121" s="70"/>
      <c r="G121" s="167">
        <v>1016</v>
      </c>
      <c r="H121" s="167">
        <v>60</v>
      </c>
      <c r="I121" s="70"/>
      <c r="J121" s="62">
        <v>5.9</v>
      </c>
      <c r="K121" s="62">
        <v>11.2</v>
      </c>
    </row>
    <row r="122" spans="1:11" ht="9">
      <c r="A122" s="75" t="s">
        <v>16</v>
      </c>
      <c r="B122" s="167">
        <v>1015</v>
      </c>
      <c r="C122" s="167">
        <v>755</v>
      </c>
      <c r="D122" s="70"/>
      <c r="E122" s="62">
        <v>74.4</v>
      </c>
      <c r="F122" s="70"/>
      <c r="G122" s="167">
        <v>40</v>
      </c>
      <c r="H122" s="167">
        <v>22</v>
      </c>
      <c r="I122" s="70"/>
      <c r="J122" s="62">
        <v>55</v>
      </c>
      <c r="K122" s="62">
        <v>3.9</v>
      </c>
    </row>
    <row r="123" spans="1:11" ht="9">
      <c r="A123" s="75" t="s">
        <v>17</v>
      </c>
      <c r="B123" s="167">
        <v>1160</v>
      </c>
      <c r="C123" s="167">
        <v>806</v>
      </c>
      <c r="D123" s="71"/>
      <c r="E123" s="62">
        <v>69.5</v>
      </c>
      <c r="F123" s="70"/>
      <c r="G123" s="167">
        <v>41</v>
      </c>
      <c r="H123" s="167">
        <v>24</v>
      </c>
      <c r="I123" s="70"/>
      <c r="J123" s="62">
        <v>58.5</v>
      </c>
      <c r="K123" s="62">
        <v>3.5</v>
      </c>
    </row>
    <row r="124" spans="1:11" ht="9">
      <c r="A124" s="75" t="s">
        <v>18</v>
      </c>
      <c r="B124" s="167">
        <v>493</v>
      </c>
      <c r="C124" s="167">
        <v>393</v>
      </c>
      <c r="D124" s="70"/>
      <c r="E124" s="62">
        <v>79.7</v>
      </c>
      <c r="F124" s="70"/>
      <c r="G124" s="167">
        <v>12</v>
      </c>
      <c r="H124" s="167">
        <v>9</v>
      </c>
      <c r="I124" s="70"/>
      <c r="J124" s="62">
        <v>75</v>
      </c>
      <c r="K124" s="62">
        <v>2.4</v>
      </c>
    </row>
    <row r="125" spans="1:11" s="60" customFormat="1" ht="9">
      <c r="A125" s="76" t="s">
        <v>19</v>
      </c>
      <c r="B125" s="168">
        <v>59793</v>
      </c>
      <c r="C125" s="168">
        <v>31215</v>
      </c>
      <c r="D125" s="69"/>
      <c r="E125" s="61">
        <v>52.2</v>
      </c>
      <c r="F125" s="68"/>
      <c r="G125" s="168">
        <v>3019</v>
      </c>
      <c r="H125" s="168">
        <v>1004</v>
      </c>
      <c r="I125" s="69"/>
      <c r="J125" s="61">
        <v>33.3</v>
      </c>
      <c r="K125" s="61">
        <v>5</v>
      </c>
    </row>
    <row r="126" spans="1:11" ht="9">
      <c r="A126" s="75" t="s">
        <v>20</v>
      </c>
      <c r="B126" s="167">
        <v>26806</v>
      </c>
      <c r="C126" s="167">
        <v>9335</v>
      </c>
      <c r="D126" s="71"/>
      <c r="E126" s="62">
        <v>34.8</v>
      </c>
      <c r="F126" s="70"/>
      <c r="G126" s="167">
        <v>1829</v>
      </c>
      <c r="H126" s="167">
        <v>422</v>
      </c>
      <c r="I126" s="70"/>
      <c r="J126" s="62">
        <v>23.1</v>
      </c>
      <c r="K126" s="62">
        <v>6.8</v>
      </c>
    </row>
    <row r="127" spans="1:11" ht="9">
      <c r="A127" s="75" t="s">
        <v>21</v>
      </c>
      <c r="B127" s="167">
        <v>17166</v>
      </c>
      <c r="C127" s="167">
        <v>9559</v>
      </c>
      <c r="D127" s="71"/>
      <c r="E127" s="62">
        <v>55.7</v>
      </c>
      <c r="F127" s="70"/>
      <c r="G127" s="167">
        <v>695</v>
      </c>
      <c r="H127" s="167">
        <v>279</v>
      </c>
      <c r="I127" s="70"/>
      <c r="J127" s="62">
        <v>40.1</v>
      </c>
      <c r="K127" s="62">
        <v>4</v>
      </c>
    </row>
    <row r="128" spans="1:11" ht="9">
      <c r="A128" s="75" t="s">
        <v>22</v>
      </c>
      <c r="B128" s="167">
        <v>15821</v>
      </c>
      <c r="C128" s="167">
        <v>12321</v>
      </c>
      <c r="D128" s="71"/>
      <c r="E128" s="62">
        <v>77.9</v>
      </c>
      <c r="F128" s="70"/>
      <c r="G128" s="167">
        <v>495</v>
      </c>
      <c r="H128" s="167">
        <v>303</v>
      </c>
      <c r="I128" s="70"/>
      <c r="J128" s="62">
        <v>61.2</v>
      </c>
      <c r="K128" s="62">
        <v>3.1</v>
      </c>
    </row>
    <row r="129" spans="1:11" s="60" customFormat="1" ht="9">
      <c r="A129" s="76" t="s">
        <v>23</v>
      </c>
      <c r="B129" s="168">
        <v>5870</v>
      </c>
      <c r="C129" s="168">
        <v>5691</v>
      </c>
      <c r="D129" s="69"/>
      <c r="E129" s="61">
        <v>97</v>
      </c>
      <c r="F129" s="68"/>
      <c r="G129" s="168">
        <v>159</v>
      </c>
      <c r="H129" s="168">
        <v>155</v>
      </c>
      <c r="I129" s="68"/>
      <c r="J129" s="61">
        <v>97.5</v>
      </c>
      <c r="K129" s="61">
        <v>2.7</v>
      </c>
    </row>
    <row r="130" spans="1:11" s="60" customFormat="1" ht="9">
      <c r="A130" s="76" t="s">
        <v>42</v>
      </c>
      <c r="B130" s="168">
        <v>16470</v>
      </c>
      <c r="C130" s="168">
        <v>14015</v>
      </c>
      <c r="D130" s="69"/>
      <c r="E130" s="61">
        <v>85.1</v>
      </c>
      <c r="F130" s="68"/>
      <c r="G130" s="168">
        <v>575</v>
      </c>
      <c r="H130" s="168">
        <v>449</v>
      </c>
      <c r="I130" s="68"/>
      <c r="J130" s="61">
        <v>78.1</v>
      </c>
      <c r="K130" s="61">
        <v>3.5</v>
      </c>
    </row>
    <row r="131" spans="1:11" s="60" customFormat="1" ht="9">
      <c r="A131" s="76" t="s">
        <v>24</v>
      </c>
      <c r="B131" s="168">
        <v>469</v>
      </c>
      <c r="C131" s="168">
        <v>278</v>
      </c>
      <c r="D131" s="68"/>
      <c r="E131" s="61">
        <v>59.3</v>
      </c>
      <c r="F131" s="68"/>
      <c r="G131" s="168">
        <v>20</v>
      </c>
      <c r="H131" s="168">
        <v>7</v>
      </c>
      <c r="I131" s="68"/>
      <c r="J131" s="61">
        <v>35</v>
      </c>
      <c r="K131" s="61">
        <v>4.3</v>
      </c>
    </row>
    <row r="132" spans="1:11" s="60" customFormat="1" ht="9">
      <c r="A132" s="76" t="s">
        <v>25</v>
      </c>
      <c r="B132" s="168">
        <v>1915</v>
      </c>
      <c r="C132" s="168">
        <v>1338</v>
      </c>
      <c r="D132" s="69"/>
      <c r="E132" s="61">
        <v>69.9</v>
      </c>
      <c r="F132" s="68"/>
      <c r="G132" s="168">
        <v>55</v>
      </c>
      <c r="H132" s="168">
        <v>33</v>
      </c>
      <c r="I132" s="68"/>
      <c r="J132" s="61">
        <v>60</v>
      </c>
      <c r="K132" s="61">
        <v>2.9</v>
      </c>
    </row>
    <row r="133" ht="4.5" customHeight="1"/>
    <row r="134" spans="1:11" ht="12" customHeight="1">
      <c r="A134" s="52" t="s">
        <v>46</v>
      </c>
      <c r="B134" s="173"/>
      <c r="C134" s="173"/>
      <c r="D134" s="52"/>
      <c r="E134" s="52"/>
      <c r="F134" s="52"/>
      <c r="G134" s="52"/>
      <c r="H134" s="52"/>
      <c r="I134" s="52"/>
      <c r="J134" s="52"/>
      <c r="K134" s="52"/>
    </row>
    <row r="135" ht="9">
      <c r="A135" s="51" t="s">
        <v>47</v>
      </c>
    </row>
    <row r="136" ht="9">
      <c r="A136" s="51" t="s">
        <v>29</v>
      </c>
    </row>
  </sheetData>
  <mergeCells count="16">
    <mergeCell ref="H73:H74"/>
    <mergeCell ref="A5:A7"/>
    <mergeCell ref="B6:B7"/>
    <mergeCell ref="G6:G7"/>
    <mergeCell ref="C6:C7"/>
    <mergeCell ref="E5:E7"/>
    <mergeCell ref="J5:J7"/>
    <mergeCell ref="K5:K7"/>
    <mergeCell ref="H6:H7"/>
    <mergeCell ref="A72:A74"/>
    <mergeCell ref="E72:E74"/>
    <mergeCell ref="J72:J74"/>
    <mergeCell ref="K72:K74"/>
    <mergeCell ref="B73:B74"/>
    <mergeCell ref="C73:C74"/>
    <mergeCell ref="G73:G74"/>
  </mergeCells>
  <printOptions horizontalCentered="1"/>
  <pageMargins left="1.299212598425197" right="1.2598425196850394" top="1.1811023622047245" bottom="1.8110236220472442" header="0" footer="1.3385826771653544"/>
  <pageSetup blackAndWhite="1" firstPageNumber="32" useFirstPageNumber="1" horizontalDpi="300" verticalDpi="300" orientation="portrait" paperSize="9" r:id="rId1"/>
  <headerFooter alignWithMargins="0">
    <oddFooter>&amp;C&amp;P</oddFoot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35"/>
  <sheetViews>
    <sheetView workbookViewId="0" topLeftCell="A40">
      <selection activeCell="M132" sqref="M132"/>
    </sheetView>
  </sheetViews>
  <sheetFormatPr defaultColWidth="9.140625" defaultRowHeight="12.75"/>
  <cols>
    <col min="1" max="1" width="22.00390625" style="51" customWidth="1"/>
    <col min="2" max="2" width="8.140625" style="51" customWidth="1"/>
    <col min="3" max="3" width="7.8515625" style="51" customWidth="1"/>
    <col min="4" max="4" width="0.85546875" style="51" customWidth="1"/>
    <col min="5" max="5" width="6.421875" style="51" customWidth="1"/>
    <col min="6" max="6" width="0.85546875" style="51" customWidth="1"/>
    <col min="7" max="7" width="6.57421875" style="51" customWidth="1"/>
    <col min="8" max="8" width="7.140625" style="51" customWidth="1"/>
    <col min="9" max="9" width="0.85546875" style="51" customWidth="1"/>
    <col min="10" max="10" width="6.57421875" style="51" customWidth="1"/>
    <col min="11" max="11" width="6.421875" style="51" customWidth="1"/>
    <col min="12" max="16384" width="9.140625" style="51" customWidth="1"/>
  </cols>
  <sheetData>
    <row r="1" s="50" customFormat="1" ht="12" customHeight="1">
      <c r="A1" s="50" t="s">
        <v>63</v>
      </c>
    </row>
    <row r="2" s="50" customFormat="1" ht="12" customHeight="1">
      <c r="A2" s="83" t="s">
        <v>331</v>
      </c>
    </row>
    <row r="3" ht="12" customHeight="1">
      <c r="A3" s="83" t="s">
        <v>332</v>
      </c>
    </row>
    <row r="4" ht="3.75" customHeight="1"/>
    <row r="5" spans="1:11" ht="12" customHeight="1">
      <c r="A5" s="196" t="s">
        <v>0</v>
      </c>
      <c r="B5" s="53" t="s">
        <v>56</v>
      </c>
      <c r="C5" s="53"/>
      <c r="D5" s="73"/>
      <c r="E5" s="184" t="s">
        <v>65</v>
      </c>
      <c r="F5" s="52"/>
      <c r="G5" s="53" t="s">
        <v>58</v>
      </c>
      <c r="H5" s="53"/>
      <c r="I5" s="73"/>
      <c r="J5" s="184" t="s">
        <v>59</v>
      </c>
      <c r="K5" s="184" t="s">
        <v>60</v>
      </c>
    </row>
    <row r="6" spans="1:11" ht="9">
      <c r="A6" s="223"/>
      <c r="B6" s="181" t="s">
        <v>61</v>
      </c>
      <c r="C6" s="181" t="s">
        <v>62</v>
      </c>
      <c r="D6" s="4"/>
      <c r="E6" s="221"/>
      <c r="G6" s="181" t="s">
        <v>61</v>
      </c>
      <c r="H6" s="181" t="s">
        <v>62</v>
      </c>
      <c r="I6" s="64"/>
      <c r="J6" s="221"/>
      <c r="K6" s="221"/>
    </row>
    <row r="7" spans="1:11" ht="5.25" customHeight="1">
      <c r="A7" s="197"/>
      <c r="B7" s="182"/>
      <c r="C7" s="182"/>
      <c r="E7" s="222"/>
      <c r="G7" s="182"/>
      <c r="H7" s="182"/>
      <c r="J7" s="222"/>
      <c r="K7" s="222"/>
    </row>
    <row r="8" spans="1:11" ht="3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9.75" customHeight="1">
      <c r="A9" s="183" t="s">
        <v>30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ht="3" customHeight="1"/>
    <row r="11" spans="1:11" s="60" customFormat="1" ht="9" customHeight="1">
      <c r="A11" s="60" t="s">
        <v>3</v>
      </c>
      <c r="B11" s="168">
        <v>1422066</v>
      </c>
      <c r="C11" s="168">
        <v>719616</v>
      </c>
      <c r="D11" s="69"/>
      <c r="E11" s="61">
        <v>50.6</v>
      </c>
      <c r="F11" s="68"/>
      <c r="G11" s="168">
        <v>107935</v>
      </c>
      <c r="H11" s="168">
        <v>37284</v>
      </c>
      <c r="I11" s="69"/>
      <c r="J11" s="61">
        <v>34.5</v>
      </c>
      <c r="K11" s="61">
        <v>7.6</v>
      </c>
    </row>
    <row r="12" spans="1:11" s="60" customFormat="1" ht="9" customHeight="1">
      <c r="A12" s="60" t="s">
        <v>4</v>
      </c>
      <c r="B12" s="168">
        <v>283828</v>
      </c>
      <c r="C12" s="168">
        <v>141009</v>
      </c>
      <c r="D12" s="69"/>
      <c r="E12" s="61">
        <v>49.7</v>
      </c>
      <c r="F12" s="68"/>
      <c r="G12" s="168">
        <v>29594</v>
      </c>
      <c r="H12" s="168">
        <v>11142</v>
      </c>
      <c r="I12" s="69"/>
      <c r="J12" s="61">
        <v>37.6</v>
      </c>
      <c r="K12" s="61">
        <v>10.4</v>
      </c>
    </row>
    <row r="13" spans="1:11" ht="9" customHeight="1">
      <c r="A13" s="51" t="s">
        <v>5</v>
      </c>
      <c r="B13" s="167">
        <v>12938</v>
      </c>
      <c r="C13" s="167">
        <v>2995</v>
      </c>
      <c r="D13" s="71"/>
      <c r="E13" s="62">
        <v>23.1</v>
      </c>
      <c r="F13" s="70"/>
      <c r="G13" s="167">
        <v>1081</v>
      </c>
      <c r="H13" s="167">
        <v>173</v>
      </c>
      <c r="I13" s="70"/>
      <c r="J13" s="62">
        <v>16</v>
      </c>
      <c r="K13" s="62">
        <v>8.4</v>
      </c>
    </row>
    <row r="14" spans="1:11" ht="9" customHeight="1">
      <c r="A14" s="51" t="s">
        <v>6</v>
      </c>
      <c r="B14" s="167">
        <v>109708</v>
      </c>
      <c r="C14" s="167">
        <v>24151</v>
      </c>
      <c r="D14" s="71"/>
      <c r="E14" s="62">
        <v>22</v>
      </c>
      <c r="F14" s="70"/>
      <c r="G14" s="167">
        <v>12362</v>
      </c>
      <c r="H14" s="167">
        <v>1422</v>
      </c>
      <c r="I14" s="71"/>
      <c r="J14" s="62">
        <v>11.5</v>
      </c>
      <c r="K14" s="62">
        <v>11.3</v>
      </c>
    </row>
    <row r="15" spans="1:11" ht="9" customHeight="1">
      <c r="A15" s="51" t="s">
        <v>7</v>
      </c>
      <c r="B15" s="167">
        <v>313</v>
      </c>
      <c r="C15" s="167">
        <v>6</v>
      </c>
      <c r="D15" s="70"/>
      <c r="E15" s="62">
        <v>1.9</v>
      </c>
      <c r="F15" s="70"/>
      <c r="G15" s="167">
        <v>48</v>
      </c>
      <c r="H15" s="167" t="s">
        <v>33</v>
      </c>
      <c r="I15" s="70"/>
      <c r="J15" s="62" t="s">
        <v>33</v>
      </c>
      <c r="K15" s="62">
        <v>15.3</v>
      </c>
    </row>
    <row r="16" spans="1:11" ht="9" customHeight="1">
      <c r="A16" s="51" t="s">
        <v>8</v>
      </c>
      <c r="B16" s="167">
        <v>109846</v>
      </c>
      <c r="C16" s="167">
        <v>86063</v>
      </c>
      <c r="D16" s="71"/>
      <c r="E16" s="62">
        <v>78.3</v>
      </c>
      <c r="F16" s="70"/>
      <c r="G16" s="167">
        <v>10959</v>
      </c>
      <c r="H16" s="167">
        <v>7404</v>
      </c>
      <c r="I16" s="71"/>
      <c r="J16" s="62">
        <v>67.6</v>
      </c>
      <c r="K16" s="62">
        <v>10</v>
      </c>
    </row>
    <row r="17" spans="1:11" ht="9" customHeight="1">
      <c r="A17" s="51" t="s">
        <v>9</v>
      </c>
      <c r="B17" s="167">
        <v>39821</v>
      </c>
      <c r="C17" s="167">
        <v>17759</v>
      </c>
      <c r="D17" s="71"/>
      <c r="E17" s="62">
        <v>44.6</v>
      </c>
      <c r="F17" s="70"/>
      <c r="G17" s="167">
        <v>4318</v>
      </c>
      <c r="H17" s="167">
        <v>1431</v>
      </c>
      <c r="I17" s="71"/>
      <c r="J17" s="62">
        <v>33.1</v>
      </c>
      <c r="K17" s="62">
        <v>10.8</v>
      </c>
    </row>
    <row r="18" spans="1:11" ht="9" customHeight="1">
      <c r="A18" s="51" t="s">
        <v>10</v>
      </c>
      <c r="B18" s="167">
        <v>11202</v>
      </c>
      <c r="C18" s="167">
        <v>10035</v>
      </c>
      <c r="D18" s="71"/>
      <c r="E18" s="62">
        <v>89.6</v>
      </c>
      <c r="F18" s="70"/>
      <c r="G18" s="167">
        <v>826</v>
      </c>
      <c r="H18" s="167">
        <v>712</v>
      </c>
      <c r="I18" s="70"/>
      <c r="J18" s="62">
        <v>86.2</v>
      </c>
      <c r="K18" s="62">
        <v>7.4</v>
      </c>
    </row>
    <row r="19" spans="1:11" s="60" customFormat="1" ht="9" customHeight="1">
      <c r="A19" s="60" t="s">
        <v>11</v>
      </c>
      <c r="B19" s="168">
        <v>564621</v>
      </c>
      <c r="C19" s="168">
        <v>219243</v>
      </c>
      <c r="D19" s="69"/>
      <c r="E19" s="61">
        <v>38.8</v>
      </c>
      <c r="F19" s="68"/>
      <c r="G19" s="168">
        <v>52093</v>
      </c>
      <c r="H19" s="168">
        <v>13046</v>
      </c>
      <c r="I19" s="69"/>
      <c r="J19" s="61">
        <v>25</v>
      </c>
      <c r="K19" s="61">
        <v>9.2</v>
      </c>
    </row>
    <row r="20" spans="1:11" ht="9" customHeight="1">
      <c r="A20" s="51" t="s">
        <v>5</v>
      </c>
      <c r="B20" s="167">
        <v>18335</v>
      </c>
      <c r="C20" s="167">
        <v>4121</v>
      </c>
      <c r="D20" s="71"/>
      <c r="E20" s="62">
        <v>22.5</v>
      </c>
      <c r="F20" s="70"/>
      <c r="G20" s="167">
        <v>1688</v>
      </c>
      <c r="H20" s="167">
        <v>264</v>
      </c>
      <c r="I20" s="70"/>
      <c r="J20" s="62">
        <v>15.6</v>
      </c>
      <c r="K20" s="62">
        <v>9.2</v>
      </c>
    </row>
    <row r="21" spans="1:11" ht="9" customHeight="1">
      <c r="A21" s="51" t="s">
        <v>6</v>
      </c>
      <c r="B21" s="167">
        <v>181107</v>
      </c>
      <c r="C21" s="167">
        <v>17491</v>
      </c>
      <c r="D21" s="71"/>
      <c r="E21" s="62">
        <v>9.7</v>
      </c>
      <c r="F21" s="70"/>
      <c r="G21" s="167">
        <v>20276</v>
      </c>
      <c r="H21" s="167">
        <v>1296</v>
      </c>
      <c r="I21" s="71"/>
      <c r="J21" s="62">
        <v>6.4</v>
      </c>
      <c r="K21" s="62">
        <v>11.2</v>
      </c>
    </row>
    <row r="22" spans="1:11" ht="9" customHeight="1">
      <c r="A22" s="51" t="s">
        <v>12</v>
      </c>
      <c r="B22" s="167">
        <v>2980</v>
      </c>
      <c r="C22" s="167">
        <v>181</v>
      </c>
      <c r="D22" s="70"/>
      <c r="E22" s="62">
        <v>6.1</v>
      </c>
      <c r="F22" s="70"/>
      <c r="G22" s="167">
        <v>200</v>
      </c>
      <c r="H22" s="167">
        <v>14</v>
      </c>
      <c r="I22" s="70"/>
      <c r="J22" s="62">
        <v>7</v>
      </c>
      <c r="K22" s="62">
        <v>6.7</v>
      </c>
    </row>
    <row r="23" spans="1:11" ht="9" customHeight="1">
      <c r="A23" s="51" t="s">
        <v>13</v>
      </c>
      <c r="B23" s="167">
        <v>3177</v>
      </c>
      <c r="C23" s="167">
        <v>132</v>
      </c>
      <c r="D23" s="70"/>
      <c r="E23" s="62">
        <v>4.2</v>
      </c>
      <c r="F23" s="70"/>
      <c r="G23" s="167">
        <v>448</v>
      </c>
      <c r="H23" s="167">
        <v>9</v>
      </c>
      <c r="I23" s="70"/>
      <c r="J23" s="62">
        <v>2</v>
      </c>
      <c r="K23" s="62">
        <v>14.1</v>
      </c>
    </row>
    <row r="24" spans="1:11" ht="9" customHeight="1">
      <c r="A24" s="51" t="s">
        <v>14</v>
      </c>
      <c r="B24" s="167">
        <v>244870</v>
      </c>
      <c r="C24" s="167">
        <v>135603</v>
      </c>
      <c r="D24" s="71"/>
      <c r="E24" s="62">
        <v>55.4</v>
      </c>
      <c r="F24" s="70"/>
      <c r="G24" s="167">
        <v>19827</v>
      </c>
      <c r="H24" s="167">
        <v>7701</v>
      </c>
      <c r="I24" s="71"/>
      <c r="J24" s="62">
        <v>38.8</v>
      </c>
      <c r="K24" s="62">
        <v>8.1</v>
      </c>
    </row>
    <row r="25" spans="1:11" ht="9" customHeight="1">
      <c r="A25" s="51" t="s">
        <v>15</v>
      </c>
      <c r="B25" s="167">
        <v>41315</v>
      </c>
      <c r="C25" s="167">
        <v>8513</v>
      </c>
      <c r="D25" s="71"/>
      <c r="E25" s="62">
        <v>20.6</v>
      </c>
      <c r="F25" s="70"/>
      <c r="G25" s="167">
        <v>4301</v>
      </c>
      <c r="H25" s="167">
        <v>557</v>
      </c>
      <c r="I25" s="71"/>
      <c r="J25" s="62">
        <v>13</v>
      </c>
      <c r="K25" s="62">
        <v>10.4</v>
      </c>
    </row>
    <row r="26" spans="1:11" ht="9" customHeight="1">
      <c r="A26" s="51" t="s">
        <v>16</v>
      </c>
      <c r="B26" s="167">
        <v>10864</v>
      </c>
      <c r="C26" s="167">
        <v>9272</v>
      </c>
      <c r="D26" s="71"/>
      <c r="E26" s="62">
        <v>85.3</v>
      </c>
      <c r="F26" s="70"/>
      <c r="G26" s="167">
        <v>853</v>
      </c>
      <c r="H26" s="167">
        <v>625</v>
      </c>
      <c r="I26" s="70"/>
      <c r="J26" s="62">
        <v>73.3</v>
      </c>
      <c r="K26" s="62">
        <v>7.9</v>
      </c>
    </row>
    <row r="27" spans="1:11" ht="9" customHeight="1">
      <c r="A27" s="51" t="s">
        <v>17</v>
      </c>
      <c r="B27" s="167">
        <v>48243</v>
      </c>
      <c r="C27" s="167">
        <v>32704</v>
      </c>
      <c r="D27" s="71"/>
      <c r="E27" s="62">
        <v>67.8</v>
      </c>
      <c r="F27" s="70"/>
      <c r="G27" s="167">
        <v>3614</v>
      </c>
      <c r="H27" s="167">
        <v>1910</v>
      </c>
      <c r="I27" s="71"/>
      <c r="J27" s="62">
        <v>52.9</v>
      </c>
      <c r="K27" s="62">
        <v>7.5</v>
      </c>
    </row>
    <row r="28" spans="1:11" ht="9" customHeight="1">
      <c r="A28" s="51" t="s">
        <v>18</v>
      </c>
      <c r="B28" s="167">
        <v>13730</v>
      </c>
      <c r="C28" s="167">
        <v>11226</v>
      </c>
      <c r="D28" s="71"/>
      <c r="E28" s="62">
        <v>81.8</v>
      </c>
      <c r="F28" s="70"/>
      <c r="G28" s="167">
        <v>886</v>
      </c>
      <c r="H28" s="167">
        <v>670</v>
      </c>
      <c r="I28" s="70"/>
      <c r="J28" s="62">
        <v>75.6</v>
      </c>
      <c r="K28" s="62">
        <v>6.5</v>
      </c>
    </row>
    <row r="29" spans="1:11" s="60" customFormat="1" ht="9" customHeight="1">
      <c r="A29" s="60" t="s">
        <v>19</v>
      </c>
      <c r="B29" s="168">
        <v>429777</v>
      </c>
      <c r="C29" s="168">
        <v>241625</v>
      </c>
      <c r="D29" s="69"/>
      <c r="E29" s="61">
        <v>56.2</v>
      </c>
      <c r="F29" s="68"/>
      <c r="G29" s="168">
        <v>17587</v>
      </c>
      <c r="H29" s="168">
        <v>6918</v>
      </c>
      <c r="I29" s="69"/>
      <c r="J29" s="61">
        <v>39.3</v>
      </c>
      <c r="K29" s="61">
        <v>4.1</v>
      </c>
    </row>
    <row r="30" spans="1:11" ht="9" customHeight="1">
      <c r="A30" s="51" t="s">
        <v>20</v>
      </c>
      <c r="B30" s="167">
        <v>286620</v>
      </c>
      <c r="C30" s="167">
        <v>142535</v>
      </c>
      <c r="D30" s="71"/>
      <c r="E30" s="62">
        <v>49.7</v>
      </c>
      <c r="F30" s="70"/>
      <c r="G30" s="167">
        <v>12594</v>
      </c>
      <c r="H30" s="167">
        <v>4228</v>
      </c>
      <c r="I30" s="71"/>
      <c r="J30" s="62">
        <v>33.6</v>
      </c>
      <c r="K30" s="62">
        <v>4.4</v>
      </c>
    </row>
    <row r="31" spans="1:11" ht="9" customHeight="1">
      <c r="A31" s="51" t="s">
        <v>21</v>
      </c>
      <c r="B31" s="167">
        <v>130053</v>
      </c>
      <c r="C31" s="167">
        <v>88727</v>
      </c>
      <c r="D31" s="71"/>
      <c r="E31" s="62">
        <v>68.2</v>
      </c>
      <c r="F31" s="70"/>
      <c r="G31" s="167">
        <v>4562</v>
      </c>
      <c r="H31" s="167">
        <v>2416</v>
      </c>
      <c r="I31" s="71"/>
      <c r="J31" s="62">
        <v>53</v>
      </c>
      <c r="K31" s="62">
        <v>3.5</v>
      </c>
    </row>
    <row r="32" spans="1:11" ht="9" customHeight="1">
      <c r="A32" s="51" t="s">
        <v>22</v>
      </c>
      <c r="B32" s="167">
        <v>13104</v>
      </c>
      <c r="C32" s="167">
        <v>10363</v>
      </c>
      <c r="D32" s="71"/>
      <c r="E32" s="62">
        <v>79.1</v>
      </c>
      <c r="F32" s="70"/>
      <c r="G32" s="167">
        <v>431</v>
      </c>
      <c r="H32" s="167">
        <v>274</v>
      </c>
      <c r="I32" s="70"/>
      <c r="J32" s="62">
        <v>63.6</v>
      </c>
      <c r="K32" s="62">
        <v>3.3</v>
      </c>
    </row>
    <row r="33" spans="1:11" s="60" customFormat="1" ht="9" customHeight="1">
      <c r="A33" s="60" t="s">
        <v>23</v>
      </c>
      <c r="B33" s="168">
        <v>5451</v>
      </c>
      <c r="C33" s="168">
        <v>5265</v>
      </c>
      <c r="D33" s="69"/>
      <c r="E33" s="61">
        <v>96.6</v>
      </c>
      <c r="F33" s="68"/>
      <c r="G33" s="168">
        <v>209</v>
      </c>
      <c r="H33" s="168">
        <v>202</v>
      </c>
      <c r="I33" s="68"/>
      <c r="J33" s="61">
        <v>96.7</v>
      </c>
      <c r="K33" s="61">
        <v>3.8</v>
      </c>
    </row>
    <row r="34" spans="1:11" s="60" customFormat="1" ht="9" customHeight="1">
      <c r="A34" s="60" t="s">
        <v>42</v>
      </c>
      <c r="B34" s="168">
        <v>83991</v>
      </c>
      <c r="C34" s="168">
        <v>74867</v>
      </c>
      <c r="D34" s="69"/>
      <c r="E34" s="61">
        <v>89.1</v>
      </c>
      <c r="F34" s="68"/>
      <c r="G34" s="168">
        <v>4107</v>
      </c>
      <c r="H34" s="168">
        <v>3535</v>
      </c>
      <c r="I34" s="69"/>
      <c r="J34" s="61">
        <v>86.1</v>
      </c>
      <c r="K34" s="61">
        <v>4.9</v>
      </c>
    </row>
    <row r="35" spans="1:11" s="60" customFormat="1" ht="9" customHeight="1">
      <c r="A35" s="60" t="s">
        <v>24</v>
      </c>
      <c r="B35" s="168">
        <v>32269</v>
      </c>
      <c r="C35" s="168">
        <v>22024</v>
      </c>
      <c r="D35" s="69"/>
      <c r="E35" s="61">
        <v>68.3</v>
      </c>
      <c r="F35" s="68"/>
      <c r="G35" s="168">
        <v>2608</v>
      </c>
      <c r="H35" s="168">
        <v>1413</v>
      </c>
      <c r="I35" s="69"/>
      <c r="J35" s="61">
        <v>54.2</v>
      </c>
      <c r="K35" s="61">
        <v>8.1</v>
      </c>
    </row>
    <row r="36" spans="1:11" s="60" customFormat="1" ht="9" customHeight="1">
      <c r="A36" s="60" t="s">
        <v>25</v>
      </c>
      <c r="B36" s="168">
        <v>22129</v>
      </c>
      <c r="C36" s="168">
        <v>15583</v>
      </c>
      <c r="D36" s="69"/>
      <c r="E36" s="61">
        <v>70.4</v>
      </c>
      <c r="F36" s="68"/>
      <c r="G36" s="168">
        <v>1737</v>
      </c>
      <c r="H36" s="168">
        <v>1028</v>
      </c>
      <c r="I36" s="69"/>
      <c r="J36" s="61">
        <v>59.2</v>
      </c>
      <c r="K36" s="61">
        <v>7.8</v>
      </c>
    </row>
    <row r="37" spans="2:11" ht="4.5" customHeight="1">
      <c r="B37" s="75"/>
      <c r="C37" s="75"/>
      <c r="D37" s="75"/>
      <c r="E37" s="159"/>
      <c r="F37" s="75"/>
      <c r="G37" s="75"/>
      <c r="H37" s="75"/>
      <c r="I37" s="75"/>
      <c r="J37" s="75"/>
      <c r="K37" s="75"/>
    </row>
    <row r="38" spans="1:11" ht="9" customHeight="1">
      <c r="A38" s="72" t="s">
        <v>31</v>
      </c>
      <c r="B38" s="44"/>
      <c r="C38" s="44"/>
      <c r="D38" s="44"/>
      <c r="E38" s="157"/>
      <c r="F38" s="44"/>
      <c r="G38" s="44"/>
      <c r="H38" s="44"/>
      <c r="I38" s="44"/>
      <c r="J38" s="44"/>
      <c r="K38" s="44"/>
    </row>
    <row r="39" spans="2:11" ht="4.5" customHeight="1">
      <c r="B39" s="75"/>
      <c r="C39" s="75"/>
      <c r="D39" s="75"/>
      <c r="E39" s="159"/>
      <c r="F39" s="75"/>
      <c r="G39" s="75"/>
      <c r="H39" s="75"/>
      <c r="I39" s="75"/>
      <c r="J39" s="75"/>
      <c r="K39" s="75"/>
    </row>
    <row r="40" spans="1:11" s="60" customFormat="1" ht="9" customHeight="1">
      <c r="A40" s="60" t="s">
        <v>3</v>
      </c>
      <c r="B40" s="168">
        <v>1115893</v>
      </c>
      <c r="C40" s="168">
        <v>547317</v>
      </c>
      <c r="D40" s="76"/>
      <c r="E40" s="98">
        <v>49</v>
      </c>
      <c r="G40" s="168">
        <v>96904</v>
      </c>
      <c r="H40" s="168">
        <v>32171</v>
      </c>
      <c r="I40" s="76"/>
      <c r="J40" s="98">
        <v>33.2</v>
      </c>
      <c r="K40" s="98">
        <v>8.7</v>
      </c>
    </row>
    <row r="41" spans="1:11" s="60" customFormat="1" ht="9" customHeight="1">
      <c r="A41" s="60" t="s">
        <v>4</v>
      </c>
      <c r="B41" s="168">
        <v>207597</v>
      </c>
      <c r="C41" s="168">
        <v>81730</v>
      </c>
      <c r="D41" s="76"/>
      <c r="E41" s="98">
        <v>39.4</v>
      </c>
      <c r="G41" s="168">
        <v>22921</v>
      </c>
      <c r="H41" s="168">
        <v>5887</v>
      </c>
      <c r="I41" s="76"/>
      <c r="J41" s="98">
        <v>25.7</v>
      </c>
      <c r="K41" s="98">
        <v>11</v>
      </c>
    </row>
    <row r="42" spans="1:11" ht="9" customHeight="1">
      <c r="A42" s="51" t="s">
        <v>5</v>
      </c>
      <c r="B42" s="167">
        <v>15403</v>
      </c>
      <c r="C42" s="167">
        <v>4464</v>
      </c>
      <c r="D42" s="75"/>
      <c r="E42" s="96">
        <v>29</v>
      </c>
      <c r="G42" s="167">
        <v>1618</v>
      </c>
      <c r="H42" s="167">
        <v>352</v>
      </c>
      <c r="J42" s="96">
        <v>21.8</v>
      </c>
      <c r="K42" s="96">
        <v>10.5</v>
      </c>
    </row>
    <row r="43" spans="1:11" ht="9" customHeight="1">
      <c r="A43" s="51" t="s">
        <v>6</v>
      </c>
      <c r="B43" s="167">
        <v>79081</v>
      </c>
      <c r="C43" s="167">
        <v>17660</v>
      </c>
      <c r="D43" s="75"/>
      <c r="E43" s="96">
        <v>22.3</v>
      </c>
      <c r="G43" s="167">
        <v>9770</v>
      </c>
      <c r="H43" s="167">
        <v>980</v>
      </c>
      <c r="J43" s="96">
        <v>10</v>
      </c>
      <c r="K43" s="96">
        <v>12.4</v>
      </c>
    </row>
    <row r="44" spans="1:11" ht="9" customHeight="1">
      <c r="A44" s="51" t="s">
        <v>7</v>
      </c>
      <c r="B44" s="167">
        <v>2867</v>
      </c>
      <c r="C44" s="167">
        <v>147</v>
      </c>
      <c r="E44" s="96">
        <v>5.1</v>
      </c>
      <c r="G44" s="167">
        <v>323</v>
      </c>
      <c r="H44" s="167">
        <v>4</v>
      </c>
      <c r="J44" s="96">
        <v>1.2</v>
      </c>
      <c r="K44" s="96">
        <v>11.3</v>
      </c>
    </row>
    <row r="45" spans="1:11" ht="9" customHeight="1">
      <c r="A45" s="51" t="s">
        <v>8</v>
      </c>
      <c r="B45" s="167">
        <v>53623</v>
      </c>
      <c r="C45" s="167">
        <v>35554</v>
      </c>
      <c r="D45" s="75"/>
      <c r="E45" s="96">
        <v>66.3</v>
      </c>
      <c r="G45" s="167">
        <v>5311</v>
      </c>
      <c r="H45" s="167">
        <v>2865</v>
      </c>
      <c r="I45" s="75"/>
      <c r="J45" s="96">
        <v>53.9</v>
      </c>
      <c r="K45" s="96">
        <v>9.9</v>
      </c>
    </row>
    <row r="46" spans="1:11" ht="9" customHeight="1">
      <c r="A46" s="51" t="s">
        <v>9</v>
      </c>
      <c r="B46" s="167">
        <v>43076</v>
      </c>
      <c r="C46" s="167">
        <v>11863</v>
      </c>
      <c r="D46" s="75"/>
      <c r="E46" s="96">
        <v>27.5</v>
      </c>
      <c r="G46" s="167">
        <v>4840</v>
      </c>
      <c r="H46" s="167">
        <v>785</v>
      </c>
      <c r="J46" s="96">
        <v>16.2</v>
      </c>
      <c r="K46" s="96">
        <v>11.2</v>
      </c>
    </row>
    <row r="47" spans="1:11" ht="9" customHeight="1">
      <c r="A47" s="51" t="s">
        <v>10</v>
      </c>
      <c r="B47" s="167">
        <v>13547</v>
      </c>
      <c r="C47" s="167">
        <v>12042</v>
      </c>
      <c r="D47" s="75"/>
      <c r="E47" s="96">
        <v>88.9</v>
      </c>
      <c r="G47" s="167">
        <v>1059</v>
      </c>
      <c r="H47" s="167">
        <v>901</v>
      </c>
      <c r="J47" s="96">
        <v>85.1</v>
      </c>
      <c r="K47" s="96">
        <v>7.8</v>
      </c>
    </row>
    <row r="48" spans="1:11" s="60" customFormat="1" ht="9" customHeight="1">
      <c r="A48" s="60" t="s">
        <v>11</v>
      </c>
      <c r="B48" s="168">
        <v>436693</v>
      </c>
      <c r="C48" s="168">
        <v>158409</v>
      </c>
      <c r="D48" s="76"/>
      <c r="E48" s="98">
        <v>36.3</v>
      </c>
      <c r="G48" s="168">
        <v>51023</v>
      </c>
      <c r="H48" s="168">
        <v>13543</v>
      </c>
      <c r="I48" s="76"/>
      <c r="J48" s="98">
        <v>26.5</v>
      </c>
      <c r="K48" s="98">
        <v>11.7</v>
      </c>
    </row>
    <row r="49" spans="1:11" ht="9" customHeight="1">
      <c r="A49" s="51" t="s">
        <v>5</v>
      </c>
      <c r="B49" s="167">
        <v>10433</v>
      </c>
      <c r="C49" s="167">
        <v>1897</v>
      </c>
      <c r="D49" s="75"/>
      <c r="E49" s="96">
        <v>18.2</v>
      </c>
      <c r="G49" s="167">
        <v>1082</v>
      </c>
      <c r="H49" s="167">
        <v>131</v>
      </c>
      <c r="J49" s="96">
        <v>12.1</v>
      </c>
      <c r="K49" s="96">
        <v>10.4</v>
      </c>
    </row>
    <row r="50" spans="1:11" ht="9" customHeight="1">
      <c r="A50" s="51" t="s">
        <v>6</v>
      </c>
      <c r="B50" s="167">
        <v>107764</v>
      </c>
      <c r="C50" s="167">
        <v>8419</v>
      </c>
      <c r="D50" s="75"/>
      <c r="E50" s="96">
        <v>7.8</v>
      </c>
      <c r="G50" s="167">
        <v>14228</v>
      </c>
      <c r="H50" s="167">
        <v>735</v>
      </c>
      <c r="J50" s="96">
        <v>5.2</v>
      </c>
      <c r="K50" s="96">
        <v>13.2</v>
      </c>
    </row>
    <row r="51" spans="1:11" ht="9" customHeight="1">
      <c r="A51" s="51" t="s">
        <v>12</v>
      </c>
      <c r="B51" s="167">
        <v>1321</v>
      </c>
      <c r="C51" s="167">
        <v>50</v>
      </c>
      <c r="E51" s="96">
        <v>3.8</v>
      </c>
      <c r="G51" s="167">
        <v>110</v>
      </c>
      <c r="H51" s="167">
        <v>2</v>
      </c>
      <c r="J51" s="96">
        <v>1.8</v>
      </c>
      <c r="K51" s="96">
        <v>8.3</v>
      </c>
    </row>
    <row r="52" spans="1:11" ht="9" customHeight="1">
      <c r="A52" s="51" t="s">
        <v>13</v>
      </c>
      <c r="B52" s="167">
        <v>8137</v>
      </c>
      <c r="C52" s="167">
        <v>442</v>
      </c>
      <c r="E52" s="96">
        <v>5.4</v>
      </c>
      <c r="G52" s="167">
        <v>1164</v>
      </c>
      <c r="H52" s="167">
        <v>46</v>
      </c>
      <c r="J52" s="96">
        <v>4</v>
      </c>
      <c r="K52" s="96">
        <v>14.3</v>
      </c>
    </row>
    <row r="53" spans="1:11" ht="9" customHeight="1">
      <c r="A53" s="51" t="s">
        <v>14</v>
      </c>
      <c r="B53" s="167">
        <v>248253</v>
      </c>
      <c r="C53" s="167">
        <v>126509</v>
      </c>
      <c r="D53" s="75"/>
      <c r="E53" s="96">
        <v>51</v>
      </c>
      <c r="G53" s="167">
        <v>26734</v>
      </c>
      <c r="H53" s="167">
        <v>10758</v>
      </c>
      <c r="I53" s="75"/>
      <c r="J53" s="96">
        <v>40.2</v>
      </c>
      <c r="K53" s="96">
        <v>10.8</v>
      </c>
    </row>
    <row r="54" spans="1:11" ht="9" customHeight="1">
      <c r="A54" s="51" t="s">
        <v>15</v>
      </c>
      <c r="B54" s="167">
        <v>39616</v>
      </c>
      <c r="C54" s="167">
        <v>4620</v>
      </c>
      <c r="D54" s="75"/>
      <c r="E54" s="96">
        <v>11.7</v>
      </c>
      <c r="G54" s="167">
        <v>5552</v>
      </c>
      <c r="H54" s="167">
        <v>385</v>
      </c>
      <c r="J54" s="96">
        <v>6.9</v>
      </c>
      <c r="K54" s="96">
        <v>14</v>
      </c>
    </row>
    <row r="55" spans="1:11" ht="9" customHeight="1">
      <c r="A55" s="51" t="s">
        <v>16</v>
      </c>
      <c r="B55" s="167">
        <v>2807</v>
      </c>
      <c r="C55" s="167">
        <v>2236</v>
      </c>
      <c r="D55" s="75"/>
      <c r="E55" s="96">
        <v>79.7</v>
      </c>
      <c r="G55" s="167">
        <v>229</v>
      </c>
      <c r="H55" s="167">
        <v>173</v>
      </c>
      <c r="J55" s="96">
        <v>75.5</v>
      </c>
      <c r="K55" s="96">
        <v>8.2</v>
      </c>
    </row>
    <row r="56" spans="1:11" ht="9" customHeight="1">
      <c r="A56" s="51" t="s">
        <v>17</v>
      </c>
      <c r="B56" s="167">
        <v>10677</v>
      </c>
      <c r="C56" s="167">
        <v>7518</v>
      </c>
      <c r="D56" s="75"/>
      <c r="E56" s="96">
        <v>70.4</v>
      </c>
      <c r="G56" s="167">
        <v>927</v>
      </c>
      <c r="H56" s="167">
        <v>511</v>
      </c>
      <c r="J56" s="96">
        <v>55.1</v>
      </c>
      <c r="K56" s="96">
        <v>8.7</v>
      </c>
    </row>
    <row r="57" spans="1:11" ht="9" customHeight="1">
      <c r="A57" s="51" t="s">
        <v>18</v>
      </c>
      <c r="B57" s="167">
        <v>7685</v>
      </c>
      <c r="C57" s="167">
        <v>6718</v>
      </c>
      <c r="D57" s="75"/>
      <c r="E57" s="96">
        <v>87.4</v>
      </c>
      <c r="G57" s="167">
        <v>997</v>
      </c>
      <c r="H57" s="167">
        <v>802</v>
      </c>
      <c r="J57" s="96">
        <v>80.4</v>
      </c>
      <c r="K57" s="96">
        <v>13</v>
      </c>
    </row>
    <row r="58" spans="1:11" s="60" customFormat="1" ht="9" customHeight="1">
      <c r="A58" s="60" t="s">
        <v>19</v>
      </c>
      <c r="B58" s="168">
        <v>330946</v>
      </c>
      <c r="C58" s="168">
        <v>188710</v>
      </c>
      <c r="D58" s="76"/>
      <c r="E58" s="98">
        <v>57</v>
      </c>
      <c r="G58" s="168">
        <v>13418</v>
      </c>
      <c r="H58" s="168">
        <v>5529</v>
      </c>
      <c r="I58" s="76"/>
      <c r="J58" s="98">
        <v>41.2</v>
      </c>
      <c r="K58" s="98">
        <v>4.1</v>
      </c>
    </row>
    <row r="59" spans="1:11" ht="9" customHeight="1">
      <c r="A59" s="51" t="s">
        <v>20</v>
      </c>
      <c r="B59" s="167">
        <v>205599</v>
      </c>
      <c r="C59" s="167">
        <v>103364</v>
      </c>
      <c r="D59" s="75"/>
      <c r="E59" s="96">
        <v>50.3</v>
      </c>
      <c r="G59" s="167">
        <v>9376</v>
      </c>
      <c r="H59" s="167">
        <v>3265</v>
      </c>
      <c r="I59" s="75"/>
      <c r="J59" s="96">
        <v>34.8</v>
      </c>
      <c r="K59" s="96">
        <v>4.6</v>
      </c>
    </row>
    <row r="60" spans="1:11" ht="9" customHeight="1">
      <c r="A60" s="51" t="s">
        <v>21</v>
      </c>
      <c r="B60" s="167">
        <v>118519</v>
      </c>
      <c r="C60" s="167">
        <v>79813</v>
      </c>
      <c r="D60" s="75"/>
      <c r="E60" s="96">
        <v>67.3</v>
      </c>
      <c r="G60" s="167">
        <v>3764</v>
      </c>
      <c r="H60" s="167">
        <v>2078</v>
      </c>
      <c r="I60" s="75"/>
      <c r="J60" s="96">
        <v>55.2</v>
      </c>
      <c r="K60" s="96">
        <v>3.2</v>
      </c>
    </row>
    <row r="61" spans="1:11" ht="9" customHeight="1">
      <c r="A61" s="51" t="s">
        <v>22</v>
      </c>
      <c r="B61" s="167">
        <v>6828</v>
      </c>
      <c r="C61" s="167">
        <v>5533</v>
      </c>
      <c r="D61" s="75"/>
      <c r="E61" s="96">
        <v>81</v>
      </c>
      <c r="G61" s="167">
        <v>278</v>
      </c>
      <c r="H61" s="167">
        <v>186</v>
      </c>
      <c r="J61" s="96">
        <v>66.9</v>
      </c>
      <c r="K61" s="96">
        <v>4.1</v>
      </c>
    </row>
    <row r="62" spans="1:11" s="60" customFormat="1" ht="9" customHeight="1">
      <c r="A62" s="60" t="s">
        <v>23</v>
      </c>
      <c r="B62" s="168">
        <v>4811</v>
      </c>
      <c r="C62" s="168">
        <v>4589</v>
      </c>
      <c r="D62" s="76"/>
      <c r="E62" s="98">
        <v>95.4</v>
      </c>
      <c r="G62" s="168">
        <v>292</v>
      </c>
      <c r="H62" s="168">
        <v>282</v>
      </c>
      <c r="J62" s="98">
        <v>96.6</v>
      </c>
      <c r="K62" s="98">
        <v>6.1</v>
      </c>
    </row>
    <row r="63" spans="1:11" s="60" customFormat="1" ht="9" customHeight="1">
      <c r="A63" s="60" t="s">
        <v>42</v>
      </c>
      <c r="B63" s="168">
        <v>97779</v>
      </c>
      <c r="C63" s="168">
        <v>89239</v>
      </c>
      <c r="D63" s="76"/>
      <c r="E63" s="98">
        <v>91.3</v>
      </c>
      <c r="G63" s="168">
        <v>5727</v>
      </c>
      <c r="H63" s="168">
        <v>5047</v>
      </c>
      <c r="I63" s="76"/>
      <c r="J63" s="98">
        <v>88.1</v>
      </c>
      <c r="K63" s="98">
        <v>5.9</v>
      </c>
    </row>
    <row r="64" spans="1:11" s="60" customFormat="1" ht="9" customHeight="1">
      <c r="A64" s="60" t="s">
        <v>24</v>
      </c>
      <c r="B64" s="168">
        <v>27493</v>
      </c>
      <c r="C64" s="168">
        <v>17903</v>
      </c>
      <c r="D64" s="76"/>
      <c r="E64" s="98">
        <v>65.1</v>
      </c>
      <c r="G64" s="168">
        <v>2659</v>
      </c>
      <c r="H64" s="168">
        <v>1443</v>
      </c>
      <c r="I64" s="76"/>
      <c r="J64" s="98">
        <v>54.3</v>
      </c>
      <c r="K64" s="98">
        <v>9.7</v>
      </c>
    </row>
    <row r="65" spans="1:11" s="60" customFormat="1" ht="9" customHeight="1">
      <c r="A65" s="60" t="s">
        <v>25</v>
      </c>
      <c r="B65" s="168">
        <v>10574</v>
      </c>
      <c r="C65" s="168">
        <v>6737</v>
      </c>
      <c r="D65" s="76"/>
      <c r="E65" s="98">
        <v>63.7</v>
      </c>
      <c r="G65" s="168">
        <v>864</v>
      </c>
      <c r="H65" s="168">
        <v>440</v>
      </c>
      <c r="J65" s="98">
        <v>50.9</v>
      </c>
      <c r="K65" s="98">
        <v>8.2</v>
      </c>
    </row>
    <row r="66" spans="1:11" s="60" customFormat="1" ht="4.5" customHeight="1">
      <c r="A66" s="84"/>
      <c r="B66" s="85"/>
      <c r="C66" s="85"/>
      <c r="D66" s="85"/>
      <c r="E66" s="85"/>
      <c r="F66" s="85"/>
      <c r="G66" s="85"/>
      <c r="H66" s="85"/>
      <c r="I66" s="85"/>
      <c r="J66" s="85"/>
      <c r="K66" s="85"/>
    </row>
    <row r="67" spans="1:11" ht="12" customHeight="1">
      <c r="A67" s="4" t="s">
        <v>29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</row>
    <row r="68" spans="1:11" ht="9">
      <c r="A68" s="4"/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1:11" s="50" customFormat="1" ht="12">
      <c r="A69" s="86" t="s">
        <v>71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1:11" s="50" customFormat="1" ht="12">
      <c r="A70" s="83" t="s">
        <v>72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1:11" ht="12">
      <c r="A71" s="83" t="s">
        <v>66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</row>
    <row r="72" spans="2:11" ht="6" customHeight="1">
      <c r="B72" s="75"/>
      <c r="C72" s="75"/>
      <c r="D72" s="75"/>
      <c r="E72" s="75"/>
      <c r="F72" s="75"/>
      <c r="G72" s="75"/>
      <c r="H72" s="75"/>
      <c r="I72" s="75"/>
      <c r="J72" s="75"/>
      <c r="K72" s="75"/>
    </row>
    <row r="73" spans="1:11" ht="9">
      <c r="A73" s="196" t="s">
        <v>0</v>
      </c>
      <c r="B73" s="82" t="s">
        <v>56</v>
      </c>
      <c r="C73" s="82"/>
      <c r="D73" s="79"/>
      <c r="E73" s="214" t="s">
        <v>65</v>
      </c>
      <c r="F73" s="77"/>
      <c r="G73" s="82" t="s">
        <v>58</v>
      </c>
      <c r="H73" s="82"/>
      <c r="I73" s="79"/>
      <c r="J73" s="214" t="s">
        <v>59</v>
      </c>
      <c r="K73" s="214" t="s">
        <v>60</v>
      </c>
    </row>
    <row r="74" spans="1:11" ht="9">
      <c r="A74" s="223"/>
      <c r="B74" s="217" t="s">
        <v>61</v>
      </c>
      <c r="C74" s="217" t="s">
        <v>62</v>
      </c>
      <c r="D74" s="48"/>
      <c r="E74" s="202"/>
      <c r="F74" s="75"/>
      <c r="G74" s="217" t="s">
        <v>61</v>
      </c>
      <c r="H74" s="217" t="s">
        <v>62</v>
      </c>
      <c r="I74" s="80"/>
      <c r="J74" s="202"/>
      <c r="K74" s="202"/>
    </row>
    <row r="75" spans="1:11" ht="9">
      <c r="A75" s="197"/>
      <c r="B75" s="225"/>
      <c r="C75" s="225"/>
      <c r="D75" s="75"/>
      <c r="E75" s="224"/>
      <c r="F75" s="75"/>
      <c r="G75" s="225"/>
      <c r="H75" s="225"/>
      <c r="I75" s="75"/>
      <c r="J75" s="224"/>
      <c r="K75" s="224"/>
    </row>
    <row r="76" spans="1:11" ht="7.5" customHeight="1">
      <c r="A76" s="52"/>
      <c r="B76" s="77"/>
      <c r="C76" s="77"/>
      <c r="D76" s="77"/>
      <c r="E76" s="77"/>
      <c r="F76" s="77"/>
      <c r="G76" s="77"/>
      <c r="H76" s="77"/>
      <c r="I76" s="77"/>
      <c r="J76" s="77"/>
      <c r="K76" s="77"/>
    </row>
    <row r="77" spans="1:11" ht="9">
      <c r="A77" s="72" t="s">
        <v>30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2:11" ht="7.5" customHeight="1"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1:11" s="60" customFormat="1" ht="9">
      <c r="A79" s="60" t="s">
        <v>3</v>
      </c>
      <c r="B79" s="168">
        <v>1282575</v>
      </c>
      <c r="C79" s="168">
        <v>649082</v>
      </c>
      <c r="D79" s="69"/>
      <c r="E79" s="61">
        <v>50.6</v>
      </c>
      <c r="F79" s="68"/>
      <c r="G79" s="168">
        <v>99591</v>
      </c>
      <c r="H79" s="168">
        <v>34603</v>
      </c>
      <c r="I79" s="69"/>
      <c r="J79" s="61">
        <v>34.7</v>
      </c>
      <c r="K79" s="61">
        <v>7.8</v>
      </c>
    </row>
    <row r="80" spans="1:11" s="60" customFormat="1" ht="9">
      <c r="A80" s="60" t="s">
        <v>4</v>
      </c>
      <c r="B80" s="168">
        <v>271103</v>
      </c>
      <c r="C80" s="168">
        <v>134145</v>
      </c>
      <c r="D80" s="69"/>
      <c r="E80" s="61">
        <v>49.5</v>
      </c>
      <c r="F80" s="68"/>
      <c r="G80" s="168">
        <v>28705</v>
      </c>
      <c r="H80" s="168">
        <v>10750</v>
      </c>
      <c r="I80" s="69"/>
      <c r="J80" s="61">
        <v>37.4</v>
      </c>
      <c r="K80" s="61">
        <v>10.6</v>
      </c>
    </row>
    <row r="81" spans="1:11" ht="9">
      <c r="A81" s="51" t="s">
        <v>5</v>
      </c>
      <c r="B81" s="167">
        <v>12441</v>
      </c>
      <c r="C81" s="167">
        <v>2919</v>
      </c>
      <c r="D81" s="71"/>
      <c r="E81" s="62">
        <v>23.5</v>
      </c>
      <c r="F81" s="70"/>
      <c r="G81" s="167">
        <v>1033</v>
      </c>
      <c r="H81" s="167">
        <v>164</v>
      </c>
      <c r="I81" s="70"/>
      <c r="J81" s="62">
        <v>15.9</v>
      </c>
      <c r="K81" s="62">
        <v>8.3</v>
      </c>
    </row>
    <row r="82" spans="1:11" ht="9">
      <c r="A82" s="51" t="s">
        <v>6</v>
      </c>
      <c r="B82" s="167">
        <v>105077</v>
      </c>
      <c r="C82" s="167">
        <v>23058</v>
      </c>
      <c r="D82" s="71"/>
      <c r="E82" s="62">
        <v>21.9</v>
      </c>
      <c r="F82" s="70"/>
      <c r="G82" s="167">
        <v>12002</v>
      </c>
      <c r="H82" s="167">
        <v>1388</v>
      </c>
      <c r="I82" s="71"/>
      <c r="J82" s="62">
        <v>11.6</v>
      </c>
      <c r="K82" s="62">
        <v>11.4</v>
      </c>
    </row>
    <row r="83" spans="1:11" ht="9">
      <c r="A83" s="51" t="s">
        <v>7</v>
      </c>
      <c r="B83" s="167">
        <v>313</v>
      </c>
      <c r="C83" s="167">
        <v>6</v>
      </c>
      <c r="D83" s="70"/>
      <c r="E83" s="62">
        <v>1.9</v>
      </c>
      <c r="F83" s="70"/>
      <c r="G83" s="167">
        <v>48</v>
      </c>
      <c r="H83" s="167" t="s">
        <v>33</v>
      </c>
      <c r="I83" s="70"/>
      <c r="J83" s="62" t="s">
        <v>33</v>
      </c>
      <c r="K83" s="62">
        <v>15.3</v>
      </c>
    </row>
    <row r="84" spans="1:11" ht="9">
      <c r="A84" s="51" t="s">
        <v>8</v>
      </c>
      <c r="B84" s="167">
        <v>105065</v>
      </c>
      <c r="C84" s="167">
        <v>82579</v>
      </c>
      <c r="D84" s="71"/>
      <c r="E84" s="62">
        <v>78.6</v>
      </c>
      <c r="F84" s="70"/>
      <c r="G84" s="167">
        <v>10631</v>
      </c>
      <c r="H84" s="167">
        <v>7187</v>
      </c>
      <c r="I84" s="71"/>
      <c r="J84" s="62">
        <v>67.6</v>
      </c>
      <c r="K84" s="62">
        <v>10.1</v>
      </c>
    </row>
    <row r="85" spans="1:11" ht="9">
      <c r="A85" s="51" t="s">
        <v>9</v>
      </c>
      <c r="B85" s="167">
        <v>39093</v>
      </c>
      <c r="C85" s="167">
        <v>17496</v>
      </c>
      <c r="D85" s="71"/>
      <c r="E85" s="62">
        <v>44.8</v>
      </c>
      <c r="F85" s="70"/>
      <c r="G85" s="167">
        <v>4305</v>
      </c>
      <c r="H85" s="167">
        <v>1428</v>
      </c>
      <c r="I85" s="71"/>
      <c r="J85" s="62">
        <v>33.2</v>
      </c>
      <c r="K85" s="62">
        <v>11</v>
      </c>
    </row>
    <row r="86" spans="1:11" ht="9">
      <c r="A86" s="51" t="s">
        <v>10</v>
      </c>
      <c r="B86" s="167">
        <v>9114</v>
      </c>
      <c r="C86" s="167">
        <v>8087</v>
      </c>
      <c r="D86" s="71"/>
      <c r="E86" s="62">
        <v>88.7</v>
      </c>
      <c r="F86" s="70"/>
      <c r="G86" s="167">
        <v>686</v>
      </c>
      <c r="H86" s="167">
        <v>583</v>
      </c>
      <c r="I86" s="70"/>
      <c r="J86" s="62">
        <v>85</v>
      </c>
      <c r="K86" s="62">
        <v>7.5</v>
      </c>
    </row>
    <row r="87" spans="1:11" s="60" customFormat="1" ht="9">
      <c r="A87" s="60" t="s">
        <v>11</v>
      </c>
      <c r="B87" s="168">
        <v>516120</v>
      </c>
      <c r="C87" s="168">
        <v>204233</v>
      </c>
      <c r="D87" s="69"/>
      <c r="E87" s="61">
        <v>39.6</v>
      </c>
      <c r="F87" s="68"/>
      <c r="G87" s="168">
        <v>48117</v>
      </c>
      <c r="H87" s="168">
        <v>12270</v>
      </c>
      <c r="I87" s="69"/>
      <c r="J87" s="61">
        <v>25.5</v>
      </c>
      <c r="K87" s="61">
        <v>9.3</v>
      </c>
    </row>
    <row r="88" spans="1:11" ht="9">
      <c r="A88" s="51" t="s">
        <v>5</v>
      </c>
      <c r="B88" s="167">
        <v>17289</v>
      </c>
      <c r="C88" s="167">
        <v>3952</v>
      </c>
      <c r="D88" s="71"/>
      <c r="E88" s="62">
        <v>22.9</v>
      </c>
      <c r="F88" s="70"/>
      <c r="G88" s="167">
        <v>1616</v>
      </c>
      <c r="H88" s="167">
        <v>256</v>
      </c>
      <c r="I88" s="70"/>
      <c r="J88" s="62">
        <v>15.8</v>
      </c>
      <c r="K88" s="62">
        <v>9.3</v>
      </c>
    </row>
    <row r="89" spans="1:11" ht="9">
      <c r="A89" s="51" t="s">
        <v>6</v>
      </c>
      <c r="B89" s="167">
        <v>169057</v>
      </c>
      <c r="C89" s="167">
        <v>16809</v>
      </c>
      <c r="D89" s="71"/>
      <c r="E89" s="62">
        <v>9.9</v>
      </c>
      <c r="F89" s="70"/>
      <c r="G89" s="167">
        <v>19200</v>
      </c>
      <c r="H89" s="167">
        <v>1271</v>
      </c>
      <c r="I89" s="71"/>
      <c r="J89" s="62">
        <v>6.6</v>
      </c>
      <c r="K89" s="62">
        <v>11.4</v>
      </c>
    </row>
    <row r="90" spans="1:11" ht="9">
      <c r="A90" s="51" t="s">
        <v>12</v>
      </c>
      <c r="B90" s="167">
        <v>1357</v>
      </c>
      <c r="C90" s="167">
        <v>73</v>
      </c>
      <c r="D90" s="70"/>
      <c r="E90" s="62">
        <v>5.4</v>
      </c>
      <c r="F90" s="70"/>
      <c r="G90" s="167">
        <v>131</v>
      </c>
      <c r="H90" s="167">
        <v>8</v>
      </c>
      <c r="I90" s="70"/>
      <c r="J90" s="62">
        <v>6.1</v>
      </c>
      <c r="K90" s="62">
        <v>9.7</v>
      </c>
    </row>
    <row r="91" spans="1:11" ht="9">
      <c r="A91" s="51" t="s">
        <v>13</v>
      </c>
      <c r="B91" s="167">
        <v>3169</v>
      </c>
      <c r="C91" s="167">
        <v>132</v>
      </c>
      <c r="D91" s="70"/>
      <c r="E91" s="62">
        <v>4.2</v>
      </c>
      <c r="F91" s="70"/>
      <c r="G91" s="167">
        <v>448</v>
      </c>
      <c r="H91" s="167">
        <v>9</v>
      </c>
      <c r="I91" s="70"/>
      <c r="J91" s="62">
        <v>2</v>
      </c>
      <c r="K91" s="62">
        <v>14.1</v>
      </c>
    </row>
    <row r="92" spans="1:11" ht="9">
      <c r="A92" s="51" t="s">
        <v>14</v>
      </c>
      <c r="B92" s="167">
        <v>221788</v>
      </c>
      <c r="C92" s="167">
        <v>125472</v>
      </c>
      <c r="D92" s="71"/>
      <c r="E92" s="62">
        <v>56.6</v>
      </c>
      <c r="F92" s="70"/>
      <c r="G92" s="167">
        <v>17924</v>
      </c>
      <c r="H92" s="167">
        <v>7116</v>
      </c>
      <c r="I92" s="71"/>
      <c r="J92" s="62">
        <v>39.7</v>
      </c>
      <c r="K92" s="62">
        <v>8.1</v>
      </c>
    </row>
    <row r="93" spans="1:11" ht="9">
      <c r="A93" s="51" t="s">
        <v>15</v>
      </c>
      <c r="B93" s="167">
        <v>34272</v>
      </c>
      <c r="C93" s="167">
        <v>7464</v>
      </c>
      <c r="D93" s="71"/>
      <c r="E93" s="62">
        <v>21.8</v>
      </c>
      <c r="F93" s="70"/>
      <c r="G93" s="167">
        <v>3591</v>
      </c>
      <c r="H93" s="167">
        <v>502</v>
      </c>
      <c r="I93" s="71"/>
      <c r="J93" s="62">
        <v>14</v>
      </c>
      <c r="K93" s="62">
        <v>10.5</v>
      </c>
    </row>
    <row r="94" spans="1:11" ht="9">
      <c r="A94" s="51" t="s">
        <v>16</v>
      </c>
      <c r="B94" s="167">
        <v>10044</v>
      </c>
      <c r="C94" s="167">
        <v>8651</v>
      </c>
      <c r="D94" s="71"/>
      <c r="E94" s="62">
        <v>86.1</v>
      </c>
      <c r="F94" s="70"/>
      <c r="G94" s="167">
        <v>826</v>
      </c>
      <c r="H94" s="167">
        <v>612</v>
      </c>
      <c r="I94" s="70"/>
      <c r="J94" s="62">
        <v>74.1</v>
      </c>
      <c r="K94" s="62">
        <v>8.2</v>
      </c>
    </row>
    <row r="95" spans="1:11" ht="9">
      <c r="A95" s="51" t="s">
        <v>17</v>
      </c>
      <c r="B95" s="167">
        <v>46803</v>
      </c>
      <c r="C95" s="167">
        <v>31668</v>
      </c>
      <c r="D95" s="71"/>
      <c r="E95" s="62">
        <v>67.7</v>
      </c>
      <c r="F95" s="70"/>
      <c r="G95" s="167">
        <v>3548</v>
      </c>
      <c r="H95" s="167">
        <v>1868</v>
      </c>
      <c r="I95" s="71"/>
      <c r="J95" s="62">
        <v>52.6</v>
      </c>
      <c r="K95" s="62">
        <v>7.6</v>
      </c>
    </row>
    <row r="96" spans="1:11" ht="9">
      <c r="A96" s="51" t="s">
        <v>18</v>
      </c>
      <c r="B96" s="167">
        <v>12341</v>
      </c>
      <c r="C96" s="167">
        <v>10012</v>
      </c>
      <c r="D96" s="71"/>
      <c r="E96" s="62">
        <v>81.1</v>
      </c>
      <c r="F96" s="70"/>
      <c r="G96" s="167">
        <v>833</v>
      </c>
      <c r="H96" s="167">
        <v>628</v>
      </c>
      <c r="I96" s="70"/>
      <c r="J96" s="62">
        <v>75.4</v>
      </c>
      <c r="K96" s="62">
        <v>6.7</v>
      </c>
    </row>
    <row r="97" spans="1:11" s="60" customFormat="1" ht="9">
      <c r="A97" s="60" t="s">
        <v>19</v>
      </c>
      <c r="B97" s="168">
        <v>372169</v>
      </c>
      <c r="C97" s="168">
        <v>210686</v>
      </c>
      <c r="D97" s="69"/>
      <c r="E97" s="61">
        <v>56.6</v>
      </c>
      <c r="F97" s="68"/>
      <c r="G97" s="168">
        <v>14810</v>
      </c>
      <c r="H97" s="168">
        <v>5951</v>
      </c>
      <c r="I97" s="69"/>
      <c r="J97" s="61">
        <v>40.2</v>
      </c>
      <c r="K97" s="61">
        <v>4</v>
      </c>
    </row>
    <row r="98" spans="1:11" ht="9">
      <c r="A98" s="51" t="s">
        <v>20</v>
      </c>
      <c r="B98" s="167">
        <v>257689</v>
      </c>
      <c r="C98" s="167">
        <v>131111</v>
      </c>
      <c r="D98" s="71"/>
      <c r="E98" s="62">
        <v>50.9</v>
      </c>
      <c r="F98" s="70"/>
      <c r="G98" s="167">
        <v>10849</v>
      </c>
      <c r="H98" s="167">
        <v>3803</v>
      </c>
      <c r="I98" s="71"/>
      <c r="J98" s="62">
        <v>35.1</v>
      </c>
      <c r="K98" s="62">
        <v>4.2</v>
      </c>
    </row>
    <row r="99" spans="1:11" ht="9">
      <c r="A99" s="51" t="s">
        <v>21</v>
      </c>
      <c r="B99" s="167">
        <v>114480</v>
      </c>
      <c r="C99" s="167">
        <v>79575</v>
      </c>
      <c r="D99" s="71"/>
      <c r="E99" s="62">
        <v>69.5</v>
      </c>
      <c r="F99" s="70"/>
      <c r="G99" s="167">
        <v>3961</v>
      </c>
      <c r="H99" s="167">
        <v>2148</v>
      </c>
      <c r="I99" s="71"/>
      <c r="J99" s="62">
        <v>54.2</v>
      </c>
      <c r="K99" s="62">
        <v>3.5</v>
      </c>
    </row>
    <row r="100" spans="1:11" ht="9">
      <c r="A100" s="51" t="s">
        <v>22</v>
      </c>
      <c r="B100" s="167" t="s">
        <v>33</v>
      </c>
      <c r="C100" s="167" t="s">
        <v>33</v>
      </c>
      <c r="D100" s="70"/>
      <c r="E100" s="62" t="s">
        <v>33</v>
      </c>
      <c r="F100" s="70"/>
      <c r="G100" s="167" t="s">
        <v>33</v>
      </c>
      <c r="H100" s="167" t="s">
        <v>33</v>
      </c>
      <c r="I100" s="70"/>
      <c r="J100" s="62" t="s">
        <v>33</v>
      </c>
      <c r="K100" s="62" t="s">
        <v>33</v>
      </c>
    </row>
    <row r="101" spans="1:11" s="60" customFormat="1" ht="9">
      <c r="A101" s="60" t="s">
        <v>23</v>
      </c>
      <c r="B101" s="168">
        <v>1225</v>
      </c>
      <c r="C101" s="168">
        <v>1163</v>
      </c>
      <c r="D101" s="69"/>
      <c r="E101" s="61">
        <v>94.9</v>
      </c>
      <c r="F101" s="68"/>
      <c r="G101" s="168">
        <v>88</v>
      </c>
      <c r="H101" s="168">
        <v>83</v>
      </c>
      <c r="I101" s="68"/>
      <c r="J101" s="61">
        <v>94.3</v>
      </c>
      <c r="K101" s="61">
        <v>7.2</v>
      </c>
    </row>
    <row r="102" spans="1:11" s="60" customFormat="1" ht="9">
      <c r="A102" s="60" t="s">
        <v>42</v>
      </c>
      <c r="B102" s="168">
        <v>71508</v>
      </c>
      <c r="C102" s="168">
        <v>63977</v>
      </c>
      <c r="D102" s="69"/>
      <c r="E102" s="61">
        <v>89.5</v>
      </c>
      <c r="F102" s="68"/>
      <c r="G102" s="168">
        <v>3701</v>
      </c>
      <c r="H102" s="168">
        <v>3199</v>
      </c>
      <c r="I102" s="69"/>
      <c r="J102" s="61">
        <v>86.4</v>
      </c>
      <c r="K102" s="61">
        <v>5.2</v>
      </c>
    </row>
    <row r="103" spans="1:11" s="60" customFormat="1" ht="9">
      <c r="A103" s="60" t="s">
        <v>24</v>
      </c>
      <c r="B103" s="168">
        <v>30636</v>
      </c>
      <c r="C103" s="168">
        <v>20979</v>
      </c>
      <c r="D103" s="69"/>
      <c r="E103" s="61">
        <v>68.5</v>
      </c>
      <c r="F103" s="68"/>
      <c r="G103" s="168">
        <v>2509</v>
      </c>
      <c r="H103" s="168">
        <v>1366</v>
      </c>
      <c r="I103" s="69"/>
      <c r="J103" s="61">
        <v>54.4</v>
      </c>
      <c r="K103" s="61">
        <v>8.2</v>
      </c>
    </row>
    <row r="104" spans="1:11" s="60" customFormat="1" ht="9">
      <c r="A104" s="60" t="s">
        <v>25</v>
      </c>
      <c r="B104" s="168">
        <v>19814</v>
      </c>
      <c r="C104" s="168">
        <v>13899</v>
      </c>
      <c r="D104" s="69"/>
      <c r="E104" s="61">
        <v>70.1</v>
      </c>
      <c r="F104" s="68"/>
      <c r="G104" s="168">
        <v>1661</v>
      </c>
      <c r="H104" s="168">
        <v>984</v>
      </c>
      <c r="I104" s="69"/>
      <c r="J104" s="61">
        <v>59.2</v>
      </c>
      <c r="K104" s="61">
        <v>8.4</v>
      </c>
    </row>
    <row r="105" spans="2:11" ht="7.5" customHeight="1">
      <c r="B105" s="75"/>
      <c r="C105" s="75"/>
      <c r="D105" s="75"/>
      <c r="E105" s="75"/>
      <c r="F105" s="75"/>
      <c r="G105" s="75"/>
      <c r="H105" s="75"/>
      <c r="I105" s="75"/>
      <c r="J105" s="75"/>
      <c r="K105" s="75"/>
    </row>
    <row r="106" spans="1:11" ht="9">
      <c r="A106" s="72" t="s">
        <v>31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2:11" ht="7.5" customHeight="1">
      <c r="B107" s="75"/>
      <c r="C107" s="75"/>
      <c r="D107" s="75"/>
      <c r="E107" s="75"/>
      <c r="F107" s="75"/>
      <c r="G107" s="75"/>
      <c r="H107" s="75"/>
      <c r="I107" s="75"/>
      <c r="J107" s="75"/>
      <c r="K107" s="75"/>
    </row>
    <row r="108" spans="1:11" s="60" customFormat="1" ht="9">
      <c r="A108" s="60" t="s">
        <v>3</v>
      </c>
      <c r="B108" s="168">
        <v>1063022</v>
      </c>
      <c r="C108" s="168">
        <v>520873</v>
      </c>
      <c r="D108" s="69"/>
      <c r="E108" s="61">
        <v>49</v>
      </c>
      <c r="F108" s="68"/>
      <c r="G108" s="168">
        <v>93152</v>
      </c>
      <c r="H108" s="168">
        <v>30877</v>
      </c>
      <c r="I108" s="69"/>
      <c r="J108" s="61">
        <v>33.1</v>
      </c>
      <c r="K108" s="61">
        <v>8.8</v>
      </c>
    </row>
    <row r="109" spans="1:11" s="60" customFormat="1" ht="9">
      <c r="A109" s="60" t="s">
        <v>4</v>
      </c>
      <c r="B109" s="168">
        <v>205671</v>
      </c>
      <c r="C109" s="168">
        <v>81139</v>
      </c>
      <c r="D109" s="69"/>
      <c r="E109" s="61">
        <v>39.5</v>
      </c>
      <c r="F109" s="68"/>
      <c r="G109" s="168">
        <v>22871</v>
      </c>
      <c r="H109" s="168">
        <v>5877</v>
      </c>
      <c r="I109" s="69"/>
      <c r="J109" s="61">
        <v>25.7</v>
      </c>
      <c r="K109" s="61">
        <v>11.1</v>
      </c>
    </row>
    <row r="110" spans="1:11" ht="9">
      <c r="A110" s="51" t="s">
        <v>5</v>
      </c>
      <c r="B110" s="167">
        <v>15403</v>
      </c>
      <c r="C110" s="167">
        <v>4464</v>
      </c>
      <c r="D110" s="71"/>
      <c r="E110" s="62">
        <v>29</v>
      </c>
      <c r="F110" s="70"/>
      <c r="G110" s="167">
        <v>1618</v>
      </c>
      <c r="H110" s="167">
        <v>352</v>
      </c>
      <c r="I110" s="70"/>
      <c r="J110" s="62">
        <v>21.8</v>
      </c>
      <c r="K110" s="62">
        <v>10.5</v>
      </c>
    </row>
    <row r="111" spans="1:11" ht="9">
      <c r="A111" s="51" t="s">
        <v>6</v>
      </c>
      <c r="B111" s="167">
        <v>77587</v>
      </c>
      <c r="C111" s="167">
        <v>17339</v>
      </c>
      <c r="D111" s="71"/>
      <c r="E111" s="62">
        <v>22.3</v>
      </c>
      <c r="F111" s="70"/>
      <c r="G111" s="167">
        <v>9727</v>
      </c>
      <c r="H111" s="167">
        <v>975</v>
      </c>
      <c r="I111" s="70"/>
      <c r="J111" s="62">
        <v>10</v>
      </c>
      <c r="K111" s="62">
        <v>12.5</v>
      </c>
    </row>
    <row r="112" spans="1:11" ht="9">
      <c r="A112" s="51" t="s">
        <v>7</v>
      </c>
      <c r="B112" s="167">
        <v>2867</v>
      </c>
      <c r="C112" s="167">
        <v>147</v>
      </c>
      <c r="D112" s="70"/>
      <c r="E112" s="62">
        <v>5.1</v>
      </c>
      <c r="F112" s="70"/>
      <c r="G112" s="167">
        <v>323</v>
      </c>
      <c r="H112" s="167">
        <v>4</v>
      </c>
      <c r="I112" s="70"/>
      <c r="J112" s="62">
        <v>1.2</v>
      </c>
      <c r="K112" s="62">
        <v>11.3</v>
      </c>
    </row>
    <row r="113" spans="1:11" ht="9">
      <c r="A113" s="51" t="s">
        <v>8</v>
      </c>
      <c r="B113" s="167">
        <v>53623</v>
      </c>
      <c r="C113" s="167">
        <v>35554</v>
      </c>
      <c r="D113" s="71"/>
      <c r="E113" s="62">
        <v>66.3</v>
      </c>
      <c r="F113" s="70"/>
      <c r="G113" s="167">
        <v>5311</v>
      </c>
      <c r="H113" s="167">
        <v>2865</v>
      </c>
      <c r="I113" s="71"/>
      <c r="J113" s="62">
        <v>53.9</v>
      </c>
      <c r="K113" s="62">
        <v>9.9</v>
      </c>
    </row>
    <row r="114" spans="1:11" ht="9">
      <c r="A114" s="51" t="s">
        <v>9</v>
      </c>
      <c r="B114" s="167">
        <v>42892</v>
      </c>
      <c r="C114" s="167">
        <v>11822</v>
      </c>
      <c r="D114" s="71"/>
      <c r="E114" s="62">
        <v>27.6</v>
      </c>
      <c r="F114" s="70"/>
      <c r="G114" s="167">
        <v>4839</v>
      </c>
      <c r="H114" s="167">
        <v>785</v>
      </c>
      <c r="I114" s="70"/>
      <c r="J114" s="62">
        <v>16.2</v>
      </c>
      <c r="K114" s="62">
        <v>11.3</v>
      </c>
    </row>
    <row r="115" spans="1:11" ht="9">
      <c r="A115" s="51" t="s">
        <v>10</v>
      </c>
      <c r="B115" s="167">
        <v>13299</v>
      </c>
      <c r="C115" s="167">
        <v>11813</v>
      </c>
      <c r="D115" s="71"/>
      <c r="E115" s="62">
        <v>88.8</v>
      </c>
      <c r="F115" s="70"/>
      <c r="G115" s="167">
        <v>1053</v>
      </c>
      <c r="H115" s="167">
        <v>896</v>
      </c>
      <c r="I115" s="70"/>
      <c r="J115" s="62">
        <v>85.1</v>
      </c>
      <c r="K115" s="62">
        <v>7.9</v>
      </c>
    </row>
    <row r="116" spans="1:11" s="60" customFormat="1" ht="9">
      <c r="A116" s="60" t="s">
        <v>11</v>
      </c>
      <c r="B116" s="168">
        <v>414639</v>
      </c>
      <c r="C116" s="168">
        <v>152791</v>
      </c>
      <c r="D116" s="69"/>
      <c r="E116" s="61">
        <v>36.8</v>
      </c>
      <c r="F116" s="68"/>
      <c r="G116" s="168">
        <v>48803</v>
      </c>
      <c r="H116" s="168">
        <v>13067</v>
      </c>
      <c r="I116" s="69"/>
      <c r="J116" s="61">
        <v>26.8</v>
      </c>
      <c r="K116" s="61">
        <v>11.8</v>
      </c>
    </row>
    <row r="117" spans="1:11" ht="9">
      <c r="A117" s="51" t="s">
        <v>5</v>
      </c>
      <c r="B117" s="167">
        <v>10187</v>
      </c>
      <c r="C117" s="167">
        <v>1866</v>
      </c>
      <c r="D117" s="71"/>
      <c r="E117" s="62">
        <v>18.3</v>
      </c>
      <c r="F117" s="70"/>
      <c r="G117" s="167">
        <v>1063</v>
      </c>
      <c r="H117" s="167">
        <v>131</v>
      </c>
      <c r="I117" s="70"/>
      <c r="J117" s="62">
        <v>12.3</v>
      </c>
      <c r="K117" s="62">
        <v>10.4</v>
      </c>
    </row>
    <row r="118" spans="1:11" ht="9">
      <c r="A118" s="51" t="s">
        <v>6</v>
      </c>
      <c r="B118" s="167">
        <v>106449</v>
      </c>
      <c r="C118" s="167">
        <v>8371</v>
      </c>
      <c r="D118" s="71"/>
      <c r="E118" s="62">
        <v>7.9</v>
      </c>
      <c r="F118" s="70"/>
      <c r="G118" s="167">
        <v>14080</v>
      </c>
      <c r="H118" s="167">
        <v>732</v>
      </c>
      <c r="I118" s="70"/>
      <c r="J118" s="62">
        <v>5.2</v>
      </c>
      <c r="K118" s="62">
        <v>13.2</v>
      </c>
    </row>
    <row r="119" spans="1:11" ht="9">
      <c r="A119" s="51" t="s">
        <v>12</v>
      </c>
      <c r="B119" s="167">
        <v>884</v>
      </c>
      <c r="C119" s="167">
        <v>36</v>
      </c>
      <c r="D119" s="70"/>
      <c r="E119" s="62">
        <v>4.1</v>
      </c>
      <c r="F119" s="70"/>
      <c r="G119" s="167">
        <v>100</v>
      </c>
      <c r="H119" s="167">
        <v>2</v>
      </c>
      <c r="I119" s="70"/>
      <c r="J119" s="62">
        <v>2</v>
      </c>
      <c r="K119" s="62">
        <v>11.3</v>
      </c>
    </row>
    <row r="120" spans="1:11" ht="9">
      <c r="A120" s="51" t="s">
        <v>13</v>
      </c>
      <c r="B120" s="167">
        <v>8137</v>
      </c>
      <c r="C120" s="167">
        <v>442</v>
      </c>
      <c r="D120" s="70"/>
      <c r="E120" s="62">
        <v>5.4</v>
      </c>
      <c r="F120" s="70"/>
      <c r="G120" s="167">
        <v>1164</v>
      </c>
      <c r="H120" s="167">
        <v>46</v>
      </c>
      <c r="I120" s="70"/>
      <c r="J120" s="62">
        <v>4</v>
      </c>
      <c r="K120" s="62">
        <v>14.3</v>
      </c>
    </row>
    <row r="121" spans="1:11" ht="9">
      <c r="A121" s="51" t="s">
        <v>14</v>
      </c>
      <c r="B121" s="167">
        <v>232974</v>
      </c>
      <c r="C121" s="167">
        <v>122135</v>
      </c>
      <c r="D121" s="71"/>
      <c r="E121" s="62">
        <v>52.4</v>
      </c>
      <c r="F121" s="70"/>
      <c r="G121" s="167">
        <v>25226</v>
      </c>
      <c r="H121" s="167">
        <v>10361</v>
      </c>
      <c r="I121" s="71"/>
      <c r="J121" s="62">
        <v>41.1</v>
      </c>
      <c r="K121" s="62">
        <v>10.8</v>
      </c>
    </row>
    <row r="122" spans="1:11" ht="9">
      <c r="A122" s="51" t="s">
        <v>15</v>
      </c>
      <c r="B122" s="167">
        <v>35641</v>
      </c>
      <c r="C122" s="167">
        <v>4130</v>
      </c>
      <c r="D122" s="71"/>
      <c r="E122" s="62">
        <v>11.6</v>
      </c>
      <c r="F122" s="70"/>
      <c r="G122" s="167">
        <v>5071</v>
      </c>
      <c r="H122" s="167">
        <v>355</v>
      </c>
      <c r="I122" s="70"/>
      <c r="J122" s="62">
        <v>7</v>
      </c>
      <c r="K122" s="62">
        <v>14.2</v>
      </c>
    </row>
    <row r="123" spans="1:11" ht="9">
      <c r="A123" s="51" t="s">
        <v>16</v>
      </c>
      <c r="B123" s="167">
        <v>2517</v>
      </c>
      <c r="C123" s="167">
        <v>2050</v>
      </c>
      <c r="D123" s="71"/>
      <c r="E123" s="62">
        <v>81.4</v>
      </c>
      <c r="F123" s="70"/>
      <c r="G123" s="167">
        <v>212</v>
      </c>
      <c r="H123" s="167">
        <v>163</v>
      </c>
      <c r="I123" s="70"/>
      <c r="J123" s="62">
        <v>76.9</v>
      </c>
      <c r="K123" s="62">
        <v>8.4</v>
      </c>
    </row>
    <row r="124" spans="1:11" ht="9">
      <c r="A124" s="51" t="s">
        <v>17</v>
      </c>
      <c r="B124" s="167">
        <v>10624</v>
      </c>
      <c r="C124" s="167">
        <v>7465</v>
      </c>
      <c r="D124" s="71"/>
      <c r="E124" s="62">
        <v>70.3</v>
      </c>
      <c r="F124" s="70"/>
      <c r="G124" s="167">
        <v>927</v>
      </c>
      <c r="H124" s="167">
        <v>511</v>
      </c>
      <c r="I124" s="70"/>
      <c r="J124" s="62">
        <v>55.1</v>
      </c>
      <c r="K124" s="62">
        <v>8.7</v>
      </c>
    </row>
    <row r="125" spans="1:11" ht="9">
      <c r="A125" s="51" t="s">
        <v>18</v>
      </c>
      <c r="B125" s="167">
        <v>7226</v>
      </c>
      <c r="C125" s="167">
        <v>6296</v>
      </c>
      <c r="D125" s="71"/>
      <c r="E125" s="62">
        <v>87.1</v>
      </c>
      <c r="F125" s="70"/>
      <c r="G125" s="167">
        <v>960</v>
      </c>
      <c r="H125" s="167">
        <v>766</v>
      </c>
      <c r="I125" s="70"/>
      <c r="J125" s="62">
        <v>79.8</v>
      </c>
      <c r="K125" s="62">
        <v>13.3</v>
      </c>
    </row>
    <row r="126" spans="1:11" s="60" customFormat="1" ht="9">
      <c r="A126" s="60" t="s">
        <v>19</v>
      </c>
      <c r="B126" s="168">
        <v>314252</v>
      </c>
      <c r="C126" s="168">
        <v>178762</v>
      </c>
      <c r="D126" s="69"/>
      <c r="E126" s="61">
        <v>56.9</v>
      </c>
      <c r="F126" s="68"/>
      <c r="G126" s="168">
        <v>12530</v>
      </c>
      <c r="H126" s="168">
        <v>5159</v>
      </c>
      <c r="I126" s="69"/>
      <c r="J126" s="61">
        <v>41.2</v>
      </c>
      <c r="K126" s="61">
        <v>4</v>
      </c>
    </row>
    <row r="127" spans="1:11" ht="9">
      <c r="A127" s="51" t="s">
        <v>20</v>
      </c>
      <c r="B127" s="167">
        <v>201037</v>
      </c>
      <c r="C127" s="167">
        <v>101926</v>
      </c>
      <c r="D127" s="71"/>
      <c r="E127" s="62">
        <v>50.7</v>
      </c>
      <c r="F127" s="70"/>
      <c r="G127" s="167">
        <v>8984</v>
      </c>
      <c r="H127" s="167">
        <v>3162</v>
      </c>
      <c r="I127" s="71"/>
      <c r="J127" s="62">
        <v>35.2</v>
      </c>
      <c r="K127" s="62">
        <v>4.5</v>
      </c>
    </row>
    <row r="128" spans="1:11" ht="9">
      <c r="A128" s="51" t="s">
        <v>21</v>
      </c>
      <c r="B128" s="167">
        <v>113215</v>
      </c>
      <c r="C128" s="167">
        <v>76836</v>
      </c>
      <c r="D128" s="71"/>
      <c r="E128" s="62">
        <v>67.9</v>
      </c>
      <c r="F128" s="70"/>
      <c r="G128" s="167">
        <v>3546</v>
      </c>
      <c r="H128" s="167">
        <v>1997</v>
      </c>
      <c r="I128" s="71"/>
      <c r="J128" s="62">
        <v>56.3</v>
      </c>
      <c r="K128" s="62">
        <v>3.1</v>
      </c>
    </row>
    <row r="129" spans="1:11" ht="9">
      <c r="A129" s="51" t="s">
        <v>22</v>
      </c>
      <c r="B129" s="167" t="s">
        <v>33</v>
      </c>
      <c r="C129" s="167" t="s">
        <v>33</v>
      </c>
      <c r="D129" s="70"/>
      <c r="E129" s="62" t="s">
        <v>33</v>
      </c>
      <c r="F129" s="70"/>
      <c r="G129" s="167" t="s">
        <v>33</v>
      </c>
      <c r="H129" s="167" t="s">
        <v>33</v>
      </c>
      <c r="I129" s="70"/>
      <c r="J129" s="62" t="s">
        <v>33</v>
      </c>
      <c r="K129" s="62" t="s">
        <v>33</v>
      </c>
    </row>
    <row r="130" spans="1:11" s="60" customFormat="1" ht="9">
      <c r="A130" s="60" t="s">
        <v>23</v>
      </c>
      <c r="B130" s="168">
        <v>3114</v>
      </c>
      <c r="C130" s="168">
        <v>2947</v>
      </c>
      <c r="D130" s="69"/>
      <c r="E130" s="61">
        <v>94.6</v>
      </c>
      <c r="F130" s="68"/>
      <c r="G130" s="168">
        <v>250</v>
      </c>
      <c r="H130" s="168">
        <v>242</v>
      </c>
      <c r="I130" s="68"/>
      <c r="J130" s="61">
        <v>96.8</v>
      </c>
      <c r="K130" s="61">
        <v>8</v>
      </c>
    </row>
    <row r="131" spans="1:11" s="60" customFormat="1" ht="9">
      <c r="A131" s="60" t="s">
        <v>42</v>
      </c>
      <c r="B131" s="168">
        <v>89283</v>
      </c>
      <c r="C131" s="168">
        <v>81977</v>
      </c>
      <c r="D131" s="69"/>
      <c r="E131" s="61">
        <v>91.8</v>
      </c>
      <c r="F131" s="68"/>
      <c r="G131" s="168">
        <v>5369</v>
      </c>
      <c r="H131" s="168">
        <v>4764</v>
      </c>
      <c r="I131" s="69"/>
      <c r="J131" s="61">
        <v>88.7</v>
      </c>
      <c r="K131" s="61">
        <v>6</v>
      </c>
    </row>
    <row r="132" spans="1:11" s="60" customFormat="1" ht="9">
      <c r="A132" s="60" t="s">
        <v>24</v>
      </c>
      <c r="B132" s="168">
        <v>25657</v>
      </c>
      <c r="C132" s="168">
        <v>16614</v>
      </c>
      <c r="D132" s="69"/>
      <c r="E132" s="61">
        <v>64.8</v>
      </c>
      <c r="F132" s="68"/>
      <c r="G132" s="168">
        <v>2469</v>
      </c>
      <c r="H132" s="168">
        <v>1329</v>
      </c>
      <c r="I132" s="69"/>
      <c r="J132" s="61">
        <v>53.8</v>
      </c>
      <c r="K132" s="61">
        <v>9.6</v>
      </c>
    </row>
    <row r="133" spans="1:11" s="60" customFormat="1" ht="9">
      <c r="A133" s="60" t="s">
        <v>25</v>
      </c>
      <c r="B133" s="168">
        <v>10406</v>
      </c>
      <c r="C133" s="168">
        <v>6643</v>
      </c>
      <c r="D133" s="69"/>
      <c r="E133" s="61">
        <v>63.8</v>
      </c>
      <c r="F133" s="68"/>
      <c r="G133" s="168">
        <v>860</v>
      </c>
      <c r="H133" s="168">
        <v>439</v>
      </c>
      <c r="I133" s="68"/>
      <c r="J133" s="61">
        <v>51</v>
      </c>
      <c r="K133" s="61">
        <v>8.3</v>
      </c>
    </row>
    <row r="134" ht="5.25" customHeight="1"/>
    <row r="135" spans="1:11" ht="12" customHeight="1">
      <c r="A135" s="52" t="s">
        <v>29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</sheetData>
  <mergeCells count="17">
    <mergeCell ref="A9:K9"/>
    <mergeCell ref="A73:A75"/>
    <mergeCell ref="E73:E75"/>
    <mergeCell ref="J73:J75"/>
    <mergeCell ref="K73:K75"/>
    <mergeCell ref="B74:B75"/>
    <mergeCell ref="C74:C75"/>
    <mergeCell ref="G74:G75"/>
    <mergeCell ref="H74:H75"/>
    <mergeCell ref="E5:E7"/>
    <mergeCell ref="J5:J7"/>
    <mergeCell ref="K5:K7"/>
    <mergeCell ref="A5:A7"/>
    <mergeCell ref="B6:B7"/>
    <mergeCell ref="C6:C7"/>
    <mergeCell ref="G6:G7"/>
    <mergeCell ref="H6:H7"/>
  </mergeCells>
  <printOptions horizontalCentered="1"/>
  <pageMargins left="1.299212598425197" right="1.2598425196850394" top="1.1811023622047245" bottom="1.8110236220472442" header="0" footer="1.3385826771653544"/>
  <pageSetup blackAndWhite="1" firstPageNumber="34" useFirstPageNumber="1" horizontalDpi="300" verticalDpi="300" orientation="portrait" paperSize="9" r:id="rId1"/>
  <headerFooter alignWithMargins="0">
    <oddFooter>&amp;C&amp;P</oddFooter>
  </headerFooter>
  <rowBreaks count="2" manualBreakCount="2">
    <brk id="68" max="255" man="1"/>
    <brk id="137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662"/>
  <sheetViews>
    <sheetView workbookViewId="0" topLeftCell="A1">
      <selection activeCell="M132" sqref="M132"/>
    </sheetView>
  </sheetViews>
  <sheetFormatPr defaultColWidth="9.140625" defaultRowHeight="12.75"/>
  <cols>
    <col min="1" max="1" width="16.140625" style="51" customWidth="1"/>
    <col min="2" max="3" width="5.421875" style="51" customWidth="1"/>
    <col min="4" max="4" width="0.85546875" style="51" customWidth="1"/>
    <col min="5" max="6" width="5.421875" style="51" customWidth="1"/>
    <col min="7" max="7" width="0.85546875" style="51" customWidth="1"/>
    <col min="8" max="8" width="5.421875" style="51" customWidth="1"/>
    <col min="9" max="9" width="5.57421875" style="51" customWidth="1"/>
    <col min="10" max="10" width="0.85546875" style="51" customWidth="1"/>
    <col min="11" max="11" width="5.7109375" style="51" customWidth="1"/>
    <col min="12" max="12" width="5.421875" style="51" customWidth="1"/>
    <col min="13" max="13" width="0.85546875" style="51" customWidth="1"/>
    <col min="14" max="14" width="5.421875" style="51" customWidth="1"/>
    <col min="15" max="15" width="5.28125" style="51" customWidth="1"/>
    <col min="16" max="16384" width="9.140625" style="51" customWidth="1"/>
  </cols>
  <sheetData>
    <row r="1" s="50" customFormat="1" ht="12">
      <c r="A1" s="50" t="s">
        <v>83</v>
      </c>
    </row>
    <row r="2" ht="12" customHeight="1">
      <c r="A2" s="88" t="s">
        <v>64</v>
      </c>
    </row>
    <row r="3" ht="9" customHeight="1">
      <c r="A3" s="88"/>
    </row>
    <row r="4" spans="1:15" s="11" customFormat="1" ht="15" customHeight="1">
      <c r="A4" s="196" t="s">
        <v>0</v>
      </c>
      <c r="B4" s="53" t="s">
        <v>73</v>
      </c>
      <c r="C4" s="53"/>
      <c r="D4" s="53"/>
      <c r="E4" s="53" t="s">
        <v>74</v>
      </c>
      <c r="F4" s="53"/>
      <c r="G4" s="53"/>
      <c r="H4" s="53" t="s">
        <v>75</v>
      </c>
      <c r="I4" s="53"/>
      <c r="J4" s="53"/>
      <c r="K4" s="53" t="s">
        <v>76</v>
      </c>
      <c r="L4" s="53"/>
      <c r="M4" s="53"/>
      <c r="N4" s="53" t="s">
        <v>77</v>
      </c>
      <c r="O4" s="53"/>
    </row>
    <row r="5" spans="1:15" s="11" customFormat="1" ht="15" customHeight="1">
      <c r="A5" s="220"/>
      <c r="B5" s="89" t="s">
        <v>1</v>
      </c>
      <c r="C5" s="89" t="s">
        <v>2</v>
      </c>
      <c r="D5" s="58"/>
      <c r="E5" s="89" t="s">
        <v>1</v>
      </c>
      <c r="F5" s="89" t="s">
        <v>2</v>
      </c>
      <c r="G5" s="58"/>
      <c r="H5" s="89" t="s">
        <v>1</v>
      </c>
      <c r="I5" s="89" t="s">
        <v>2</v>
      </c>
      <c r="J5" s="58"/>
      <c r="K5" s="89" t="s">
        <v>1</v>
      </c>
      <c r="L5" s="89" t="s">
        <v>2</v>
      </c>
      <c r="M5" s="58"/>
      <c r="N5" s="89" t="s">
        <v>1</v>
      </c>
      <c r="O5" s="89" t="s">
        <v>2</v>
      </c>
    </row>
    <row r="6" spans="1:15" ht="19.5" customHeight="1">
      <c r="A6" s="72" t="s">
        <v>41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s="60" customFormat="1" ht="9">
      <c r="A7" s="60" t="s">
        <v>78</v>
      </c>
      <c r="B7" s="76">
        <v>25524</v>
      </c>
      <c r="C7" s="76">
        <v>598189</v>
      </c>
      <c r="D7" s="76"/>
      <c r="E7" s="76">
        <v>24812</v>
      </c>
      <c r="F7" s="76">
        <v>531528</v>
      </c>
      <c r="G7" s="76"/>
      <c r="H7" s="76">
        <v>23833</v>
      </c>
      <c r="I7" s="76">
        <v>513014</v>
      </c>
      <c r="J7" s="76"/>
      <c r="K7" s="76">
        <v>22582</v>
      </c>
      <c r="L7" s="76">
        <v>467707</v>
      </c>
      <c r="M7" s="76"/>
      <c r="N7" s="76">
        <v>22354</v>
      </c>
      <c r="O7" s="76">
        <v>427521</v>
      </c>
    </row>
    <row r="8" spans="1:15" s="60" customFormat="1" ht="9">
      <c r="A8" s="60" t="s">
        <v>4</v>
      </c>
      <c r="B8" s="76">
        <v>5812</v>
      </c>
      <c r="C8" s="76">
        <v>134677</v>
      </c>
      <c r="D8" s="76"/>
      <c r="E8" s="76">
        <v>5395</v>
      </c>
      <c r="F8" s="76">
        <v>112356</v>
      </c>
      <c r="G8" s="76"/>
      <c r="H8" s="76">
        <v>4890</v>
      </c>
      <c r="I8" s="76">
        <v>96810</v>
      </c>
      <c r="J8" s="76"/>
      <c r="K8" s="76">
        <v>3862</v>
      </c>
      <c r="L8" s="76">
        <v>80739</v>
      </c>
      <c r="M8" s="76"/>
      <c r="N8" s="76">
        <v>3903</v>
      </c>
      <c r="O8" s="76">
        <v>66843</v>
      </c>
    </row>
    <row r="9" spans="1:15" ht="9">
      <c r="A9" s="51" t="s">
        <v>5</v>
      </c>
      <c r="B9" s="75">
        <v>346</v>
      </c>
      <c r="C9" s="75">
        <v>7044</v>
      </c>
      <c r="D9" s="75"/>
      <c r="E9" s="75">
        <v>334</v>
      </c>
      <c r="F9" s="75">
        <v>6475</v>
      </c>
      <c r="G9" s="75"/>
      <c r="H9" s="75">
        <v>311</v>
      </c>
      <c r="I9" s="75">
        <v>5584</v>
      </c>
      <c r="J9" s="75"/>
      <c r="K9" s="75">
        <v>262</v>
      </c>
      <c r="L9" s="75">
        <v>5046</v>
      </c>
      <c r="M9" s="75"/>
      <c r="N9" s="75">
        <v>264</v>
      </c>
      <c r="O9" s="75">
        <v>4192</v>
      </c>
    </row>
    <row r="10" spans="1:15" ht="9">
      <c r="A10" s="51" t="s">
        <v>6</v>
      </c>
      <c r="B10" s="75">
        <v>2289</v>
      </c>
      <c r="C10" s="75">
        <v>50998</v>
      </c>
      <c r="D10" s="75"/>
      <c r="E10" s="75">
        <v>2163</v>
      </c>
      <c r="F10" s="75">
        <v>43243</v>
      </c>
      <c r="G10" s="75"/>
      <c r="H10" s="75">
        <v>2015</v>
      </c>
      <c r="I10" s="75">
        <v>37261</v>
      </c>
      <c r="J10" s="75"/>
      <c r="K10" s="75">
        <v>1544</v>
      </c>
      <c r="L10" s="75">
        <v>31414</v>
      </c>
      <c r="M10" s="75"/>
      <c r="N10" s="75">
        <v>1566</v>
      </c>
      <c r="O10" s="75">
        <v>25873</v>
      </c>
    </row>
    <row r="11" spans="1:15" ht="9">
      <c r="A11" s="51" t="s">
        <v>7</v>
      </c>
      <c r="B11" s="75">
        <v>39</v>
      </c>
      <c r="C11" s="75">
        <v>848</v>
      </c>
      <c r="D11" s="75"/>
      <c r="E11" s="75">
        <v>41</v>
      </c>
      <c r="F11" s="75">
        <v>714</v>
      </c>
      <c r="G11" s="75"/>
      <c r="H11" s="75">
        <v>39</v>
      </c>
      <c r="I11" s="75">
        <v>705</v>
      </c>
      <c r="J11" s="75"/>
      <c r="K11" s="75">
        <v>26</v>
      </c>
      <c r="L11" s="75">
        <v>505</v>
      </c>
      <c r="M11" s="75"/>
      <c r="N11" s="75">
        <v>24</v>
      </c>
      <c r="O11" s="75">
        <v>408</v>
      </c>
    </row>
    <row r="12" spans="1:15" ht="9">
      <c r="A12" s="51" t="s">
        <v>8</v>
      </c>
      <c r="B12" s="75">
        <v>1842</v>
      </c>
      <c r="C12" s="75">
        <v>43567</v>
      </c>
      <c r="D12" s="75"/>
      <c r="E12" s="75">
        <v>1693</v>
      </c>
      <c r="F12" s="75">
        <v>36329</v>
      </c>
      <c r="G12" s="75"/>
      <c r="H12" s="75">
        <v>1569</v>
      </c>
      <c r="I12" s="75">
        <v>32888</v>
      </c>
      <c r="J12" s="75"/>
      <c r="K12" s="75">
        <v>1287</v>
      </c>
      <c r="L12" s="75">
        <v>26978</v>
      </c>
      <c r="M12" s="75"/>
      <c r="N12" s="75">
        <v>1332</v>
      </c>
      <c r="O12" s="75">
        <v>23707</v>
      </c>
    </row>
    <row r="13" spans="1:15" ht="9">
      <c r="A13" s="51" t="s">
        <v>9</v>
      </c>
      <c r="B13" s="75">
        <v>1042</v>
      </c>
      <c r="C13" s="75">
        <v>26327</v>
      </c>
      <c r="D13" s="75"/>
      <c r="E13" s="75">
        <v>912</v>
      </c>
      <c r="F13" s="75">
        <v>20377</v>
      </c>
      <c r="G13" s="75"/>
      <c r="H13" s="75">
        <v>705</v>
      </c>
      <c r="I13" s="75">
        <v>15504</v>
      </c>
      <c r="J13" s="75"/>
      <c r="K13" s="75">
        <v>530</v>
      </c>
      <c r="L13" s="75">
        <v>12131</v>
      </c>
      <c r="M13" s="75"/>
      <c r="N13" s="75">
        <v>497</v>
      </c>
      <c r="O13" s="75">
        <v>8558</v>
      </c>
    </row>
    <row r="14" spans="1:15" ht="9">
      <c r="A14" s="51" t="s">
        <v>10</v>
      </c>
      <c r="B14" s="75">
        <v>254</v>
      </c>
      <c r="C14" s="75">
        <v>5893</v>
      </c>
      <c r="D14" s="75"/>
      <c r="E14" s="75">
        <v>252</v>
      </c>
      <c r="F14" s="75">
        <v>5218</v>
      </c>
      <c r="G14" s="75"/>
      <c r="H14" s="75">
        <v>251</v>
      </c>
      <c r="I14" s="75">
        <v>4868</v>
      </c>
      <c r="J14" s="75"/>
      <c r="K14" s="75">
        <v>213</v>
      </c>
      <c r="L14" s="75">
        <v>4665</v>
      </c>
      <c r="M14" s="75"/>
      <c r="N14" s="75">
        <v>220</v>
      </c>
      <c r="O14" s="75">
        <v>4105</v>
      </c>
    </row>
    <row r="15" spans="1:15" s="60" customFormat="1" ht="9">
      <c r="A15" s="60" t="s">
        <v>11</v>
      </c>
      <c r="B15" s="76">
        <v>9768</v>
      </c>
      <c r="C15" s="76">
        <v>229728</v>
      </c>
      <c r="D15" s="76"/>
      <c r="E15" s="76">
        <v>9517</v>
      </c>
      <c r="F15" s="69">
        <v>199834</v>
      </c>
      <c r="G15" s="69"/>
      <c r="H15" s="76">
        <v>9163</v>
      </c>
      <c r="I15" s="76">
        <v>200589</v>
      </c>
      <c r="J15" s="76"/>
      <c r="K15" s="76">
        <v>9168</v>
      </c>
      <c r="L15" s="76">
        <v>183905</v>
      </c>
      <c r="M15" s="76"/>
      <c r="N15" s="76">
        <v>10048</v>
      </c>
      <c r="O15" s="76">
        <v>187258</v>
      </c>
    </row>
    <row r="16" spans="1:15" ht="9">
      <c r="A16" s="51" t="s">
        <v>5</v>
      </c>
      <c r="B16" s="75">
        <v>307</v>
      </c>
      <c r="C16" s="75">
        <v>7202</v>
      </c>
      <c r="D16" s="75"/>
      <c r="E16" s="75">
        <v>302</v>
      </c>
      <c r="F16" s="75">
        <v>6409</v>
      </c>
      <c r="G16" s="75"/>
      <c r="H16" s="75">
        <v>262</v>
      </c>
      <c r="I16" s="75">
        <v>5561</v>
      </c>
      <c r="J16" s="75"/>
      <c r="K16" s="75">
        <v>254</v>
      </c>
      <c r="L16" s="75">
        <v>4934</v>
      </c>
      <c r="M16" s="75"/>
      <c r="N16" s="75">
        <v>270</v>
      </c>
      <c r="O16" s="75">
        <v>4662</v>
      </c>
    </row>
    <row r="17" spans="1:15" ht="9">
      <c r="A17" s="51" t="s">
        <v>6</v>
      </c>
      <c r="B17" s="75">
        <v>3183</v>
      </c>
      <c r="C17" s="75">
        <v>78412</v>
      </c>
      <c r="D17" s="75"/>
      <c r="E17" s="75">
        <v>2941</v>
      </c>
      <c r="F17" s="75">
        <v>63149</v>
      </c>
      <c r="G17" s="75"/>
      <c r="H17" s="75">
        <v>2576</v>
      </c>
      <c r="I17" s="75">
        <v>57930</v>
      </c>
      <c r="J17" s="75"/>
      <c r="K17" s="75">
        <v>2389</v>
      </c>
      <c r="L17" s="75">
        <v>48218</v>
      </c>
      <c r="M17" s="75"/>
      <c r="N17" s="75">
        <v>2416</v>
      </c>
      <c r="O17" s="75">
        <v>41162</v>
      </c>
    </row>
    <row r="18" spans="1:15" ht="9">
      <c r="A18" s="51" t="s">
        <v>12</v>
      </c>
      <c r="B18" s="75">
        <v>47</v>
      </c>
      <c r="C18" s="75">
        <v>1028</v>
      </c>
      <c r="D18" s="75"/>
      <c r="E18" s="75">
        <v>44</v>
      </c>
      <c r="F18" s="75">
        <v>793</v>
      </c>
      <c r="G18" s="75"/>
      <c r="H18" s="75">
        <v>45</v>
      </c>
      <c r="I18" s="75">
        <v>907</v>
      </c>
      <c r="J18" s="75"/>
      <c r="K18" s="75">
        <v>42</v>
      </c>
      <c r="L18" s="75">
        <v>767</v>
      </c>
      <c r="M18" s="75"/>
      <c r="N18" s="75">
        <v>45</v>
      </c>
      <c r="O18" s="75">
        <v>806</v>
      </c>
    </row>
    <row r="19" spans="1:15" ht="9">
      <c r="A19" s="51" t="s">
        <v>13</v>
      </c>
      <c r="B19" s="75">
        <v>132</v>
      </c>
      <c r="C19" s="75">
        <v>3052</v>
      </c>
      <c r="D19" s="75"/>
      <c r="E19" s="75">
        <v>113</v>
      </c>
      <c r="F19" s="75">
        <v>2371</v>
      </c>
      <c r="G19" s="75"/>
      <c r="H19" s="75">
        <v>100</v>
      </c>
      <c r="I19" s="75">
        <v>2093</v>
      </c>
      <c r="J19" s="75"/>
      <c r="K19" s="75">
        <v>105</v>
      </c>
      <c r="L19" s="75">
        <v>2099</v>
      </c>
      <c r="M19" s="75"/>
      <c r="N19" s="75">
        <v>100</v>
      </c>
      <c r="O19" s="75">
        <v>1699</v>
      </c>
    </row>
    <row r="20" spans="1:15" ht="9">
      <c r="A20" s="51" t="s">
        <v>14</v>
      </c>
      <c r="B20" s="75">
        <v>4433</v>
      </c>
      <c r="C20" s="75">
        <v>102410</v>
      </c>
      <c r="D20" s="75"/>
      <c r="E20" s="75">
        <v>4447</v>
      </c>
      <c r="F20" s="75">
        <v>93152</v>
      </c>
      <c r="G20" s="75"/>
      <c r="H20" s="75">
        <v>4543</v>
      </c>
      <c r="I20" s="75">
        <v>99699</v>
      </c>
      <c r="J20" s="75"/>
      <c r="K20" s="75">
        <v>4697</v>
      </c>
      <c r="L20" s="75">
        <v>94693</v>
      </c>
      <c r="M20" s="75"/>
      <c r="N20" s="75">
        <v>5309</v>
      </c>
      <c r="O20" s="75">
        <v>103169</v>
      </c>
    </row>
    <row r="21" spans="1:15" ht="9">
      <c r="A21" s="51" t="s">
        <v>15</v>
      </c>
      <c r="B21" s="75">
        <v>732</v>
      </c>
      <c r="C21" s="75">
        <v>15414</v>
      </c>
      <c r="D21" s="75"/>
      <c r="E21" s="75">
        <v>758</v>
      </c>
      <c r="F21" s="75">
        <v>14540</v>
      </c>
      <c r="G21" s="75"/>
      <c r="H21" s="75">
        <v>776</v>
      </c>
      <c r="I21" s="75">
        <v>15932</v>
      </c>
      <c r="J21" s="75"/>
      <c r="K21" s="75">
        <v>811</v>
      </c>
      <c r="L21" s="75">
        <v>15869</v>
      </c>
      <c r="M21" s="75"/>
      <c r="N21" s="75">
        <v>1002</v>
      </c>
      <c r="O21" s="75">
        <v>19176</v>
      </c>
    </row>
    <row r="22" spans="1:15" ht="9">
      <c r="A22" s="51" t="s">
        <v>16</v>
      </c>
      <c r="B22" s="75">
        <v>159</v>
      </c>
      <c r="C22" s="75">
        <v>3691</v>
      </c>
      <c r="D22" s="75"/>
      <c r="E22" s="75">
        <v>146</v>
      </c>
      <c r="F22" s="75">
        <v>3028</v>
      </c>
      <c r="G22" s="75"/>
      <c r="H22" s="75">
        <v>122</v>
      </c>
      <c r="I22" s="75">
        <v>2594</v>
      </c>
      <c r="J22" s="75"/>
      <c r="K22" s="75">
        <v>118</v>
      </c>
      <c r="L22" s="75">
        <v>2323</v>
      </c>
      <c r="M22" s="75"/>
      <c r="N22" s="75">
        <v>115</v>
      </c>
      <c r="O22" s="75">
        <v>2035</v>
      </c>
    </row>
    <row r="23" spans="1:15" ht="9">
      <c r="A23" s="51" t="s">
        <v>17</v>
      </c>
      <c r="B23" s="75">
        <v>561</v>
      </c>
      <c r="C23" s="75">
        <v>13301</v>
      </c>
      <c r="D23" s="75"/>
      <c r="E23" s="75">
        <v>565</v>
      </c>
      <c r="F23" s="75">
        <v>12103</v>
      </c>
      <c r="G23" s="75"/>
      <c r="H23" s="75">
        <v>537</v>
      </c>
      <c r="I23" s="75">
        <v>11588</v>
      </c>
      <c r="J23" s="75"/>
      <c r="K23" s="75">
        <v>564</v>
      </c>
      <c r="L23" s="75">
        <v>11223</v>
      </c>
      <c r="M23" s="75"/>
      <c r="N23" s="75">
        <v>583</v>
      </c>
      <c r="O23" s="75">
        <v>10705</v>
      </c>
    </row>
    <row r="24" spans="1:15" ht="9">
      <c r="A24" s="51" t="s">
        <v>18</v>
      </c>
      <c r="B24" s="75">
        <v>214</v>
      </c>
      <c r="C24" s="75">
        <v>5218</v>
      </c>
      <c r="D24" s="75"/>
      <c r="E24" s="75">
        <v>201</v>
      </c>
      <c r="F24" s="75">
        <v>4289</v>
      </c>
      <c r="G24" s="75"/>
      <c r="H24" s="75">
        <v>202</v>
      </c>
      <c r="I24" s="75">
        <v>4285</v>
      </c>
      <c r="J24" s="75"/>
      <c r="K24" s="75">
        <v>188</v>
      </c>
      <c r="L24" s="75">
        <v>3779</v>
      </c>
      <c r="M24" s="75"/>
      <c r="N24" s="75">
        <v>208</v>
      </c>
      <c r="O24" s="75">
        <v>3844</v>
      </c>
    </row>
    <row r="25" spans="1:15" s="60" customFormat="1" ht="9">
      <c r="A25" s="60" t="s">
        <v>19</v>
      </c>
      <c r="B25" s="76">
        <v>6936</v>
      </c>
      <c r="C25" s="76">
        <v>164530</v>
      </c>
      <c r="D25" s="76"/>
      <c r="E25" s="76">
        <v>6952</v>
      </c>
      <c r="F25" s="76">
        <v>157408</v>
      </c>
      <c r="G25" s="76"/>
      <c r="H25" s="76">
        <v>6762</v>
      </c>
      <c r="I25" s="76">
        <v>153600</v>
      </c>
      <c r="J25" s="76"/>
      <c r="K25" s="76">
        <v>6685</v>
      </c>
      <c r="L25" s="76">
        <v>144900</v>
      </c>
      <c r="M25" s="76"/>
      <c r="N25" s="76">
        <v>6673</v>
      </c>
      <c r="O25" s="76">
        <v>140285</v>
      </c>
    </row>
    <row r="26" spans="1:15" ht="9">
      <c r="A26" s="51" t="s">
        <v>20</v>
      </c>
      <c r="B26" s="75">
        <v>4418</v>
      </c>
      <c r="C26" s="75">
        <v>108058</v>
      </c>
      <c r="D26" s="75"/>
      <c r="E26" s="75">
        <v>4416</v>
      </c>
      <c r="F26" s="75">
        <v>103384</v>
      </c>
      <c r="G26" s="75"/>
      <c r="H26" s="75">
        <v>4226</v>
      </c>
      <c r="I26" s="75">
        <v>98955</v>
      </c>
      <c r="J26" s="75"/>
      <c r="K26" s="75">
        <v>4174</v>
      </c>
      <c r="L26" s="75">
        <v>92250</v>
      </c>
      <c r="M26" s="75"/>
      <c r="N26" s="75">
        <v>4189</v>
      </c>
      <c r="O26" s="75">
        <v>89572</v>
      </c>
    </row>
    <row r="27" spans="1:15" ht="9">
      <c r="A27" s="51" t="s">
        <v>21</v>
      </c>
      <c r="B27" s="75">
        <v>2261</v>
      </c>
      <c r="C27" s="75">
        <v>52561</v>
      </c>
      <c r="D27" s="75"/>
      <c r="E27" s="75">
        <v>2288</v>
      </c>
      <c r="F27" s="75">
        <v>50576</v>
      </c>
      <c r="G27" s="75"/>
      <c r="H27" s="75">
        <v>2275</v>
      </c>
      <c r="I27" s="75">
        <v>50898</v>
      </c>
      <c r="J27" s="75"/>
      <c r="K27" s="75">
        <v>2240</v>
      </c>
      <c r="L27" s="75">
        <v>48620</v>
      </c>
      <c r="M27" s="75"/>
      <c r="N27" s="75">
        <v>2185</v>
      </c>
      <c r="O27" s="75">
        <v>45917</v>
      </c>
    </row>
    <row r="28" spans="1:15" ht="9">
      <c r="A28" s="51" t="s">
        <v>22</v>
      </c>
      <c r="B28" s="75">
        <v>257</v>
      </c>
      <c r="C28" s="75">
        <v>3911</v>
      </c>
      <c r="D28" s="75"/>
      <c r="E28" s="75">
        <v>248</v>
      </c>
      <c r="F28" s="75">
        <v>3448</v>
      </c>
      <c r="G28" s="75"/>
      <c r="H28" s="75">
        <v>261</v>
      </c>
      <c r="I28" s="75">
        <v>3747</v>
      </c>
      <c r="J28" s="75"/>
      <c r="K28" s="75">
        <v>271</v>
      </c>
      <c r="L28" s="75">
        <v>4030</v>
      </c>
      <c r="M28" s="75"/>
      <c r="N28" s="75">
        <v>299</v>
      </c>
      <c r="O28" s="75">
        <v>4796</v>
      </c>
    </row>
    <row r="29" spans="1:15" s="60" customFormat="1" ht="9">
      <c r="A29" s="60" t="s">
        <v>23</v>
      </c>
      <c r="B29" s="76">
        <v>93</v>
      </c>
      <c r="C29" s="76">
        <v>2050</v>
      </c>
      <c r="D29" s="76"/>
      <c r="E29" s="76">
        <v>124</v>
      </c>
      <c r="F29" s="76">
        <v>2225</v>
      </c>
      <c r="G29" s="76"/>
      <c r="H29" s="76">
        <v>144</v>
      </c>
      <c r="I29" s="76">
        <v>2667</v>
      </c>
      <c r="J29" s="76"/>
      <c r="K29" s="76">
        <v>83</v>
      </c>
      <c r="L29" s="76">
        <v>1585</v>
      </c>
      <c r="M29" s="76"/>
      <c r="N29" s="76">
        <v>94</v>
      </c>
      <c r="O29" s="76">
        <v>1735</v>
      </c>
    </row>
    <row r="30" spans="1:15" s="60" customFormat="1" ht="9">
      <c r="A30" s="60" t="s">
        <v>42</v>
      </c>
      <c r="B30" s="76">
        <v>1807</v>
      </c>
      <c r="C30" s="76">
        <v>42085</v>
      </c>
      <c r="D30" s="76"/>
      <c r="E30" s="76">
        <v>1798</v>
      </c>
      <c r="F30" s="76">
        <v>38781</v>
      </c>
      <c r="G30" s="76"/>
      <c r="H30" s="76">
        <v>1877</v>
      </c>
      <c r="I30" s="76">
        <v>40500</v>
      </c>
      <c r="J30" s="76"/>
      <c r="K30" s="76">
        <v>1911</v>
      </c>
      <c r="L30" s="76">
        <v>39842</v>
      </c>
      <c r="M30" s="76"/>
      <c r="N30" s="76">
        <v>1018</v>
      </c>
      <c r="O30" s="76">
        <v>20562</v>
      </c>
    </row>
    <row r="31" spans="1:15" s="60" customFormat="1" ht="9">
      <c r="A31" s="60" t="s">
        <v>24</v>
      </c>
      <c r="B31" s="76">
        <v>713</v>
      </c>
      <c r="C31" s="76">
        <v>16298</v>
      </c>
      <c r="D31" s="76"/>
      <c r="E31" s="76">
        <v>647</v>
      </c>
      <c r="F31" s="76">
        <v>12960</v>
      </c>
      <c r="G31" s="76"/>
      <c r="H31" s="76">
        <v>625</v>
      </c>
      <c r="I31" s="76">
        <v>11442</v>
      </c>
      <c r="J31" s="76"/>
      <c r="K31" s="76">
        <v>512</v>
      </c>
      <c r="L31" s="76">
        <v>10142</v>
      </c>
      <c r="M31" s="76"/>
      <c r="N31" s="76">
        <v>510</v>
      </c>
      <c r="O31" s="76">
        <v>8920</v>
      </c>
    </row>
    <row r="32" spans="1:15" s="60" customFormat="1" ht="9">
      <c r="A32" s="60" t="s">
        <v>25</v>
      </c>
      <c r="B32" s="76">
        <v>395</v>
      </c>
      <c r="C32" s="76">
        <v>8821</v>
      </c>
      <c r="D32" s="76"/>
      <c r="E32" s="76">
        <v>379</v>
      </c>
      <c r="F32" s="76">
        <v>7964</v>
      </c>
      <c r="G32" s="76"/>
      <c r="H32" s="76">
        <v>372</v>
      </c>
      <c r="I32" s="76">
        <v>7406</v>
      </c>
      <c r="J32" s="76"/>
      <c r="K32" s="76">
        <v>361</v>
      </c>
      <c r="L32" s="76">
        <v>6594</v>
      </c>
      <c r="M32" s="76"/>
      <c r="N32" s="76">
        <v>108</v>
      </c>
      <c r="O32" s="76">
        <v>1918</v>
      </c>
    </row>
    <row r="33" spans="1:15" ht="19.5" customHeight="1">
      <c r="A33" s="72" t="s">
        <v>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s="60" customFormat="1" ht="9">
      <c r="A34" s="60" t="s">
        <v>78</v>
      </c>
      <c r="B34" s="76">
        <v>23396</v>
      </c>
      <c r="C34" s="76">
        <v>565093</v>
      </c>
      <c r="D34" s="76"/>
      <c r="E34" s="76">
        <v>22647</v>
      </c>
      <c r="F34" s="76">
        <v>500095</v>
      </c>
      <c r="G34" s="76"/>
      <c r="H34" s="76">
        <v>21514</v>
      </c>
      <c r="I34" s="76">
        <v>476626</v>
      </c>
      <c r="J34" s="76"/>
      <c r="K34" s="76">
        <v>20236</v>
      </c>
      <c r="L34" s="76">
        <v>429439</v>
      </c>
      <c r="M34" s="76"/>
      <c r="N34" s="76">
        <v>19578</v>
      </c>
      <c r="O34" s="76">
        <v>374344</v>
      </c>
    </row>
    <row r="35" spans="1:15" s="60" customFormat="1" ht="9">
      <c r="A35" s="60" t="s">
        <v>4</v>
      </c>
      <c r="B35" s="76">
        <v>5595</v>
      </c>
      <c r="C35" s="76">
        <v>130994</v>
      </c>
      <c r="D35" s="76"/>
      <c r="E35" s="76">
        <v>5185</v>
      </c>
      <c r="F35" s="76">
        <v>109136</v>
      </c>
      <c r="G35" s="76"/>
      <c r="H35" s="76">
        <v>4683</v>
      </c>
      <c r="I35" s="76">
        <v>93687</v>
      </c>
      <c r="J35" s="76"/>
      <c r="K35" s="76">
        <v>3696</v>
      </c>
      <c r="L35" s="76">
        <v>78369</v>
      </c>
      <c r="M35" s="76"/>
      <c r="N35" s="76">
        <v>3741</v>
      </c>
      <c r="O35" s="76">
        <v>64588</v>
      </c>
    </row>
    <row r="36" spans="1:15" ht="9">
      <c r="A36" s="51" t="s">
        <v>5</v>
      </c>
      <c r="B36" s="75">
        <v>340</v>
      </c>
      <c r="C36" s="75">
        <v>6912</v>
      </c>
      <c r="D36" s="75"/>
      <c r="E36" s="75">
        <v>329</v>
      </c>
      <c r="F36" s="75">
        <v>6358</v>
      </c>
      <c r="G36" s="75"/>
      <c r="H36" s="75">
        <v>307</v>
      </c>
      <c r="I36" s="75">
        <v>5487</v>
      </c>
      <c r="J36" s="75"/>
      <c r="K36" s="75">
        <v>258</v>
      </c>
      <c r="L36" s="75">
        <v>4951</v>
      </c>
      <c r="M36" s="75"/>
      <c r="N36" s="75">
        <v>261</v>
      </c>
      <c r="O36" s="75">
        <v>4136</v>
      </c>
    </row>
    <row r="37" spans="1:15" ht="9">
      <c r="A37" s="51" t="s">
        <v>6</v>
      </c>
      <c r="B37" s="75">
        <v>2186</v>
      </c>
      <c r="C37" s="75">
        <v>49609</v>
      </c>
      <c r="D37" s="75"/>
      <c r="E37" s="75">
        <v>2061</v>
      </c>
      <c r="F37" s="75">
        <v>41924</v>
      </c>
      <c r="G37" s="75"/>
      <c r="H37" s="75">
        <v>1911</v>
      </c>
      <c r="I37" s="75">
        <v>36021</v>
      </c>
      <c r="J37" s="75"/>
      <c r="K37" s="75">
        <v>1458</v>
      </c>
      <c r="L37" s="75">
        <v>30393</v>
      </c>
      <c r="M37" s="75"/>
      <c r="N37" s="75">
        <v>1479</v>
      </c>
      <c r="O37" s="75">
        <v>24717</v>
      </c>
    </row>
    <row r="38" spans="1:15" ht="9">
      <c r="A38" s="51" t="s">
        <v>7</v>
      </c>
      <c r="B38" s="75">
        <v>39</v>
      </c>
      <c r="C38" s="75">
        <v>848</v>
      </c>
      <c r="D38" s="75"/>
      <c r="E38" s="75">
        <v>41</v>
      </c>
      <c r="F38" s="75">
        <v>714</v>
      </c>
      <c r="G38" s="75"/>
      <c r="H38" s="75">
        <v>39</v>
      </c>
      <c r="I38" s="75">
        <v>705</v>
      </c>
      <c r="J38" s="75"/>
      <c r="K38" s="75">
        <v>26</v>
      </c>
      <c r="L38" s="75">
        <v>505</v>
      </c>
      <c r="M38" s="75"/>
      <c r="N38" s="75">
        <v>24</v>
      </c>
      <c r="O38" s="75">
        <v>408</v>
      </c>
    </row>
    <row r="39" spans="1:15" ht="9">
      <c r="A39" s="51" t="s">
        <v>8</v>
      </c>
      <c r="B39" s="75">
        <v>1776</v>
      </c>
      <c r="C39" s="75">
        <v>42211</v>
      </c>
      <c r="D39" s="75"/>
      <c r="E39" s="75">
        <v>1631</v>
      </c>
      <c r="F39" s="75">
        <v>35225</v>
      </c>
      <c r="G39" s="75"/>
      <c r="H39" s="75">
        <v>1512</v>
      </c>
      <c r="I39" s="75">
        <v>31879</v>
      </c>
      <c r="J39" s="75"/>
      <c r="K39" s="75">
        <v>1243</v>
      </c>
      <c r="L39" s="75">
        <v>26296</v>
      </c>
      <c r="M39" s="75"/>
      <c r="N39" s="75">
        <v>1285</v>
      </c>
      <c r="O39" s="75">
        <v>23077</v>
      </c>
    </row>
    <row r="40" spans="1:15" ht="9">
      <c r="A40" s="51" t="s">
        <v>9</v>
      </c>
      <c r="B40" s="75">
        <v>1029</v>
      </c>
      <c r="C40" s="75">
        <v>26078</v>
      </c>
      <c r="D40" s="75"/>
      <c r="E40" s="75">
        <v>901</v>
      </c>
      <c r="F40" s="75">
        <v>20193</v>
      </c>
      <c r="G40" s="75"/>
      <c r="H40" s="75">
        <v>691</v>
      </c>
      <c r="I40" s="75">
        <v>15261</v>
      </c>
      <c r="J40" s="75"/>
      <c r="K40" s="75">
        <v>520</v>
      </c>
      <c r="L40" s="75">
        <v>11981</v>
      </c>
      <c r="M40" s="75"/>
      <c r="N40" s="75">
        <v>492</v>
      </c>
      <c r="O40" s="75">
        <v>8472</v>
      </c>
    </row>
    <row r="41" spans="1:15" ht="9">
      <c r="A41" s="51" t="s">
        <v>10</v>
      </c>
      <c r="B41" s="75">
        <v>225</v>
      </c>
      <c r="C41" s="75">
        <v>5336</v>
      </c>
      <c r="D41" s="75"/>
      <c r="E41" s="75">
        <v>222</v>
      </c>
      <c r="F41" s="75">
        <v>4722</v>
      </c>
      <c r="G41" s="75"/>
      <c r="H41" s="75">
        <v>223</v>
      </c>
      <c r="I41" s="75">
        <v>4334</v>
      </c>
      <c r="J41" s="75"/>
      <c r="K41" s="75">
        <v>191</v>
      </c>
      <c r="L41" s="75">
        <v>4243</v>
      </c>
      <c r="M41" s="75"/>
      <c r="N41" s="75">
        <v>200</v>
      </c>
      <c r="O41" s="75">
        <v>3778</v>
      </c>
    </row>
    <row r="42" spans="1:15" s="60" customFormat="1" ht="9">
      <c r="A42" s="60" t="s">
        <v>11</v>
      </c>
      <c r="B42" s="76">
        <v>9038</v>
      </c>
      <c r="C42" s="76">
        <v>219857</v>
      </c>
      <c r="D42" s="76"/>
      <c r="E42" s="76">
        <v>8784</v>
      </c>
      <c r="F42" s="76">
        <v>191058</v>
      </c>
      <c r="G42" s="76"/>
      <c r="H42" s="76">
        <v>8333</v>
      </c>
      <c r="I42" s="76">
        <v>188509</v>
      </c>
      <c r="J42" s="76"/>
      <c r="K42" s="76">
        <v>8331</v>
      </c>
      <c r="L42" s="76">
        <v>171688</v>
      </c>
      <c r="M42" s="76"/>
      <c r="N42" s="76">
        <v>8677</v>
      </c>
      <c r="O42" s="76">
        <v>159647</v>
      </c>
    </row>
    <row r="43" spans="1:15" ht="9">
      <c r="A43" s="51" t="s">
        <v>5</v>
      </c>
      <c r="B43" s="75">
        <v>295</v>
      </c>
      <c r="C43" s="75">
        <v>6923</v>
      </c>
      <c r="D43" s="75"/>
      <c r="E43" s="75">
        <v>290</v>
      </c>
      <c r="F43" s="75">
        <v>6180</v>
      </c>
      <c r="G43" s="75"/>
      <c r="H43" s="75">
        <v>249</v>
      </c>
      <c r="I43" s="75">
        <v>5287</v>
      </c>
      <c r="J43" s="75"/>
      <c r="K43" s="75">
        <v>242</v>
      </c>
      <c r="L43" s="75">
        <v>4738</v>
      </c>
      <c r="M43" s="75"/>
      <c r="N43" s="75">
        <v>255</v>
      </c>
      <c r="O43" s="75">
        <v>4348</v>
      </c>
    </row>
    <row r="44" spans="1:15" ht="9">
      <c r="A44" s="51" t="s">
        <v>6</v>
      </c>
      <c r="B44" s="75">
        <v>3049</v>
      </c>
      <c r="C44" s="75">
        <v>75616</v>
      </c>
      <c r="D44" s="75"/>
      <c r="E44" s="75">
        <v>2815</v>
      </c>
      <c r="F44" s="75">
        <v>60889</v>
      </c>
      <c r="G44" s="75"/>
      <c r="H44" s="75">
        <v>2437</v>
      </c>
      <c r="I44" s="75">
        <v>55282</v>
      </c>
      <c r="J44" s="75"/>
      <c r="K44" s="75">
        <v>2249</v>
      </c>
      <c r="L44" s="75">
        <v>45813</v>
      </c>
      <c r="M44" s="75"/>
      <c r="N44" s="75">
        <v>2245</v>
      </c>
      <c r="O44" s="75">
        <v>37906</v>
      </c>
    </row>
    <row r="45" spans="1:15" ht="9">
      <c r="A45" s="51" t="s">
        <v>12</v>
      </c>
      <c r="B45" s="75">
        <v>23</v>
      </c>
      <c r="C45" s="75">
        <v>584</v>
      </c>
      <c r="D45" s="75"/>
      <c r="E45" s="75">
        <v>20</v>
      </c>
      <c r="F45" s="75">
        <v>432</v>
      </c>
      <c r="G45" s="75"/>
      <c r="H45" s="75">
        <v>19</v>
      </c>
      <c r="I45" s="75">
        <v>483</v>
      </c>
      <c r="J45" s="75"/>
      <c r="K45" s="75">
        <v>18</v>
      </c>
      <c r="L45" s="75">
        <v>391</v>
      </c>
      <c r="M45" s="75"/>
      <c r="N45" s="75">
        <v>18</v>
      </c>
      <c r="O45" s="75">
        <v>351</v>
      </c>
    </row>
    <row r="46" spans="1:15" ht="9">
      <c r="A46" s="51" t="s">
        <v>13</v>
      </c>
      <c r="B46" s="75">
        <v>132</v>
      </c>
      <c r="C46" s="75">
        <v>3052</v>
      </c>
      <c r="D46" s="75"/>
      <c r="E46" s="75">
        <v>113</v>
      </c>
      <c r="F46" s="75">
        <v>2371</v>
      </c>
      <c r="G46" s="75"/>
      <c r="H46" s="75">
        <v>100</v>
      </c>
      <c r="I46" s="75">
        <v>2093</v>
      </c>
      <c r="J46" s="75"/>
      <c r="K46" s="75">
        <v>105</v>
      </c>
      <c r="L46" s="75">
        <v>2099</v>
      </c>
      <c r="M46" s="75"/>
      <c r="N46" s="75">
        <v>99</v>
      </c>
      <c r="O46" s="75">
        <v>1691</v>
      </c>
    </row>
    <row r="47" spans="1:15" ht="9">
      <c r="A47" s="51" t="s">
        <v>14</v>
      </c>
      <c r="B47" s="75">
        <v>4049</v>
      </c>
      <c r="C47" s="75">
        <v>98020</v>
      </c>
      <c r="D47" s="75"/>
      <c r="E47" s="75">
        <v>4062</v>
      </c>
      <c r="F47" s="75">
        <v>89112</v>
      </c>
      <c r="G47" s="75"/>
      <c r="H47" s="75">
        <v>4098</v>
      </c>
      <c r="I47" s="75">
        <v>93600</v>
      </c>
      <c r="J47" s="75"/>
      <c r="K47" s="75">
        <v>4245</v>
      </c>
      <c r="L47" s="75">
        <v>88283</v>
      </c>
      <c r="M47" s="75"/>
      <c r="N47" s="75">
        <v>4476</v>
      </c>
      <c r="O47" s="75">
        <v>85747</v>
      </c>
    </row>
    <row r="48" spans="1:15" ht="9">
      <c r="A48" s="51" t="s">
        <v>15</v>
      </c>
      <c r="B48" s="75">
        <v>609</v>
      </c>
      <c r="C48" s="75">
        <v>14302</v>
      </c>
      <c r="D48" s="75"/>
      <c r="E48" s="75">
        <v>630</v>
      </c>
      <c r="F48" s="75">
        <v>13442</v>
      </c>
      <c r="G48" s="75"/>
      <c r="H48" s="75">
        <v>629</v>
      </c>
      <c r="I48" s="75">
        <v>14163</v>
      </c>
      <c r="J48" s="75"/>
      <c r="K48" s="75">
        <v>665</v>
      </c>
      <c r="L48" s="75">
        <v>13967</v>
      </c>
      <c r="M48" s="75"/>
      <c r="N48" s="75">
        <v>749</v>
      </c>
      <c r="O48" s="75">
        <v>14039</v>
      </c>
    </row>
    <row r="49" spans="1:15" ht="9">
      <c r="A49" s="51" t="s">
        <v>16</v>
      </c>
      <c r="B49" s="75">
        <v>140</v>
      </c>
      <c r="C49" s="75">
        <v>3482</v>
      </c>
      <c r="D49" s="75"/>
      <c r="E49" s="75">
        <v>126</v>
      </c>
      <c r="F49" s="75">
        <v>2824</v>
      </c>
      <c r="G49" s="75"/>
      <c r="H49" s="75">
        <v>103</v>
      </c>
      <c r="I49" s="75">
        <v>2395</v>
      </c>
      <c r="J49" s="75"/>
      <c r="K49" s="75">
        <v>99</v>
      </c>
      <c r="L49" s="75">
        <v>2108</v>
      </c>
      <c r="M49" s="75"/>
      <c r="N49" s="75">
        <v>92</v>
      </c>
      <c r="O49" s="75">
        <v>1752</v>
      </c>
    </row>
    <row r="50" spans="1:15" ht="9">
      <c r="A50" s="51" t="s">
        <v>17</v>
      </c>
      <c r="B50" s="75">
        <v>544</v>
      </c>
      <c r="C50" s="75">
        <v>13025</v>
      </c>
      <c r="D50" s="75"/>
      <c r="E50" s="75">
        <v>547</v>
      </c>
      <c r="F50" s="75">
        <v>11829</v>
      </c>
      <c r="G50" s="75"/>
      <c r="H50" s="75">
        <v>519</v>
      </c>
      <c r="I50" s="75">
        <v>11298</v>
      </c>
      <c r="J50" s="75"/>
      <c r="K50" s="75">
        <v>543</v>
      </c>
      <c r="L50" s="75">
        <v>10889</v>
      </c>
      <c r="M50" s="75"/>
      <c r="N50" s="75">
        <v>560</v>
      </c>
      <c r="O50" s="75">
        <v>10386</v>
      </c>
    </row>
    <row r="51" spans="1:15" ht="9">
      <c r="A51" s="51" t="s">
        <v>18</v>
      </c>
      <c r="B51" s="75">
        <v>197</v>
      </c>
      <c r="C51" s="75">
        <v>4853</v>
      </c>
      <c r="D51" s="75"/>
      <c r="E51" s="75">
        <v>181</v>
      </c>
      <c r="F51" s="75">
        <v>3979</v>
      </c>
      <c r="G51" s="75"/>
      <c r="H51" s="75">
        <v>179</v>
      </c>
      <c r="I51" s="75">
        <v>3908</v>
      </c>
      <c r="J51" s="75"/>
      <c r="K51" s="75">
        <v>165</v>
      </c>
      <c r="L51" s="75">
        <v>3400</v>
      </c>
      <c r="M51" s="75"/>
      <c r="N51" s="75">
        <v>183</v>
      </c>
      <c r="O51" s="75">
        <v>3427</v>
      </c>
    </row>
    <row r="52" spans="1:15" s="60" customFormat="1" ht="9">
      <c r="A52" s="60" t="s">
        <v>19</v>
      </c>
      <c r="B52" s="76">
        <v>6121</v>
      </c>
      <c r="C52" s="76">
        <v>151005</v>
      </c>
      <c r="D52" s="76"/>
      <c r="E52" s="76">
        <v>6139</v>
      </c>
      <c r="F52" s="76">
        <v>144021</v>
      </c>
      <c r="G52" s="76"/>
      <c r="H52" s="76">
        <v>5941</v>
      </c>
      <c r="I52" s="76">
        <v>139589</v>
      </c>
      <c r="J52" s="76"/>
      <c r="K52" s="76">
        <v>5819</v>
      </c>
      <c r="L52" s="76">
        <v>129552</v>
      </c>
      <c r="M52" s="76"/>
      <c r="N52" s="76">
        <v>5732</v>
      </c>
      <c r="O52" s="76">
        <v>122254</v>
      </c>
    </row>
    <row r="53" spans="1:15" ht="9">
      <c r="A53" s="51" t="s">
        <v>20</v>
      </c>
      <c r="B53" s="75">
        <v>4089</v>
      </c>
      <c r="C53" s="75">
        <v>102097</v>
      </c>
      <c r="D53" s="75"/>
      <c r="E53" s="75">
        <v>4086</v>
      </c>
      <c r="F53" s="75">
        <v>97331</v>
      </c>
      <c r="G53" s="75"/>
      <c r="H53" s="75">
        <v>3900</v>
      </c>
      <c r="I53" s="75">
        <v>92703</v>
      </c>
      <c r="J53" s="75"/>
      <c r="K53" s="75">
        <v>3824</v>
      </c>
      <c r="L53" s="75">
        <v>85364</v>
      </c>
      <c r="M53" s="75"/>
      <c r="N53" s="75">
        <v>3805</v>
      </c>
      <c r="O53" s="75">
        <v>81231</v>
      </c>
    </row>
    <row r="54" spans="1:15" ht="9">
      <c r="A54" s="51" t="s">
        <v>21</v>
      </c>
      <c r="B54" s="75">
        <v>2032</v>
      </c>
      <c r="C54" s="75">
        <v>48908</v>
      </c>
      <c r="D54" s="75"/>
      <c r="E54" s="75">
        <v>2053</v>
      </c>
      <c r="F54" s="75">
        <v>46690</v>
      </c>
      <c r="G54" s="75"/>
      <c r="H54" s="75">
        <v>2041</v>
      </c>
      <c r="I54" s="75">
        <v>46886</v>
      </c>
      <c r="J54" s="75"/>
      <c r="K54" s="75">
        <v>1995</v>
      </c>
      <c r="L54" s="75">
        <v>44188</v>
      </c>
      <c r="M54" s="75"/>
      <c r="N54" s="75">
        <v>1927</v>
      </c>
      <c r="O54" s="75">
        <v>41023</v>
      </c>
    </row>
    <row r="55" spans="1:15" ht="9">
      <c r="A55" s="51" t="s">
        <v>22</v>
      </c>
      <c r="B55" s="71" t="s">
        <v>33</v>
      </c>
      <c r="C55" s="71" t="s">
        <v>33</v>
      </c>
      <c r="D55" s="71"/>
      <c r="E55" s="71" t="s">
        <v>33</v>
      </c>
      <c r="F55" s="71" t="s">
        <v>33</v>
      </c>
      <c r="G55" s="71"/>
      <c r="H55" s="71" t="s">
        <v>33</v>
      </c>
      <c r="I55" s="71" t="s">
        <v>33</v>
      </c>
      <c r="J55" s="71"/>
      <c r="K55" s="71" t="s">
        <v>33</v>
      </c>
      <c r="L55" s="71" t="s">
        <v>33</v>
      </c>
      <c r="M55" s="71"/>
      <c r="N55" s="71" t="s">
        <v>33</v>
      </c>
      <c r="O55" s="71" t="s">
        <v>33</v>
      </c>
    </row>
    <row r="56" spans="1:15" s="60" customFormat="1" ht="9">
      <c r="A56" s="60" t="s">
        <v>23</v>
      </c>
      <c r="B56" s="76">
        <v>44</v>
      </c>
      <c r="C56" s="76">
        <v>1231</v>
      </c>
      <c r="D56" s="76"/>
      <c r="E56" s="76">
        <v>49</v>
      </c>
      <c r="F56" s="76">
        <v>1067</v>
      </c>
      <c r="G56" s="76"/>
      <c r="H56" s="76">
        <v>46</v>
      </c>
      <c r="I56" s="76">
        <v>1015</v>
      </c>
      <c r="J56" s="76"/>
      <c r="K56" s="76">
        <v>24</v>
      </c>
      <c r="L56" s="76">
        <v>564</v>
      </c>
      <c r="M56" s="76"/>
      <c r="N56" s="76">
        <v>24</v>
      </c>
      <c r="O56" s="76">
        <v>462</v>
      </c>
    </row>
    <row r="57" spans="1:15" s="60" customFormat="1" ht="9">
      <c r="A57" s="60" t="s">
        <v>42</v>
      </c>
      <c r="B57" s="76">
        <v>1575</v>
      </c>
      <c r="C57" s="76">
        <v>38378</v>
      </c>
      <c r="D57" s="76"/>
      <c r="E57" s="76">
        <v>1545</v>
      </c>
      <c r="F57" s="76">
        <v>35167</v>
      </c>
      <c r="G57" s="76"/>
      <c r="H57" s="76">
        <v>1597</v>
      </c>
      <c r="I57" s="76">
        <v>36202</v>
      </c>
      <c r="J57" s="76"/>
      <c r="K57" s="76">
        <v>1570</v>
      </c>
      <c r="L57" s="76">
        <v>33741</v>
      </c>
      <c r="M57" s="76"/>
      <c r="N57" s="76">
        <v>833</v>
      </c>
      <c r="O57" s="76">
        <v>17303</v>
      </c>
    </row>
    <row r="58" spans="1:15" s="60" customFormat="1" ht="9">
      <c r="A58" s="60" t="s">
        <v>24</v>
      </c>
      <c r="B58" s="76">
        <v>666</v>
      </c>
      <c r="C58" s="76">
        <v>15354</v>
      </c>
      <c r="D58" s="76"/>
      <c r="E58" s="76">
        <v>603</v>
      </c>
      <c r="F58" s="76">
        <v>12225</v>
      </c>
      <c r="G58" s="76"/>
      <c r="H58" s="76">
        <v>580</v>
      </c>
      <c r="I58" s="76">
        <v>10768</v>
      </c>
      <c r="J58" s="76"/>
      <c r="K58" s="76">
        <v>476</v>
      </c>
      <c r="L58" s="76">
        <v>9587</v>
      </c>
      <c r="M58" s="76"/>
      <c r="N58" s="76">
        <v>473</v>
      </c>
      <c r="O58" s="76">
        <v>8359</v>
      </c>
    </row>
    <row r="59" spans="1:15" s="60" customFormat="1" ht="9">
      <c r="A59" s="60" t="s">
        <v>25</v>
      </c>
      <c r="B59" s="76">
        <v>357</v>
      </c>
      <c r="C59" s="76">
        <v>8274</v>
      </c>
      <c r="D59" s="76"/>
      <c r="E59" s="76">
        <v>342</v>
      </c>
      <c r="F59" s="76">
        <v>7421</v>
      </c>
      <c r="G59" s="76"/>
      <c r="H59" s="76">
        <v>334</v>
      </c>
      <c r="I59" s="76">
        <v>6856</v>
      </c>
      <c r="J59" s="76"/>
      <c r="K59" s="76">
        <v>320</v>
      </c>
      <c r="L59" s="76">
        <v>5938</v>
      </c>
      <c r="M59" s="76"/>
      <c r="N59" s="76">
        <v>98</v>
      </c>
      <c r="O59" s="76">
        <v>1731</v>
      </c>
    </row>
    <row r="60" spans="2:15" ht="6.75" customHeight="1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spans="1:15" ht="12" customHeight="1">
      <c r="A61" s="52" t="s">
        <v>29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5" ht="9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6" ht="12.75" customHeight="1">
      <c r="A63" s="50" t="s">
        <v>84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1:16" ht="12.75" customHeight="1">
      <c r="A64" s="88" t="s">
        <v>85</v>
      </c>
      <c r="I64" s="50"/>
      <c r="J64" s="50"/>
      <c r="K64" s="50"/>
      <c r="L64" s="50"/>
      <c r="M64" s="50"/>
      <c r="N64" s="50"/>
      <c r="O64" s="50"/>
      <c r="P64" s="50"/>
    </row>
    <row r="65" ht="9" customHeight="1"/>
    <row r="66" spans="1:15" s="11" customFormat="1" ht="10.5" customHeight="1">
      <c r="A66" s="196" t="s">
        <v>0</v>
      </c>
      <c r="B66" s="53" t="s">
        <v>73</v>
      </c>
      <c r="C66" s="53"/>
      <c r="D66" s="53"/>
      <c r="E66" s="53" t="s">
        <v>74</v>
      </c>
      <c r="F66" s="53"/>
      <c r="G66" s="53"/>
      <c r="H66" s="53" t="s">
        <v>75</v>
      </c>
      <c r="I66" s="53"/>
      <c r="J66" s="53"/>
      <c r="K66" s="53" t="s">
        <v>76</v>
      </c>
      <c r="L66" s="53"/>
      <c r="M66" s="53"/>
      <c r="N66" s="53" t="s">
        <v>77</v>
      </c>
      <c r="O66" s="53"/>
    </row>
    <row r="67" spans="1:15" s="11" customFormat="1" ht="12" customHeight="1">
      <c r="A67" s="220"/>
      <c r="B67" s="89" t="s">
        <v>1</v>
      </c>
      <c r="C67" s="89" t="s">
        <v>2</v>
      </c>
      <c r="D67" s="58"/>
      <c r="E67" s="89" t="s">
        <v>1</v>
      </c>
      <c r="F67" s="89" t="s">
        <v>2</v>
      </c>
      <c r="G67" s="58"/>
      <c r="H67" s="89" t="s">
        <v>1</v>
      </c>
      <c r="I67" s="89" t="s">
        <v>2</v>
      </c>
      <c r="J67" s="58"/>
      <c r="K67" s="89" t="s">
        <v>1</v>
      </c>
      <c r="L67" s="89" t="s">
        <v>2</v>
      </c>
      <c r="M67" s="58"/>
      <c r="N67" s="89" t="s">
        <v>1</v>
      </c>
      <c r="O67" s="89" t="s">
        <v>2</v>
      </c>
    </row>
    <row r="68" spans="1:15" ht="6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1:15" ht="10.5" customHeight="1">
      <c r="A69" s="72" t="s">
        <v>27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ht="6" customHeight="1"/>
    <row r="71" spans="1:15" s="60" customFormat="1" ht="9">
      <c r="A71" s="60" t="s">
        <v>78</v>
      </c>
      <c r="B71" s="76">
        <v>23993</v>
      </c>
      <c r="C71" s="76">
        <v>577664</v>
      </c>
      <c r="D71" s="76"/>
      <c r="E71" s="76">
        <v>23227</v>
      </c>
      <c r="F71" s="76">
        <v>510970</v>
      </c>
      <c r="G71" s="76"/>
      <c r="H71" s="76">
        <v>22071</v>
      </c>
      <c r="I71" s="76">
        <v>487218</v>
      </c>
      <c r="J71" s="76"/>
      <c r="K71" s="76">
        <v>20770</v>
      </c>
      <c r="L71" s="76">
        <v>439029</v>
      </c>
      <c r="M71" s="76"/>
      <c r="N71" s="76">
        <v>20105</v>
      </c>
      <c r="O71" s="76">
        <v>383457</v>
      </c>
    </row>
    <row r="72" spans="1:15" s="60" customFormat="1" ht="9">
      <c r="A72" s="60" t="s">
        <v>4</v>
      </c>
      <c r="B72" s="76">
        <v>5726</v>
      </c>
      <c r="C72" s="76">
        <v>133580</v>
      </c>
      <c r="D72" s="76"/>
      <c r="E72" s="76">
        <v>5308</v>
      </c>
      <c r="F72" s="76">
        <v>111270</v>
      </c>
      <c r="G72" s="76"/>
      <c r="H72" s="76">
        <v>4799</v>
      </c>
      <c r="I72" s="76">
        <v>95629</v>
      </c>
      <c r="J72" s="76"/>
      <c r="K72" s="76">
        <v>3784</v>
      </c>
      <c r="L72" s="76">
        <v>79785</v>
      </c>
      <c r="M72" s="76"/>
      <c r="N72" s="76">
        <v>3827</v>
      </c>
      <c r="O72" s="76">
        <v>65789</v>
      </c>
    </row>
    <row r="73" spans="1:15" ht="9">
      <c r="A73" s="51" t="s">
        <v>5</v>
      </c>
      <c r="B73" s="75">
        <v>343</v>
      </c>
      <c r="C73" s="75">
        <v>6990</v>
      </c>
      <c r="D73" s="75"/>
      <c r="E73" s="75">
        <v>332</v>
      </c>
      <c r="F73" s="75">
        <v>6432</v>
      </c>
      <c r="G73" s="75"/>
      <c r="H73" s="75">
        <v>309</v>
      </c>
      <c r="I73" s="75">
        <v>5544</v>
      </c>
      <c r="J73" s="75"/>
      <c r="K73" s="75">
        <v>260</v>
      </c>
      <c r="L73" s="75">
        <v>5003</v>
      </c>
      <c r="M73" s="75"/>
      <c r="N73" s="75">
        <v>262</v>
      </c>
      <c r="O73" s="75">
        <v>4162</v>
      </c>
    </row>
    <row r="74" spans="1:15" ht="9">
      <c r="A74" s="51" t="s">
        <v>6</v>
      </c>
      <c r="B74" s="75">
        <v>2235</v>
      </c>
      <c r="C74" s="75">
        <v>50434</v>
      </c>
      <c r="D74" s="75"/>
      <c r="E74" s="75">
        <v>2107</v>
      </c>
      <c r="F74" s="75">
        <v>42643</v>
      </c>
      <c r="G74" s="75"/>
      <c r="H74" s="75">
        <v>1954</v>
      </c>
      <c r="I74" s="75">
        <v>36584</v>
      </c>
      <c r="J74" s="75"/>
      <c r="K74" s="75">
        <v>1487</v>
      </c>
      <c r="L74" s="75">
        <v>30756</v>
      </c>
      <c r="M74" s="75"/>
      <c r="N74" s="75">
        <v>1508</v>
      </c>
      <c r="O74" s="75">
        <v>25075</v>
      </c>
    </row>
    <row r="75" spans="1:15" ht="9">
      <c r="A75" s="51" t="s">
        <v>7</v>
      </c>
      <c r="B75" s="75">
        <v>39</v>
      </c>
      <c r="C75" s="75">
        <v>848</v>
      </c>
      <c r="D75" s="75"/>
      <c r="E75" s="75">
        <v>41</v>
      </c>
      <c r="F75" s="75">
        <v>714</v>
      </c>
      <c r="G75" s="75"/>
      <c r="H75" s="75">
        <v>39</v>
      </c>
      <c r="I75" s="75">
        <v>705</v>
      </c>
      <c r="J75" s="75"/>
      <c r="K75" s="75">
        <v>26</v>
      </c>
      <c r="L75" s="75">
        <v>505</v>
      </c>
      <c r="M75" s="75"/>
      <c r="N75" s="75">
        <v>24</v>
      </c>
      <c r="O75" s="75">
        <v>408</v>
      </c>
    </row>
    <row r="76" spans="1:15" ht="9">
      <c r="A76" s="51" t="s">
        <v>8</v>
      </c>
      <c r="B76" s="75">
        <v>1834</v>
      </c>
      <c r="C76" s="75">
        <v>43412</v>
      </c>
      <c r="D76" s="75"/>
      <c r="E76" s="75">
        <v>1685</v>
      </c>
      <c r="F76" s="75">
        <v>36183</v>
      </c>
      <c r="G76" s="75"/>
      <c r="H76" s="75">
        <v>1561</v>
      </c>
      <c r="I76" s="75">
        <v>32738</v>
      </c>
      <c r="J76" s="75"/>
      <c r="K76" s="75">
        <v>1282</v>
      </c>
      <c r="L76" s="75">
        <v>26908</v>
      </c>
      <c r="M76" s="75"/>
      <c r="N76" s="75">
        <v>1327</v>
      </c>
      <c r="O76" s="75">
        <v>23666</v>
      </c>
    </row>
    <row r="77" spans="1:15" ht="9">
      <c r="A77" s="51" t="s">
        <v>9</v>
      </c>
      <c r="B77" s="75">
        <v>1031</v>
      </c>
      <c r="C77" s="75">
        <v>26116</v>
      </c>
      <c r="D77" s="75"/>
      <c r="E77" s="75">
        <v>901</v>
      </c>
      <c r="F77" s="75">
        <v>20193</v>
      </c>
      <c r="G77" s="75"/>
      <c r="H77" s="75">
        <v>695</v>
      </c>
      <c r="I77" s="75">
        <v>15338</v>
      </c>
      <c r="J77" s="75"/>
      <c r="K77" s="75">
        <v>523</v>
      </c>
      <c r="L77" s="75">
        <v>12040</v>
      </c>
      <c r="M77" s="75"/>
      <c r="N77" s="75">
        <v>492</v>
      </c>
      <c r="O77" s="75">
        <v>8472</v>
      </c>
    </row>
    <row r="78" spans="1:15" ht="9">
      <c r="A78" s="51" t="s">
        <v>10</v>
      </c>
      <c r="B78" s="75">
        <v>244</v>
      </c>
      <c r="C78" s="75">
        <v>5780</v>
      </c>
      <c r="D78" s="75"/>
      <c r="E78" s="75">
        <v>242</v>
      </c>
      <c r="F78" s="75">
        <v>5105</v>
      </c>
      <c r="G78" s="75"/>
      <c r="H78" s="75">
        <v>241</v>
      </c>
      <c r="I78" s="75">
        <v>4720</v>
      </c>
      <c r="J78" s="75"/>
      <c r="K78" s="75">
        <v>206</v>
      </c>
      <c r="L78" s="75">
        <v>4573</v>
      </c>
      <c r="M78" s="75"/>
      <c r="N78" s="75">
        <v>214</v>
      </c>
      <c r="O78" s="75">
        <v>4006</v>
      </c>
    </row>
    <row r="79" spans="1:15" s="60" customFormat="1" ht="9">
      <c r="A79" s="60" t="s">
        <v>11</v>
      </c>
      <c r="B79" s="76">
        <v>9248</v>
      </c>
      <c r="C79" s="76">
        <v>224515</v>
      </c>
      <c r="D79" s="76"/>
      <c r="E79" s="76">
        <v>8993</v>
      </c>
      <c r="F79" s="76">
        <v>195037</v>
      </c>
      <c r="G79" s="76"/>
      <c r="H79" s="76">
        <v>8539</v>
      </c>
      <c r="I79" s="76">
        <v>192760</v>
      </c>
      <c r="J79" s="76"/>
      <c r="K79" s="76">
        <v>8542</v>
      </c>
      <c r="L79" s="76">
        <v>175596</v>
      </c>
      <c r="M79" s="76"/>
      <c r="N79" s="76">
        <v>8904</v>
      </c>
      <c r="O79" s="76">
        <v>163674</v>
      </c>
    </row>
    <row r="80" spans="1:15" ht="9">
      <c r="A80" s="51" t="s">
        <v>5</v>
      </c>
      <c r="B80" s="75">
        <v>304</v>
      </c>
      <c r="C80" s="75">
        <v>7158</v>
      </c>
      <c r="D80" s="75"/>
      <c r="E80" s="75">
        <v>299</v>
      </c>
      <c r="F80" s="75">
        <v>6373</v>
      </c>
      <c r="G80" s="75"/>
      <c r="H80" s="75">
        <v>258</v>
      </c>
      <c r="I80" s="75">
        <v>5481</v>
      </c>
      <c r="J80" s="75"/>
      <c r="K80" s="75">
        <v>250</v>
      </c>
      <c r="L80" s="75">
        <v>4883</v>
      </c>
      <c r="M80" s="75"/>
      <c r="N80" s="75">
        <v>264</v>
      </c>
      <c r="O80" s="75">
        <v>4511</v>
      </c>
    </row>
    <row r="81" spans="1:15" ht="9">
      <c r="A81" s="51" t="s">
        <v>6</v>
      </c>
      <c r="B81" s="75">
        <v>3130</v>
      </c>
      <c r="C81" s="75">
        <v>77542</v>
      </c>
      <c r="D81" s="75"/>
      <c r="E81" s="75">
        <v>2890</v>
      </c>
      <c r="F81" s="75">
        <v>62351</v>
      </c>
      <c r="G81" s="75"/>
      <c r="H81" s="75">
        <v>2504</v>
      </c>
      <c r="I81" s="75">
        <v>56756</v>
      </c>
      <c r="J81" s="75"/>
      <c r="K81" s="75">
        <v>2318</v>
      </c>
      <c r="L81" s="75">
        <v>47102</v>
      </c>
      <c r="M81" s="75"/>
      <c r="N81" s="75">
        <v>2313</v>
      </c>
      <c r="O81" s="75">
        <v>39030</v>
      </c>
    </row>
    <row r="82" spans="1:15" ht="9">
      <c r="A82" s="51" t="s">
        <v>12</v>
      </c>
      <c r="B82" s="75">
        <v>23</v>
      </c>
      <c r="C82" s="75">
        <v>584</v>
      </c>
      <c r="D82" s="75"/>
      <c r="E82" s="75">
        <v>20</v>
      </c>
      <c r="F82" s="75">
        <v>432</v>
      </c>
      <c r="G82" s="75"/>
      <c r="H82" s="75">
        <v>19</v>
      </c>
      <c r="I82" s="75">
        <v>483</v>
      </c>
      <c r="J82" s="75"/>
      <c r="K82" s="75">
        <v>18</v>
      </c>
      <c r="L82" s="75">
        <v>391</v>
      </c>
      <c r="M82" s="75"/>
      <c r="N82" s="75">
        <v>18</v>
      </c>
      <c r="O82" s="75">
        <v>351</v>
      </c>
    </row>
    <row r="83" spans="1:15" ht="9">
      <c r="A83" s="51" t="s">
        <v>13</v>
      </c>
      <c r="B83" s="75">
        <v>132</v>
      </c>
      <c r="C83" s="75">
        <v>3052</v>
      </c>
      <c r="D83" s="75"/>
      <c r="E83" s="75">
        <v>113</v>
      </c>
      <c r="F83" s="75">
        <v>2371</v>
      </c>
      <c r="G83" s="75"/>
      <c r="H83" s="75">
        <v>100</v>
      </c>
      <c r="I83" s="75">
        <v>2093</v>
      </c>
      <c r="J83" s="75"/>
      <c r="K83" s="75">
        <v>105</v>
      </c>
      <c r="L83" s="75">
        <v>2099</v>
      </c>
      <c r="M83" s="75"/>
      <c r="N83" s="75">
        <v>99</v>
      </c>
      <c r="O83" s="75">
        <v>1691</v>
      </c>
    </row>
    <row r="84" spans="1:15" ht="9">
      <c r="A84" s="51" t="s">
        <v>14</v>
      </c>
      <c r="B84" s="75">
        <v>4134</v>
      </c>
      <c r="C84" s="75">
        <v>99789</v>
      </c>
      <c r="D84" s="75"/>
      <c r="E84" s="75">
        <v>4151</v>
      </c>
      <c r="F84" s="75">
        <v>90767</v>
      </c>
      <c r="G84" s="75"/>
      <c r="H84" s="75">
        <v>4186</v>
      </c>
      <c r="I84" s="75">
        <v>95374</v>
      </c>
      <c r="J84" s="75"/>
      <c r="K84" s="75">
        <v>4338</v>
      </c>
      <c r="L84" s="75">
        <v>90041</v>
      </c>
      <c r="M84" s="75"/>
      <c r="N84" s="75">
        <v>4581</v>
      </c>
      <c r="O84" s="75">
        <v>87700</v>
      </c>
    </row>
    <row r="85" spans="1:15" ht="9">
      <c r="A85" s="51" t="s">
        <v>15</v>
      </c>
      <c r="B85" s="75">
        <v>626</v>
      </c>
      <c r="C85" s="75">
        <v>14647</v>
      </c>
      <c r="D85" s="75"/>
      <c r="E85" s="75">
        <v>648</v>
      </c>
      <c r="F85" s="75">
        <v>13794</v>
      </c>
      <c r="G85" s="75"/>
      <c r="H85" s="75">
        <v>651</v>
      </c>
      <c r="I85" s="75">
        <v>14601</v>
      </c>
      <c r="J85" s="75"/>
      <c r="K85" s="75">
        <v>685</v>
      </c>
      <c r="L85" s="75">
        <v>14312</v>
      </c>
      <c r="M85" s="75"/>
      <c r="N85" s="75">
        <v>772</v>
      </c>
      <c r="O85" s="75">
        <v>14485</v>
      </c>
    </row>
    <row r="86" spans="1:15" ht="9">
      <c r="A86" s="51" t="s">
        <v>16</v>
      </c>
      <c r="B86" s="75">
        <v>142</v>
      </c>
      <c r="C86" s="75">
        <v>3512</v>
      </c>
      <c r="D86" s="75"/>
      <c r="E86" s="75">
        <v>127</v>
      </c>
      <c r="F86" s="75">
        <v>2841</v>
      </c>
      <c r="G86" s="75"/>
      <c r="H86" s="75">
        <v>104</v>
      </c>
      <c r="I86" s="75">
        <v>2416</v>
      </c>
      <c r="J86" s="75"/>
      <c r="K86" s="75">
        <v>100</v>
      </c>
      <c r="L86" s="75">
        <v>2122</v>
      </c>
      <c r="M86" s="75"/>
      <c r="N86" s="75">
        <v>93</v>
      </c>
      <c r="O86" s="75">
        <v>1765</v>
      </c>
    </row>
    <row r="87" spans="1:15" ht="9">
      <c r="A87" s="51" t="s">
        <v>17</v>
      </c>
      <c r="B87" s="75">
        <v>548</v>
      </c>
      <c r="C87" s="75">
        <v>13103</v>
      </c>
      <c r="D87" s="75"/>
      <c r="E87" s="75">
        <v>551</v>
      </c>
      <c r="F87" s="75">
        <v>11897</v>
      </c>
      <c r="G87" s="75"/>
      <c r="H87" s="75">
        <v>523</v>
      </c>
      <c r="I87" s="75">
        <v>11361</v>
      </c>
      <c r="J87" s="75"/>
      <c r="K87" s="75">
        <v>547</v>
      </c>
      <c r="L87" s="75">
        <v>10959</v>
      </c>
      <c r="M87" s="75"/>
      <c r="N87" s="75">
        <v>564</v>
      </c>
      <c r="O87" s="75">
        <v>10440</v>
      </c>
    </row>
    <row r="88" spans="1:15" ht="9">
      <c r="A88" s="51" t="s">
        <v>18</v>
      </c>
      <c r="B88" s="75">
        <v>209</v>
      </c>
      <c r="C88" s="75">
        <v>5128</v>
      </c>
      <c r="D88" s="75"/>
      <c r="E88" s="75">
        <v>194</v>
      </c>
      <c r="F88" s="75">
        <v>4211</v>
      </c>
      <c r="G88" s="75"/>
      <c r="H88" s="75">
        <v>194</v>
      </c>
      <c r="I88" s="75">
        <v>4195</v>
      </c>
      <c r="J88" s="75"/>
      <c r="K88" s="75">
        <v>181</v>
      </c>
      <c r="L88" s="75">
        <v>3687</v>
      </c>
      <c r="M88" s="75"/>
      <c r="N88" s="75">
        <v>200</v>
      </c>
      <c r="O88" s="75">
        <v>3701</v>
      </c>
    </row>
    <row r="89" spans="1:15" s="60" customFormat="1" ht="9">
      <c r="A89" s="60" t="s">
        <v>19</v>
      </c>
      <c r="B89" s="76">
        <v>6283</v>
      </c>
      <c r="C89" s="76">
        <v>154369</v>
      </c>
      <c r="D89" s="76"/>
      <c r="E89" s="76">
        <v>6296</v>
      </c>
      <c r="F89" s="76">
        <v>147111</v>
      </c>
      <c r="G89" s="76"/>
      <c r="H89" s="76">
        <v>6082</v>
      </c>
      <c r="I89" s="76">
        <v>142323</v>
      </c>
      <c r="J89" s="76"/>
      <c r="K89" s="76">
        <v>5967</v>
      </c>
      <c r="L89" s="76">
        <v>132252</v>
      </c>
      <c r="M89" s="76"/>
      <c r="N89" s="76">
        <v>5875</v>
      </c>
      <c r="O89" s="76">
        <v>124875</v>
      </c>
    </row>
    <row r="90" spans="1:15" ht="9">
      <c r="A90" s="51" t="s">
        <v>20</v>
      </c>
      <c r="B90" s="75">
        <v>4161</v>
      </c>
      <c r="C90" s="75">
        <v>103624</v>
      </c>
      <c r="D90" s="75"/>
      <c r="E90" s="75">
        <v>4158</v>
      </c>
      <c r="F90" s="75">
        <v>98853</v>
      </c>
      <c r="G90" s="75"/>
      <c r="H90" s="75">
        <v>3960</v>
      </c>
      <c r="I90" s="75">
        <v>93923</v>
      </c>
      <c r="J90" s="75"/>
      <c r="K90" s="75">
        <v>3888</v>
      </c>
      <c r="L90" s="75">
        <v>86547</v>
      </c>
      <c r="M90" s="75"/>
      <c r="N90" s="75">
        <v>3868</v>
      </c>
      <c r="O90" s="75">
        <v>82466</v>
      </c>
    </row>
    <row r="91" spans="1:15" ht="9">
      <c r="A91" s="51" t="s">
        <v>21</v>
      </c>
      <c r="B91" s="75">
        <v>2073</v>
      </c>
      <c r="C91" s="75">
        <v>49710</v>
      </c>
      <c r="D91" s="75"/>
      <c r="E91" s="75">
        <v>2097</v>
      </c>
      <c r="F91" s="75">
        <v>47454</v>
      </c>
      <c r="G91" s="75"/>
      <c r="H91" s="75">
        <v>2082</v>
      </c>
      <c r="I91" s="75">
        <v>47639</v>
      </c>
      <c r="J91" s="75"/>
      <c r="K91" s="75">
        <v>2036</v>
      </c>
      <c r="L91" s="75">
        <v>44911</v>
      </c>
      <c r="M91" s="75"/>
      <c r="N91" s="75">
        <v>1965</v>
      </c>
      <c r="O91" s="75">
        <v>41692</v>
      </c>
    </row>
    <row r="92" spans="1:15" ht="9">
      <c r="A92" s="51" t="s">
        <v>22</v>
      </c>
      <c r="B92" s="75">
        <v>49</v>
      </c>
      <c r="C92" s="75">
        <v>1035</v>
      </c>
      <c r="D92" s="75"/>
      <c r="E92" s="75">
        <v>41</v>
      </c>
      <c r="F92" s="75">
        <v>804</v>
      </c>
      <c r="G92" s="75"/>
      <c r="H92" s="75">
        <v>40</v>
      </c>
      <c r="I92" s="75">
        <v>761</v>
      </c>
      <c r="J92" s="75"/>
      <c r="K92" s="75">
        <v>43</v>
      </c>
      <c r="L92" s="75">
        <v>794</v>
      </c>
      <c r="M92" s="75"/>
      <c r="N92" s="75">
        <v>42</v>
      </c>
      <c r="O92" s="75">
        <v>717</v>
      </c>
    </row>
    <row r="93" spans="1:15" s="60" customFormat="1" ht="9">
      <c r="A93" s="60" t="s">
        <v>23</v>
      </c>
      <c r="B93" s="76">
        <v>45</v>
      </c>
      <c r="C93" s="76">
        <v>1237</v>
      </c>
      <c r="D93" s="76"/>
      <c r="E93" s="76">
        <v>50</v>
      </c>
      <c r="F93" s="76">
        <v>1076</v>
      </c>
      <c r="G93" s="76"/>
      <c r="H93" s="76">
        <v>47</v>
      </c>
      <c r="I93" s="76">
        <v>1025</v>
      </c>
      <c r="J93" s="76"/>
      <c r="K93" s="76">
        <v>25</v>
      </c>
      <c r="L93" s="76">
        <v>577</v>
      </c>
      <c r="M93" s="76"/>
      <c r="N93" s="76">
        <v>25</v>
      </c>
      <c r="O93" s="76">
        <v>477</v>
      </c>
    </row>
    <row r="94" spans="1:15" s="60" customFormat="1" ht="9">
      <c r="A94" s="60" t="s">
        <v>42</v>
      </c>
      <c r="B94" s="76">
        <v>1622</v>
      </c>
      <c r="C94" s="76">
        <v>39339</v>
      </c>
      <c r="D94" s="76"/>
      <c r="E94" s="76">
        <v>1591</v>
      </c>
      <c r="F94" s="76">
        <v>36044</v>
      </c>
      <c r="G94" s="76"/>
      <c r="H94" s="76">
        <v>1646</v>
      </c>
      <c r="I94" s="76">
        <v>37169</v>
      </c>
      <c r="J94" s="76"/>
      <c r="K94" s="76">
        <v>1621</v>
      </c>
      <c r="L94" s="76">
        <v>34693</v>
      </c>
      <c r="M94" s="76"/>
      <c r="N94" s="76">
        <v>871</v>
      </c>
      <c r="O94" s="76">
        <v>18055</v>
      </c>
    </row>
    <row r="95" spans="1:15" s="60" customFormat="1" ht="9">
      <c r="A95" s="60" t="s">
        <v>24</v>
      </c>
      <c r="B95" s="76">
        <v>706</v>
      </c>
      <c r="C95" s="76">
        <v>16207</v>
      </c>
      <c r="D95" s="76"/>
      <c r="E95" s="76">
        <v>641</v>
      </c>
      <c r="F95" s="76">
        <v>12869</v>
      </c>
      <c r="G95" s="76"/>
      <c r="H95" s="76">
        <v>618</v>
      </c>
      <c r="I95" s="76">
        <v>11345</v>
      </c>
      <c r="J95" s="76"/>
      <c r="K95" s="76">
        <v>505</v>
      </c>
      <c r="L95" s="76">
        <v>10065</v>
      </c>
      <c r="M95" s="76"/>
      <c r="N95" s="76">
        <v>502</v>
      </c>
      <c r="O95" s="76">
        <v>8807</v>
      </c>
    </row>
    <row r="96" spans="1:15" s="60" customFormat="1" ht="9">
      <c r="A96" s="60" t="s">
        <v>25</v>
      </c>
      <c r="B96" s="76">
        <v>363</v>
      </c>
      <c r="C96" s="76">
        <v>8417</v>
      </c>
      <c r="D96" s="76"/>
      <c r="E96" s="76">
        <v>348</v>
      </c>
      <c r="F96" s="76">
        <v>7563</v>
      </c>
      <c r="G96" s="76"/>
      <c r="H96" s="76">
        <v>340</v>
      </c>
      <c r="I96" s="76">
        <v>6967</v>
      </c>
      <c r="J96" s="76"/>
      <c r="K96" s="76">
        <v>326</v>
      </c>
      <c r="L96" s="76">
        <v>6061</v>
      </c>
      <c r="M96" s="76"/>
      <c r="N96" s="76">
        <v>101</v>
      </c>
      <c r="O96" s="76">
        <v>1780</v>
      </c>
    </row>
    <row r="97" spans="2:15" ht="8.25" customHeight="1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</row>
    <row r="98" spans="1:15" ht="9">
      <c r="A98" s="72" t="s">
        <v>28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2:15" ht="7.5" customHeight="1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</row>
    <row r="100" spans="1:15" s="60" customFormat="1" ht="9">
      <c r="A100" s="60" t="s">
        <v>78</v>
      </c>
      <c r="B100" s="69">
        <v>1531</v>
      </c>
      <c r="C100" s="69">
        <v>20525</v>
      </c>
      <c r="D100" s="69"/>
      <c r="E100" s="69">
        <v>1585</v>
      </c>
      <c r="F100" s="69">
        <v>20558</v>
      </c>
      <c r="G100" s="69"/>
      <c r="H100" s="69">
        <v>1762</v>
      </c>
      <c r="I100" s="69">
        <v>25796</v>
      </c>
      <c r="J100" s="69"/>
      <c r="K100" s="69">
        <v>1812</v>
      </c>
      <c r="L100" s="69">
        <v>28678</v>
      </c>
      <c r="M100" s="69"/>
      <c r="N100" s="69">
        <v>2249</v>
      </c>
      <c r="O100" s="69">
        <v>44064</v>
      </c>
    </row>
    <row r="101" spans="1:15" s="60" customFormat="1" ht="9">
      <c r="A101" s="60" t="s">
        <v>4</v>
      </c>
      <c r="B101" s="69">
        <v>86</v>
      </c>
      <c r="C101" s="69">
        <v>1097</v>
      </c>
      <c r="D101" s="69"/>
      <c r="E101" s="69">
        <v>87</v>
      </c>
      <c r="F101" s="69">
        <v>1086</v>
      </c>
      <c r="G101" s="69"/>
      <c r="H101" s="69">
        <v>91</v>
      </c>
      <c r="I101" s="69">
        <v>1181</v>
      </c>
      <c r="J101" s="69"/>
      <c r="K101" s="69">
        <v>78</v>
      </c>
      <c r="L101" s="69">
        <v>954</v>
      </c>
      <c r="M101" s="69"/>
      <c r="N101" s="69">
        <v>76</v>
      </c>
      <c r="O101" s="69">
        <v>1054</v>
      </c>
    </row>
    <row r="102" spans="1:15" ht="9">
      <c r="A102" s="51" t="s">
        <v>5</v>
      </c>
      <c r="B102" s="71">
        <v>3</v>
      </c>
      <c r="C102" s="71">
        <v>54</v>
      </c>
      <c r="D102" s="71"/>
      <c r="E102" s="71">
        <v>2</v>
      </c>
      <c r="F102" s="71">
        <v>43</v>
      </c>
      <c r="G102" s="71"/>
      <c r="H102" s="71">
        <v>2</v>
      </c>
      <c r="I102" s="71">
        <v>40</v>
      </c>
      <c r="J102" s="71"/>
      <c r="K102" s="71">
        <v>2</v>
      </c>
      <c r="L102" s="71">
        <v>43</v>
      </c>
      <c r="M102" s="71"/>
      <c r="N102" s="71">
        <v>2</v>
      </c>
      <c r="O102" s="71">
        <v>30</v>
      </c>
    </row>
    <row r="103" spans="1:15" ht="9">
      <c r="A103" s="51" t="s">
        <v>6</v>
      </c>
      <c r="B103" s="71">
        <v>54</v>
      </c>
      <c r="C103" s="71">
        <v>564</v>
      </c>
      <c r="D103" s="71"/>
      <c r="E103" s="71">
        <v>56</v>
      </c>
      <c r="F103" s="71">
        <v>600</v>
      </c>
      <c r="G103" s="71"/>
      <c r="H103" s="71">
        <v>61</v>
      </c>
      <c r="I103" s="71">
        <v>677</v>
      </c>
      <c r="J103" s="71"/>
      <c r="K103" s="71">
        <v>57</v>
      </c>
      <c r="L103" s="71">
        <v>658</v>
      </c>
      <c r="M103" s="71"/>
      <c r="N103" s="71">
        <v>58</v>
      </c>
      <c r="O103" s="71">
        <v>798</v>
      </c>
    </row>
    <row r="104" spans="1:15" ht="9">
      <c r="A104" s="51" t="s">
        <v>7</v>
      </c>
      <c r="B104" s="71" t="s">
        <v>33</v>
      </c>
      <c r="C104" s="71" t="s">
        <v>33</v>
      </c>
      <c r="D104" s="71"/>
      <c r="E104" s="71" t="s">
        <v>33</v>
      </c>
      <c r="F104" s="71" t="s">
        <v>33</v>
      </c>
      <c r="G104" s="71"/>
      <c r="H104" s="71" t="s">
        <v>33</v>
      </c>
      <c r="I104" s="71" t="s">
        <v>33</v>
      </c>
      <c r="J104" s="71"/>
      <c r="K104" s="71" t="s">
        <v>33</v>
      </c>
      <c r="L104" s="71" t="s">
        <v>33</v>
      </c>
      <c r="M104" s="71"/>
      <c r="N104" s="71" t="s">
        <v>33</v>
      </c>
      <c r="O104" s="71" t="s">
        <v>33</v>
      </c>
    </row>
    <row r="105" spans="1:15" ht="9">
      <c r="A105" s="51" t="s">
        <v>8</v>
      </c>
      <c r="B105" s="71">
        <v>8</v>
      </c>
      <c r="C105" s="71">
        <v>155</v>
      </c>
      <c r="D105" s="71"/>
      <c r="E105" s="71">
        <v>8</v>
      </c>
      <c r="F105" s="71">
        <v>146</v>
      </c>
      <c r="G105" s="71"/>
      <c r="H105" s="71">
        <v>8</v>
      </c>
      <c r="I105" s="71">
        <v>150</v>
      </c>
      <c r="J105" s="71"/>
      <c r="K105" s="71">
        <v>5</v>
      </c>
      <c r="L105" s="71">
        <v>70</v>
      </c>
      <c r="M105" s="71"/>
      <c r="N105" s="71">
        <v>5</v>
      </c>
      <c r="O105" s="71">
        <v>41</v>
      </c>
    </row>
    <row r="106" spans="1:15" ht="9">
      <c r="A106" s="51" t="s">
        <v>9</v>
      </c>
      <c r="B106" s="71">
        <v>11</v>
      </c>
      <c r="C106" s="71">
        <v>211</v>
      </c>
      <c r="D106" s="71"/>
      <c r="E106" s="71">
        <v>11</v>
      </c>
      <c r="F106" s="71">
        <v>184</v>
      </c>
      <c r="G106" s="71"/>
      <c r="H106" s="71">
        <v>10</v>
      </c>
      <c r="I106" s="71">
        <v>166</v>
      </c>
      <c r="J106" s="71"/>
      <c r="K106" s="71">
        <v>7</v>
      </c>
      <c r="L106" s="71">
        <v>91</v>
      </c>
      <c r="M106" s="71"/>
      <c r="N106" s="71">
        <v>5</v>
      </c>
      <c r="O106" s="71">
        <v>86</v>
      </c>
    </row>
    <row r="107" spans="1:15" ht="9">
      <c r="A107" s="51" t="s">
        <v>10</v>
      </c>
      <c r="B107" s="71">
        <v>10</v>
      </c>
      <c r="C107" s="71">
        <v>113</v>
      </c>
      <c r="D107" s="71"/>
      <c r="E107" s="71">
        <v>10</v>
      </c>
      <c r="F107" s="71">
        <v>113</v>
      </c>
      <c r="G107" s="71"/>
      <c r="H107" s="71">
        <v>10</v>
      </c>
      <c r="I107" s="71">
        <v>148</v>
      </c>
      <c r="J107" s="71"/>
      <c r="K107" s="71">
        <v>7</v>
      </c>
      <c r="L107" s="71">
        <v>92</v>
      </c>
      <c r="M107" s="71"/>
      <c r="N107" s="71">
        <v>6</v>
      </c>
      <c r="O107" s="71">
        <v>99</v>
      </c>
    </row>
    <row r="108" spans="1:15" s="60" customFormat="1" ht="9">
      <c r="A108" s="60" t="s">
        <v>11</v>
      </c>
      <c r="B108" s="69">
        <v>520</v>
      </c>
      <c r="C108" s="69">
        <v>5213</v>
      </c>
      <c r="D108" s="69"/>
      <c r="E108" s="69">
        <v>524</v>
      </c>
      <c r="F108" s="69">
        <v>4797</v>
      </c>
      <c r="G108" s="69"/>
      <c r="H108" s="69">
        <v>624</v>
      </c>
      <c r="I108" s="69">
        <v>7829</v>
      </c>
      <c r="J108" s="69"/>
      <c r="K108" s="69">
        <v>626</v>
      </c>
      <c r="L108" s="69">
        <v>8309</v>
      </c>
      <c r="M108" s="69"/>
      <c r="N108" s="69">
        <v>1144</v>
      </c>
      <c r="O108" s="69">
        <v>23584</v>
      </c>
    </row>
    <row r="109" spans="1:15" ht="9">
      <c r="A109" s="51" t="s">
        <v>5</v>
      </c>
      <c r="B109" s="71">
        <v>3</v>
      </c>
      <c r="C109" s="71">
        <v>44</v>
      </c>
      <c r="D109" s="71"/>
      <c r="E109" s="71">
        <v>3</v>
      </c>
      <c r="F109" s="71">
        <v>36</v>
      </c>
      <c r="G109" s="71"/>
      <c r="H109" s="71">
        <v>4</v>
      </c>
      <c r="I109" s="71">
        <v>80</v>
      </c>
      <c r="J109" s="71"/>
      <c r="K109" s="71">
        <v>4</v>
      </c>
      <c r="L109" s="71">
        <v>51</v>
      </c>
      <c r="M109" s="71"/>
      <c r="N109" s="71">
        <v>6</v>
      </c>
      <c r="O109" s="71">
        <v>151</v>
      </c>
    </row>
    <row r="110" spans="1:15" ht="9">
      <c r="A110" s="51" t="s">
        <v>6</v>
      </c>
      <c r="B110" s="71">
        <v>53</v>
      </c>
      <c r="C110" s="71">
        <v>870</v>
      </c>
      <c r="D110" s="71"/>
      <c r="E110" s="71">
        <v>51</v>
      </c>
      <c r="F110" s="71">
        <v>798</v>
      </c>
      <c r="G110" s="71"/>
      <c r="H110" s="71">
        <v>72</v>
      </c>
      <c r="I110" s="71">
        <v>1174</v>
      </c>
      <c r="J110" s="71"/>
      <c r="K110" s="71">
        <v>71</v>
      </c>
      <c r="L110" s="71">
        <v>1116</v>
      </c>
      <c r="M110" s="71"/>
      <c r="N110" s="71">
        <v>103</v>
      </c>
      <c r="O110" s="71">
        <v>2132</v>
      </c>
    </row>
    <row r="111" spans="1:15" ht="9">
      <c r="A111" s="51" t="s">
        <v>12</v>
      </c>
      <c r="B111" s="71">
        <v>24</v>
      </c>
      <c r="C111" s="71">
        <v>444</v>
      </c>
      <c r="D111" s="71"/>
      <c r="E111" s="71">
        <v>24</v>
      </c>
      <c r="F111" s="71">
        <v>361</v>
      </c>
      <c r="G111" s="71"/>
      <c r="H111" s="71">
        <v>26</v>
      </c>
      <c r="I111" s="71">
        <v>424</v>
      </c>
      <c r="J111" s="71"/>
      <c r="K111" s="71">
        <v>24</v>
      </c>
      <c r="L111" s="71">
        <v>376</v>
      </c>
      <c r="M111" s="71"/>
      <c r="N111" s="71">
        <v>27</v>
      </c>
      <c r="O111" s="71">
        <v>455</v>
      </c>
    </row>
    <row r="112" spans="1:15" ht="9">
      <c r="A112" s="51" t="s">
        <v>13</v>
      </c>
      <c r="B112" s="71" t="s">
        <v>33</v>
      </c>
      <c r="C112" s="71" t="s">
        <v>33</v>
      </c>
      <c r="D112" s="71"/>
      <c r="E112" s="71" t="s">
        <v>33</v>
      </c>
      <c r="F112" s="71" t="s">
        <v>33</v>
      </c>
      <c r="G112" s="71"/>
      <c r="H112" s="71" t="s">
        <v>33</v>
      </c>
      <c r="I112" s="71" t="s">
        <v>33</v>
      </c>
      <c r="J112" s="71"/>
      <c r="K112" s="71" t="s">
        <v>33</v>
      </c>
      <c r="L112" s="71" t="s">
        <v>33</v>
      </c>
      <c r="M112" s="71"/>
      <c r="N112" s="71">
        <v>1</v>
      </c>
      <c r="O112" s="71">
        <v>8</v>
      </c>
    </row>
    <row r="113" spans="1:15" ht="9">
      <c r="A113" s="51" t="s">
        <v>14</v>
      </c>
      <c r="B113" s="71">
        <v>299</v>
      </c>
      <c r="C113" s="71">
        <v>2621</v>
      </c>
      <c r="D113" s="71"/>
      <c r="E113" s="71">
        <v>296</v>
      </c>
      <c r="F113" s="71">
        <v>2385</v>
      </c>
      <c r="G113" s="71"/>
      <c r="H113" s="71">
        <v>357</v>
      </c>
      <c r="I113" s="71">
        <v>4325</v>
      </c>
      <c r="J113" s="71"/>
      <c r="K113" s="71">
        <v>359</v>
      </c>
      <c r="L113" s="71">
        <v>4652</v>
      </c>
      <c r="M113" s="71"/>
      <c r="N113" s="71">
        <v>728</v>
      </c>
      <c r="O113" s="71">
        <v>15469</v>
      </c>
    </row>
    <row r="114" spans="1:15" ht="9">
      <c r="A114" s="51" t="s">
        <v>15</v>
      </c>
      <c r="B114" s="71">
        <v>106</v>
      </c>
      <c r="C114" s="71">
        <v>767</v>
      </c>
      <c r="D114" s="71"/>
      <c r="E114" s="71">
        <v>110</v>
      </c>
      <c r="F114" s="71">
        <v>746</v>
      </c>
      <c r="G114" s="71"/>
      <c r="H114" s="71">
        <v>125</v>
      </c>
      <c r="I114" s="71">
        <v>1331</v>
      </c>
      <c r="J114" s="71"/>
      <c r="K114" s="71">
        <v>126</v>
      </c>
      <c r="L114" s="71">
        <v>1557</v>
      </c>
      <c r="M114" s="71"/>
      <c r="N114" s="71">
        <v>230</v>
      </c>
      <c r="O114" s="71">
        <v>4691</v>
      </c>
    </row>
    <row r="115" spans="1:15" ht="9">
      <c r="A115" s="51" t="s">
        <v>16</v>
      </c>
      <c r="B115" s="71">
        <v>17</v>
      </c>
      <c r="C115" s="71">
        <v>179</v>
      </c>
      <c r="D115" s="71"/>
      <c r="E115" s="71">
        <v>19</v>
      </c>
      <c r="F115" s="71">
        <v>187</v>
      </c>
      <c r="G115" s="71"/>
      <c r="H115" s="71">
        <v>18</v>
      </c>
      <c r="I115" s="71">
        <v>178</v>
      </c>
      <c r="J115" s="71"/>
      <c r="K115" s="71">
        <v>18</v>
      </c>
      <c r="L115" s="71">
        <v>201</v>
      </c>
      <c r="M115" s="71"/>
      <c r="N115" s="71">
        <v>22</v>
      </c>
      <c r="O115" s="71">
        <v>270</v>
      </c>
    </row>
    <row r="116" spans="1:15" ht="9">
      <c r="A116" s="51" t="s">
        <v>17</v>
      </c>
      <c r="B116" s="71">
        <v>13</v>
      </c>
      <c r="C116" s="71">
        <v>198</v>
      </c>
      <c r="D116" s="71"/>
      <c r="E116" s="71">
        <v>14</v>
      </c>
      <c r="F116" s="71">
        <v>206</v>
      </c>
      <c r="G116" s="71"/>
      <c r="H116" s="71">
        <v>14</v>
      </c>
      <c r="I116" s="71">
        <v>227</v>
      </c>
      <c r="J116" s="71"/>
      <c r="K116" s="71">
        <v>17</v>
      </c>
      <c r="L116" s="71">
        <v>264</v>
      </c>
      <c r="M116" s="71"/>
      <c r="N116" s="71">
        <v>19</v>
      </c>
      <c r="O116" s="71">
        <v>265</v>
      </c>
    </row>
    <row r="117" spans="1:15" ht="9">
      <c r="A117" s="51" t="s">
        <v>18</v>
      </c>
      <c r="B117" s="71">
        <v>5</v>
      </c>
      <c r="C117" s="71">
        <v>90</v>
      </c>
      <c r="D117" s="71"/>
      <c r="E117" s="71">
        <v>7</v>
      </c>
      <c r="F117" s="71">
        <v>78</v>
      </c>
      <c r="G117" s="71"/>
      <c r="H117" s="71">
        <v>8</v>
      </c>
      <c r="I117" s="71">
        <v>90</v>
      </c>
      <c r="J117" s="71"/>
      <c r="K117" s="71">
        <v>7</v>
      </c>
      <c r="L117" s="71">
        <v>92</v>
      </c>
      <c r="M117" s="71"/>
      <c r="N117" s="71">
        <v>8</v>
      </c>
      <c r="O117" s="71">
        <v>143</v>
      </c>
    </row>
    <row r="118" spans="1:15" s="60" customFormat="1" ht="9">
      <c r="A118" s="60" t="s">
        <v>19</v>
      </c>
      <c r="B118" s="69">
        <v>653</v>
      </c>
      <c r="C118" s="69">
        <v>10161</v>
      </c>
      <c r="D118" s="69"/>
      <c r="E118" s="69">
        <v>656</v>
      </c>
      <c r="F118" s="69">
        <v>10297</v>
      </c>
      <c r="G118" s="69"/>
      <c r="H118" s="69">
        <v>680</v>
      </c>
      <c r="I118" s="69">
        <v>11277</v>
      </c>
      <c r="J118" s="69"/>
      <c r="K118" s="69">
        <v>718</v>
      </c>
      <c r="L118" s="69">
        <v>12648</v>
      </c>
      <c r="M118" s="69"/>
      <c r="N118" s="69">
        <v>798</v>
      </c>
      <c r="O118" s="69">
        <v>15410</v>
      </c>
    </row>
    <row r="119" spans="1:15" ht="9">
      <c r="A119" s="51" t="s">
        <v>20</v>
      </c>
      <c r="B119" s="71">
        <v>257</v>
      </c>
      <c r="C119" s="71">
        <v>4434</v>
      </c>
      <c r="D119" s="71"/>
      <c r="E119" s="71">
        <v>258</v>
      </c>
      <c r="F119" s="71">
        <v>4531</v>
      </c>
      <c r="G119" s="71"/>
      <c r="H119" s="71">
        <v>266</v>
      </c>
      <c r="I119" s="71">
        <v>5032</v>
      </c>
      <c r="J119" s="71"/>
      <c r="K119" s="71">
        <v>286</v>
      </c>
      <c r="L119" s="71">
        <v>5703</v>
      </c>
      <c r="M119" s="71"/>
      <c r="N119" s="71">
        <v>321</v>
      </c>
      <c r="O119" s="71">
        <v>7106</v>
      </c>
    </row>
    <row r="120" spans="1:15" ht="9">
      <c r="A120" s="51" t="s">
        <v>21</v>
      </c>
      <c r="B120" s="71">
        <v>188</v>
      </c>
      <c r="C120" s="71">
        <v>2851</v>
      </c>
      <c r="D120" s="71"/>
      <c r="E120" s="71">
        <v>191</v>
      </c>
      <c r="F120" s="71">
        <v>3122</v>
      </c>
      <c r="G120" s="71"/>
      <c r="H120" s="71">
        <v>193</v>
      </c>
      <c r="I120" s="71">
        <v>3259</v>
      </c>
      <c r="J120" s="71"/>
      <c r="K120" s="71">
        <v>204</v>
      </c>
      <c r="L120" s="71">
        <v>3709</v>
      </c>
      <c r="M120" s="71"/>
      <c r="N120" s="71">
        <v>220</v>
      </c>
      <c r="O120" s="71">
        <v>4225</v>
      </c>
    </row>
    <row r="121" spans="1:15" ht="9">
      <c r="A121" s="51" t="s">
        <v>22</v>
      </c>
      <c r="B121" s="71">
        <v>208</v>
      </c>
      <c r="C121" s="71">
        <v>2876</v>
      </c>
      <c r="D121" s="71"/>
      <c r="E121" s="71">
        <v>207</v>
      </c>
      <c r="F121" s="71">
        <v>2644</v>
      </c>
      <c r="G121" s="71"/>
      <c r="H121" s="71">
        <v>221</v>
      </c>
      <c r="I121" s="71">
        <v>2986</v>
      </c>
      <c r="J121" s="71"/>
      <c r="K121" s="71">
        <v>228</v>
      </c>
      <c r="L121" s="71">
        <v>3236</v>
      </c>
      <c r="M121" s="71"/>
      <c r="N121" s="71">
        <v>257</v>
      </c>
      <c r="O121" s="71">
        <v>4079</v>
      </c>
    </row>
    <row r="122" spans="1:15" s="60" customFormat="1" ht="9">
      <c r="A122" s="60" t="s">
        <v>23</v>
      </c>
      <c r="B122" s="69">
        <v>48</v>
      </c>
      <c r="C122" s="69">
        <v>813</v>
      </c>
      <c r="D122" s="69"/>
      <c r="E122" s="69">
        <v>74</v>
      </c>
      <c r="F122" s="69">
        <v>1149</v>
      </c>
      <c r="G122" s="69"/>
      <c r="H122" s="69">
        <v>97</v>
      </c>
      <c r="I122" s="69">
        <v>1642</v>
      </c>
      <c r="J122" s="69"/>
      <c r="K122" s="69">
        <v>58</v>
      </c>
      <c r="L122" s="69">
        <v>1008</v>
      </c>
      <c r="M122" s="69"/>
      <c r="N122" s="69">
        <v>69</v>
      </c>
      <c r="O122" s="69">
        <v>1258</v>
      </c>
    </row>
    <row r="123" spans="1:15" s="60" customFormat="1" ht="9">
      <c r="A123" s="60" t="s">
        <v>42</v>
      </c>
      <c r="B123" s="69">
        <v>185</v>
      </c>
      <c r="C123" s="69">
        <v>2746</v>
      </c>
      <c r="D123" s="69"/>
      <c r="E123" s="69">
        <v>207</v>
      </c>
      <c r="F123" s="69">
        <v>2737</v>
      </c>
      <c r="G123" s="69"/>
      <c r="H123" s="69">
        <v>231</v>
      </c>
      <c r="I123" s="69">
        <v>3331</v>
      </c>
      <c r="J123" s="69"/>
      <c r="K123" s="69">
        <v>290</v>
      </c>
      <c r="L123" s="69">
        <v>5149</v>
      </c>
      <c r="M123" s="69"/>
      <c r="N123" s="69">
        <v>147</v>
      </c>
      <c r="O123" s="69">
        <v>2507</v>
      </c>
    </row>
    <row r="124" spans="1:15" s="60" customFormat="1" ht="9">
      <c r="A124" s="60" t="s">
        <v>24</v>
      </c>
      <c r="B124" s="69">
        <v>7</v>
      </c>
      <c r="C124" s="69">
        <v>91</v>
      </c>
      <c r="D124" s="69"/>
      <c r="E124" s="69">
        <v>6</v>
      </c>
      <c r="F124" s="69">
        <v>91</v>
      </c>
      <c r="G124" s="69"/>
      <c r="H124" s="69">
        <v>7</v>
      </c>
      <c r="I124" s="69">
        <v>97</v>
      </c>
      <c r="J124" s="69"/>
      <c r="K124" s="69">
        <v>7</v>
      </c>
      <c r="L124" s="69">
        <v>77</v>
      </c>
      <c r="M124" s="69"/>
      <c r="N124" s="69">
        <v>8</v>
      </c>
      <c r="O124" s="69">
        <v>113</v>
      </c>
    </row>
    <row r="125" spans="1:15" s="60" customFormat="1" ht="9">
      <c r="A125" s="60" t="s">
        <v>25</v>
      </c>
      <c r="B125" s="69">
        <v>32</v>
      </c>
      <c r="C125" s="69">
        <v>404</v>
      </c>
      <c r="D125" s="69"/>
      <c r="E125" s="69">
        <v>31</v>
      </c>
      <c r="F125" s="69">
        <v>401</v>
      </c>
      <c r="G125" s="69"/>
      <c r="H125" s="69">
        <v>32</v>
      </c>
      <c r="I125" s="69">
        <v>439</v>
      </c>
      <c r="J125" s="69"/>
      <c r="K125" s="69">
        <v>35</v>
      </c>
      <c r="L125" s="69">
        <v>533</v>
      </c>
      <c r="M125" s="69"/>
      <c r="N125" s="69">
        <v>7</v>
      </c>
      <c r="O125" s="69">
        <v>138</v>
      </c>
    </row>
    <row r="126" spans="2:15" ht="5.25" customHeight="1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</row>
    <row r="127" spans="1:15" ht="12" customHeight="1">
      <c r="A127" s="52" t="s">
        <v>46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ht="9">
      <c r="A128" s="51" t="s">
        <v>47</v>
      </c>
    </row>
    <row r="129" ht="9">
      <c r="A129" s="51" t="s">
        <v>29</v>
      </c>
    </row>
    <row r="130" s="60" customFormat="1" ht="12">
      <c r="A130" s="50" t="s">
        <v>86</v>
      </c>
    </row>
    <row r="131" ht="12" customHeight="1">
      <c r="A131" s="88" t="s">
        <v>64</v>
      </c>
    </row>
    <row r="132" ht="9" customHeight="1"/>
    <row r="133" spans="1:15" s="11" customFormat="1" ht="15" customHeight="1">
      <c r="A133" s="196" t="s">
        <v>0</v>
      </c>
      <c r="B133" s="53" t="s">
        <v>73</v>
      </c>
      <c r="C133" s="53"/>
      <c r="D133" s="53"/>
      <c r="E133" s="53" t="s">
        <v>74</v>
      </c>
      <c r="F133" s="53"/>
      <c r="G133" s="53"/>
      <c r="H133" s="53" t="s">
        <v>75</v>
      </c>
      <c r="I133" s="53"/>
      <c r="J133" s="53"/>
      <c r="K133" s="53" t="s">
        <v>76</v>
      </c>
      <c r="L133" s="53"/>
      <c r="M133" s="53"/>
      <c r="N133" s="53" t="s">
        <v>77</v>
      </c>
      <c r="O133" s="53"/>
    </row>
    <row r="134" spans="1:15" s="11" customFormat="1" ht="15" customHeight="1">
      <c r="A134" s="220"/>
      <c r="B134" s="89" t="s">
        <v>79</v>
      </c>
      <c r="C134" s="89" t="s">
        <v>62</v>
      </c>
      <c r="D134" s="58"/>
      <c r="E134" s="89" t="s">
        <v>79</v>
      </c>
      <c r="F134" s="89" t="s">
        <v>62</v>
      </c>
      <c r="G134" s="58"/>
      <c r="H134" s="89" t="s">
        <v>79</v>
      </c>
      <c r="I134" s="89" t="s">
        <v>62</v>
      </c>
      <c r="J134" s="58"/>
      <c r="K134" s="89" t="s">
        <v>79</v>
      </c>
      <c r="L134" s="89" t="s">
        <v>62</v>
      </c>
      <c r="M134" s="58"/>
      <c r="N134" s="89" t="s">
        <v>79</v>
      </c>
      <c r="O134" s="89" t="s">
        <v>62</v>
      </c>
    </row>
    <row r="135" spans="1:15" ht="9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1:15" ht="9">
      <c r="A136" s="67" t="s">
        <v>41</v>
      </c>
      <c r="B136" s="67"/>
      <c r="C136" s="67"/>
      <c r="D136" s="67"/>
      <c r="E136" s="72"/>
      <c r="F136" s="72"/>
      <c r="G136" s="67"/>
      <c r="H136" s="67"/>
      <c r="I136" s="67"/>
      <c r="J136" s="67"/>
      <c r="K136" s="67"/>
      <c r="L136" s="67"/>
      <c r="M136" s="67"/>
      <c r="N136" s="67"/>
      <c r="O136" s="67"/>
    </row>
    <row r="137" ht="9" customHeight="1"/>
    <row r="138" spans="1:15" s="60" customFormat="1" ht="9">
      <c r="A138" s="60" t="s">
        <v>78</v>
      </c>
      <c r="B138" s="76">
        <v>307892</v>
      </c>
      <c r="C138" s="76">
        <v>290297</v>
      </c>
      <c r="D138" s="76"/>
      <c r="E138" s="76">
        <v>268291</v>
      </c>
      <c r="F138" s="76">
        <v>263237</v>
      </c>
      <c r="G138" s="76"/>
      <c r="H138" s="76">
        <v>254355</v>
      </c>
      <c r="I138" s="76">
        <v>258659</v>
      </c>
      <c r="J138" s="76"/>
      <c r="K138" s="76">
        <v>227667</v>
      </c>
      <c r="L138" s="76">
        <v>240040</v>
      </c>
      <c r="M138" s="76"/>
      <c r="N138" s="76">
        <v>212821</v>
      </c>
      <c r="O138" s="76">
        <v>214700</v>
      </c>
    </row>
    <row r="139" spans="1:15" s="60" customFormat="1" ht="9">
      <c r="A139" s="60" t="s">
        <v>4</v>
      </c>
      <c r="B139" s="76">
        <v>76017</v>
      </c>
      <c r="C139" s="76">
        <v>58660</v>
      </c>
      <c r="D139" s="76"/>
      <c r="E139" s="76">
        <v>63172</v>
      </c>
      <c r="F139" s="76">
        <v>49184</v>
      </c>
      <c r="G139" s="76"/>
      <c r="H139" s="76">
        <v>52538</v>
      </c>
      <c r="I139" s="76">
        <v>44272</v>
      </c>
      <c r="J139" s="76"/>
      <c r="K139" s="76">
        <v>43186</v>
      </c>
      <c r="L139" s="76">
        <v>37553</v>
      </c>
      <c r="M139" s="76"/>
      <c r="N139" s="76">
        <v>33773</v>
      </c>
      <c r="O139" s="76">
        <v>33070</v>
      </c>
    </row>
    <row r="140" spans="1:15" ht="9">
      <c r="A140" s="51" t="s">
        <v>5</v>
      </c>
      <c r="B140" s="75">
        <v>5229</v>
      </c>
      <c r="C140" s="75">
        <v>1815</v>
      </c>
      <c r="D140" s="75"/>
      <c r="E140" s="75">
        <v>4794</v>
      </c>
      <c r="F140" s="75">
        <v>1681</v>
      </c>
      <c r="G140" s="75"/>
      <c r="H140" s="75">
        <v>4214</v>
      </c>
      <c r="I140" s="75">
        <v>1370</v>
      </c>
      <c r="J140" s="75"/>
      <c r="K140" s="75">
        <v>3690</v>
      </c>
      <c r="L140" s="75">
        <v>1356</v>
      </c>
      <c r="M140" s="75"/>
      <c r="N140" s="75">
        <v>2955</v>
      </c>
      <c r="O140" s="75">
        <v>1237</v>
      </c>
    </row>
    <row r="141" spans="1:15" ht="9">
      <c r="A141" s="51" t="s">
        <v>6</v>
      </c>
      <c r="B141" s="75">
        <v>40224</v>
      </c>
      <c r="C141" s="75">
        <v>10774</v>
      </c>
      <c r="D141" s="75"/>
      <c r="E141" s="75">
        <v>34205</v>
      </c>
      <c r="F141" s="75">
        <v>9038</v>
      </c>
      <c r="G141" s="75"/>
      <c r="H141" s="75">
        <v>29008</v>
      </c>
      <c r="I141" s="75">
        <v>8253</v>
      </c>
      <c r="J141" s="75"/>
      <c r="K141" s="75">
        <v>24053</v>
      </c>
      <c r="L141" s="75">
        <v>7361</v>
      </c>
      <c r="M141" s="75"/>
      <c r="N141" s="75">
        <v>19488</v>
      </c>
      <c r="O141" s="75">
        <v>6385</v>
      </c>
    </row>
    <row r="142" spans="1:15" ht="9">
      <c r="A142" s="51" t="s">
        <v>7</v>
      </c>
      <c r="B142" s="75">
        <v>835</v>
      </c>
      <c r="C142" s="75">
        <v>13</v>
      </c>
      <c r="D142" s="75"/>
      <c r="E142" s="75">
        <v>688</v>
      </c>
      <c r="F142" s="75">
        <v>26</v>
      </c>
      <c r="G142" s="75"/>
      <c r="H142" s="75">
        <v>663</v>
      </c>
      <c r="I142" s="75">
        <v>42</v>
      </c>
      <c r="J142" s="75"/>
      <c r="K142" s="75">
        <v>468</v>
      </c>
      <c r="L142" s="75">
        <v>37</v>
      </c>
      <c r="M142" s="75"/>
      <c r="N142" s="75">
        <v>373</v>
      </c>
      <c r="O142" s="75">
        <v>35</v>
      </c>
    </row>
    <row r="143" spans="1:15" ht="9">
      <c r="A143" s="51" t="s">
        <v>8</v>
      </c>
      <c r="B143" s="75">
        <v>12194</v>
      </c>
      <c r="C143" s="75">
        <v>31373</v>
      </c>
      <c r="D143" s="75"/>
      <c r="E143" s="75">
        <v>9696</v>
      </c>
      <c r="F143" s="75">
        <v>26633</v>
      </c>
      <c r="G143" s="75"/>
      <c r="H143" s="75">
        <v>8235</v>
      </c>
      <c r="I143" s="75">
        <v>24653</v>
      </c>
      <c r="J143" s="75"/>
      <c r="K143" s="75">
        <v>6468</v>
      </c>
      <c r="L143" s="75">
        <v>20510</v>
      </c>
      <c r="M143" s="75"/>
      <c r="N143" s="75">
        <v>5259</v>
      </c>
      <c r="O143" s="75">
        <v>18448</v>
      </c>
    </row>
    <row r="144" spans="1:15" ht="9">
      <c r="A144" s="51" t="s">
        <v>9</v>
      </c>
      <c r="B144" s="75">
        <v>16829</v>
      </c>
      <c r="C144" s="75">
        <v>9498</v>
      </c>
      <c r="D144" s="75"/>
      <c r="E144" s="75">
        <v>13222</v>
      </c>
      <c r="F144" s="75">
        <v>7155</v>
      </c>
      <c r="G144" s="75"/>
      <c r="H144" s="75">
        <v>9948</v>
      </c>
      <c r="I144" s="75">
        <v>5556</v>
      </c>
      <c r="J144" s="75"/>
      <c r="K144" s="75">
        <v>7929</v>
      </c>
      <c r="L144" s="75">
        <v>4202</v>
      </c>
      <c r="M144" s="75"/>
      <c r="N144" s="75">
        <v>5347</v>
      </c>
      <c r="O144" s="75">
        <v>3211</v>
      </c>
    </row>
    <row r="145" spans="1:15" ht="9">
      <c r="A145" s="51" t="s">
        <v>10</v>
      </c>
      <c r="B145" s="75">
        <v>706</v>
      </c>
      <c r="C145" s="75">
        <v>5187</v>
      </c>
      <c r="D145" s="75"/>
      <c r="E145" s="75">
        <v>567</v>
      </c>
      <c r="F145" s="75">
        <v>4651</v>
      </c>
      <c r="G145" s="75"/>
      <c r="H145" s="75">
        <v>470</v>
      </c>
      <c r="I145" s="75">
        <v>4398</v>
      </c>
      <c r="J145" s="75"/>
      <c r="K145" s="75">
        <v>578</v>
      </c>
      <c r="L145" s="75">
        <v>4087</v>
      </c>
      <c r="M145" s="75"/>
      <c r="N145" s="75">
        <v>351</v>
      </c>
      <c r="O145" s="75">
        <v>3754</v>
      </c>
    </row>
    <row r="146" spans="1:15" s="60" customFormat="1" ht="9">
      <c r="A146" s="60" t="s">
        <v>11</v>
      </c>
      <c r="B146" s="76">
        <v>147241</v>
      </c>
      <c r="C146" s="76">
        <v>82487</v>
      </c>
      <c r="D146" s="76"/>
      <c r="E146" s="76">
        <v>125854</v>
      </c>
      <c r="F146" s="76">
        <v>73980</v>
      </c>
      <c r="G146" s="76"/>
      <c r="H146" s="76">
        <v>124676</v>
      </c>
      <c r="I146" s="76">
        <v>75913</v>
      </c>
      <c r="J146" s="76"/>
      <c r="K146" s="76">
        <v>112702</v>
      </c>
      <c r="L146" s="76">
        <v>71203</v>
      </c>
      <c r="M146" s="76"/>
      <c r="N146" s="76">
        <v>113189</v>
      </c>
      <c r="O146" s="76">
        <v>74069</v>
      </c>
    </row>
    <row r="147" spans="1:15" ht="9">
      <c r="A147" s="51" t="s">
        <v>5</v>
      </c>
      <c r="B147" s="75">
        <v>5758</v>
      </c>
      <c r="C147" s="75">
        <v>1444</v>
      </c>
      <c r="D147" s="75"/>
      <c r="E147" s="75">
        <v>5059</v>
      </c>
      <c r="F147" s="75">
        <v>1350</v>
      </c>
      <c r="G147" s="75"/>
      <c r="H147" s="75">
        <v>4376</v>
      </c>
      <c r="I147" s="75">
        <v>1185</v>
      </c>
      <c r="J147" s="75"/>
      <c r="K147" s="75">
        <v>3905</v>
      </c>
      <c r="L147" s="75">
        <v>1029</v>
      </c>
      <c r="M147" s="75"/>
      <c r="N147" s="75">
        <v>3652</v>
      </c>
      <c r="O147" s="75">
        <v>1010</v>
      </c>
    </row>
    <row r="148" spans="1:15" ht="9">
      <c r="A148" s="51" t="s">
        <v>6</v>
      </c>
      <c r="B148" s="75">
        <v>71226</v>
      </c>
      <c r="C148" s="75">
        <v>7186</v>
      </c>
      <c r="D148" s="75"/>
      <c r="E148" s="75">
        <v>57537</v>
      </c>
      <c r="F148" s="75">
        <v>5612</v>
      </c>
      <c r="G148" s="75"/>
      <c r="H148" s="75">
        <v>52721</v>
      </c>
      <c r="I148" s="75">
        <v>5209</v>
      </c>
      <c r="J148" s="75"/>
      <c r="K148" s="75">
        <v>44050</v>
      </c>
      <c r="L148" s="75">
        <v>4168</v>
      </c>
      <c r="M148" s="75"/>
      <c r="N148" s="75">
        <v>37427</v>
      </c>
      <c r="O148" s="75">
        <v>3735</v>
      </c>
    </row>
    <row r="149" spans="1:15" ht="9">
      <c r="A149" s="51" t="s">
        <v>12</v>
      </c>
      <c r="B149" s="75">
        <v>956</v>
      </c>
      <c r="C149" s="75">
        <v>72</v>
      </c>
      <c r="D149" s="75"/>
      <c r="E149" s="75">
        <v>750</v>
      </c>
      <c r="F149" s="75">
        <v>43</v>
      </c>
      <c r="G149" s="75"/>
      <c r="H149" s="75">
        <v>863</v>
      </c>
      <c r="I149" s="75">
        <v>44</v>
      </c>
      <c r="J149" s="75"/>
      <c r="K149" s="75">
        <v>729</v>
      </c>
      <c r="L149" s="75">
        <v>38</v>
      </c>
      <c r="M149" s="75"/>
      <c r="N149" s="75">
        <v>772</v>
      </c>
      <c r="O149" s="75">
        <v>34</v>
      </c>
    </row>
    <row r="150" spans="1:15" ht="9">
      <c r="A150" s="51" t="s">
        <v>13</v>
      </c>
      <c r="B150" s="75">
        <v>2914</v>
      </c>
      <c r="C150" s="75">
        <v>138</v>
      </c>
      <c r="D150" s="75"/>
      <c r="E150" s="75">
        <v>2257</v>
      </c>
      <c r="F150" s="75">
        <v>114</v>
      </c>
      <c r="G150" s="75"/>
      <c r="H150" s="75">
        <v>1994</v>
      </c>
      <c r="I150" s="75">
        <v>99</v>
      </c>
      <c r="J150" s="75"/>
      <c r="K150" s="75">
        <v>1996</v>
      </c>
      <c r="L150" s="75">
        <v>103</v>
      </c>
      <c r="M150" s="75"/>
      <c r="N150" s="75">
        <v>1579</v>
      </c>
      <c r="O150" s="75">
        <v>120</v>
      </c>
    </row>
    <row r="151" spans="1:15" ht="9">
      <c r="A151" s="51" t="s">
        <v>14</v>
      </c>
      <c r="B151" s="75">
        <v>47923</v>
      </c>
      <c r="C151" s="75">
        <v>54487</v>
      </c>
      <c r="D151" s="75"/>
      <c r="E151" s="75">
        <v>42962</v>
      </c>
      <c r="F151" s="75">
        <v>50190</v>
      </c>
      <c r="G151" s="75"/>
      <c r="H151" s="75">
        <v>46676</v>
      </c>
      <c r="I151" s="75">
        <v>53023</v>
      </c>
      <c r="J151" s="75"/>
      <c r="K151" s="75">
        <v>44031</v>
      </c>
      <c r="L151" s="75">
        <v>50662</v>
      </c>
      <c r="M151" s="75"/>
      <c r="N151" s="75">
        <v>49419</v>
      </c>
      <c r="O151" s="75">
        <v>53750</v>
      </c>
    </row>
    <row r="152" spans="1:15" ht="9">
      <c r="A152" s="51" t="s">
        <v>15</v>
      </c>
      <c r="B152" s="75">
        <v>12849</v>
      </c>
      <c r="C152" s="75">
        <v>2565</v>
      </c>
      <c r="D152" s="75"/>
      <c r="E152" s="75">
        <v>12189</v>
      </c>
      <c r="F152" s="75">
        <v>2351</v>
      </c>
      <c r="G152" s="75"/>
      <c r="H152" s="75">
        <v>13380</v>
      </c>
      <c r="I152" s="75">
        <v>2552</v>
      </c>
      <c r="J152" s="75"/>
      <c r="K152" s="75">
        <v>13242</v>
      </c>
      <c r="L152" s="75">
        <v>2627</v>
      </c>
      <c r="M152" s="75"/>
      <c r="N152" s="75">
        <v>16138</v>
      </c>
      <c r="O152" s="75">
        <v>3038</v>
      </c>
    </row>
    <row r="153" spans="1:15" ht="9">
      <c r="A153" s="51" t="s">
        <v>16</v>
      </c>
      <c r="B153" s="75">
        <v>595</v>
      </c>
      <c r="C153" s="75">
        <v>3096</v>
      </c>
      <c r="D153" s="75"/>
      <c r="E153" s="75">
        <v>513</v>
      </c>
      <c r="F153" s="75">
        <v>2515</v>
      </c>
      <c r="G153" s="75"/>
      <c r="H153" s="75">
        <v>382</v>
      </c>
      <c r="I153" s="75">
        <v>2212</v>
      </c>
      <c r="J153" s="75"/>
      <c r="K153" s="75">
        <v>356</v>
      </c>
      <c r="L153" s="75">
        <v>1967</v>
      </c>
      <c r="M153" s="75"/>
      <c r="N153" s="75">
        <v>317</v>
      </c>
      <c r="O153" s="75">
        <v>1718</v>
      </c>
    </row>
    <row r="154" spans="1:15" ht="9">
      <c r="A154" s="51" t="s">
        <v>17</v>
      </c>
      <c r="B154" s="75">
        <v>4201</v>
      </c>
      <c r="C154" s="75">
        <v>9100</v>
      </c>
      <c r="D154" s="75"/>
      <c r="E154" s="75">
        <v>3803</v>
      </c>
      <c r="F154" s="75">
        <v>8300</v>
      </c>
      <c r="G154" s="75"/>
      <c r="H154" s="75">
        <v>3623</v>
      </c>
      <c r="I154" s="75">
        <v>7965</v>
      </c>
      <c r="J154" s="75"/>
      <c r="K154" s="75">
        <v>3807</v>
      </c>
      <c r="L154" s="75">
        <v>7416</v>
      </c>
      <c r="M154" s="75"/>
      <c r="N154" s="75">
        <v>3264</v>
      </c>
      <c r="O154" s="75">
        <v>7441</v>
      </c>
    </row>
    <row r="155" spans="1:15" ht="9">
      <c r="A155" s="51" t="s">
        <v>18</v>
      </c>
      <c r="B155" s="75">
        <v>819</v>
      </c>
      <c r="C155" s="75">
        <v>4399</v>
      </c>
      <c r="D155" s="75"/>
      <c r="E155" s="75">
        <v>784</v>
      </c>
      <c r="F155" s="75">
        <v>3505</v>
      </c>
      <c r="G155" s="75"/>
      <c r="H155" s="75">
        <v>661</v>
      </c>
      <c r="I155" s="75">
        <v>3624</v>
      </c>
      <c r="J155" s="75"/>
      <c r="K155" s="75">
        <v>586</v>
      </c>
      <c r="L155" s="75">
        <v>3193</v>
      </c>
      <c r="M155" s="75"/>
      <c r="N155" s="75">
        <v>621</v>
      </c>
      <c r="O155" s="75">
        <v>3223</v>
      </c>
    </row>
    <row r="156" spans="1:15" s="60" customFormat="1" ht="9">
      <c r="A156" s="60" t="s">
        <v>19</v>
      </c>
      <c r="B156" s="76">
        <v>71341</v>
      </c>
      <c r="C156" s="76">
        <v>93189</v>
      </c>
      <c r="D156" s="76"/>
      <c r="E156" s="76">
        <v>68469</v>
      </c>
      <c r="F156" s="76">
        <v>88939</v>
      </c>
      <c r="G156" s="76"/>
      <c r="H156" s="76">
        <v>67078</v>
      </c>
      <c r="I156" s="76">
        <v>86522</v>
      </c>
      <c r="J156" s="76"/>
      <c r="K156" s="76">
        <v>62613</v>
      </c>
      <c r="L156" s="76">
        <v>82287</v>
      </c>
      <c r="M156" s="76"/>
      <c r="N156" s="76">
        <v>60887</v>
      </c>
      <c r="O156" s="76">
        <v>79398</v>
      </c>
    </row>
    <row r="157" spans="1:15" ht="9">
      <c r="A157" s="51" t="s">
        <v>20</v>
      </c>
      <c r="B157" s="75">
        <v>53664</v>
      </c>
      <c r="C157" s="75">
        <v>54394</v>
      </c>
      <c r="D157" s="75"/>
      <c r="E157" s="75">
        <v>51667</v>
      </c>
      <c r="F157" s="75">
        <v>51717</v>
      </c>
      <c r="G157" s="75"/>
      <c r="H157" s="75">
        <v>49894</v>
      </c>
      <c r="I157" s="75">
        <v>49061</v>
      </c>
      <c r="J157" s="75"/>
      <c r="K157" s="75">
        <v>46373</v>
      </c>
      <c r="L157" s="75">
        <v>45877</v>
      </c>
      <c r="M157" s="75"/>
      <c r="N157" s="75">
        <v>44722</v>
      </c>
      <c r="O157" s="75">
        <v>44850</v>
      </c>
    </row>
    <row r="158" spans="1:15" ht="9">
      <c r="A158" s="51" t="s">
        <v>21</v>
      </c>
      <c r="B158" s="75">
        <v>16832</v>
      </c>
      <c r="C158" s="75">
        <v>35729</v>
      </c>
      <c r="D158" s="75"/>
      <c r="E158" s="75">
        <v>16104</v>
      </c>
      <c r="F158" s="75">
        <v>34472</v>
      </c>
      <c r="G158" s="75"/>
      <c r="H158" s="75">
        <v>16434</v>
      </c>
      <c r="I158" s="75">
        <v>34464</v>
      </c>
      <c r="J158" s="75"/>
      <c r="K158" s="75">
        <v>15522</v>
      </c>
      <c r="L158" s="75">
        <v>33098</v>
      </c>
      <c r="M158" s="75"/>
      <c r="N158" s="75">
        <v>15140</v>
      </c>
      <c r="O158" s="75">
        <v>30777</v>
      </c>
    </row>
    <row r="159" spans="1:15" ht="9">
      <c r="A159" s="51" t="s">
        <v>22</v>
      </c>
      <c r="B159" s="75">
        <v>845</v>
      </c>
      <c r="C159" s="75">
        <v>3066</v>
      </c>
      <c r="D159" s="75"/>
      <c r="E159" s="75">
        <v>698</v>
      </c>
      <c r="F159" s="75">
        <v>2750</v>
      </c>
      <c r="G159" s="75"/>
      <c r="H159" s="75">
        <v>750</v>
      </c>
      <c r="I159" s="75">
        <v>2997</v>
      </c>
      <c r="J159" s="75"/>
      <c r="K159" s="75">
        <v>718</v>
      </c>
      <c r="L159" s="75">
        <v>3312</v>
      </c>
      <c r="M159" s="75"/>
      <c r="N159" s="75">
        <v>1025</v>
      </c>
      <c r="O159" s="75">
        <v>3771</v>
      </c>
    </row>
    <row r="160" spans="1:15" s="60" customFormat="1" ht="9">
      <c r="A160" s="60" t="s">
        <v>23</v>
      </c>
      <c r="B160" s="76">
        <v>174</v>
      </c>
      <c r="C160" s="76">
        <v>1876</v>
      </c>
      <c r="D160" s="76"/>
      <c r="E160" s="76">
        <v>102</v>
      </c>
      <c r="F160" s="76">
        <v>2123</v>
      </c>
      <c r="G160" s="76"/>
      <c r="H160" s="76">
        <v>89</v>
      </c>
      <c r="I160" s="76">
        <v>2578</v>
      </c>
      <c r="J160" s="76"/>
      <c r="K160" s="76">
        <v>21</v>
      </c>
      <c r="L160" s="76">
        <v>1564</v>
      </c>
      <c r="M160" s="76"/>
      <c r="N160" s="76">
        <v>22</v>
      </c>
      <c r="O160" s="76">
        <v>1713</v>
      </c>
    </row>
    <row r="161" spans="1:15" s="60" customFormat="1" ht="9">
      <c r="A161" s="60" t="s">
        <v>42</v>
      </c>
      <c r="B161" s="76">
        <v>4405</v>
      </c>
      <c r="C161" s="76">
        <v>37680</v>
      </c>
      <c r="D161" s="76"/>
      <c r="E161" s="76">
        <v>3643</v>
      </c>
      <c r="F161" s="76">
        <v>35138</v>
      </c>
      <c r="G161" s="76"/>
      <c r="H161" s="76">
        <v>3831</v>
      </c>
      <c r="I161" s="76">
        <v>36669</v>
      </c>
      <c r="J161" s="76"/>
      <c r="K161" s="76">
        <v>3960</v>
      </c>
      <c r="L161" s="76">
        <v>35882</v>
      </c>
      <c r="M161" s="76"/>
      <c r="N161" s="76">
        <v>1825</v>
      </c>
      <c r="O161" s="76">
        <v>18737</v>
      </c>
    </row>
    <row r="162" spans="1:15" s="60" customFormat="1" ht="9">
      <c r="A162" s="60" t="s">
        <v>24</v>
      </c>
      <c r="B162" s="76">
        <v>5770</v>
      </c>
      <c r="C162" s="76">
        <v>10528</v>
      </c>
      <c r="D162" s="76"/>
      <c r="E162" s="76">
        <v>4475</v>
      </c>
      <c r="F162" s="76">
        <v>8485</v>
      </c>
      <c r="G162" s="76"/>
      <c r="H162" s="76">
        <v>3764</v>
      </c>
      <c r="I162" s="76">
        <v>7678</v>
      </c>
      <c r="J162" s="76"/>
      <c r="K162" s="76">
        <v>3154</v>
      </c>
      <c r="L162" s="76">
        <v>6988</v>
      </c>
      <c r="M162" s="76"/>
      <c r="N162" s="76">
        <v>2672</v>
      </c>
      <c r="O162" s="76">
        <v>6248</v>
      </c>
    </row>
    <row r="163" spans="1:15" s="60" customFormat="1" ht="9">
      <c r="A163" s="60" t="s">
        <v>25</v>
      </c>
      <c r="B163" s="76">
        <v>2944</v>
      </c>
      <c r="C163" s="76">
        <v>5877</v>
      </c>
      <c r="D163" s="76"/>
      <c r="E163" s="76">
        <v>2576</v>
      </c>
      <c r="F163" s="76">
        <v>5388</v>
      </c>
      <c r="G163" s="76"/>
      <c r="H163" s="76">
        <v>2379</v>
      </c>
      <c r="I163" s="76">
        <v>5027</v>
      </c>
      <c r="J163" s="76"/>
      <c r="K163" s="76">
        <v>2031</v>
      </c>
      <c r="L163" s="76">
        <v>4563</v>
      </c>
      <c r="M163" s="76"/>
      <c r="N163" s="76">
        <v>453</v>
      </c>
      <c r="O163" s="76">
        <v>1465</v>
      </c>
    </row>
    <row r="164" spans="2:15" ht="8.25" customHeight="1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</row>
    <row r="165" spans="1:15" ht="9">
      <c r="A165" s="67" t="s">
        <v>26</v>
      </c>
      <c r="B165" s="74"/>
      <c r="C165" s="74"/>
      <c r="D165" s="74"/>
      <c r="E165" s="44"/>
      <c r="F165" s="74"/>
      <c r="G165" s="74"/>
      <c r="H165" s="74"/>
      <c r="I165" s="74"/>
      <c r="J165" s="74"/>
      <c r="K165" s="74"/>
      <c r="L165" s="74"/>
      <c r="M165" s="74"/>
      <c r="N165" s="74"/>
      <c r="O165" s="74"/>
    </row>
    <row r="166" spans="2:15" ht="7.5" customHeight="1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</row>
    <row r="167" spans="1:15" s="60" customFormat="1" ht="9">
      <c r="A167" s="60" t="s">
        <v>78</v>
      </c>
      <c r="B167" s="76">
        <v>292042</v>
      </c>
      <c r="C167" s="76">
        <v>273051</v>
      </c>
      <c r="D167" s="76"/>
      <c r="E167" s="76">
        <v>254064</v>
      </c>
      <c r="F167" s="76">
        <v>246031</v>
      </c>
      <c r="G167" s="76"/>
      <c r="H167" s="76">
        <v>237266</v>
      </c>
      <c r="I167" s="76">
        <v>239360</v>
      </c>
      <c r="J167" s="76"/>
      <c r="K167" s="76">
        <v>209956</v>
      </c>
      <c r="L167" s="76">
        <v>219483</v>
      </c>
      <c r="M167" s="76"/>
      <c r="N167" s="76">
        <v>182314</v>
      </c>
      <c r="O167" s="76">
        <v>192030</v>
      </c>
    </row>
    <row r="168" spans="1:15" s="60" customFormat="1" ht="9">
      <c r="A168" s="60" t="s">
        <v>4</v>
      </c>
      <c r="B168" s="76">
        <v>74230</v>
      </c>
      <c r="C168" s="76">
        <v>56764</v>
      </c>
      <c r="D168" s="76"/>
      <c r="E168" s="76">
        <v>61576</v>
      </c>
      <c r="F168" s="76">
        <v>47560</v>
      </c>
      <c r="G168" s="76"/>
      <c r="H168" s="76">
        <v>51094</v>
      </c>
      <c r="I168" s="76">
        <v>42593</v>
      </c>
      <c r="J168" s="76"/>
      <c r="K168" s="76">
        <v>42016</v>
      </c>
      <c r="L168" s="76">
        <v>36353</v>
      </c>
      <c r="M168" s="76"/>
      <c r="N168" s="76">
        <v>32574</v>
      </c>
      <c r="O168" s="76">
        <v>32014</v>
      </c>
    </row>
    <row r="169" spans="1:15" ht="9">
      <c r="A169" s="51" t="s">
        <v>5</v>
      </c>
      <c r="B169" s="75">
        <v>5119</v>
      </c>
      <c r="C169" s="75">
        <v>1793</v>
      </c>
      <c r="D169" s="75"/>
      <c r="E169" s="75">
        <v>4692</v>
      </c>
      <c r="F169" s="75">
        <v>1666</v>
      </c>
      <c r="G169" s="75"/>
      <c r="H169" s="75">
        <v>4131</v>
      </c>
      <c r="I169" s="75">
        <v>1356</v>
      </c>
      <c r="J169" s="75"/>
      <c r="K169" s="75">
        <v>3612</v>
      </c>
      <c r="L169" s="75">
        <v>1339</v>
      </c>
      <c r="M169" s="75"/>
      <c r="N169" s="75">
        <v>2907</v>
      </c>
      <c r="O169" s="75">
        <v>1229</v>
      </c>
    </row>
    <row r="170" spans="1:15" ht="9">
      <c r="A170" s="51" t="s">
        <v>6</v>
      </c>
      <c r="B170" s="75">
        <v>39157</v>
      </c>
      <c r="C170" s="75">
        <v>10452</v>
      </c>
      <c r="D170" s="75"/>
      <c r="E170" s="75">
        <v>33185</v>
      </c>
      <c r="F170" s="75">
        <v>8739</v>
      </c>
      <c r="G170" s="75"/>
      <c r="H170" s="75">
        <v>28079</v>
      </c>
      <c r="I170" s="75">
        <v>7942</v>
      </c>
      <c r="J170" s="75"/>
      <c r="K170" s="75">
        <v>23261</v>
      </c>
      <c r="L170" s="75">
        <v>7132</v>
      </c>
      <c r="M170" s="75"/>
      <c r="N170" s="75">
        <v>18585</v>
      </c>
      <c r="O170" s="75">
        <v>6132</v>
      </c>
    </row>
    <row r="171" spans="1:15" ht="9">
      <c r="A171" s="51" t="s">
        <v>7</v>
      </c>
      <c r="B171" s="75">
        <v>835</v>
      </c>
      <c r="C171" s="75">
        <v>13</v>
      </c>
      <c r="D171" s="75"/>
      <c r="E171" s="75">
        <v>688</v>
      </c>
      <c r="F171" s="75">
        <v>26</v>
      </c>
      <c r="G171" s="75"/>
      <c r="H171" s="75">
        <v>663</v>
      </c>
      <c r="I171" s="75">
        <v>42</v>
      </c>
      <c r="J171" s="75"/>
      <c r="K171" s="75">
        <v>468</v>
      </c>
      <c r="L171" s="75">
        <v>37</v>
      </c>
      <c r="M171" s="75"/>
      <c r="N171" s="75">
        <v>373</v>
      </c>
      <c r="O171" s="75">
        <v>35</v>
      </c>
    </row>
    <row r="172" spans="1:15" ht="9">
      <c r="A172" s="51" t="s">
        <v>8</v>
      </c>
      <c r="B172" s="75">
        <v>11804</v>
      </c>
      <c r="C172" s="75">
        <v>30407</v>
      </c>
      <c r="D172" s="75"/>
      <c r="E172" s="75">
        <v>9383</v>
      </c>
      <c r="F172" s="75">
        <v>25842</v>
      </c>
      <c r="G172" s="75"/>
      <c r="H172" s="75">
        <v>7983</v>
      </c>
      <c r="I172" s="75">
        <v>23896</v>
      </c>
      <c r="J172" s="75"/>
      <c r="K172" s="75">
        <v>6294</v>
      </c>
      <c r="L172" s="75">
        <v>20002</v>
      </c>
      <c r="M172" s="75"/>
      <c r="N172" s="75">
        <v>5091</v>
      </c>
      <c r="O172" s="75">
        <v>17986</v>
      </c>
    </row>
    <row r="173" spans="1:15" ht="9">
      <c r="A173" s="51" t="s">
        <v>9</v>
      </c>
      <c r="B173" s="75">
        <v>16655</v>
      </c>
      <c r="C173" s="75">
        <v>9423</v>
      </c>
      <c r="D173" s="75"/>
      <c r="E173" s="75">
        <v>13082</v>
      </c>
      <c r="F173" s="75">
        <v>7111</v>
      </c>
      <c r="G173" s="75"/>
      <c r="H173" s="75">
        <v>9804</v>
      </c>
      <c r="I173" s="75">
        <v>5457</v>
      </c>
      <c r="J173" s="75"/>
      <c r="K173" s="75">
        <v>7836</v>
      </c>
      <c r="L173" s="75">
        <v>4145</v>
      </c>
      <c r="M173" s="75"/>
      <c r="N173" s="75">
        <v>5290</v>
      </c>
      <c r="O173" s="75">
        <v>3182</v>
      </c>
    </row>
    <row r="174" spans="1:15" ht="9">
      <c r="A174" s="51" t="s">
        <v>10</v>
      </c>
      <c r="B174" s="75">
        <v>660</v>
      </c>
      <c r="C174" s="75">
        <v>4676</v>
      </c>
      <c r="D174" s="75"/>
      <c r="E174" s="75">
        <v>546</v>
      </c>
      <c r="F174" s="75">
        <v>4176</v>
      </c>
      <c r="G174" s="75"/>
      <c r="H174" s="75">
        <v>434</v>
      </c>
      <c r="I174" s="75">
        <v>3900</v>
      </c>
      <c r="J174" s="75"/>
      <c r="K174" s="75">
        <v>545</v>
      </c>
      <c r="L174" s="75">
        <v>3698</v>
      </c>
      <c r="M174" s="75"/>
      <c r="N174" s="75">
        <v>328</v>
      </c>
      <c r="O174" s="75">
        <v>3450</v>
      </c>
    </row>
    <row r="175" spans="1:15" s="60" customFormat="1" ht="9">
      <c r="A175" s="60" t="s">
        <v>11</v>
      </c>
      <c r="B175" s="76">
        <v>140365</v>
      </c>
      <c r="C175" s="76">
        <v>79492</v>
      </c>
      <c r="D175" s="76"/>
      <c r="E175" s="76">
        <v>119954</v>
      </c>
      <c r="F175" s="76">
        <v>71104</v>
      </c>
      <c r="G175" s="76"/>
      <c r="H175" s="76">
        <v>116258</v>
      </c>
      <c r="I175" s="76">
        <v>72251</v>
      </c>
      <c r="J175" s="76"/>
      <c r="K175" s="76">
        <v>104280</v>
      </c>
      <c r="L175" s="76">
        <v>67408</v>
      </c>
      <c r="M175" s="76"/>
      <c r="N175" s="76">
        <v>92878</v>
      </c>
      <c r="O175" s="76">
        <v>66769</v>
      </c>
    </row>
    <row r="176" spans="1:15" ht="9">
      <c r="A176" s="51" t="s">
        <v>5</v>
      </c>
      <c r="B176" s="75">
        <v>5524</v>
      </c>
      <c r="C176" s="75">
        <v>1399</v>
      </c>
      <c r="D176" s="75"/>
      <c r="E176" s="75">
        <v>4867</v>
      </c>
      <c r="F176" s="75">
        <v>1313</v>
      </c>
      <c r="G176" s="75"/>
      <c r="H176" s="75">
        <v>4152</v>
      </c>
      <c r="I176" s="75">
        <v>1135</v>
      </c>
      <c r="J176" s="75"/>
      <c r="K176" s="75">
        <v>3734</v>
      </c>
      <c r="L176" s="75">
        <v>1004</v>
      </c>
      <c r="M176" s="75"/>
      <c r="N176" s="75">
        <v>3381</v>
      </c>
      <c r="O176" s="75">
        <v>967</v>
      </c>
    </row>
    <row r="177" spans="1:15" ht="9">
      <c r="A177" s="51" t="s">
        <v>6</v>
      </c>
      <c r="B177" s="75">
        <v>68605</v>
      </c>
      <c r="C177" s="75">
        <v>7011</v>
      </c>
      <c r="D177" s="75"/>
      <c r="E177" s="75">
        <v>55414</v>
      </c>
      <c r="F177" s="75">
        <v>5475</v>
      </c>
      <c r="G177" s="75"/>
      <c r="H177" s="75">
        <v>50231</v>
      </c>
      <c r="I177" s="75">
        <v>5051</v>
      </c>
      <c r="J177" s="75"/>
      <c r="K177" s="75">
        <v>41785</v>
      </c>
      <c r="L177" s="75">
        <v>4028</v>
      </c>
      <c r="M177" s="75"/>
      <c r="N177" s="75">
        <v>34291</v>
      </c>
      <c r="O177" s="75">
        <v>3615</v>
      </c>
    </row>
    <row r="178" spans="1:15" ht="9">
      <c r="A178" s="51" t="s">
        <v>12</v>
      </c>
      <c r="B178" s="75">
        <v>546</v>
      </c>
      <c r="C178" s="75">
        <v>38</v>
      </c>
      <c r="D178" s="75"/>
      <c r="E178" s="75">
        <v>409</v>
      </c>
      <c r="F178" s="75">
        <v>23</v>
      </c>
      <c r="G178" s="75"/>
      <c r="H178" s="75">
        <v>465</v>
      </c>
      <c r="I178" s="75">
        <v>18</v>
      </c>
      <c r="J178" s="75"/>
      <c r="K178" s="75">
        <v>376</v>
      </c>
      <c r="L178" s="75">
        <v>15</v>
      </c>
      <c r="M178" s="75"/>
      <c r="N178" s="75">
        <v>336</v>
      </c>
      <c r="O178" s="75">
        <v>15</v>
      </c>
    </row>
    <row r="179" spans="1:15" ht="9">
      <c r="A179" s="51" t="s">
        <v>13</v>
      </c>
      <c r="B179" s="75">
        <v>2914</v>
      </c>
      <c r="C179" s="75">
        <v>138</v>
      </c>
      <c r="D179" s="75"/>
      <c r="E179" s="75">
        <v>2257</v>
      </c>
      <c r="F179" s="75">
        <v>114</v>
      </c>
      <c r="G179" s="75"/>
      <c r="H179" s="75">
        <v>1994</v>
      </c>
      <c r="I179" s="75">
        <v>99</v>
      </c>
      <c r="J179" s="75"/>
      <c r="K179" s="75">
        <v>1996</v>
      </c>
      <c r="L179" s="75">
        <v>103</v>
      </c>
      <c r="M179" s="75"/>
      <c r="N179" s="75">
        <v>1571</v>
      </c>
      <c r="O179" s="75">
        <v>120</v>
      </c>
    </row>
    <row r="180" spans="1:15" ht="9">
      <c r="A180" s="51" t="s">
        <v>14</v>
      </c>
      <c r="B180" s="75">
        <v>45402</v>
      </c>
      <c r="C180" s="75">
        <v>52618</v>
      </c>
      <c r="D180" s="75"/>
      <c r="E180" s="75">
        <v>40769</v>
      </c>
      <c r="F180" s="75">
        <v>48343</v>
      </c>
      <c r="G180" s="75"/>
      <c r="H180" s="75">
        <v>43027</v>
      </c>
      <c r="I180" s="75">
        <v>50573</v>
      </c>
      <c r="J180" s="75"/>
      <c r="K180" s="75">
        <v>40193</v>
      </c>
      <c r="L180" s="75">
        <v>48090</v>
      </c>
      <c r="M180" s="75"/>
      <c r="N180" s="75">
        <v>37764</v>
      </c>
      <c r="O180" s="75">
        <v>47983</v>
      </c>
    </row>
    <row r="181" spans="1:15" ht="9">
      <c r="A181" s="51" t="s">
        <v>15</v>
      </c>
      <c r="B181" s="75">
        <v>11944</v>
      </c>
      <c r="C181" s="75">
        <v>2358</v>
      </c>
      <c r="D181" s="75"/>
      <c r="E181" s="75">
        <v>11315</v>
      </c>
      <c r="F181" s="75">
        <v>2127</v>
      </c>
      <c r="G181" s="75"/>
      <c r="H181" s="75">
        <v>11901</v>
      </c>
      <c r="I181" s="75">
        <v>2262</v>
      </c>
      <c r="J181" s="75"/>
      <c r="K181" s="75">
        <v>11627</v>
      </c>
      <c r="L181" s="75">
        <v>2340</v>
      </c>
      <c r="M181" s="75"/>
      <c r="N181" s="75">
        <v>11532</v>
      </c>
      <c r="O181" s="75">
        <v>2507</v>
      </c>
    </row>
    <row r="182" spans="1:15" ht="9">
      <c r="A182" s="51" t="s">
        <v>16</v>
      </c>
      <c r="B182" s="75">
        <v>531</v>
      </c>
      <c r="C182" s="75">
        <v>2951</v>
      </c>
      <c r="D182" s="75"/>
      <c r="E182" s="75">
        <v>450</v>
      </c>
      <c r="F182" s="75">
        <v>2374</v>
      </c>
      <c r="G182" s="75"/>
      <c r="H182" s="75">
        <v>335</v>
      </c>
      <c r="I182" s="75">
        <v>2060</v>
      </c>
      <c r="J182" s="75"/>
      <c r="K182" s="75">
        <v>302</v>
      </c>
      <c r="L182" s="75">
        <v>1806</v>
      </c>
      <c r="M182" s="75"/>
      <c r="N182" s="75">
        <v>242</v>
      </c>
      <c r="O182" s="75">
        <v>1510</v>
      </c>
    </row>
    <row r="183" spans="1:15" ht="9">
      <c r="A183" s="51" t="s">
        <v>17</v>
      </c>
      <c r="B183" s="75">
        <v>4126</v>
      </c>
      <c r="C183" s="75">
        <v>8899</v>
      </c>
      <c r="D183" s="75"/>
      <c r="E183" s="75">
        <v>3722</v>
      </c>
      <c r="F183" s="75">
        <v>8107</v>
      </c>
      <c r="G183" s="75"/>
      <c r="H183" s="75">
        <v>3543</v>
      </c>
      <c r="I183" s="75">
        <v>7755</v>
      </c>
      <c r="J183" s="75"/>
      <c r="K183" s="75">
        <v>3715</v>
      </c>
      <c r="L183" s="75">
        <v>7174</v>
      </c>
      <c r="M183" s="75"/>
      <c r="N183" s="75">
        <v>3188</v>
      </c>
      <c r="O183" s="75">
        <v>7198</v>
      </c>
    </row>
    <row r="184" spans="1:15" ht="9">
      <c r="A184" s="51" t="s">
        <v>18</v>
      </c>
      <c r="B184" s="75">
        <v>773</v>
      </c>
      <c r="C184" s="75">
        <v>4080</v>
      </c>
      <c r="D184" s="75"/>
      <c r="E184" s="75">
        <v>751</v>
      </c>
      <c r="F184" s="75">
        <v>3228</v>
      </c>
      <c r="G184" s="75"/>
      <c r="H184" s="75">
        <v>610</v>
      </c>
      <c r="I184" s="75">
        <v>3298</v>
      </c>
      <c r="J184" s="75"/>
      <c r="K184" s="75">
        <v>552</v>
      </c>
      <c r="L184" s="75">
        <v>2848</v>
      </c>
      <c r="M184" s="75"/>
      <c r="N184" s="75">
        <v>573</v>
      </c>
      <c r="O184" s="75">
        <v>2854</v>
      </c>
    </row>
    <row r="185" spans="1:15" s="60" customFormat="1" ht="9">
      <c r="A185" s="60" t="s">
        <v>19</v>
      </c>
      <c r="B185" s="76">
        <v>65349</v>
      </c>
      <c r="C185" s="76">
        <v>85656</v>
      </c>
      <c r="D185" s="76"/>
      <c r="E185" s="76">
        <v>62608</v>
      </c>
      <c r="F185" s="76">
        <v>81413</v>
      </c>
      <c r="G185" s="76"/>
      <c r="H185" s="76">
        <v>60752</v>
      </c>
      <c r="I185" s="76">
        <v>78837</v>
      </c>
      <c r="J185" s="76"/>
      <c r="K185" s="76">
        <v>55813</v>
      </c>
      <c r="L185" s="76">
        <v>73739</v>
      </c>
      <c r="M185" s="76"/>
      <c r="N185" s="76">
        <v>52451</v>
      </c>
      <c r="O185" s="76">
        <v>69803</v>
      </c>
    </row>
    <row r="186" spans="1:15" ht="9">
      <c r="A186" s="51" t="s">
        <v>20</v>
      </c>
      <c r="B186" s="75">
        <v>50034</v>
      </c>
      <c r="C186" s="75">
        <v>52063</v>
      </c>
      <c r="D186" s="75"/>
      <c r="E186" s="75">
        <v>48122</v>
      </c>
      <c r="F186" s="75">
        <v>49209</v>
      </c>
      <c r="G186" s="75"/>
      <c r="H186" s="75">
        <v>46047</v>
      </c>
      <c r="I186" s="75">
        <v>46656</v>
      </c>
      <c r="J186" s="75"/>
      <c r="K186" s="75">
        <v>42110</v>
      </c>
      <c r="L186" s="75">
        <v>43254</v>
      </c>
      <c r="M186" s="75"/>
      <c r="N186" s="75">
        <v>39376</v>
      </c>
      <c r="O186" s="75">
        <v>41855</v>
      </c>
    </row>
    <row r="187" spans="1:15" ht="9">
      <c r="A187" s="51" t="s">
        <v>21</v>
      </c>
      <c r="B187" s="75">
        <v>15315</v>
      </c>
      <c r="C187" s="75">
        <v>33593</v>
      </c>
      <c r="D187" s="75"/>
      <c r="E187" s="75">
        <v>14486</v>
      </c>
      <c r="F187" s="75">
        <v>32204</v>
      </c>
      <c r="G187" s="75"/>
      <c r="H187" s="75">
        <v>14705</v>
      </c>
      <c r="I187" s="75">
        <v>32181</v>
      </c>
      <c r="J187" s="75"/>
      <c r="K187" s="75">
        <v>13703</v>
      </c>
      <c r="L187" s="75">
        <v>30485</v>
      </c>
      <c r="M187" s="75"/>
      <c r="N187" s="75">
        <v>13075</v>
      </c>
      <c r="O187" s="75">
        <v>27948</v>
      </c>
    </row>
    <row r="188" spans="1:15" ht="9">
      <c r="A188" s="51" t="s">
        <v>22</v>
      </c>
      <c r="B188" s="71" t="s">
        <v>33</v>
      </c>
      <c r="C188" s="71" t="s">
        <v>33</v>
      </c>
      <c r="D188" s="71"/>
      <c r="E188" s="71" t="s">
        <v>33</v>
      </c>
      <c r="F188" s="71" t="s">
        <v>33</v>
      </c>
      <c r="G188" s="71"/>
      <c r="H188" s="71" t="s">
        <v>33</v>
      </c>
      <c r="I188" s="71" t="s">
        <v>33</v>
      </c>
      <c r="J188" s="71"/>
      <c r="K188" s="71" t="s">
        <v>33</v>
      </c>
      <c r="L188" s="71" t="s">
        <v>33</v>
      </c>
      <c r="M188" s="71"/>
      <c r="N188" s="71" t="s">
        <v>33</v>
      </c>
      <c r="O188" s="71" t="s">
        <v>33</v>
      </c>
    </row>
    <row r="189" spans="1:15" s="60" customFormat="1" ht="9">
      <c r="A189" s="60" t="s">
        <v>23</v>
      </c>
      <c r="B189" s="76">
        <v>103</v>
      </c>
      <c r="C189" s="76">
        <v>1128</v>
      </c>
      <c r="D189" s="76"/>
      <c r="E189" s="76">
        <v>70</v>
      </c>
      <c r="F189" s="76">
        <v>997</v>
      </c>
      <c r="G189" s="76"/>
      <c r="H189" s="76">
        <v>41</v>
      </c>
      <c r="I189" s="76">
        <v>974</v>
      </c>
      <c r="J189" s="76"/>
      <c r="K189" s="76">
        <v>9</v>
      </c>
      <c r="L189" s="76">
        <v>555</v>
      </c>
      <c r="M189" s="76"/>
      <c r="N189" s="76">
        <v>6</v>
      </c>
      <c r="O189" s="76">
        <v>456</v>
      </c>
    </row>
    <row r="190" spans="1:15" s="60" customFormat="1" ht="9">
      <c r="A190" s="60" t="s">
        <v>42</v>
      </c>
      <c r="B190" s="76">
        <v>3767</v>
      </c>
      <c r="C190" s="76">
        <v>34611</v>
      </c>
      <c r="D190" s="76"/>
      <c r="E190" s="76">
        <v>3197</v>
      </c>
      <c r="F190" s="76">
        <v>31970</v>
      </c>
      <c r="G190" s="76"/>
      <c r="H190" s="76">
        <v>3366</v>
      </c>
      <c r="I190" s="76">
        <v>32836</v>
      </c>
      <c r="J190" s="76"/>
      <c r="K190" s="76">
        <v>3010</v>
      </c>
      <c r="L190" s="76">
        <v>30731</v>
      </c>
      <c r="M190" s="76"/>
      <c r="N190" s="76">
        <v>1497</v>
      </c>
      <c r="O190" s="76">
        <v>15806</v>
      </c>
    </row>
    <row r="191" spans="1:15" s="60" customFormat="1" ht="9">
      <c r="A191" s="60" t="s">
        <v>24</v>
      </c>
      <c r="B191" s="76">
        <v>5447</v>
      </c>
      <c r="C191" s="76">
        <v>9907</v>
      </c>
      <c r="D191" s="76"/>
      <c r="E191" s="76">
        <v>4240</v>
      </c>
      <c r="F191" s="76">
        <v>7985</v>
      </c>
      <c r="G191" s="76"/>
      <c r="H191" s="76">
        <v>3529</v>
      </c>
      <c r="I191" s="76">
        <v>7239</v>
      </c>
      <c r="J191" s="76"/>
      <c r="K191" s="76">
        <v>2994</v>
      </c>
      <c r="L191" s="76">
        <v>6593</v>
      </c>
      <c r="M191" s="76"/>
      <c r="N191" s="76">
        <v>2490</v>
      </c>
      <c r="O191" s="76">
        <v>5869</v>
      </c>
    </row>
    <row r="192" spans="1:15" s="60" customFormat="1" ht="9">
      <c r="A192" s="60" t="s">
        <v>25</v>
      </c>
      <c r="B192" s="76">
        <v>2781</v>
      </c>
      <c r="C192" s="76">
        <v>5493</v>
      </c>
      <c r="D192" s="76"/>
      <c r="E192" s="76">
        <v>2419</v>
      </c>
      <c r="F192" s="76">
        <v>5002</v>
      </c>
      <c r="G192" s="76"/>
      <c r="H192" s="76">
        <v>2226</v>
      </c>
      <c r="I192" s="76">
        <v>4630</v>
      </c>
      <c r="J192" s="76"/>
      <c r="K192" s="76">
        <v>1834</v>
      </c>
      <c r="L192" s="76">
        <v>4104</v>
      </c>
      <c r="M192" s="76"/>
      <c r="N192" s="76">
        <v>418</v>
      </c>
      <c r="O192" s="76">
        <v>1313</v>
      </c>
    </row>
    <row r="193" spans="2:15" ht="5.25" customHeight="1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</row>
    <row r="194" spans="1:15" ht="12" customHeight="1">
      <c r="A194" s="52" t="s">
        <v>29</v>
      </c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</row>
    <row r="195" spans="1:15" s="60" customFormat="1" ht="12">
      <c r="A195" s="50" t="s">
        <v>87</v>
      </c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</row>
    <row r="196" spans="1:15" ht="12" customHeight="1">
      <c r="A196" s="88" t="s">
        <v>80</v>
      </c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</row>
    <row r="197" spans="1:15" ht="5.25" customHeight="1">
      <c r="A197" s="88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</row>
    <row r="198" spans="1:15" s="11" customFormat="1" ht="12.75" customHeight="1">
      <c r="A198" s="196" t="s">
        <v>0</v>
      </c>
      <c r="B198" s="82" t="s">
        <v>73</v>
      </c>
      <c r="C198" s="82"/>
      <c r="D198" s="82"/>
      <c r="E198" s="82" t="s">
        <v>74</v>
      </c>
      <c r="F198" s="82"/>
      <c r="G198" s="82"/>
      <c r="H198" s="82" t="s">
        <v>75</v>
      </c>
      <c r="I198" s="82"/>
      <c r="J198" s="82"/>
      <c r="K198" s="82" t="s">
        <v>76</v>
      </c>
      <c r="L198" s="82"/>
      <c r="M198" s="82"/>
      <c r="N198" s="82" t="s">
        <v>77</v>
      </c>
      <c r="O198" s="82"/>
    </row>
    <row r="199" spans="1:15" s="11" customFormat="1" ht="12" customHeight="1">
      <c r="A199" s="220"/>
      <c r="B199" s="90" t="s">
        <v>79</v>
      </c>
      <c r="C199" s="90" t="s">
        <v>62</v>
      </c>
      <c r="D199" s="87"/>
      <c r="E199" s="90" t="s">
        <v>79</v>
      </c>
      <c r="F199" s="90" t="s">
        <v>62</v>
      </c>
      <c r="G199" s="87"/>
      <c r="H199" s="90" t="s">
        <v>79</v>
      </c>
      <c r="I199" s="90" t="s">
        <v>62</v>
      </c>
      <c r="J199" s="87"/>
      <c r="K199" s="90" t="s">
        <v>79</v>
      </c>
      <c r="L199" s="90" t="s">
        <v>62</v>
      </c>
      <c r="M199" s="87"/>
      <c r="N199" s="90" t="s">
        <v>79</v>
      </c>
      <c r="O199" s="90" t="s">
        <v>62</v>
      </c>
    </row>
    <row r="200" spans="1:15" ht="9" customHeight="1">
      <c r="A200" s="52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</row>
    <row r="201" spans="1:15" ht="9">
      <c r="A201" s="72" t="s">
        <v>27</v>
      </c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</row>
    <row r="202" spans="2:15" ht="9" customHeight="1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</row>
    <row r="203" spans="1:15" s="60" customFormat="1" ht="9">
      <c r="A203" s="60" t="s">
        <v>78</v>
      </c>
      <c r="B203" s="76">
        <v>297968</v>
      </c>
      <c r="C203" s="76">
        <v>279696</v>
      </c>
      <c r="D203" s="76"/>
      <c r="E203" s="76">
        <v>258908</v>
      </c>
      <c r="F203" s="76">
        <v>252062</v>
      </c>
      <c r="G203" s="76"/>
      <c r="H203" s="76">
        <v>241882</v>
      </c>
      <c r="I203" s="76">
        <v>245336</v>
      </c>
      <c r="J203" s="76"/>
      <c r="K203" s="76">
        <v>214102</v>
      </c>
      <c r="L203" s="76">
        <v>224927</v>
      </c>
      <c r="M203" s="76"/>
      <c r="N203" s="76">
        <v>186358</v>
      </c>
      <c r="O203" s="76">
        <v>197099</v>
      </c>
    </row>
    <row r="204" spans="1:15" s="60" customFormat="1" ht="9">
      <c r="A204" s="60" t="s">
        <v>4</v>
      </c>
      <c r="B204" s="76">
        <v>75381</v>
      </c>
      <c r="C204" s="76">
        <v>58199</v>
      </c>
      <c r="D204" s="76"/>
      <c r="E204" s="76">
        <v>62508</v>
      </c>
      <c r="F204" s="76">
        <v>48762</v>
      </c>
      <c r="G204" s="76"/>
      <c r="H204" s="76">
        <v>51840</v>
      </c>
      <c r="I204" s="76">
        <v>43789</v>
      </c>
      <c r="J204" s="76"/>
      <c r="K204" s="76">
        <v>42548</v>
      </c>
      <c r="L204" s="76">
        <v>37237</v>
      </c>
      <c r="M204" s="76"/>
      <c r="N204" s="76">
        <v>33059</v>
      </c>
      <c r="O204" s="76">
        <v>32730</v>
      </c>
    </row>
    <row r="205" spans="1:15" ht="9">
      <c r="A205" s="51" t="s">
        <v>5</v>
      </c>
      <c r="B205" s="75">
        <v>5190</v>
      </c>
      <c r="C205" s="75">
        <v>1800</v>
      </c>
      <c r="D205" s="75"/>
      <c r="E205" s="75">
        <v>4756</v>
      </c>
      <c r="F205" s="75">
        <v>1676</v>
      </c>
      <c r="G205" s="75"/>
      <c r="H205" s="75">
        <v>4183</v>
      </c>
      <c r="I205" s="75">
        <v>1361</v>
      </c>
      <c r="J205" s="75"/>
      <c r="K205" s="75">
        <v>3657</v>
      </c>
      <c r="L205" s="75">
        <v>1346</v>
      </c>
      <c r="M205" s="75"/>
      <c r="N205" s="75">
        <v>2932</v>
      </c>
      <c r="O205" s="75">
        <v>1230</v>
      </c>
    </row>
    <row r="206" spans="1:15" ht="9">
      <c r="A206" s="51" t="s">
        <v>6</v>
      </c>
      <c r="B206" s="75">
        <v>39826</v>
      </c>
      <c r="C206" s="75">
        <v>10608</v>
      </c>
      <c r="D206" s="75"/>
      <c r="E206" s="75">
        <v>33763</v>
      </c>
      <c r="F206" s="75">
        <v>8880</v>
      </c>
      <c r="G206" s="75"/>
      <c r="H206" s="75">
        <v>28514</v>
      </c>
      <c r="I206" s="75">
        <v>8070</v>
      </c>
      <c r="J206" s="75"/>
      <c r="K206" s="75">
        <v>23550</v>
      </c>
      <c r="L206" s="75">
        <v>7206</v>
      </c>
      <c r="M206" s="75"/>
      <c r="N206" s="75">
        <v>18862</v>
      </c>
      <c r="O206" s="75">
        <v>6213</v>
      </c>
    </row>
    <row r="207" spans="1:15" ht="9">
      <c r="A207" s="51" t="s">
        <v>7</v>
      </c>
      <c r="B207" s="75">
        <v>835</v>
      </c>
      <c r="C207" s="75">
        <v>13</v>
      </c>
      <c r="D207" s="75"/>
      <c r="E207" s="75">
        <v>688</v>
      </c>
      <c r="F207" s="75">
        <v>26</v>
      </c>
      <c r="G207" s="75"/>
      <c r="H207" s="75">
        <v>663</v>
      </c>
      <c r="I207" s="75">
        <v>42</v>
      </c>
      <c r="J207" s="75"/>
      <c r="K207" s="75">
        <v>468</v>
      </c>
      <c r="L207" s="75">
        <v>37</v>
      </c>
      <c r="M207" s="75"/>
      <c r="N207" s="75">
        <v>373</v>
      </c>
      <c r="O207" s="75">
        <v>35</v>
      </c>
    </row>
    <row r="208" spans="1:15" ht="9">
      <c r="A208" s="51" t="s">
        <v>8</v>
      </c>
      <c r="B208" s="75">
        <v>12156</v>
      </c>
      <c r="C208" s="75">
        <v>31256</v>
      </c>
      <c r="D208" s="75"/>
      <c r="E208" s="75">
        <v>9659</v>
      </c>
      <c r="F208" s="75">
        <v>26524</v>
      </c>
      <c r="G208" s="75"/>
      <c r="H208" s="75">
        <v>8197</v>
      </c>
      <c r="I208" s="75">
        <v>24541</v>
      </c>
      <c r="J208" s="75"/>
      <c r="K208" s="75">
        <v>6439</v>
      </c>
      <c r="L208" s="75">
        <v>20469</v>
      </c>
      <c r="M208" s="75"/>
      <c r="N208" s="75">
        <v>5251</v>
      </c>
      <c r="O208" s="75">
        <v>18415</v>
      </c>
    </row>
    <row r="209" spans="1:15" ht="9">
      <c r="A209" s="51" t="s">
        <v>9</v>
      </c>
      <c r="B209" s="75">
        <v>16675</v>
      </c>
      <c r="C209" s="75">
        <v>9441</v>
      </c>
      <c r="D209" s="75"/>
      <c r="E209" s="75">
        <v>13082</v>
      </c>
      <c r="F209" s="75">
        <v>7111</v>
      </c>
      <c r="G209" s="75"/>
      <c r="H209" s="75">
        <v>9827</v>
      </c>
      <c r="I209" s="75">
        <v>5511</v>
      </c>
      <c r="J209" s="75"/>
      <c r="K209" s="75">
        <v>7861</v>
      </c>
      <c r="L209" s="75">
        <v>4179</v>
      </c>
      <c r="M209" s="75"/>
      <c r="N209" s="75">
        <v>5290</v>
      </c>
      <c r="O209" s="75">
        <v>3182</v>
      </c>
    </row>
    <row r="210" spans="1:15" ht="9">
      <c r="A210" s="51" t="s">
        <v>10</v>
      </c>
      <c r="B210" s="75">
        <v>699</v>
      </c>
      <c r="C210" s="75">
        <v>5081</v>
      </c>
      <c r="D210" s="75"/>
      <c r="E210" s="75">
        <v>560</v>
      </c>
      <c r="F210" s="75">
        <v>4545</v>
      </c>
      <c r="G210" s="75"/>
      <c r="H210" s="75">
        <v>456</v>
      </c>
      <c r="I210" s="75">
        <v>4264</v>
      </c>
      <c r="J210" s="75"/>
      <c r="K210" s="75">
        <v>573</v>
      </c>
      <c r="L210" s="75">
        <v>4000</v>
      </c>
      <c r="M210" s="75"/>
      <c r="N210" s="75">
        <v>351</v>
      </c>
      <c r="O210" s="75">
        <v>3655</v>
      </c>
    </row>
    <row r="211" spans="1:15" s="60" customFormat="1" ht="9">
      <c r="A211" s="60" t="s">
        <v>11</v>
      </c>
      <c r="B211" s="76">
        <v>143574</v>
      </c>
      <c r="C211" s="76">
        <v>80941</v>
      </c>
      <c r="D211" s="76"/>
      <c r="E211" s="76">
        <v>122563</v>
      </c>
      <c r="F211" s="76">
        <v>72474</v>
      </c>
      <c r="G211" s="76"/>
      <c r="H211" s="76">
        <v>118977</v>
      </c>
      <c r="I211" s="76">
        <v>73783</v>
      </c>
      <c r="J211" s="76"/>
      <c r="K211" s="76">
        <v>106740</v>
      </c>
      <c r="L211" s="76">
        <v>68856</v>
      </c>
      <c r="M211" s="76"/>
      <c r="N211" s="76">
        <v>95330</v>
      </c>
      <c r="O211" s="76">
        <v>68344</v>
      </c>
    </row>
    <row r="212" spans="1:15" ht="9">
      <c r="A212" s="51" t="s">
        <v>5</v>
      </c>
      <c r="B212" s="75">
        <v>5721</v>
      </c>
      <c r="C212" s="75">
        <v>1437</v>
      </c>
      <c r="D212" s="75"/>
      <c r="E212" s="75">
        <v>5030</v>
      </c>
      <c r="F212" s="75">
        <v>1343</v>
      </c>
      <c r="G212" s="75"/>
      <c r="H212" s="75">
        <v>4309</v>
      </c>
      <c r="I212" s="75">
        <v>1172</v>
      </c>
      <c r="J212" s="75"/>
      <c r="K212" s="75">
        <v>3867</v>
      </c>
      <c r="L212" s="75">
        <v>1016</v>
      </c>
      <c r="M212" s="75"/>
      <c r="N212" s="75">
        <v>3518</v>
      </c>
      <c r="O212" s="75">
        <v>993</v>
      </c>
    </row>
    <row r="213" spans="1:15" ht="9">
      <c r="A213" s="51" t="s">
        <v>6</v>
      </c>
      <c r="B213" s="75">
        <v>70401</v>
      </c>
      <c r="C213" s="75">
        <v>7141</v>
      </c>
      <c r="D213" s="75"/>
      <c r="E213" s="75">
        <v>56776</v>
      </c>
      <c r="F213" s="75">
        <v>5575</v>
      </c>
      <c r="G213" s="75"/>
      <c r="H213" s="75">
        <v>51604</v>
      </c>
      <c r="I213" s="75">
        <v>5152</v>
      </c>
      <c r="J213" s="75"/>
      <c r="K213" s="75">
        <v>42976</v>
      </c>
      <c r="L213" s="75">
        <v>4126</v>
      </c>
      <c r="M213" s="75"/>
      <c r="N213" s="75">
        <v>35348</v>
      </c>
      <c r="O213" s="75">
        <v>3682</v>
      </c>
    </row>
    <row r="214" spans="1:15" ht="9">
      <c r="A214" s="51" t="s">
        <v>12</v>
      </c>
      <c r="B214" s="75">
        <v>546</v>
      </c>
      <c r="C214" s="75">
        <v>38</v>
      </c>
      <c r="D214" s="75"/>
      <c r="E214" s="75">
        <v>409</v>
      </c>
      <c r="F214" s="75">
        <v>23</v>
      </c>
      <c r="G214" s="75"/>
      <c r="H214" s="75">
        <v>465</v>
      </c>
      <c r="I214" s="75">
        <v>18</v>
      </c>
      <c r="J214" s="75"/>
      <c r="K214" s="75">
        <v>376</v>
      </c>
      <c r="L214" s="75">
        <v>15</v>
      </c>
      <c r="M214" s="75"/>
      <c r="N214" s="75">
        <v>336</v>
      </c>
      <c r="O214" s="75">
        <v>15</v>
      </c>
    </row>
    <row r="215" spans="1:15" ht="9">
      <c r="A215" s="51" t="s">
        <v>13</v>
      </c>
      <c r="B215" s="75">
        <v>2914</v>
      </c>
      <c r="C215" s="75">
        <v>138</v>
      </c>
      <c r="D215" s="75"/>
      <c r="E215" s="75">
        <v>2257</v>
      </c>
      <c r="F215" s="75">
        <v>114</v>
      </c>
      <c r="G215" s="75"/>
      <c r="H215" s="75">
        <v>1994</v>
      </c>
      <c r="I215" s="75">
        <v>99</v>
      </c>
      <c r="J215" s="75"/>
      <c r="K215" s="75">
        <v>1996</v>
      </c>
      <c r="L215" s="75">
        <v>103</v>
      </c>
      <c r="M215" s="75"/>
      <c r="N215" s="75">
        <v>1571</v>
      </c>
      <c r="O215" s="75">
        <v>120</v>
      </c>
    </row>
    <row r="216" spans="1:15" ht="9">
      <c r="A216" s="51" t="s">
        <v>14</v>
      </c>
      <c r="B216" s="75">
        <v>46271</v>
      </c>
      <c r="C216" s="75">
        <v>53518</v>
      </c>
      <c r="D216" s="75"/>
      <c r="E216" s="75">
        <v>41539</v>
      </c>
      <c r="F216" s="75">
        <v>49228</v>
      </c>
      <c r="G216" s="75"/>
      <c r="H216" s="75">
        <v>43822</v>
      </c>
      <c r="I216" s="75">
        <v>51552</v>
      </c>
      <c r="J216" s="75"/>
      <c r="K216" s="75">
        <v>41003</v>
      </c>
      <c r="L216" s="75">
        <v>49038</v>
      </c>
      <c r="M216" s="75"/>
      <c r="N216" s="75">
        <v>38633</v>
      </c>
      <c r="O216" s="75">
        <v>49067</v>
      </c>
    </row>
    <row r="217" spans="1:15" ht="9">
      <c r="A217" s="51" t="s">
        <v>15</v>
      </c>
      <c r="B217" s="75">
        <v>12232</v>
      </c>
      <c r="C217" s="75">
        <v>2415</v>
      </c>
      <c r="D217" s="75"/>
      <c r="E217" s="75">
        <v>11589</v>
      </c>
      <c r="F217" s="75">
        <v>2205</v>
      </c>
      <c r="G217" s="75"/>
      <c r="H217" s="75">
        <v>12253</v>
      </c>
      <c r="I217" s="75">
        <v>2348</v>
      </c>
      <c r="J217" s="75"/>
      <c r="K217" s="75">
        <v>11913</v>
      </c>
      <c r="L217" s="75">
        <v>2399</v>
      </c>
      <c r="M217" s="75"/>
      <c r="N217" s="75">
        <v>11897</v>
      </c>
      <c r="O217" s="75">
        <v>2588</v>
      </c>
    </row>
    <row r="218" spans="1:15" ht="9">
      <c r="A218" s="51" t="s">
        <v>16</v>
      </c>
      <c r="B218" s="75">
        <v>549</v>
      </c>
      <c r="C218" s="75">
        <v>2963</v>
      </c>
      <c r="D218" s="75"/>
      <c r="E218" s="75">
        <v>459</v>
      </c>
      <c r="F218" s="75">
        <v>2382</v>
      </c>
      <c r="G218" s="75"/>
      <c r="H218" s="75">
        <v>341</v>
      </c>
      <c r="I218" s="75">
        <v>2075</v>
      </c>
      <c r="J218" s="75"/>
      <c r="K218" s="75">
        <v>308</v>
      </c>
      <c r="L218" s="75">
        <v>1814</v>
      </c>
      <c r="M218" s="75"/>
      <c r="N218" s="75">
        <v>246</v>
      </c>
      <c r="O218" s="75">
        <v>1519</v>
      </c>
    </row>
    <row r="219" spans="1:15" ht="9">
      <c r="A219" s="51" t="s">
        <v>17</v>
      </c>
      <c r="B219" s="75">
        <v>4144</v>
      </c>
      <c r="C219" s="75">
        <v>8959</v>
      </c>
      <c r="D219" s="75"/>
      <c r="E219" s="75">
        <v>3732</v>
      </c>
      <c r="F219" s="75">
        <v>8165</v>
      </c>
      <c r="G219" s="75"/>
      <c r="H219" s="75">
        <v>3552</v>
      </c>
      <c r="I219" s="75">
        <v>7809</v>
      </c>
      <c r="J219" s="75"/>
      <c r="K219" s="75">
        <v>3724</v>
      </c>
      <c r="L219" s="75">
        <v>7235</v>
      </c>
      <c r="M219" s="75"/>
      <c r="N219" s="75">
        <v>3192</v>
      </c>
      <c r="O219" s="75">
        <v>7248</v>
      </c>
    </row>
    <row r="220" spans="1:15" ht="9">
      <c r="A220" s="51" t="s">
        <v>18</v>
      </c>
      <c r="B220" s="75">
        <v>796</v>
      </c>
      <c r="C220" s="75">
        <v>4332</v>
      </c>
      <c r="D220" s="75"/>
      <c r="E220" s="75">
        <v>772</v>
      </c>
      <c r="F220" s="75">
        <v>3439</v>
      </c>
      <c r="G220" s="75"/>
      <c r="H220" s="75">
        <v>637</v>
      </c>
      <c r="I220" s="75">
        <v>3558</v>
      </c>
      <c r="J220" s="75"/>
      <c r="K220" s="75">
        <v>577</v>
      </c>
      <c r="L220" s="75">
        <v>3110</v>
      </c>
      <c r="M220" s="75"/>
      <c r="N220" s="75">
        <v>589</v>
      </c>
      <c r="O220" s="75">
        <v>3112</v>
      </c>
    </row>
    <row r="221" spans="1:15" s="60" customFormat="1" ht="9">
      <c r="A221" s="60" t="s">
        <v>19</v>
      </c>
      <c r="B221" s="76">
        <v>66488</v>
      </c>
      <c r="C221" s="76">
        <v>87881</v>
      </c>
      <c r="D221" s="76"/>
      <c r="E221" s="76">
        <v>63620</v>
      </c>
      <c r="F221" s="76">
        <v>83491</v>
      </c>
      <c r="G221" s="76"/>
      <c r="H221" s="76">
        <v>61626</v>
      </c>
      <c r="I221" s="76">
        <v>80697</v>
      </c>
      <c r="J221" s="76"/>
      <c r="K221" s="76">
        <v>56718</v>
      </c>
      <c r="L221" s="76">
        <v>75534</v>
      </c>
      <c r="M221" s="76"/>
      <c r="N221" s="76">
        <v>53358</v>
      </c>
      <c r="O221" s="76">
        <v>71517</v>
      </c>
    </row>
    <row r="222" spans="1:15" ht="9">
      <c r="A222" s="51" t="s">
        <v>20</v>
      </c>
      <c r="B222" s="75">
        <v>50769</v>
      </c>
      <c r="C222" s="75">
        <v>52855</v>
      </c>
      <c r="D222" s="75"/>
      <c r="E222" s="75">
        <v>48814</v>
      </c>
      <c r="F222" s="75">
        <v>50039</v>
      </c>
      <c r="G222" s="75"/>
      <c r="H222" s="75">
        <v>46605</v>
      </c>
      <c r="I222" s="75">
        <v>47318</v>
      </c>
      <c r="J222" s="75"/>
      <c r="K222" s="75">
        <v>42667</v>
      </c>
      <c r="L222" s="75">
        <v>43880</v>
      </c>
      <c r="M222" s="75"/>
      <c r="N222" s="75">
        <v>39994</v>
      </c>
      <c r="O222" s="75">
        <v>42472</v>
      </c>
    </row>
    <row r="223" spans="1:15" ht="9">
      <c r="A223" s="51" t="s">
        <v>21</v>
      </c>
      <c r="B223" s="75">
        <v>15569</v>
      </c>
      <c r="C223" s="75">
        <v>34141</v>
      </c>
      <c r="D223" s="75"/>
      <c r="E223" s="75">
        <v>14709</v>
      </c>
      <c r="F223" s="75">
        <v>32745</v>
      </c>
      <c r="G223" s="75"/>
      <c r="H223" s="75">
        <v>14921</v>
      </c>
      <c r="I223" s="75">
        <v>32718</v>
      </c>
      <c r="J223" s="75"/>
      <c r="K223" s="75">
        <v>13937</v>
      </c>
      <c r="L223" s="75">
        <v>30974</v>
      </c>
      <c r="M223" s="75"/>
      <c r="N223" s="75">
        <v>13289</v>
      </c>
      <c r="O223" s="75">
        <v>28403</v>
      </c>
    </row>
    <row r="224" spans="1:15" ht="9">
      <c r="A224" s="51" t="s">
        <v>22</v>
      </c>
      <c r="B224" s="75">
        <v>150</v>
      </c>
      <c r="C224" s="75">
        <v>885</v>
      </c>
      <c r="D224" s="75"/>
      <c r="E224" s="75">
        <v>97</v>
      </c>
      <c r="F224" s="75">
        <v>707</v>
      </c>
      <c r="G224" s="75"/>
      <c r="H224" s="75">
        <v>100</v>
      </c>
      <c r="I224" s="75">
        <v>661</v>
      </c>
      <c r="J224" s="75"/>
      <c r="K224" s="75">
        <v>114</v>
      </c>
      <c r="L224" s="75">
        <v>680</v>
      </c>
      <c r="M224" s="75"/>
      <c r="N224" s="75">
        <v>75</v>
      </c>
      <c r="O224" s="75">
        <v>642</v>
      </c>
    </row>
    <row r="225" spans="1:15" s="60" customFormat="1" ht="9">
      <c r="A225" s="60" t="s">
        <v>23</v>
      </c>
      <c r="B225" s="76">
        <v>103</v>
      </c>
      <c r="C225" s="76">
        <v>1134</v>
      </c>
      <c r="D225" s="76"/>
      <c r="E225" s="76">
        <v>70</v>
      </c>
      <c r="F225" s="76">
        <v>1006</v>
      </c>
      <c r="G225" s="76"/>
      <c r="H225" s="76">
        <v>41</v>
      </c>
      <c r="I225" s="76">
        <v>984</v>
      </c>
      <c r="J225" s="76"/>
      <c r="K225" s="76">
        <v>9</v>
      </c>
      <c r="L225" s="76">
        <v>568</v>
      </c>
      <c r="M225" s="76"/>
      <c r="N225" s="76">
        <v>6</v>
      </c>
      <c r="O225" s="76">
        <v>471</v>
      </c>
    </row>
    <row r="226" spans="1:15" s="60" customFormat="1" ht="9">
      <c r="A226" s="60" t="s">
        <v>42</v>
      </c>
      <c r="B226" s="76">
        <v>3865</v>
      </c>
      <c r="C226" s="76">
        <v>35474</v>
      </c>
      <c r="D226" s="76"/>
      <c r="E226" s="76">
        <v>3257</v>
      </c>
      <c r="F226" s="76">
        <v>32787</v>
      </c>
      <c r="G226" s="76"/>
      <c r="H226" s="76">
        <v>3431</v>
      </c>
      <c r="I226" s="76">
        <v>33738</v>
      </c>
      <c r="J226" s="76"/>
      <c r="K226" s="76">
        <v>3104</v>
      </c>
      <c r="L226" s="76">
        <v>31589</v>
      </c>
      <c r="M226" s="76"/>
      <c r="N226" s="76">
        <v>1552</v>
      </c>
      <c r="O226" s="76">
        <v>16503</v>
      </c>
    </row>
    <row r="227" spans="1:15" s="60" customFormat="1" ht="9">
      <c r="A227" s="60" t="s">
        <v>24</v>
      </c>
      <c r="B227" s="76">
        <v>5732</v>
      </c>
      <c r="C227" s="76">
        <v>10475</v>
      </c>
      <c r="D227" s="76"/>
      <c r="E227" s="76">
        <v>4442</v>
      </c>
      <c r="F227" s="76">
        <v>8427</v>
      </c>
      <c r="G227" s="76"/>
      <c r="H227" s="76">
        <v>3719</v>
      </c>
      <c r="I227" s="76">
        <v>7626</v>
      </c>
      <c r="J227" s="76"/>
      <c r="K227" s="76">
        <v>3125</v>
      </c>
      <c r="L227" s="76">
        <v>6940</v>
      </c>
      <c r="M227" s="76"/>
      <c r="N227" s="76">
        <v>2626</v>
      </c>
      <c r="O227" s="76">
        <v>6181</v>
      </c>
    </row>
    <row r="228" spans="1:15" s="60" customFormat="1" ht="9">
      <c r="A228" s="60" t="s">
        <v>25</v>
      </c>
      <c r="B228" s="76">
        <v>2825</v>
      </c>
      <c r="C228" s="76">
        <v>5592</v>
      </c>
      <c r="D228" s="76"/>
      <c r="E228" s="76">
        <v>2448</v>
      </c>
      <c r="F228" s="76">
        <v>5115</v>
      </c>
      <c r="G228" s="76"/>
      <c r="H228" s="76">
        <v>2248</v>
      </c>
      <c r="I228" s="76">
        <v>4719</v>
      </c>
      <c r="J228" s="76"/>
      <c r="K228" s="76">
        <v>1858</v>
      </c>
      <c r="L228" s="76">
        <v>4203</v>
      </c>
      <c r="M228" s="76"/>
      <c r="N228" s="76">
        <v>427</v>
      </c>
      <c r="O228" s="76">
        <v>1353</v>
      </c>
    </row>
    <row r="229" spans="2:15" ht="8.25" customHeight="1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</row>
    <row r="230" spans="1:15" ht="9">
      <c r="A230" s="72" t="s">
        <v>28</v>
      </c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</row>
    <row r="231" spans="2:15" ht="7.5" customHeight="1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</row>
    <row r="232" spans="1:15" s="60" customFormat="1" ht="9">
      <c r="A232" s="60" t="s">
        <v>78</v>
      </c>
      <c r="B232" s="69">
        <v>9924</v>
      </c>
      <c r="C232" s="69">
        <v>10601</v>
      </c>
      <c r="D232" s="69"/>
      <c r="E232" s="69">
        <v>9383</v>
      </c>
      <c r="F232" s="69">
        <v>11175</v>
      </c>
      <c r="G232" s="69"/>
      <c r="H232" s="69">
        <v>12473</v>
      </c>
      <c r="I232" s="69">
        <v>13323</v>
      </c>
      <c r="J232" s="69"/>
      <c r="K232" s="69">
        <v>13565</v>
      </c>
      <c r="L232" s="69">
        <v>15113</v>
      </c>
      <c r="M232" s="69"/>
      <c r="N232" s="69">
        <v>26463</v>
      </c>
      <c r="O232" s="69">
        <v>17601</v>
      </c>
    </row>
    <row r="233" spans="1:15" s="60" customFormat="1" ht="9">
      <c r="A233" s="60" t="s">
        <v>4</v>
      </c>
      <c r="B233" s="69">
        <v>636</v>
      </c>
      <c r="C233" s="69">
        <v>461</v>
      </c>
      <c r="D233" s="69"/>
      <c r="E233" s="69">
        <v>664</v>
      </c>
      <c r="F233" s="69">
        <v>422</v>
      </c>
      <c r="G233" s="69"/>
      <c r="H233" s="69">
        <v>698</v>
      </c>
      <c r="I233" s="69">
        <v>483</v>
      </c>
      <c r="J233" s="69"/>
      <c r="K233" s="69">
        <v>638</v>
      </c>
      <c r="L233" s="69">
        <v>316</v>
      </c>
      <c r="M233" s="69"/>
      <c r="N233" s="69">
        <v>714</v>
      </c>
      <c r="O233" s="69">
        <v>340</v>
      </c>
    </row>
    <row r="234" spans="1:15" ht="9">
      <c r="A234" s="51" t="s">
        <v>5</v>
      </c>
      <c r="B234" s="71">
        <v>39</v>
      </c>
      <c r="C234" s="71">
        <v>15</v>
      </c>
      <c r="D234" s="71"/>
      <c r="E234" s="71">
        <v>38</v>
      </c>
      <c r="F234" s="71">
        <v>5</v>
      </c>
      <c r="G234" s="71"/>
      <c r="H234" s="71">
        <v>31</v>
      </c>
      <c r="I234" s="71">
        <v>9</v>
      </c>
      <c r="J234" s="71"/>
      <c r="K234" s="71">
        <v>33</v>
      </c>
      <c r="L234" s="71">
        <v>10</v>
      </c>
      <c r="M234" s="71"/>
      <c r="N234" s="71">
        <v>23</v>
      </c>
      <c r="O234" s="71">
        <v>7</v>
      </c>
    </row>
    <row r="235" spans="1:15" ht="9">
      <c r="A235" s="51" t="s">
        <v>6</v>
      </c>
      <c r="B235" s="71">
        <v>398</v>
      </c>
      <c r="C235" s="71">
        <v>166</v>
      </c>
      <c r="D235" s="71"/>
      <c r="E235" s="71">
        <v>442</v>
      </c>
      <c r="F235" s="71">
        <v>158</v>
      </c>
      <c r="G235" s="71"/>
      <c r="H235" s="71">
        <v>494</v>
      </c>
      <c r="I235" s="71">
        <v>183</v>
      </c>
      <c r="J235" s="71"/>
      <c r="K235" s="71">
        <v>503</v>
      </c>
      <c r="L235" s="71">
        <v>155</v>
      </c>
      <c r="M235" s="71"/>
      <c r="N235" s="71">
        <v>626</v>
      </c>
      <c r="O235" s="71">
        <v>172</v>
      </c>
    </row>
    <row r="236" spans="1:15" ht="9">
      <c r="A236" s="51" t="s">
        <v>7</v>
      </c>
      <c r="B236" s="71" t="s">
        <v>33</v>
      </c>
      <c r="C236" s="71" t="s">
        <v>33</v>
      </c>
      <c r="D236" s="71"/>
      <c r="E236" s="71" t="s">
        <v>33</v>
      </c>
      <c r="F236" s="71" t="s">
        <v>33</v>
      </c>
      <c r="G236" s="71"/>
      <c r="H236" s="71" t="s">
        <v>33</v>
      </c>
      <c r="I236" s="71" t="s">
        <v>33</v>
      </c>
      <c r="J236" s="71"/>
      <c r="K236" s="71" t="s">
        <v>33</v>
      </c>
      <c r="L236" s="71" t="s">
        <v>33</v>
      </c>
      <c r="M236" s="71"/>
      <c r="N236" s="71" t="s">
        <v>33</v>
      </c>
      <c r="O236" s="71" t="s">
        <v>33</v>
      </c>
    </row>
    <row r="237" spans="1:15" ht="9">
      <c r="A237" s="51" t="s">
        <v>8</v>
      </c>
      <c r="B237" s="71">
        <v>38</v>
      </c>
      <c r="C237" s="71">
        <v>117</v>
      </c>
      <c r="D237" s="71"/>
      <c r="E237" s="71">
        <v>37</v>
      </c>
      <c r="F237" s="71">
        <v>109</v>
      </c>
      <c r="G237" s="71"/>
      <c r="H237" s="71">
        <v>38</v>
      </c>
      <c r="I237" s="71">
        <v>112</v>
      </c>
      <c r="J237" s="71"/>
      <c r="K237" s="71">
        <v>29</v>
      </c>
      <c r="L237" s="71">
        <v>41</v>
      </c>
      <c r="M237" s="71"/>
      <c r="N237" s="71">
        <v>8</v>
      </c>
      <c r="O237" s="71">
        <v>33</v>
      </c>
    </row>
    <row r="238" spans="1:15" ht="9">
      <c r="A238" s="51" t="s">
        <v>9</v>
      </c>
      <c r="B238" s="71">
        <v>154</v>
      </c>
      <c r="C238" s="71">
        <v>57</v>
      </c>
      <c r="D238" s="71"/>
      <c r="E238" s="71">
        <v>140</v>
      </c>
      <c r="F238" s="71">
        <v>44</v>
      </c>
      <c r="G238" s="71"/>
      <c r="H238" s="71">
        <v>121</v>
      </c>
      <c r="I238" s="71">
        <v>45</v>
      </c>
      <c r="J238" s="71"/>
      <c r="K238" s="71">
        <v>68</v>
      </c>
      <c r="L238" s="71">
        <v>23</v>
      </c>
      <c r="M238" s="71"/>
      <c r="N238" s="71">
        <v>57</v>
      </c>
      <c r="O238" s="71">
        <v>29</v>
      </c>
    </row>
    <row r="239" spans="1:15" ht="9">
      <c r="A239" s="51" t="s">
        <v>10</v>
      </c>
      <c r="B239" s="71">
        <v>7</v>
      </c>
      <c r="C239" s="71">
        <v>106</v>
      </c>
      <c r="D239" s="71"/>
      <c r="E239" s="71">
        <v>7</v>
      </c>
      <c r="F239" s="71">
        <v>106</v>
      </c>
      <c r="G239" s="71"/>
      <c r="H239" s="71">
        <v>14</v>
      </c>
      <c r="I239" s="71">
        <v>134</v>
      </c>
      <c r="J239" s="71"/>
      <c r="K239" s="71">
        <v>5</v>
      </c>
      <c r="L239" s="71">
        <v>87</v>
      </c>
      <c r="M239" s="71"/>
      <c r="N239" s="71" t="s">
        <v>33</v>
      </c>
      <c r="O239" s="71">
        <v>99</v>
      </c>
    </row>
    <row r="240" spans="1:15" s="60" customFormat="1" ht="9">
      <c r="A240" s="60" t="s">
        <v>11</v>
      </c>
      <c r="B240" s="69">
        <v>3667</v>
      </c>
      <c r="C240" s="69">
        <v>1546</v>
      </c>
      <c r="D240" s="69"/>
      <c r="E240" s="69">
        <v>3291</v>
      </c>
      <c r="F240" s="69">
        <v>1506</v>
      </c>
      <c r="G240" s="69"/>
      <c r="H240" s="69">
        <v>5699</v>
      </c>
      <c r="I240" s="69">
        <v>2130</v>
      </c>
      <c r="J240" s="69"/>
      <c r="K240" s="69">
        <v>5962</v>
      </c>
      <c r="L240" s="69">
        <v>2347</v>
      </c>
      <c r="M240" s="69"/>
      <c r="N240" s="69">
        <v>17859</v>
      </c>
      <c r="O240" s="69">
        <v>5725</v>
      </c>
    </row>
    <row r="241" spans="1:15" ht="9">
      <c r="A241" s="51" t="s">
        <v>5</v>
      </c>
      <c r="B241" s="71">
        <v>37</v>
      </c>
      <c r="C241" s="71">
        <v>7</v>
      </c>
      <c r="D241" s="71"/>
      <c r="E241" s="71">
        <v>29</v>
      </c>
      <c r="F241" s="71">
        <v>7</v>
      </c>
      <c r="G241" s="71"/>
      <c r="H241" s="71">
        <v>67</v>
      </c>
      <c r="I241" s="71">
        <v>13</v>
      </c>
      <c r="J241" s="71"/>
      <c r="K241" s="71">
        <v>38</v>
      </c>
      <c r="L241" s="71">
        <v>13</v>
      </c>
      <c r="M241" s="71"/>
      <c r="N241" s="71">
        <v>134</v>
      </c>
      <c r="O241" s="71">
        <v>17</v>
      </c>
    </row>
    <row r="242" spans="1:15" ht="9">
      <c r="A242" s="51" t="s">
        <v>6</v>
      </c>
      <c r="B242" s="71">
        <v>825</v>
      </c>
      <c r="C242" s="71">
        <v>45</v>
      </c>
      <c r="D242" s="71"/>
      <c r="E242" s="71">
        <v>761</v>
      </c>
      <c r="F242" s="71">
        <v>37</v>
      </c>
      <c r="G242" s="71"/>
      <c r="H242" s="71">
        <v>1117</v>
      </c>
      <c r="I242" s="71">
        <v>57</v>
      </c>
      <c r="J242" s="71"/>
      <c r="K242" s="71">
        <v>1074</v>
      </c>
      <c r="L242" s="71">
        <v>42</v>
      </c>
      <c r="M242" s="71"/>
      <c r="N242" s="71">
        <v>2079</v>
      </c>
      <c r="O242" s="71">
        <v>53</v>
      </c>
    </row>
    <row r="243" spans="1:15" ht="9">
      <c r="A243" s="51" t="s">
        <v>12</v>
      </c>
      <c r="B243" s="71">
        <v>410</v>
      </c>
      <c r="C243" s="71">
        <v>34</v>
      </c>
      <c r="D243" s="71"/>
      <c r="E243" s="71">
        <v>341</v>
      </c>
      <c r="F243" s="71">
        <v>20</v>
      </c>
      <c r="G243" s="71"/>
      <c r="H243" s="71">
        <v>398</v>
      </c>
      <c r="I243" s="71">
        <v>26</v>
      </c>
      <c r="J243" s="71"/>
      <c r="K243" s="71">
        <v>353</v>
      </c>
      <c r="L243" s="71">
        <v>23</v>
      </c>
      <c r="M243" s="71"/>
      <c r="N243" s="71">
        <v>436</v>
      </c>
      <c r="O243" s="71">
        <v>19</v>
      </c>
    </row>
    <row r="244" spans="1:15" ht="9">
      <c r="A244" s="51" t="s">
        <v>13</v>
      </c>
      <c r="B244" s="71" t="s">
        <v>33</v>
      </c>
      <c r="C244" s="71" t="s">
        <v>33</v>
      </c>
      <c r="D244" s="71"/>
      <c r="E244" s="71" t="s">
        <v>33</v>
      </c>
      <c r="F244" s="71" t="s">
        <v>33</v>
      </c>
      <c r="G244" s="71"/>
      <c r="H244" s="71" t="s">
        <v>33</v>
      </c>
      <c r="I244" s="71" t="s">
        <v>33</v>
      </c>
      <c r="J244" s="71"/>
      <c r="K244" s="71" t="s">
        <v>33</v>
      </c>
      <c r="L244" s="71" t="s">
        <v>33</v>
      </c>
      <c r="M244" s="71"/>
      <c r="N244" s="71">
        <v>8</v>
      </c>
      <c r="O244" s="71" t="s">
        <v>33</v>
      </c>
    </row>
    <row r="245" spans="1:15" ht="9">
      <c r="A245" s="51" t="s">
        <v>14</v>
      </c>
      <c r="B245" s="71">
        <v>1652</v>
      </c>
      <c r="C245" s="71">
        <v>969</v>
      </c>
      <c r="D245" s="71"/>
      <c r="E245" s="71">
        <v>1423</v>
      </c>
      <c r="F245" s="71">
        <v>962</v>
      </c>
      <c r="G245" s="71"/>
      <c r="H245" s="71">
        <v>2854</v>
      </c>
      <c r="I245" s="71">
        <v>1471</v>
      </c>
      <c r="J245" s="71"/>
      <c r="K245" s="71">
        <v>3028</v>
      </c>
      <c r="L245" s="71">
        <v>1624</v>
      </c>
      <c r="M245" s="71"/>
      <c r="N245" s="71">
        <v>10786</v>
      </c>
      <c r="O245" s="71">
        <v>4683</v>
      </c>
    </row>
    <row r="246" spans="1:15" ht="9">
      <c r="A246" s="51" t="s">
        <v>15</v>
      </c>
      <c r="B246" s="71">
        <v>617</v>
      </c>
      <c r="C246" s="71">
        <v>150</v>
      </c>
      <c r="D246" s="71"/>
      <c r="E246" s="71">
        <v>600</v>
      </c>
      <c r="F246" s="71">
        <v>146</v>
      </c>
      <c r="G246" s="71"/>
      <c r="H246" s="71">
        <v>1127</v>
      </c>
      <c r="I246" s="71">
        <v>204</v>
      </c>
      <c r="J246" s="71"/>
      <c r="K246" s="71">
        <v>1329</v>
      </c>
      <c r="L246" s="71">
        <v>228</v>
      </c>
      <c r="M246" s="71"/>
      <c r="N246" s="71">
        <v>4241</v>
      </c>
      <c r="O246" s="71">
        <v>450</v>
      </c>
    </row>
    <row r="247" spans="1:15" ht="9">
      <c r="A247" s="51" t="s">
        <v>16</v>
      </c>
      <c r="B247" s="71">
        <v>46</v>
      </c>
      <c r="C247" s="71">
        <v>133</v>
      </c>
      <c r="D247" s="71"/>
      <c r="E247" s="71">
        <v>54</v>
      </c>
      <c r="F247" s="71">
        <v>133</v>
      </c>
      <c r="G247" s="71"/>
      <c r="H247" s="71">
        <v>41</v>
      </c>
      <c r="I247" s="71">
        <v>137</v>
      </c>
      <c r="J247" s="71"/>
      <c r="K247" s="71">
        <v>48</v>
      </c>
      <c r="L247" s="71">
        <v>153</v>
      </c>
      <c r="M247" s="71"/>
      <c r="N247" s="71">
        <v>71</v>
      </c>
      <c r="O247" s="71">
        <v>199</v>
      </c>
    </row>
    <row r="248" spans="1:15" ht="9">
      <c r="A248" s="51" t="s">
        <v>17</v>
      </c>
      <c r="B248" s="71">
        <v>57</v>
      </c>
      <c r="C248" s="71">
        <v>141</v>
      </c>
      <c r="D248" s="71"/>
      <c r="E248" s="71">
        <v>71</v>
      </c>
      <c r="F248" s="71">
        <v>135</v>
      </c>
      <c r="G248" s="71"/>
      <c r="H248" s="71">
        <v>71</v>
      </c>
      <c r="I248" s="71">
        <v>156</v>
      </c>
      <c r="J248" s="71"/>
      <c r="K248" s="71">
        <v>83</v>
      </c>
      <c r="L248" s="71">
        <v>181</v>
      </c>
      <c r="M248" s="71"/>
      <c r="N248" s="71">
        <v>72</v>
      </c>
      <c r="O248" s="71">
        <v>193</v>
      </c>
    </row>
    <row r="249" spans="1:15" ht="9">
      <c r="A249" s="51" t="s">
        <v>18</v>
      </c>
      <c r="B249" s="71">
        <v>23</v>
      </c>
      <c r="C249" s="71">
        <v>67</v>
      </c>
      <c r="D249" s="71"/>
      <c r="E249" s="71">
        <v>12</v>
      </c>
      <c r="F249" s="71">
        <v>66</v>
      </c>
      <c r="G249" s="71"/>
      <c r="H249" s="71">
        <v>24</v>
      </c>
      <c r="I249" s="71">
        <v>66</v>
      </c>
      <c r="J249" s="71"/>
      <c r="K249" s="71">
        <v>9</v>
      </c>
      <c r="L249" s="71">
        <v>83</v>
      </c>
      <c r="M249" s="71"/>
      <c r="N249" s="71">
        <v>32</v>
      </c>
      <c r="O249" s="71">
        <v>111</v>
      </c>
    </row>
    <row r="250" spans="1:15" s="60" customFormat="1" ht="9">
      <c r="A250" s="60" t="s">
        <v>19</v>
      </c>
      <c r="B250" s="69">
        <v>4853</v>
      </c>
      <c r="C250" s="69">
        <v>5308</v>
      </c>
      <c r="D250" s="69"/>
      <c r="E250" s="69">
        <v>4849</v>
      </c>
      <c r="F250" s="69">
        <v>5448</v>
      </c>
      <c r="G250" s="69"/>
      <c r="H250" s="69">
        <v>5452</v>
      </c>
      <c r="I250" s="69">
        <v>5825</v>
      </c>
      <c r="J250" s="69"/>
      <c r="K250" s="69">
        <v>5895</v>
      </c>
      <c r="L250" s="69">
        <v>6753</v>
      </c>
      <c r="M250" s="69"/>
      <c r="N250" s="69">
        <v>7529</v>
      </c>
      <c r="O250" s="69">
        <v>7881</v>
      </c>
    </row>
    <row r="251" spans="1:15" ht="9">
      <c r="A251" s="51" t="s">
        <v>20</v>
      </c>
      <c r="B251" s="71">
        <v>2895</v>
      </c>
      <c r="C251" s="71">
        <v>1539</v>
      </c>
      <c r="D251" s="71"/>
      <c r="E251" s="71">
        <v>2853</v>
      </c>
      <c r="F251" s="71">
        <v>1678</v>
      </c>
      <c r="G251" s="71"/>
      <c r="H251" s="71">
        <v>3289</v>
      </c>
      <c r="I251" s="71">
        <v>1743</v>
      </c>
      <c r="J251" s="71"/>
      <c r="K251" s="71">
        <v>3706</v>
      </c>
      <c r="L251" s="71">
        <v>1997</v>
      </c>
      <c r="M251" s="71"/>
      <c r="N251" s="71">
        <v>4728</v>
      </c>
      <c r="O251" s="71">
        <v>2378</v>
      </c>
    </row>
    <row r="252" spans="1:15" ht="9">
      <c r="A252" s="51" t="s">
        <v>21</v>
      </c>
      <c r="B252" s="71">
        <v>1263</v>
      </c>
      <c r="C252" s="71">
        <v>1588</v>
      </c>
      <c r="D252" s="71"/>
      <c r="E252" s="71">
        <v>1395</v>
      </c>
      <c r="F252" s="71">
        <v>1727</v>
      </c>
      <c r="G252" s="71"/>
      <c r="H252" s="71">
        <v>1513</v>
      </c>
      <c r="I252" s="71">
        <v>1746</v>
      </c>
      <c r="J252" s="71"/>
      <c r="K252" s="71">
        <v>1585</v>
      </c>
      <c r="L252" s="71">
        <v>2124</v>
      </c>
      <c r="M252" s="71"/>
      <c r="N252" s="71">
        <v>1851</v>
      </c>
      <c r="O252" s="71">
        <v>2374</v>
      </c>
    </row>
    <row r="253" spans="1:15" ht="9">
      <c r="A253" s="51" t="s">
        <v>22</v>
      </c>
      <c r="B253" s="71">
        <v>695</v>
      </c>
      <c r="C253" s="71">
        <v>2181</v>
      </c>
      <c r="D253" s="71"/>
      <c r="E253" s="71">
        <v>601</v>
      </c>
      <c r="F253" s="71">
        <v>2043</v>
      </c>
      <c r="G253" s="71"/>
      <c r="H253" s="71">
        <v>650</v>
      </c>
      <c r="I253" s="71">
        <v>2336</v>
      </c>
      <c r="J253" s="71"/>
      <c r="K253" s="71">
        <v>604</v>
      </c>
      <c r="L253" s="71">
        <v>2632</v>
      </c>
      <c r="M253" s="71"/>
      <c r="N253" s="71">
        <v>950</v>
      </c>
      <c r="O253" s="71">
        <v>3129</v>
      </c>
    </row>
    <row r="254" spans="1:15" s="60" customFormat="1" ht="9">
      <c r="A254" s="60" t="s">
        <v>23</v>
      </c>
      <c r="B254" s="69">
        <v>71</v>
      </c>
      <c r="C254" s="69">
        <v>742</v>
      </c>
      <c r="D254" s="69"/>
      <c r="E254" s="69">
        <v>32</v>
      </c>
      <c r="F254" s="69">
        <v>1117</v>
      </c>
      <c r="G254" s="69"/>
      <c r="H254" s="69">
        <v>48</v>
      </c>
      <c r="I254" s="69">
        <v>1594</v>
      </c>
      <c r="J254" s="69"/>
      <c r="K254" s="69">
        <v>12</v>
      </c>
      <c r="L254" s="69">
        <v>996</v>
      </c>
      <c r="M254" s="69"/>
      <c r="N254" s="69">
        <v>16</v>
      </c>
      <c r="O254" s="69">
        <v>1242</v>
      </c>
    </row>
    <row r="255" spans="1:15" s="60" customFormat="1" ht="9">
      <c r="A255" s="60" t="s">
        <v>42</v>
      </c>
      <c r="B255" s="69">
        <v>540</v>
      </c>
      <c r="C255" s="69">
        <v>2206</v>
      </c>
      <c r="D255" s="69"/>
      <c r="E255" s="69">
        <v>386</v>
      </c>
      <c r="F255" s="69">
        <v>2351</v>
      </c>
      <c r="G255" s="69"/>
      <c r="H255" s="69">
        <v>400</v>
      </c>
      <c r="I255" s="69">
        <v>2931</v>
      </c>
      <c r="J255" s="69"/>
      <c r="K255" s="69">
        <v>856</v>
      </c>
      <c r="L255" s="69">
        <v>4293</v>
      </c>
      <c r="M255" s="69"/>
      <c r="N255" s="69">
        <v>273</v>
      </c>
      <c r="O255" s="69">
        <v>2234</v>
      </c>
    </row>
    <row r="256" spans="1:15" s="60" customFormat="1" ht="9">
      <c r="A256" s="60" t="s">
        <v>24</v>
      </c>
      <c r="B256" s="69">
        <v>38</v>
      </c>
      <c r="C256" s="69">
        <v>53</v>
      </c>
      <c r="D256" s="69"/>
      <c r="E256" s="69">
        <v>33</v>
      </c>
      <c r="F256" s="69">
        <v>58</v>
      </c>
      <c r="G256" s="69"/>
      <c r="H256" s="69">
        <v>45</v>
      </c>
      <c r="I256" s="69">
        <v>52</v>
      </c>
      <c r="J256" s="69"/>
      <c r="K256" s="69">
        <v>29</v>
      </c>
      <c r="L256" s="69">
        <v>48</v>
      </c>
      <c r="M256" s="69"/>
      <c r="N256" s="69">
        <v>46</v>
      </c>
      <c r="O256" s="69">
        <v>67</v>
      </c>
    </row>
    <row r="257" spans="1:15" s="60" customFormat="1" ht="9">
      <c r="A257" s="60" t="s">
        <v>25</v>
      </c>
      <c r="B257" s="69">
        <v>119</v>
      </c>
      <c r="C257" s="69">
        <v>285</v>
      </c>
      <c r="D257" s="69"/>
      <c r="E257" s="69">
        <v>128</v>
      </c>
      <c r="F257" s="69">
        <v>273</v>
      </c>
      <c r="G257" s="69"/>
      <c r="H257" s="69">
        <v>131</v>
      </c>
      <c r="I257" s="69">
        <v>308</v>
      </c>
      <c r="J257" s="69"/>
      <c r="K257" s="69">
        <v>173</v>
      </c>
      <c r="L257" s="69">
        <v>360</v>
      </c>
      <c r="M257" s="69"/>
      <c r="N257" s="69">
        <v>26</v>
      </c>
      <c r="O257" s="69">
        <v>112</v>
      </c>
    </row>
    <row r="258" ht="6" customHeight="1"/>
    <row r="259" spans="1:15" ht="12" customHeight="1">
      <c r="A259" s="52" t="s">
        <v>46</v>
      </c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</row>
    <row r="260" spans="1:15" ht="9" customHeight="1">
      <c r="A260" s="4" t="s">
        <v>47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ht="9">
      <c r="A261" s="51" t="s">
        <v>29</v>
      </c>
    </row>
    <row r="262" s="50" customFormat="1" ht="12" customHeight="1">
      <c r="A262" s="50" t="s">
        <v>88</v>
      </c>
    </row>
    <row r="263" s="10" customFormat="1" ht="12" customHeight="1">
      <c r="A263" s="88" t="s">
        <v>89</v>
      </c>
    </row>
    <row r="264" s="10" customFormat="1" ht="9" customHeight="1">
      <c r="A264" s="88"/>
    </row>
    <row r="265" spans="1:15" s="11" customFormat="1" ht="15" customHeight="1">
      <c r="A265" s="196" t="s">
        <v>0</v>
      </c>
      <c r="B265" s="53" t="s">
        <v>73</v>
      </c>
      <c r="C265" s="53"/>
      <c r="D265" s="53"/>
      <c r="E265" s="53" t="s">
        <v>74</v>
      </c>
      <c r="F265" s="53"/>
      <c r="G265" s="53"/>
      <c r="H265" s="53" t="s">
        <v>75</v>
      </c>
      <c r="I265" s="53"/>
      <c r="J265" s="53"/>
      <c r="K265" s="53" t="s">
        <v>76</v>
      </c>
      <c r="L265" s="53"/>
      <c r="M265" s="53"/>
      <c r="N265" s="53" t="s">
        <v>77</v>
      </c>
      <c r="O265" s="53"/>
    </row>
    <row r="266" spans="1:15" s="11" customFormat="1" ht="15" customHeight="1">
      <c r="A266" s="220"/>
      <c r="B266" s="89" t="s">
        <v>79</v>
      </c>
      <c r="C266" s="89" t="s">
        <v>62</v>
      </c>
      <c r="D266" s="58"/>
      <c r="E266" s="89" t="s">
        <v>79</v>
      </c>
      <c r="F266" s="89" t="s">
        <v>62</v>
      </c>
      <c r="G266" s="58"/>
      <c r="H266" s="89" t="s">
        <v>79</v>
      </c>
      <c r="I266" s="89" t="s">
        <v>62</v>
      </c>
      <c r="J266" s="58"/>
      <c r="K266" s="89" t="s">
        <v>79</v>
      </c>
      <c r="L266" s="89" t="s">
        <v>62</v>
      </c>
      <c r="M266" s="58"/>
      <c r="N266" s="89" t="s">
        <v>79</v>
      </c>
      <c r="O266" s="89" t="s">
        <v>62</v>
      </c>
    </row>
    <row r="267" spans="1:15" ht="9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</row>
    <row r="268" spans="1:15" ht="9">
      <c r="A268" s="72" t="s">
        <v>41</v>
      </c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</row>
    <row r="269" ht="6.75" customHeight="1"/>
    <row r="270" spans="1:15" s="60" customFormat="1" ht="9">
      <c r="A270" s="60" t="s">
        <v>78</v>
      </c>
      <c r="B270" s="61">
        <v>51.5</v>
      </c>
      <c r="C270" s="61">
        <v>48.5</v>
      </c>
      <c r="D270" s="61"/>
      <c r="E270" s="61">
        <v>50.5</v>
      </c>
      <c r="F270" s="61">
        <v>49.5</v>
      </c>
      <c r="G270" s="61"/>
      <c r="H270" s="61">
        <v>49.6</v>
      </c>
      <c r="I270" s="61">
        <v>50.4</v>
      </c>
      <c r="J270" s="61"/>
      <c r="K270" s="61">
        <v>48.7</v>
      </c>
      <c r="L270" s="61">
        <v>51.3</v>
      </c>
      <c r="M270" s="61"/>
      <c r="N270" s="61">
        <v>49.8</v>
      </c>
      <c r="O270" s="61">
        <v>50.2</v>
      </c>
    </row>
    <row r="271" spans="1:15" s="60" customFormat="1" ht="9">
      <c r="A271" s="60" t="s">
        <v>4</v>
      </c>
      <c r="B271" s="61">
        <v>56.4</v>
      </c>
      <c r="C271" s="61">
        <v>43.6</v>
      </c>
      <c r="D271" s="61"/>
      <c r="E271" s="61">
        <v>56.2</v>
      </c>
      <c r="F271" s="61">
        <v>43.8</v>
      </c>
      <c r="G271" s="61"/>
      <c r="H271" s="61">
        <v>54.3</v>
      </c>
      <c r="I271" s="61">
        <v>45.7</v>
      </c>
      <c r="J271" s="61"/>
      <c r="K271" s="61">
        <v>53.5</v>
      </c>
      <c r="L271" s="61">
        <v>46.5</v>
      </c>
      <c r="M271" s="61"/>
      <c r="N271" s="61">
        <v>50.5</v>
      </c>
      <c r="O271" s="61">
        <v>49.5</v>
      </c>
    </row>
    <row r="272" spans="1:15" ht="9">
      <c r="A272" s="51" t="s">
        <v>5</v>
      </c>
      <c r="B272" s="62">
        <v>74.2</v>
      </c>
      <c r="C272" s="62">
        <v>25.8</v>
      </c>
      <c r="D272" s="62"/>
      <c r="E272" s="62">
        <v>74</v>
      </c>
      <c r="F272" s="62">
        <v>26</v>
      </c>
      <c r="G272" s="62"/>
      <c r="H272" s="62">
        <v>75.5</v>
      </c>
      <c r="I272" s="62">
        <v>24.5</v>
      </c>
      <c r="J272" s="62"/>
      <c r="K272" s="62">
        <v>73.1</v>
      </c>
      <c r="L272" s="62">
        <v>26.9</v>
      </c>
      <c r="M272" s="62"/>
      <c r="N272" s="62">
        <v>70.5</v>
      </c>
      <c r="O272" s="62">
        <v>29.5</v>
      </c>
    </row>
    <row r="273" spans="1:15" ht="9">
      <c r="A273" s="51" t="s">
        <v>6</v>
      </c>
      <c r="B273" s="62">
        <v>78.9</v>
      </c>
      <c r="C273" s="62">
        <v>21.1</v>
      </c>
      <c r="D273" s="62"/>
      <c r="E273" s="62">
        <v>79.1</v>
      </c>
      <c r="F273" s="62">
        <v>20.9</v>
      </c>
      <c r="G273" s="62"/>
      <c r="H273" s="62">
        <v>77.9</v>
      </c>
      <c r="I273" s="62">
        <v>22.1</v>
      </c>
      <c r="J273" s="62"/>
      <c r="K273" s="62">
        <v>76.6</v>
      </c>
      <c r="L273" s="62">
        <v>23.4</v>
      </c>
      <c r="M273" s="62"/>
      <c r="N273" s="62">
        <v>75.3</v>
      </c>
      <c r="O273" s="62">
        <v>24.7</v>
      </c>
    </row>
    <row r="274" spans="1:15" ht="9">
      <c r="A274" s="51" t="s">
        <v>7</v>
      </c>
      <c r="B274" s="62">
        <v>98.5</v>
      </c>
      <c r="C274" s="62">
        <v>1.5</v>
      </c>
      <c r="D274" s="62"/>
      <c r="E274" s="62">
        <v>96.4</v>
      </c>
      <c r="F274" s="62">
        <v>3.6</v>
      </c>
      <c r="G274" s="62"/>
      <c r="H274" s="62">
        <v>94</v>
      </c>
      <c r="I274" s="62">
        <v>6</v>
      </c>
      <c r="J274" s="62"/>
      <c r="K274" s="62">
        <v>92.7</v>
      </c>
      <c r="L274" s="62">
        <v>7.3</v>
      </c>
      <c r="M274" s="62"/>
      <c r="N274" s="62">
        <v>91.4</v>
      </c>
      <c r="O274" s="62">
        <v>8.6</v>
      </c>
    </row>
    <row r="275" spans="1:15" ht="9">
      <c r="A275" s="51" t="s">
        <v>8</v>
      </c>
      <c r="B275" s="62">
        <v>28</v>
      </c>
      <c r="C275" s="62">
        <v>72</v>
      </c>
      <c r="D275" s="62"/>
      <c r="E275" s="62">
        <v>26.7</v>
      </c>
      <c r="F275" s="62">
        <v>73.3</v>
      </c>
      <c r="G275" s="62"/>
      <c r="H275" s="62">
        <v>25</v>
      </c>
      <c r="I275" s="62">
        <v>75</v>
      </c>
      <c r="J275" s="62"/>
      <c r="K275" s="62">
        <v>24</v>
      </c>
      <c r="L275" s="62">
        <v>76</v>
      </c>
      <c r="M275" s="62"/>
      <c r="N275" s="62">
        <v>22.2</v>
      </c>
      <c r="O275" s="62">
        <v>77.8</v>
      </c>
    </row>
    <row r="276" spans="1:15" ht="9">
      <c r="A276" s="51" t="s">
        <v>9</v>
      </c>
      <c r="B276" s="62">
        <v>63.9</v>
      </c>
      <c r="C276" s="62">
        <v>36.1</v>
      </c>
      <c r="D276" s="62"/>
      <c r="E276" s="62">
        <v>64.9</v>
      </c>
      <c r="F276" s="62">
        <v>35.1</v>
      </c>
      <c r="G276" s="62"/>
      <c r="H276" s="62">
        <v>64.2</v>
      </c>
      <c r="I276" s="62">
        <v>35.8</v>
      </c>
      <c r="J276" s="62"/>
      <c r="K276" s="62">
        <v>65.4</v>
      </c>
      <c r="L276" s="62">
        <v>34.6</v>
      </c>
      <c r="M276" s="62"/>
      <c r="N276" s="62">
        <v>62.5</v>
      </c>
      <c r="O276" s="62">
        <v>37.5</v>
      </c>
    </row>
    <row r="277" spans="1:15" ht="9">
      <c r="A277" s="51" t="s">
        <v>10</v>
      </c>
      <c r="B277" s="62">
        <v>12</v>
      </c>
      <c r="C277" s="62">
        <v>88</v>
      </c>
      <c r="D277" s="62"/>
      <c r="E277" s="62">
        <v>10.9</v>
      </c>
      <c r="F277" s="62">
        <v>89.1</v>
      </c>
      <c r="G277" s="62"/>
      <c r="H277" s="62">
        <v>9.7</v>
      </c>
      <c r="I277" s="62">
        <v>90.3</v>
      </c>
      <c r="J277" s="62"/>
      <c r="K277" s="62">
        <v>12.4</v>
      </c>
      <c r="L277" s="62">
        <v>87.6</v>
      </c>
      <c r="M277" s="62"/>
      <c r="N277" s="62">
        <v>8.6</v>
      </c>
      <c r="O277" s="62">
        <v>91.4</v>
      </c>
    </row>
    <row r="278" spans="1:15" s="60" customFormat="1" ht="9">
      <c r="A278" s="60" t="s">
        <v>11</v>
      </c>
      <c r="B278" s="61">
        <v>64.1</v>
      </c>
      <c r="C278" s="61">
        <v>35.9</v>
      </c>
      <c r="D278" s="61"/>
      <c r="E278" s="61">
        <v>63</v>
      </c>
      <c r="F278" s="61">
        <v>37</v>
      </c>
      <c r="G278" s="61"/>
      <c r="H278" s="61">
        <v>62.2</v>
      </c>
      <c r="I278" s="61">
        <v>37.8</v>
      </c>
      <c r="J278" s="61"/>
      <c r="K278" s="61">
        <v>61.3</v>
      </c>
      <c r="L278" s="61">
        <v>38.7</v>
      </c>
      <c r="M278" s="61"/>
      <c r="N278" s="61">
        <v>60.4</v>
      </c>
      <c r="O278" s="61">
        <v>39.6</v>
      </c>
    </row>
    <row r="279" spans="1:15" ht="9">
      <c r="A279" s="51" t="s">
        <v>5</v>
      </c>
      <c r="B279" s="62">
        <v>80</v>
      </c>
      <c r="C279" s="62">
        <v>20</v>
      </c>
      <c r="D279" s="62"/>
      <c r="E279" s="62">
        <v>78.9</v>
      </c>
      <c r="F279" s="62">
        <v>21.1</v>
      </c>
      <c r="G279" s="62"/>
      <c r="H279" s="62">
        <v>78.7</v>
      </c>
      <c r="I279" s="62">
        <v>21.3</v>
      </c>
      <c r="J279" s="62"/>
      <c r="K279" s="62">
        <v>79.1</v>
      </c>
      <c r="L279" s="62">
        <v>20.9</v>
      </c>
      <c r="M279" s="62"/>
      <c r="N279" s="62">
        <v>78.3</v>
      </c>
      <c r="O279" s="62">
        <v>21.7</v>
      </c>
    </row>
    <row r="280" spans="1:15" ht="9">
      <c r="A280" s="51" t="s">
        <v>6</v>
      </c>
      <c r="B280" s="62">
        <v>90.8</v>
      </c>
      <c r="C280" s="62">
        <v>9.2</v>
      </c>
      <c r="D280" s="62"/>
      <c r="E280" s="62">
        <v>91.1</v>
      </c>
      <c r="F280" s="62">
        <v>8.9</v>
      </c>
      <c r="G280" s="62"/>
      <c r="H280" s="62">
        <v>91</v>
      </c>
      <c r="I280" s="62">
        <v>9</v>
      </c>
      <c r="J280" s="62"/>
      <c r="K280" s="62">
        <v>91.4</v>
      </c>
      <c r="L280" s="62">
        <v>8.6</v>
      </c>
      <c r="M280" s="62"/>
      <c r="N280" s="62">
        <v>90.9</v>
      </c>
      <c r="O280" s="62">
        <v>9.1</v>
      </c>
    </row>
    <row r="281" spans="1:15" ht="9">
      <c r="A281" s="51" t="s">
        <v>12</v>
      </c>
      <c r="B281" s="62">
        <v>93</v>
      </c>
      <c r="C281" s="62">
        <v>7</v>
      </c>
      <c r="D281" s="62"/>
      <c r="E281" s="62">
        <v>94.6</v>
      </c>
      <c r="F281" s="62">
        <v>5.4</v>
      </c>
      <c r="G281" s="62"/>
      <c r="H281" s="62">
        <v>95.1</v>
      </c>
      <c r="I281" s="62">
        <v>4.9</v>
      </c>
      <c r="J281" s="62"/>
      <c r="K281" s="62">
        <v>95</v>
      </c>
      <c r="L281" s="62">
        <v>5</v>
      </c>
      <c r="M281" s="62"/>
      <c r="N281" s="62">
        <v>95.8</v>
      </c>
      <c r="O281" s="62">
        <v>4.2</v>
      </c>
    </row>
    <row r="282" spans="1:15" ht="9">
      <c r="A282" s="51" t="s">
        <v>13</v>
      </c>
      <c r="B282" s="62">
        <v>95.5</v>
      </c>
      <c r="C282" s="62">
        <v>4.5</v>
      </c>
      <c r="D282" s="62"/>
      <c r="E282" s="62">
        <v>95.2</v>
      </c>
      <c r="F282" s="62">
        <v>4.8</v>
      </c>
      <c r="G282" s="62"/>
      <c r="H282" s="62">
        <v>95.3</v>
      </c>
      <c r="I282" s="62">
        <v>4.7</v>
      </c>
      <c r="J282" s="62"/>
      <c r="K282" s="62">
        <v>95.1</v>
      </c>
      <c r="L282" s="62">
        <v>4.9</v>
      </c>
      <c r="M282" s="62"/>
      <c r="N282" s="62">
        <v>92.9</v>
      </c>
      <c r="O282" s="62">
        <v>7.1</v>
      </c>
    </row>
    <row r="283" spans="1:15" ht="9">
      <c r="A283" s="51" t="s">
        <v>14</v>
      </c>
      <c r="B283" s="62">
        <v>46.8</v>
      </c>
      <c r="C283" s="62">
        <v>53.2</v>
      </c>
      <c r="D283" s="62"/>
      <c r="E283" s="62">
        <v>46.1</v>
      </c>
      <c r="F283" s="62">
        <v>53.9</v>
      </c>
      <c r="G283" s="62"/>
      <c r="H283" s="62">
        <v>46.8</v>
      </c>
      <c r="I283" s="62">
        <v>53.2</v>
      </c>
      <c r="J283" s="62"/>
      <c r="K283" s="62">
        <v>46.5</v>
      </c>
      <c r="L283" s="62">
        <v>53.5</v>
      </c>
      <c r="M283" s="62"/>
      <c r="N283" s="62">
        <v>47.9</v>
      </c>
      <c r="O283" s="62">
        <v>52.1</v>
      </c>
    </row>
    <row r="284" spans="1:15" ht="9">
      <c r="A284" s="51" t="s">
        <v>15</v>
      </c>
      <c r="B284" s="62">
        <v>83.4</v>
      </c>
      <c r="C284" s="62">
        <v>16.6</v>
      </c>
      <c r="D284" s="62"/>
      <c r="E284" s="62">
        <v>83.8</v>
      </c>
      <c r="F284" s="62">
        <v>16.2</v>
      </c>
      <c r="G284" s="62"/>
      <c r="H284" s="62">
        <v>84</v>
      </c>
      <c r="I284" s="62">
        <v>16</v>
      </c>
      <c r="J284" s="62"/>
      <c r="K284" s="62">
        <v>83.4</v>
      </c>
      <c r="L284" s="62">
        <v>16.6</v>
      </c>
      <c r="M284" s="62"/>
      <c r="N284" s="62">
        <v>84.2</v>
      </c>
      <c r="O284" s="62">
        <v>15.8</v>
      </c>
    </row>
    <row r="285" spans="1:15" ht="9">
      <c r="A285" s="51" t="s">
        <v>16</v>
      </c>
      <c r="B285" s="62">
        <v>16.1</v>
      </c>
      <c r="C285" s="62">
        <v>83.9</v>
      </c>
      <c r="D285" s="62"/>
      <c r="E285" s="62">
        <v>16.9</v>
      </c>
      <c r="F285" s="62">
        <v>83.1</v>
      </c>
      <c r="G285" s="62"/>
      <c r="H285" s="62">
        <v>14.7</v>
      </c>
      <c r="I285" s="62">
        <v>85.3</v>
      </c>
      <c r="J285" s="62"/>
      <c r="K285" s="62">
        <v>15.3</v>
      </c>
      <c r="L285" s="62">
        <v>84.7</v>
      </c>
      <c r="M285" s="62"/>
      <c r="N285" s="62">
        <v>15.6</v>
      </c>
      <c r="O285" s="62">
        <v>84.4</v>
      </c>
    </row>
    <row r="286" spans="1:15" ht="9">
      <c r="A286" s="51" t="s">
        <v>17</v>
      </c>
      <c r="B286" s="62">
        <v>31.6</v>
      </c>
      <c r="C286" s="62">
        <v>68.4</v>
      </c>
      <c r="D286" s="62"/>
      <c r="E286" s="62">
        <v>31.4</v>
      </c>
      <c r="F286" s="62">
        <v>68.6</v>
      </c>
      <c r="G286" s="62"/>
      <c r="H286" s="62">
        <v>31.3</v>
      </c>
      <c r="I286" s="62">
        <v>68.7</v>
      </c>
      <c r="J286" s="62"/>
      <c r="K286" s="62">
        <v>33.9</v>
      </c>
      <c r="L286" s="62">
        <v>66.1</v>
      </c>
      <c r="M286" s="62"/>
      <c r="N286" s="62">
        <v>30.5</v>
      </c>
      <c r="O286" s="62">
        <v>69.5</v>
      </c>
    </row>
    <row r="287" spans="1:15" ht="9">
      <c r="A287" s="51" t="s">
        <v>18</v>
      </c>
      <c r="B287" s="62">
        <v>15.7</v>
      </c>
      <c r="C287" s="62">
        <v>84.3</v>
      </c>
      <c r="D287" s="62"/>
      <c r="E287" s="62">
        <v>18.3</v>
      </c>
      <c r="F287" s="62">
        <v>81.7</v>
      </c>
      <c r="G287" s="62"/>
      <c r="H287" s="62">
        <v>15.4</v>
      </c>
      <c r="I287" s="62">
        <v>84.6</v>
      </c>
      <c r="J287" s="62"/>
      <c r="K287" s="62">
        <v>15.5</v>
      </c>
      <c r="L287" s="62">
        <v>84.5</v>
      </c>
      <c r="M287" s="62"/>
      <c r="N287" s="62">
        <v>16.2</v>
      </c>
      <c r="O287" s="62">
        <v>83.8</v>
      </c>
    </row>
    <row r="288" spans="1:15" s="60" customFormat="1" ht="9">
      <c r="A288" s="60" t="s">
        <v>19</v>
      </c>
      <c r="B288" s="61">
        <v>43.4</v>
      </c>
      <c r="C288" s="61">
        <v>56.6</v>
      </c>
      <c r="D288" s="61"/>
      <c r="E288" s="61">
        <v>43.5</v>
      </c>
      <c r="F288" s="61">
        <v>56.5</v>
      </c>
      <c r="G288" s="61"/>
      <c r="H288" s="61">
        <v>43.7</v>
      </c>
      <c r="I288" s="61">
        <v>56.3</v>
      </c>
      <c r="J288" s="61"/>
      <c r="K288" s="61">
        <v>43.2</v>
      </c>
      <c r="L288" s="61">
        <v>56.8</v>
      </c>
      <c r="M288" s="61"/>
      <c r="N288" s="61">
        <v>43.4</v>
      </c>
      <c r="O288" s="61">
        <v>56.6</v>
      </c>
    </row>
    <row r="289" spans="1:15" ht="9">
      <c r="A289" s="51" t="s">
        <v>20</v>
      </c>
      <c r="B289" s="62">
        <v>49.7</v>
      </c>
      <c r="C289" s="62">
        <v>50.3</v>
      </c>
      <c r="D289" s="62"/>
      <c r="E289" s="62">
        <v>50</v>
      </c>
      <c r="F289" s="62">
        <v>50</v>
      </c>
      <c r="G289" s="62"/>
      <c r="H289" s="62">
        <v>50.4</v>
      </c>
      <c r="I289" s="62">
        <v>49.6</v>
      </c>
      <c r="J289" s="62"/>
      <c r="K289" s="62">
        <v>50.3</v>
      </c>
      <c r="L289" s="62">
        <v>49.7</v>
      </c>
      <c r="M289" s="62"/>
      <c r="N289" s="62">
        <v>49.9</v>
      </c>
      <c r="O289" s="62">
        <v>50.1</v>
      </c>
    </row>
    <row r="290" spans="1:15" ht="9">
      <c r="A290" s="51" t="s">
        <v>21</v>
      </c>
      <c r="B290" s="62">
        <v>32</v>
      </c>
      <c r="C290" s="62">
        <v>68</v>
      </c>
      <c r="D290" s="62"/>
      <c r="E290" s="62">
        <v>31.8</v>
      </c>
      <c r="F290" s="62">
        <v>68.2</v>
      </c>
      <c r="G290" s="62"/>
      <c r="H290" s="62">
        <v>32.3</v>
      </c>
      <c r="I290" s="62">
        <v>67.7</v>
      </c>
      <c r="J290" s="62"/>
      <c r="K290" s="62">
        <v>31.9</v>
      </c>
      <c r="L290" s="62">
        <v>68.1</v>
      </c>
      <c r="M290" s="62"/>
      <c r="N290" s="62">
        <v>33</v>
      </c>
      <c r="O290" s="62">
        <v>67</v>
      </c>
    </row>
    <row r="291" spans="1:15" ht="9">
      <c r="A291" s="51" t="s">
        <v>22</v>
      </c>
      <c r="B291" s="62">
        <v>21.6</v>
      </c>
      <c r="C291" s="62">
        <v>78.4</v>
      </c>
      <c r="D291" s="62"/>
      <c r="E291" s="62">
        <v>20.2</v>
      </c>
      <c r="F291" s="62">
        <v>79.8</v>
      </c>
      <c r="G291" s="62"/>
      <c r="H291" s="62">
        <v>20</v>
      </c>
      <c r="I291" s="62">
        <v>80</v>
      </c>
      <c r="J291" s="62"/>
      <c r="K291" s="62">
        <v>17.8</v>
      </c>
      <c r="L291" s="62">
        <v>82.2</v>
      </c>
      <c r="M291" s="62"/>
      <c r="N291" s="62">
        <v>21.4</v>
      </c>
      <c r="O291" s="62">
        <v>78.6</v>
      </c>
    </row>
    <row r="292" spans="1:15" s="60" customFormat="1" ht="9">
      <c r="A292" s="60" t="s">
        <v>23</v>
      </c>
      <c r="B292" s="61">
        <v>8.5</v>
      </c>
      <c r="C292" s="61">
        <v>91.5</v>
      </c>
      <c r="D292" s="61"/>
      <c r="E292" s="61">
        <v>4.6</v>
      </c>
      <c r="F292" s="61">
        <v>95.4</v>
      </c>
      <c r="G292" s="61"/>
      <c r="H292" s="61">
        <v>3.3</v>
      </c>
      <c r="I292" s="61">
        <v>96.7</v>
      </c>
      <c r="J292" s="61"/>
      <c r="K292" s="61">
        <v>1.3</v>
      </c>
      <c r="L292" s="61">
        <v>98.7</v>
      </c>
      <c r="M292" s="61"/>
      <c r="N292" s="61">
        <v>1.3</v>
      </c>
      <c r="O292" s="61">
        <v>98.7</v>
      </c>
    </row>
    <row r="293" spans="1:15" s="60" customFormat="1" ht="9">
      <c r="A293" s="60" t="s">
        <v>42</v>
      </c>
      <c r="B293" s="61">
        <v>10.5</v>
      </c>
      <c r="C293" s="61">
        <v>89.5</v>
      </c>
      <c r="D293" s="61"/>
      <c r="E293" s="61">
        <v>9.4</v>
      </c>
      <c r="F293" s="61">
        <v>90.6</v>
      </c>
      <c r="G293" s="61"/>
      <c r="H293" s="61">
        <v>9.5</v>
      </c>
      <c r="I293" s="61">
        <v>90.5</v>
      </c>
      <c r="J293" s="61"/>
      <c r="K293" s="61">
        <v>9.9</v>
      </c>
      <c r="L293" s="61">
        <v>90.1</v>
      </c>
      <c r="M293" s="61"/>
      <c r="N293" s="61">
        <v>8.9</v>
      </c>
      <c r="O293" s="61">
        <v>91.1</v>
      </c>
    </row>
    <row r="294" spans="1:15" s="60" customFormat="1" ht="9">
      <c r="A294" s="60" t="s">
        <v>24</v>
      </c>
      <c r="B294" s="61">
        <v>35.4</v>
      </c>
      <c r="C294" s="61">
        <v>64.6</v>
      </c>
      <c r="D294" s="61"/>
      <c r="E294" s="61">
        <v>34.5</v>
      </c>
      <c r="F294" s="61">
        <v>65.5</v>
      </c>
      <c r="G294" s="61"/>
      <c r="H294" s="61">
        <v>32.9</v>
      </c>
      <c r="I294" s="61">
        <v>67.1</v>
      </c>
      <c r="J294" s="61"/>
      <c r="K294" s="61">
        <v>31.1</v>
      </c>
      <c r="L294" s="61">
        <v>68.9</v>
      </c>
      <c r="M294" s="61"/>
      <c r="N294" s="61">
        <v>30</v>
      </c>
      <c r="O294" s="61">
        <v>70</v>
      </c>
    </row>
    <row r="295" spans="1:15" s="60" customFormat="1" ht="9">
      <c r="A295" s="60" t="s">
        <v>25</v>
      </c>
      <c r="B295" s="61">
        <v>33.4</v>
      </c>
      <c r="C295" s="61">
        <v>66.6</v>
      </c>
      <c r="D295" s="61"/>
      <c r="E295" s="61">
        <v>32.3</v>
      </c>
      <c r="F295" s="61">
        <v>67.7</v>
      </c>
      <c r="G295" s="61"/>
      <c r="H295" s="61">
        <v>32.1</v>
      </c>
      <c r="I295" s="61">
        <v>67.9</v>
      </c>
      <c r="J295" s="61"/>
      <c r="K295" s="61">
        <v>30.8</v>
      </c>
      <c r="L295" s="61">
        <v>69.2</v>
      </c>
      <c r="M295" s="61"/>
      <c r="N295" s="61">
        <v>23.6</v>
      </c>
      <c r="O295" s="61">
        <v>76.4</v>
      </c>
    </row>
    <row r="296" ht="7.5" customHeight="1"/>
    <row r="297" spans="1:15" ht="9">
      <c r="A297" s="72" t="s">
        <v>26</v>
      </c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</row>
    <row r="298" ht="7.5" customHeight="1"/>
    <row r="299" spans="1:15" s="60" customFormat="1" ht="9">
      <c r="A299" s="60" t="s">
        <v>78</v>
      </c>
      <c r="B299" s="61">
        <v>51.7</v>
      </c>
      <c r="C299" s="61">
        <v>48.3</v>
      </c>
      <c r="D299" s="61"/>
      <c r="E299" s="61">
        <v>50.8</v>
      </c>
      <c r="F299" s="61">
        <v>49.2</v>
      </c>
      <c r="G299" s="61"/>
      <c r="H299" s="61">
        <v>49.8</v>
      </c>
      <c r="I299" s="61">
        <v>50.2</v>
      </c>
      <c r="J299" s="61"/>
      <c r="K299" s="61">
        <v>48.9</v>
      </c>
      <c r="L299" s="61">
        <v>51.1</v>
      </c>
      <c r="M299" s="61"/>
      <c r="N299" s="61">
        <v>48.7</v>
      </c>
      <c r="O299" s="61">
        <v>51.3</v>
      </c>
    </row>
    <row r="300" spans="1:15" s="60" customFormat="1" ht="9">
      <c r="A300" s="60" t="s">
        <v>4</v>
      </c>
      <c r="B300" s="61">
        <v>56.7</v>
      </c>
      <c r="C300" s="61">
        <v>43.3</v>
      </c>
      <c r="D300" s="61"/>
      <c r="E300" s="61">
        <v>56.4</v>
      </c>
      <c r="F300" s="61">
        <v>43.6</v>
      </c>
      <c r="G300" s="61"/>
      <c r="H300" s="61">
        <v>54.5</v>
      </c>
      <c r="I300" s="61">
        <v>45.5</v>
      </c>
      <c r="J300" s="61"/>
      <c r="K300" s="61">
        <v>53.6</v>
      </c>
      <c r="L300" s="61">
        <v>46.4</v>
      </c>
      <c r="M300" s="61"/>
      <c r="N300" s="61">
        <v>50.4</v>
      </c>
      <c r="O300" s="61">
        <v>49.6</v>
      </c>
    </row>
    <row r="301" spans="1:15" ht="9">
      <c r="A301" s="51" t="s">
        <v>5</v>
      </c>
      <c r="B301" s="62">
        <v>74.1</v>
      </c>
      <c r="C301" s="62">
        <v>25.9</v>
      </c>
      <c r="D301" s="62"/>
      <c r="E301" s="62">
        <v>73.8</v>
      </c>
      <c r="F301" s="62">
        <v>26.2</v>
      </c>
      <c r="G301" s="62"/>
      <c r="H301" s="62">
        <v>75.3</v>
      </c>
      <c r="I301" s="62">
        <v>24.7</v>
      </c>
      <c r="J301" s="62"/>
      <c r="K301" s="62">
        <v>73</v>
      </c>
      <c r="L301" s="62">
        <v>27</v>
      </c>
      <c r="M301" s="62"/>
      <c r="N301" s="62">
        <v>70.3</v>
      </c>
      <c r="O301" s="62">
        <v>29.7</v>
      </c>
    </row>
    <row r="302" spans="1:15" ht="9">
      <c r="A302" s="51" t="s">
        <v>6</v>
      </c>
      <c r="B302" s="62">
        <v>78.9</v>
      </c>
      <c r="C302" s="62">
        <v>21.1</v>
      </c>
      <c r="D302" s="62"/>
      <c r="E302" s="62">
        <v>79.2</v>
      </c>
      <c r="F302" s="62">
        <v>20.8</v>
      </c>
      <c r="G302" s="62"/>
      <c r="H302" s="62">
        <v>78</v>
      </c>
      <c r="I302" s="62">
        <v>22</v>
      </c>
      <c r="J302" s="62"/>
      <c r="K302" s="62">
        <v>76.5</v>
      </c>
      <c r="L302" s="62">
        <v>23.5</v>
      </c>
      <c r="M302" s="62"/>
      <c r="N302" s="62">
        <v>75.2</v>
      </c>
      <c r="O302" s="62">
        <v>24.8</v>
      </c>
    </row>
    <row r="303" spans="1:15" ht="9">
      <c r="A303" s="51" t="s">
        <v>7</v>
      </c>
      <c r="B303" s="62">
        <v>98.5</v>
      </c>
      <c r="C303" s="62">
        <v>1.5</v>
      </c>
      <c r="D303" s="62"/>
      <c r="E303" s="62">
        <v>96.4</v>
      </c>
      <c r="F303" s="62">
        <v>3.6</v>
      </c>
      <c r="G303" s="62"/>
      <c r="H303" s="62">
        <v>94</v>
      </c>
      <c r="I303" s="62">
        <v>6</v>
      </c>
      <c r="J303" s="62"/>
      <c r="K303" s="62">
        <v>92.7</v>
      </c>
      <c r="L303" s="62">
        <v>7.3</v>
      </c>
      <c r="M303" s="62"/>
      <c r="N303" s="62">
        <v>91.4</v>
      </c>
      <c r="O303" s="62">
        <v>8.6</v>
      </c>
    </row>
    <row r="304" spans="1:15" ht="9">
      <c r="A304" s="51" t="s">
        <v>8</v>
      </c>
      <c r="B304" s="62">
        <v>28</v>
      </c>
      <c r="C304" s="62">
        <v>72</v>
      </c>
      <c r="D304" s="62"/>
      <c r="E304" s="62">
        <v>26.6</v>
      </c>
      <c r="F304" s="62">
        <v>73.4</v>
      </c>
      <c r="G304" s="62"/>
      <c r="H304" s="62">
        <v>25</v>
      </c>
      <c r="I304" s="62">
        <v>75</v>
      </c>
      <c r="J304" s="62"/>
      <c r="K304" s="62">
        <v>23.9</v>
      </c>
      <c r="L304" s="62">
        <v>76.1</v>
      </c>
      <c r="M304" s="62"/>
      <c r="N304" s="62">
        <v>22.1</v>
      </c>
      <c r="O304" s="62">
        <v>77.9</v>
      </c>
    </row>
    <row r="305" spans="1:15" ht="9">
      <c r="A305" s="51" t="s">
        <v>9</v>
      </c>
      <c r="B305" s="62">
        <v>63.9</v>
      </c>
      <c r="C305" s="62">
        <v>36.1</v>
      </c>
      <c r="D305" s="62"/>
      <c r="E305" s="62">
        <v>64.8</v>
      </c>
      <c r="F305" s="62">
        <v>35.2</v>
      </c>
      <c r="G305" s="62"/>
      <c r="H305" s="62">
        <v>64.2</v>
      </c>
      <c r="I305" s="62">
        <v>35.8</v>
      </c>
      <c r="J305" s="62"/>
      <c r="K305" s="62">
        <v>65.4</v>
      </c>
      <c r="L305" s="62">
        <v>34.6</v>
      </c>
      <c r="M305" s="62"/>
      <c r="N305" s="62">
        <v>62.4</v>
      </c>
      <c r="O305" s="62">
        <v>37.6</v>
      </c>
    </row>
    <row r="306" spans="1:15" ht="9">
      <c r="A306" s="51" t="s">
        <v>10</v>
      </c>
      <c r="B306" s="62">
        <v>12.4</v>
      </c>
      <c r="C306" s="62">
        <v>87.6</v>
      </c>
      <c r="D306" s="62"/>
      <c r="E306" s="62">
        <v>11.6</v>
      </c>
      <c r="F306" s="62">
        <v>88.4</v>
      </c>
      <c r="G306" s="62"/>
      <c r="H306" s="62">
        <v>10</v>
      </c>
      <c r="I306" s="62">
        <v>90</v>
      </c>
      <c r="J306" s="62"/>
      <c r="K306" s="62">
        <v>12.8</v>
      </c>
      <c r="L306" s="62">
        <v>87.2</v>
      </c>
      <c r="M306" s="62"/>
      <c r="N306" s="62">
        <v>8.7</v>
      </c>
      <c r="O306" s="62">
        <v>91.3</v>
      </c>
    </row>
    <row r="307" spans="1:15" s="60" customFormat="1" ht="9">
      <c r="A307" s="60" t="s">
        <v>11</v>
      </c>
      <c r="B307" s="61">
        <v>63.8</v>
      </c>
      <c r="C307" s="61">
        <v>36.2</v>
      </c>
      <c r="D307" s="61"/>
      <c r="E307" s="61">
        <v>62.8</v>
      </c>
      <c r="F307" s="61">
        <v>37.2</v>
      </c>
      <c r="G307" s="61"/>
      <c r="H307" s="61">
        <v>61.7</v>
      </c>
      <c r="I307" s="61">
        <v>38.3</v>
      </c>
      <c r="J307" s="61"/>
      <c r="K307" s="61">
        <v>60.7</v>
      </c>
      <c r="L307" s="61">
        <v>39.3</v>
      </c>
      <c r="M307" s="61"/>
      <c r="N307" s="61">
        <v>58.2</v>
      </c>
      <c r="O307" s="61">
        <v>41.8</v>
      </c>
    </row>
    <row r="308" spans="1:15" ht="9">
      <c r="A308" s="51" t="s">
        <v>5</v>
      </c>
      <c r="B308" s="62">
        <v>79.8</v>
      </c>
      <c r="C308" s="62">
        <v>20.2</v>
      </c>
      <c r="D308" s="62"/>
      <c r="E308" s="62">
        <v>78.8</v>
      </c>
      <c r="F308" s="62">
        <v>21.2</v>
      </c>
      <c r="G308" s="62"/>
      <c r="H308" s="62">
        <v>78.5</v>
      </c>
      <c r="I308" s="62">
        <v>21.5</v>
      </c>
      <c r="J308" s="62"/>
      <c r="K308" s="62">
        <v>78.8</v>
      </c>
      <c r="L308" s="62">
        <v>21.2</v>
      </c>
      <c r="M308" s="62"/>
      <c r="N308" s="62">
        <v>77.8</v>
      </c>
      <c r="O308" s="62">
        <v>22.2</v>
      </c>
    </row>
    <row r="309" spans="1:15" ht="9">
      <c r="A309" s="51" t="s">
        <v>6</v>
      </c>
      <c r="B309" s="62">
        <v>90.7</v>
      </c>
      <c r="C309" s="62">
        <v>9.3</v>
      </c>
      <c r="D309" s="62"/>
      <c r="E309" s="62">
        <v>91</v>
      </c>
      <c r="F309" s="62">
        <v>9</v>
      </c>
      <c r="G309" s="62"/>
      <c r="H309" s="62">
        <v>90.9</v>
      </c>
      <c r="I309" s="62">
        <v>9.1</v>
      </c>
      <c r="J309" s="62"/>
      <c r="K309" s="62">
        <v>91.2</v>
      </c>
      <c r="L309" s="62">
        <v>8.8</v>
      </c>
      <c r="M309" s="62"/>
      <c r="N309" s="62">
        <v>90.5</v>
      </c>
      <c r="O309" s="62">
        <v>9.5</v>
      </c>
    </row>
    <row r="310" spans="1:15" ht="9">
      <c r="A310" s="51" t="s">
        <v>12</v>
      </c>
      <c r="B310" s="62">
        <v>93.5</v>
      </c>
      <c r="C310" s="62">
        <v>6.5</v>
      </c>
      <c r="D310" s="62"/>
      <c r="E310" s="62">
        <v>94.7</v>
      </c>
      <c r="F310" s="62">
        <v>5.3</v>
      </c>
      <c r="G310" s="62"/>
      <c r="H310" s="62">
        <v>96.3</v>
      </c>
      <c r="I310" s="62">
        <v>3.7</v>
      </c>
      <c r="J310" s="62"/>
      <c r="K310" s="62">
        <v>96.2</v>
      </c>
      <c r="L310" s="62">
        <v>3.8</v>
      </c>
      <c r="M310" s="62"/>
      <c r="N310" s="62">
        <v>95.7</v>
      </c>
      <c r="O310" s="62">
        <v>4.3</v>
      </c>
    </row>
    <row r="311" spans="1:15" ht="9">
      <c r="A311" s="51" t="s">
        <v>13</v>
      </c>
      <c r="B311" s="62">
        <v>95.5</v>
      </c>
      <c r="C311" s="62">
        <v>4.5</v>
      </c>
      <c r="D311" s="62"/>
      <c r="E311" s="62">
        <v>95.2</v>
      </c>
      <c r="F311" s="62">
        <v>4.8</v>
      </c>
      <c r="G311" s="62"/>
      <c r="H311" s="62">
        <v>95.3</v>
      </c>
      <c r="I311" s="62">
        <v>4.7</v>
      </c>
      <c r="J311" s="62"/>
      <c r="K311" s="62">
        <v>95.1</v>
      </c>
      <c r="L311" s="62">
        <v>4.9</v>
      </c>
      <c r="M311" s="62"/>
      <c r="N311" s="62">
        <v>92.9</v>
      </c>
      <c r="O311" s="62">
        <v>7.1</v>
      </c>
    </row>
    <row r="312" spans="1:15" ht="9">
      <c r="A312" s="51" t="s">
        <v>14</v>
      </c>
      <c r="B312" s="62">
        <v>46.3</v>
      </c>
      <c r="C312" s="62">
        <v>53.7</v>
      </c>
      <c r="D312" s="62"/>
      <c r="E312" s="62">
        <v>45.8</v>
      </c>
      <c r="F312" s="62">
        <v>54.2</v>
      </c>
      <c r="G312" s="62"/>
      <c r="H312" s="62">
        <v>46</v>
      </c>
      <c r="I312" s="62">
        <v>54</v>
      </c>
      <c r="J312" s="62"/>
      <c r="K312" s="62">
        <v>45.5</v>
      </c>
      <c r="L312" s="62">
        <v>54.5</v>
      </c>
      <c r="M312" s="62"/>
      <c r="N312" s="62">
        <v>44</v>
      </c>
      <c r="O312" s="62">
        <v>56</v>
      </c>
    </row>
    <row r="313" spans="1:15" ht="9">
      <c r="A313" s="51" t="s">
        <v>15</v>
      </c>
      <c r="B313" s="62">
        <v>83.5</v>
      </c>
      <c r="C313" s="62">
        <v>16.5</v>
      </c>
      <c r="D313" s="62"/>
      <c r="E313" s="62">
        <v>84.2</v>
      </c>
      <c r="F313" s="62">
        <v>15.8</v>
      </c>
      <c r="G313" s="62"/>
      <c r="H313" s="62">
        <v>84</v>
      </c>
      <c r="I313" s="62">
        <v>16</v>
      </c>
      <c r="J313" s="62"/>
      <c r="K313" s="62">
        <v>83.2</v>
      </c>
      <c r="L313" s="62">
        <v>16.8</v>
      </c>
      <c r="M313" s="62"/>
      <c r="N313" s="62">
        <v>82.1</v>
      </c>
      <c r="O313" s="62">
        <v>17.9</v>
      </c>
    </row>
    <row r="314" spans="1:15" ht="9">
      <c r="A314" s="51" t="s">
        <v>16</v>
      </c>
      <c r="B314" s="62">
        <v>15.2</v>
      </c>
      <c r="C314" s="62">
        <v>84.8</v>
      </c>
      <c r="D314" s="62"/>
      <c r="E314" s="62">
        <v>15.9</v>
      </c>
      <c r="F314" s="62">
        <v>84.1</v>
      </c>
      <c r="G314" s="62"/>
      <c r="H314" s="62">
        <v>14</v>
      </c>
      <c r="I314" s="62">
        <v>86</v>
      </c>
      <c r="J314" s="62"/>
      <c r="K314" s="62">
        <v>14.3</v>
      </c>
      <c r="L314" s="62">
        <v>85.7</v>
      </c>
      <c r="M314" s="62"/>
      <c r="N314" s="62">
        <v>13.8</v>
      </c>
      <c r="O314" s="62">
        <v>86.2</v>
      </c>
    </row>
    <row r="315" spans="1:15" ht="9">
      <c r="A315" s="51" t="s">
        <v>17</v>
      </c>
      <c r="B315" s="62">
        <v>31.7</v>
      </c>
      <c r="C315" s="62">
        <v>68.3</v>
      </c>
      <c r="D315" s="62"/>
      <c r="E315" s="62">
        <v>31.5</v>
      </c>
      <c r="F315" s="62">
        <v>68.5</v>
      </c>
      <c r="G315" s="62"/>
      <c r="H315" s="62">
        <v>31.4</v>
      </c>
      <c r="I315" s="62">
        <v>68.6</v>
      </c>
      <c r="J315" s="62"/>
      <c r="K315" s="62">
        <v>34.1</v>
      </c>
      <c r="L315" s="62">
        <v>65.9</v>
      </c>
      <c r="M315" s="62"/>
      <c r="N315" s="62">
        <v>30.7</v>
      </c>
      <c r="O315" s="62">
        <v>69.3</v>
      </c>
    </row>
    <row r="316" spans="1:15" ht="9">
      <c r="A316" s="51" t="s">
        <v>18</v>
      </c>
      <c r="B316" s="62">
        <v>15.9</v>
      </c>
      <c r="C316" s="62">
        <v>84.1</v>
      </c>
      <c r="D316" s="62"/>
      <c r="E316" s="62">
        <v>18.9</v>
      </c>
      <c r="F316" s="62">
        <v>81.1</v>
      </c>
      <c r="G316" s="62"/>
      <c r="H316" s="62">
        <v>15.6</v>
      </c>
      <c r="I316" s="62">
        <v>84.4</v>
      </c>
      <c r="J316" s="62"/>
      <c r="K316" s="62">
        <v>16.2</v>
      </c>
      <c r="L316" s="62">
        <v>83.8</v>
      </c>
      <c r="M316" s="62"/>
      <c r="N316" s="62">
        <v>16.7</v>
      </c>
      <c r="O316" s="62">
        <v>83.3</v>
      </c>
    </row>
    <row r="317" spans="1:15" s="60" customFormat="1" ht="9">
      <c r="A317" s="60" t="s">
        <v>19</v>
      </c>
      <c r="B317" s="61">
        <v>43.3</v>
      </c>
      <c r="C317" s="61">
        <v>56.7</v>
      </c>
      <c r="D317" s="61"/>
      <c r="E317" s="61">
        <v>43.5</v>
      </c>
      <c r="F317" s="61">
        <v>56.5</v>
      </c>
      <c r="G317" s="61"/>
      <c r="H317" s="61">
        <v>43.5</v>
      </c>
      <c r="I317" s="61">
        <v>56.5</v>
      </c>
      <c r="J317" s="61"/>
      <c r="K317" s="61">
        <v>43.1</v>
      </c>
      <c r="L317" s="61">
        <v>56.9</v>
      </c>
      <c r="M317" s="61"/>
      <c r="N317" s="61">
        <v>42.9</v>
      </c>
      <c r="O317" s="61">
        <v>57.1</v>
      </c>
    </row>
    <row r="318" spans="1:15" ht="9">
      <c r="A318" s="51" t="s">
        <v>20</v>
      </c>
      <c r="B318" s="62">
        <v>49</v>
      </c>
      <c r="C318" s="62">
        <v>51</v>
      </c>
      <c r="D318" s="62"/>
      <c r="E318" s="62">
        <v>49.4</v>
      </c>
      <c r="F318" s="62">
        <v>50.6</v>
      </c>
      <c r="G318" s="62"/>
      <c r="H318" s="62">
        <v>49.7</v>
      </c>
      <c r="I318" s="62">
        <v>50.3</v>
      </c>
      <c r="J318" s="62"/>
      <c r="K318" s="62">
        <v>49.3</v>
      </c>
      <c r="L318" s="62">
        <v>50.7</v>
      </c>
      <c r="M318" s="62"/>
      <c r="N318" s="62">
        <v>48.5</v>
      </c>
      <c r="O318" s="62">
        <v>51.5</v>
      </c>
    </row>
    <row r="319" spans="1:15" ht="9">
      <c r="A319" s="51" t="s">
        <v>21</v>
      </c>
      <c r="B319" s="62">
        <v>31.3</v>
      </c>
      <c r="C319" s="62">
        <v>68.7</v>
      </c>
      <c r="D319" s="62"/>
      <c r="E319" s="62">
        <v>31</v>
      </c>
      <c r="F319" s="62">
        <v>69</v>
      </c>
      <c r="G319" s="62"/>
      <c r="H319" s="62">
        <v>31.4</v>
      </c>
      <c r="I319" s="62">
        <v>68.6</v>
      </c>
      <c r="J319" s="62"/>
      <c r="K319" s="62">
        <v>31</v>
      </c>
      <c r="L319" s="62">
        <v>69</v>
      </c>
      <c r="M319" s="62"/>
      <c r="N319" s="62">
        <v>31.9</v>
      </c>
      <c r="O319" s="62">
        <v>68.1</v>
      </c>
    </row>
    <row r="320" spans="1:15" ht="9">
      <c r="A320" s="51" t="s">
        <v>22</v>
      </c>
      <c r="B320" s="62" t="s">
        <v>33</v>
      </c>
      <c r="C320" s="62" t="s">
        <v>33</v>
      </c>
      <c r="D320" s="62"/>
      <c r="E320" s="62" t="s">
        <v>33</v>
      </c>
      <c r="F320" s="62" t="s">
        <v>33</v>
      </c>
      <c r="G320" s="62"/>
      <c r="H320" s="62" t="s">
        <v>33</v>
      </c>
      <c r="I320" s="62" t="s">
        <v>33</v>
      </c>
      <c r="J320" s="62"/>
      <c r="K320" s="62" t="s">
        <v>33</v>
      </c>
      <c r="L320" s="62" t="s">
        <v>33</v>
      </c>
      <c r="M320" s="62"/>
      <c r="N320" s="62" t="s">
        <v>33</v>
      </c>
      <c r="O320" s="62" t="s">
        <v>33</v>
      </c>
    </row>
    <row r="321" spans="1:15" s="60" customFormat="1" ht="9">
      <c r="A321" s="60" t="s">
        <v>23</v>
      </c>
      <c r="B321" s="61">
        <v>8.4</v>
      </c>
      <c r="C321" s="61">
        <v>91.6</v>
      </c>
      <c r="D321" s="61"/>
      <c r="E321" s="61">
        <v>6.6</v>
      </c>
      <c r="F321" s="61">
        <v>93.4</v>
      </c>
      <c r="G321" s="61"/>
      <c r="H321" s="61">
        <v>4</v>
      </c>
      <c r="I321" s="61">
        <v>96</v>
      </c>
      <c r="J321" s="61"/>
      <c r="K321" s="61">
        <v>1.6</v>
      </c>
      <c r="L321" s="61">
        <v>98.4</v>
      </c>
      <c r="M321" s="61"/>
      <c r="N321" s="61">
        <v>1.3</v>
      </c>
      <c r="O321" s="61">
        <v>98.7</v>
      </c>
    </row>
    <row r="322" spans="1:15" s="60" customFormat="1" ht="9">
      <c r="A322" s="60" t="s">
        <v>42</v>
      </c>
      <c r="B322" s="61">
        <v>9.8</v>
      </c>
      <c r="C322" s="61">
        <v>90.2</v>
      </c>
      <c r="D322" s="61"/>
      <c r="E322" s="61">
        <v>9.1</v>
      </c>
      <c r="F322" s="61">
        <v>90.9</v>
      </c>
      <c r="G322" s="61"/>
      <c r="H322" s="61">
        <v>9.3</v>
      </c>
      <c r="I322" s="61">
        <v>90.7</v>
      </c>
      <c r="J322" s="61"/>
      <c r="K322" s="61">
        <v>8.9</v>
      </c>
      <c r="L322" s="61">
        <v>91.1</v>
      </c>
      <c r="M322" s="61"/>
      <c r="N322" s="61">
        <v>8.7</v>
      </c>
      <c r="O322" s="61">
        <v>91.3</v>
      </c>
    </row>
    <row r="323" spans="1:15" s="60" customFormat="1" ht="9">
      <c r="A323" s="60" t="s">
        <v>24</v>
      </c>
      <c r="B323" s="61">
        <v>35.5</v>
      </c>
      <c r="C323" s="61">
        <v>64.5</v>
      </c>
      <c r="D323" s="61"/>
      <c r="E323" s="61">
        <v>34.7</v>
      </c>
      <c r="F323" s="61">
        <v>65.3</v>
      </c>
      <c r="G323" s="61"/>
      <c r="H323" s="61">
        <v>32.8</v>
      </c>
      <c r="I323" s="61">
        <v>67.2</v>
      </c>
      <c r="J323" s="61"/>
      <c r="K323" s="61">
        <v>31.2</v>
      </c>
      <c r="L323" s="61">
        <v>68.8</v>
      </c>
      <c r="M323" s="61"/>
      <c r="N323" s="61">
        <v>29.8</v>
      </c>
      <c r="O323" s="61">
        <v>70.2</v>
      </c>
    </row>
    <row r="324" spans="1:15" s="60" customFormat="1" ht="9">
      <c r="A324" s="60" t="s">
        <v>25</v>
      </c>
      <c r="B324" s="61">
        <v>33.6</v>
      </c>
      <c r="C324" s="61">
        <v>66.4</v>
      </c>
      <c r="D324" s="61"/>
      <c r="E324" s="61">
        <v>32.6</v>
      </c>
      <c r="F324" s="61">
        <v>67.4</v>
      </c>
      <c r="G324" s="61"/>
      <c r="H324" s="61">
        <v>32.5</v>
      </c>
      <c r="I324" s="61">
        <v>67.5</v>
      </c>
      <c r="J324" s="61"/>
      <c r="K324" s="61">
        <v>30.9</v>
      </c>
      <c r="L324" s="61">
        <v>69.1</v>
      </c>
      <c r="M324" s="61"/>
      <c r="N324" s="61">
        <v>24.1</v>
      </c>
      <c r="O324" s="61">
        <v>75.9</v>
      </c>
    </row>
    <row r="325" ht="6.75" customHeight="1"/>
    <row r="326" spans="1:15" ht="12" customHeight="1">
      <c r="A326" s="52" t="s">
        <v>29</v>
      </c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</row>
    <row r="327" ht="6" customHeight="1"/>
    <row r="328" s="50" customFormat="1" ht="12" customHeight="1">
      <c r="A328" s="50" t="s">
        <v>90</v>
      </c>
    </row>
    <row r="329" s="10" customFormat="1" ht="11.25" customHeight="1">
      <c r="A329" s="50" t="s">
        <v>91</v>
      </c>
    </row>
    <row r="330" s="10" customFormat="1" ht="3" customHeight="1">
      <c r="A330" s="50"/>
    </row>
    <row r="331" spans="1:15" s="11" customFormat="1" ht="10.5" customHeight="1">
      <c r="A331" s="196" t="s">
        <v>0</v>
      </c>
      <c r="B331" s="53" t="s">
        <v>73</v>
      </c>
      <c r="C331" s="53"/>
      <c r="D331" s="53"/>
      <c r="E331" s="53" t="s">
        <v>74</v>
      </c>
      <c r="F331" s="53"/>
      <c r="G331" s="53"/>
      <c r="H331" s="53" t="s">
        <v>75</v>
      </c>
      <c r="I331" s="53"/>
      <c r="J331" s="53"/>
      <c r="K331" s="53" t="s">
        <v>76</v>
      </c>
      <c r="L331" s="53"/>
      <c r="M331" s="53"/>
      <c r="N331" s="53" t="s">
        <v>77</v>
      </c>
      <c r="O331" s="53"/>
    </row>
    <row r="332" spans="1:15" s="11" customFormat="1" ht="10.5" customHeight="1">
      <c r="A332" s="220"/>
      <c r="B332" s="89" t="s">
        <v>79</v>
      </c>
      <c r="C332" s="89" t="s">
        <v>62</v>
      </c>
      <c r="D332" s="58"/>
      <c r="E332" s="89" t="s">
        <v>79</v>
      </c>
      <c r="F332" s="89" t="s">
        <v>62</v>
      </c>
      <c r="G332" s="58"/>
      <c r="H332" s="89" t="s">
        <v>79</v>
      </c>
      <c r="I332" s="89" t="s">
        <v>62</v>
      </c>
      <c r="J332" s="58"/>
      <c r="K332" s="89" t="s">
        <v>79</v>
      </c>
      <c r="L332" s="89" t="s">
        <v>62</v>
      </c>
      <c r="M332" s="58"/>
      <c r="N332" s="89" t="s">
        <v>79</v>
      </c>
      <c r="O332" s="89" t="s">
        <v>62</v>
      </c>
    </row>
    <row r="333" spans="1:15" ht="6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</row>
    <row r="334" spans="1:15" ht="9">
      <c r="A334" s="72" t="s">
        <v>27</v>
      </c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</row>
    <row r="335" ht="6" customHeight="1"/>
    <row r="336" spans="1:15" s="60" customFormat="1" ht="9">
      <c r="A336" s="60" t="s">
        <v>78</v>
      </c>
      <c r="B336" s="61">
        <v>51.6</v>
      </c>
      <c r="C336" s="61">
        <v>48.4</v>
      </c>
      <c r="D336" s="61"/>
      <c r="E336" s="61">
        <v>50.7</v>
      </c>
      <c r="F336" s="61">
        <v>49.3</v>
      </c>
      <c r="G336" s="61"/>
      <c r="H336" s="61">
        <v>49.6</v>
      </c>
      <c r="I336" s="61">
        <v>50.4</v>
      </c>
      <c r="J336" s="61"/>
      <c r="K336" s="61">
        <v>48.8</v>
      </c>
      <c r="L336" s="61">
        <v>51.2</v>
      </c>
      <c r="M336" s="61"/>
      <c r="N336" s="61">
        <v>48.6</v>
      </c>
      <c r="O336" s="61">
        <v>51.4</v>
      </c>
    </row>
    <row r="337" spans="1:15" s="60" customFormat="1" ht="9" customHeight="1">
      <c r="A337" s="60" t="s">
        <v>4</v>
      </c>
      <c r="B337" s="61">
        <v>56.4</v>
      </c>
      <c r="C337" s="61">
        <v>43.6</v>
      </c>
      <c r="D337" s="61"/>
      <c r="E337" s="61">
        <v>56.2</v>
      </c>
      <c r="F337" s="61">
        <v>43.8</v>
      </c>
      <c r="G337" s="61"/>
      <c r="H337" s="61">
        <v>54.2</v>
      </c>
      <c r="I337" s="61">
        <v>45.8</v>
      </c>
      <c r="J337" s="61"/>
      <c r="K337" s="61">
        <v>53.3</v>
      </c>
      <c r="L337" s="61">
        <v>46.7</v>
      </c>
      <c r="M337" s="61"/>
      <c r="N337" s="61">
        <v>50.3</v>
      </c>
      <c r="O337" s="61">
        <v>49.7</v>
      </c>
    </row>
    <row r="338" spans="1:15" ht="9" customHeight="1">
      <c r="A338" s="51" t="s">
        <v>5</v>
      </c>
      <c r="B338" s="62">
        <v>74.2</v>
      </c>
      <c r="C338" s="62">
        <v>25.8</v>
      </c>
      <c r="D338" s="62"/>
      <c r="E338" s="62">
        <v>73.9</v>
      </c>
      <c r="F338" s="62">
        <v>26.1</v>
      </c>
      <c r="G338" s="62"/>
      <c r="H338" s="62">
        <v>75.5</v>
      </c>
      <c r="I338" s="62">
        <v>24.5</v>
      </c>
      <c r="J338" s="62"/>
      <c r="K338" s="62">
        <v>73.1</v>
      </c>
      <c r="L338" s="62">
        <v>26.9</v>
      </c>
      <c r="M338" s="62"/>
      <c r="N338" s="62">
        <v>70.4</v>
      </c>
      <c r="O338" s="62">
        <v>29.6</v>
      </c>
    </row>
    <row r="339" spans="1:15" ht="9" customHeight="1">
      <c r="A339" s="51" t="s">
        <v>6</v>
      </c>
      <c r="B339" s="62">
        <v>79</v>
      </c>
      <c r="C339" s="62">
        <v>21</v>
      </c>
      <c r="D339" s="62"/>
      <c r="E339" s="62">
        <v>79.2</v>
      </c>
      <c r="F339" s="62">
        <v>20.8</v>
      </c>
      <c r="G339" s="62"/>
      <c r="H339" s="62">
        <v>77.9</v>
      </c>
      <c r="I339" s="62">
        <v>22.1</v>
      </c>
      <c r="J339" s="62"/>
      <c r="K339" s="62">
        <v>76.6</v>
      </c>
      <c r="L339" s="62">
        <v>23.4</v>
      </c>
      <c r="M339" s="62"/>
      <c r="N339" s="62">
        <v>75.2</v>
      </c>
      <c r="O339" s="62">
        <v>24.8</v>
      </c>
    </row>
    <row r="340" spans="1:15" ht="9" customHeight="1">
      <c r="A340" s="51" t="s">
        <v>7</v>
      </c>
      <c r="B340" s="62">
        <v>98.5</v>
      </c>
      <c r="C340" s="62">
        <v>1.5</v>
      </c>
      <c r="D340" s="62"/>
      <c r="E340" s="62">
        <v>96.4</v>
      </c>
      <c r="F340" s="62">
        <v>3.6</v>
      </c>
      <c r="G340" s="62"/>
      <c r="H340" s="62">
        <v>94</v>
      </c>
      <c r="I340" s="62">
        <v>6</v>
      </c>
      <c r="J340" s="62"/>
      <c r="K340" s="62">
        <v>92.7</v>
      </c>
      <c r="L340" s="62">
        <v>7.3</v>
      </c>
      <c r="M340" s="62"/>
      <c r="N340" s="62">
        <v>91.4</v>
      </c>
      <c r="O340" s="62">
        <v>8.6</v>
      </c>
    </row>
    <row r="341" spans="1:15" ht="9" customHeight="1">
      <c r="A341" s="51" t="s">
        <v>8</v>
      </c>
      <c r="B341" s="62">
        <v>28</v>
      </c>
      <c r="C341" s="62">
        <v>72</v>
      </c>
      <c r="D341" s="62"/>
      <c r="E341" s="62">
        <v>26.7</v>
      </c>
      <c r="F341" s="62">
        <v>73.3</v>
      </c>
      <c r="G341" s="62"/>
      <c r="H341" s="62">
        <v>25</v>
      </c>
      <c r="I341" s="62">
        <v>75</v>
      </c>
      <c r="J341" s="62"/>
      <c r="K341" s="62">
        <v>23.9</v>
      </c>
      <c r="L341" s="62">
        <v>76.1</v>
      </c>
      <c r="M341" s="62"/>
      <c r="N341" s="62">
        <v>22.2</v>
      </c>
      <c r="O341" s="62">
        <v>77.8</v>
      </c>
    </row>
    <row r="342" spans="1:15" ht="9" customHeight="1">
      <c r="A342" s="51" t="s">
        <v>9</v>
      </c>
      <c r="B342" s="62">
        <v>63.8</v>
      </c>
      <c r="C342" s="62">
        <v>36.2</v>
      </c>
      <c r="D342" s="62"/>
      <c r="E342" s="62">
        <v>64.8</v>
      </c>
      <c r="F342" s="62">
        <v>35.2</v>
      </c>
      <c r="G342" s="62"/>
      <c r="H342" s="62">
        <v>64.1</v>
      </c>
      <c r="I342" s="62">
        <v>35.9</v>
      </c>
      <c r="J342" s="62"/>
      <c r="K342" s="62">
        <v>65.3</v>
      </c>
      <c r="L342" s="62">
        <v>34.7</v>
      </c>
      <c r="M342" s="62"/>
      <c r="N342" s="62">
        <v>62.4</v>
      </c>
      <c r="O342" s="62">
        <v>37.6</v>
      </c>
    </row>
    <row r="343" spans="1:15" ht="9" customHeight="1">
      <c r="A343" s="51" t="s">
        <v>10</v>
      </c>
      <c r="B343" s="62">
        <v>12.1</v>
      </c>
      <c r="C343" s="62">
        <v>87.9</v>
      </c>
      <c r="D343" s="62"/>
      <c r="E343" s="62">
        <v>11</v>
      </c>
      <c r="F343" s="62">
        <v>89</v>
      </c>
      <c r="G343" s="62"/>
      <c r="H343" s="62">
        <v>9.7</v>
      </c>
      <c r="I343" s="62">
        <v>90.3</v>
      </c>
      <c r="J343" s="62"/>
      <c r="K343" s="62">
        <v>12.5</v>
      </c>
      <c r="L343" s="62">
        <v>87.5</v>
      </c>
      <c r="M343" s="62"/>
      <c r="N343" s="62">
        <v>8.8</v>
      </c>
      <c r="O343" s="62">
        <v>91.2</v>
      </c>
    </row>
    <row r="344" spans="1:15" s="60" customFormat="1" ht="9" customHeight="1">
      <c r="A344" s="60" t="s">
        <v>11</v>
      </c>
      <c r="B344" s="61">
        <v>63.9</v>
      </c>
      <c r="C344" s="61">
        <v>36.1</v>
      </c>
      <c r="D344" s="61"/>
      <c r="E344" s="61">
        <v>62.8</v>
      </c>
      <c r="F344" s="61">
        <v>37.2</v>
      </c>
      <c r="G344" s="61"/>
      <c r="H344" s="61">
        <v>61.7</v>
      </c>
      <c r="I344" s="61">
        <v>38.3</v>
      </c>
      <c r="J344" s="61"/>
      <c r="K344" s="61">
        <v>60.8</v>
      </c>
      <c r="L344" s="61">
        <v>39.2</v>
      </c>
      <c r="M344" s="61"/>
      <c r="N344" s="61">
        <v>58.2</v>
      </c>
      <c r="O344" s="61">
        <v>41.8</v>
      </c>
    </row>
    <row r="345" spans="1:15" ht="9" customHeight="1">
      <c r="A345" s="51" t="s">
        <v>5</v>
      </c>
      <c r="B345" s="62">
        <v>79.9</v>
      </c>
      <c r="C345" s="62">
        <v>20.1</v>
      </c>
      <c r="D345" s="62"/>
      <c r="E345" s="62">
        <v>78.9</v>
      </c>
      <c r="F345" s="62">
        <v>21.1</v>
      </c>
      <c r="G345" s="62"/>
      <c r="H345" s="62">
        <v>78.6</v>
      </c>
      <c r="I345" s="62">
        <v>21.4</v>
      </c>
      <c r="J345" s="62"/>
      <c r="K345" s="62">
        <v>79.2</v>
      </c>
      <c r="L345" s="62">
        <v>20.8</v>
      </c>
      <c r="M345" s="62"/>
      <c r="N345" s="62">
        <v>78</v>
      </c>
      <c r="O345" s="62">
        <v>22</v>
      </c>
    </row>
    <row r="346" spans="1:15" ht="9" customHeight="1">
      <c r="A346" s="51" t="s">
        <v>6</v>
      </c>
      <c r="B346" s="62">
        <v>90.8</v>
      </c>
      <c r="C346" s="62">
        <v>9.2</v>
      </c>
      <c r="D346" s="62"/>
      <c r="E346" s="62">
        <v>91.1</v>
      </c>
      <c r="F346" s="62">
        <v>8.9</v>
      </c>
      <c r="G346" s="62"/>
      <c r="H346" s="62">
        <v>90.9</v>
      </c>
      <c r="I346" s="62">
        <v>9.1</v>
      </c>
      <c r="J346" s="62"/>
      <c r="K346" s="62">
        <v>91.2</v>
      </c>
      <c r="L346" s="62">
        <v>8.8</v>
      </c>
      <c r="M346" s="62"/>
      <c r="N346" s="62">
        <v>90.6</v>
      </c>
      <c r="O346" s="62">
        <v>9.4</v>
      </c>
    </row>
    <row r="347" spans="1:15" ht="9" customHeight="1">
      <c r="A347" s="51" t="s">
        <v>12</v>
      </c>
      <c r="B347" s="62">
        <v>93.5</v>
      </c>
      <c r="C347" s="62">
        <v>6.5</v>
      </c>
      <c r="D347" s="62"/>
      <c r="E347" s="62">
        <v>94.7</v>
      </c>
      <c r="F347" s="62">
        <v>5.3</v>
      </c>
      <c r="G347" s="62"/>
      <c r="H347" s="62">
        <v>96.3</v>
      </c>
      <c r="I347" s="62">
        <v>3.7</v>
      </c>
      <c r="J347" s="62"/>
      <c r="K347" s="62">
        <v>96.2</v>
      </c>
      <c r="L347" s="62">
        <v>3.8</v>
      </c>
      <c r="M347" s="62"/>
      <c r="N347" s="62">
        <v>95.7</v>
      </c>
      <c r="O347" s="62">
        <v>4.3</v>
      </c>
    </row>
    <row r="348" spans="1:15" ht="9" customHeight="1">
      <c r="A348" s="51" t="s">
        <v>13</v>
      </c>
      <c r="B348" s="62">
        <v>95.5</v>
      </c>
      <c r="C348" s="62">
        <v>4.5</v>
      </c>
      <c r="D348" s="62"/>
      <c r="E348" s="62">
        <v>95.2</v>
      </c>
      <c r="F348" s="62">
        <v>4.8</v>
      </c>
      <c r="G348" s="62"/>
      <c r="H348" s="62">
        <v>95.3</v>
      </c>
      <c r="I348" s="62">
        <v>4.7</v>
      </c>
      <c r="J348" s="62"/>
      <c r="K348" s="62">
        <v>95.1</v>
      </c>
      <c r="L348" s="62">
        <v>4.9</v>
      </c>
      <c r="M348" s="62"/>
      <c r="N348" s="62">
        <v>92.9</v>
      </c>
      <c r="O348" s="62">
        <v>7.1</v>
      </c>
    </row>
    <row r="349" spans="1:15" ht="9" customHeight="1">
      <c r="A349" s="51" t="s">
        <v>14</v>
      </c>
      <c r="B349" s="62">
        <v>46.4</v>
      </c>
      <c r="C349" s="62">
        <v>53.6</v>
      </c>
      <c r="D349" s="62"/>
      <c r="E349" s="62">
        <v>45.8</v>
      </c>
      <c r="F349" s="62">
        <v>54.2</v>
      </c>
      <c r="G349" s="62"/>
      <c r="H349" s="62">
        <v>45.9</v>
      </c>
      <c r="I349" s="62">
        <v>54.1</v>
      </c>
      <c r="J349" s="62"/>
      <c r="K349" s="62">
        <v>45.5</v>
      </c>
      <c r="L349" s="62">
        <v>54.5</v>
      </c>
      <c r="M349" s="62"/>
      <c r="N349" s="62">
        <v>44.1</v>
      </c>
      <c r="O349" s="62">
        <v>55.9</v>
      </c>
    </row>
    <row r="350" spans="1:15" ht="9" customHeight="1">
      <c r="A350" s="51" t="s">
        <v>15</v>
      </c>
      <c r="B350" s="62">
        <v>83.5</v>
      </c>
      <c r="C350" s="62">
        <v>16.5</v>
      </c>
      <c r="D350" s="62"/>
      <c r="E350" s="62">
        <v>84</v>
      </c>
      <c r="F350" s="62">
        <v>16</v>
      </c>
      <c r="G350" s="62"/>
      <c r="H350" s="62">
        <v>83.9</v>
      </c>
      <c r="I350" s="62">
        <v>16.1</v>
      </c>
      <c r="J350" s="62"/>
      <c r="K350" s="62">
        <v>83.2</v>
      </c>
      <c r="L350" s="62">
        <v>16.8</v>
      </c>
      <c r="M350" s="62"/>
      <c r="N350" s="62">
        <v>82.1</v>
      </c>
      <c r="O350" s="62">
        <v>17.9</v>
      </c>
    </row>
    <row r="351" spans="1:15" ht="9" customHeight="1">
      <c r="A351" s="51" t="s">
        <v>16</v>
      </c>
      <c r="B351" s="62">
        <v>15.6</v>
      </c>
      <c r="C351" s="62">
        <v>84.4</v>
      </c>
      <c r="D351" s="62"/>
      <c r="E351" s="62">
        <v>16.2</v>
      </c>
      <c r="F351" s="62">
        <v>83.8</v>
      </c>
      <c r="G351" s="62"/>
      <c r="H351" s="62">
        <v>14.1</v>
      </c>
      <c r="I351" s="62">
        <v>85.9</v>
      </c>
      <c r="J351" s="62"/>
      <c r="K351" s="62">
        <v>14.5</v>
      </c>
      <c r="L351" s="62">
        <v>85.5</v>
      </c>
      <c r="M351" s="62"/>
      <c r="N351" s="62">
        <v>13.9</v>
      </c>
      <c r="O351" s="62">
        <v>86.1</v>
      </c>
    </row>
    <row r="352" spans="1:15" ht="9" customHeight="1">
      <c r="A352" s="51" t="s">
        <v>17</v>
      </c>
      <c r="B352" s="62">
        <v>31.6</v>
      </c>
      <c r="C352" s="62">
        <v>68.4</v>
      </c>
      <c r="D352" s="62"/>
      <c r="E352" s="62">
        <v>31.4</v>
      </c>
      <c r="F352" s="62">
        <v>68.6</v>
      </c>
      <c r="G352" s="62"/>
      <c r="H352" s="62">
        <v>31.3</v>
      </c>
      <c r="I352" s="62">
        <v>68.7</v>
      </c>
      <c r="J352" s="62"/>
      <c r="K352" s="62">
        <v>34</v>
      </c>
      <c r="L352" s="62">
        <v>66</v>
      </c>
      <c r="M352" s="62"/>
      <c r="N352" s="62">
        <v>30.6</v>
      </c>
      <c r="O352" s="62">
        <v>69.4</v>
      </c>
    </row>
    <row r="353" spans="1:15" ht="9" customHeight="1">
      <c r="A353" s="51" t="s">
        <v>18</v>
      </c>
      <c r="B353" s="62">
        <v>15.5</v>
      </c>
      <c r="C353" s="62">
        <v>84.5</v>
      </c>
      <c r="D353" s="62"/>
      <c r="E353" s="62">
        <v>18.3</v>
      </c>
      <c r="F353" s="62">
        <v>81.7</v>
      </c>
      <c r="G353" s="62"/>
      <c r="H353" s="62">
        <v>15.2</v>
      </c>
      <c r="I353" s="62">
        <v>84.8</v>
      </c>
      <c r="J353" s="62"/>
      <c r="K353" s="62">
        <v>15.6</v>
      </c>
      <c r="L353" s="62">
        <v>84.4</v>
      </c>
      <c r="M353" s="62"/>
      <c r="N353" s="62">
        <v>15.9</v>
      </c>
      <c r="O353" s="62">
        <v>84.1</v>
      </c>
    </row>
    <row r="354" spans="1:15" s="60" customFormat="1" ht="9" customHeight="1">
      <c r="A354" s="60" t="s">
        <v>19</v>
      </c>
      <c r="B354" s="61">
        <v>43.1</v>
      </c>
      <c r="C354" s="61">
        <v>56.9</v>
      </c>
      <c r="D354" s="61"/>
      <c r="E354" s="61">
        <v>43.2</v>
      </c>
      <c r="F354" s="61">
        <v>56.8</v>
      </c>
      <c r="G354" s="61"/>
      <c r="H354" s="61">
        <v>43.3</v>
      </c>
      <c r="I354" s="61">
        <v>56.7</v>
      </c>
      <c r="J354" s="61"/>
      <c r="K354" s="61">
        <v>42.9</v>
      </c>
      <c r="L354" s="61">
        <v>57.1</v>
      </c>
      <c r="M354" s="61"/>
      <c r="N354" s="61">
        <v>42.7</v>
      </c>
      <c r="O354" s="61">
        <v>57.3</v>
      </c>
    </row>
    <row r="355" spans="1:15" ht="9" customHeight="1">
      <c r="A355" s="51" t="s">
        <v>20</v>
      </c>
      <c r="B355" s="62">
        <v>49</v>
      </c>
      <c r="C355" s="62">
        <v>51</v>
      </c>
      <c r="D355" s="62"/>
      <c r="E355" s="62">
        <v>49.4</v>
      </c>
      <c r="F355" s="62">
        <v>50.6</v>
      </c>
      <c r="G355" s="62"/>
      <c r="H355" s="62">
        <v>49.6</v>
      </c>
      <c r="I355" s="62">
        <v>50.4</v>
      </c>
      <c r="J355" s="62"/>
      <c r="K355" s="62">
        <v>49.3</v>
      </c>
      <c r="L355" s="62">
        <v>50.7</v>
      </c>
      <c r="M355" s="62"/>
      <c r="N355" s="62">
        <v>48.5</v>
      </c>
      <c r="O355" s="62">
        <v>51.5</v>
      </c>
    </row>
    <row r="356" spans="1:15" ht="9" customHeight="1">
      <c r="A356" s="51" t="s">
        <v>21</v>
      </c>
      <c r="B356" s="62">
        <v>31.3</v>
      </c>
      <c r="C356" s="62">
        <v>68.7</v>
      </c>
      <c r="D356" s="62"/>
      <c r="E356" s="62">
        <v>31</v>
      </c>
      <c r="F356" s="62">
        <v>69</v>
      </c>
      <c r="G356" s="62"/>
      <c r="H356" s="62">
        <v>31.3</v>
      </c>
      <c r="I356" s="62">
        <v>68.7</v>
      </c>
      <c r="J356" s="62"/>
      <c r="K356" s="62">
        <v>31</v>
      </c>
      <c r="L356" s="62">
        <v>69</v>
      </c>
      <c r="M356" s="62"/>
      <c r="N356" s="62">
        <v>31.9</v>
      </c>
      <c r="O356" s="62">
        <v>68.1</v>
      </c>
    </row>
    <row r="357" spans="1:15" ht="9" customHeight="1">
      <c r="A357" s="51" t="s">
        <v>22</v>
      </c>
      <c r="B357" s="62">
        <v>14.5</v>
      </c>
      <c r="C357" s="62">
        <v>85.5</v>
      </c>
      <c r="D357" s="62"/>
      <c r="E357" s="62">
        <v>12.1</v>
      </c>
      <c r="F357" s="62">
        <v>87.9</v>
      </c>
      <c r="G357" s="62"/>
      <c r="H357" s="62">
        <v>13.1</v>
      </c>
      <c r="I357" s="62">
        <v>86.9</v>
      </c>
      <c r="J357" s="62"/>
      <c r="K357" s="62">
        <v>14.4</v>
      </c>
      <c r="L357" s="62">
        <v>85.6</v>
      </c>
      <c r="M357" s="62"/>
      <c r="N357" s="62">
        <v>10.5</v>
      </c>
      <c r="O357" s="62">
        <v>89.5</v>
      </c>
    </row>
    <row r="358" spans="1:15" s="60" customFormat="1" ht="9" customHeight="1">
      <c r="A358" s="60" t="s">
        <v>23</v>
      </c>
      <c r="B358" s="61">
        <v>8.3</v>
      </c>
      <c r="C358" s="61">
        <v>91.7</v>
      </c>
      <c r="D358" s="61"/>
      <c r="E358" s="61">
        <v>6.5</v>
      </c>
      <c r="F358" s="61">
        <v>93.5</v>
      </c>
      <c r="G358" s="61"/>
      <c r="H358" s="61">
        <v>4</v>
      </c>
      <c r="I358" s="61">
        <v>96</v>
      </c>
      <c r="J358" s="61"/>
      <c r="K358" s="61">
        <v>1.6</v>
      </c>
      <c r="L358" s="61">
        <v>98.4</v>
      </c>
      <c r="M358" s="61"/>
      <c r="N358" s="61">
        <v>1.3</v>
      </c>
      <c r="O358" s="61">
        <v>98.7</v>
      </c>
    </row>
    <row r="359" spans="1:15" s="60" customFormat="1" ht="9" customHeight="1">
      <c r="A359" s="60" t="s">
        <v>42</v>
      </c>
      <c r="B359" s="61">
        <v>9.8</v>
      </c>
      <c r="C359" s="61">
        <v>90.2</v>
      </c>
      <c r="D359" s="61"/>
      <c r="E359" s="61">
        <v>9</v>
      </c>
      <c r="F359" s="61">
        <v>91</v>
      </c>
      <c r="G359" s="61"/>
      <c r="H359" s="61">
        <v>9.2</v>
      </c>
      <c r="I359" s="61">
        <v>90.8</v>
      </c>
      <c r="J359" s="61"/>
      <c r="K359" s="61">
        <v>8.9</v>
      </c>
      <c r="L359" s="61">
        <v>91.1</v>
      </c>
      <c r="M359" s="61"/>
      <c r="N359" s="61">
        <v>8.6</v>
      </c>
      <c r="O359" s="61">
        <v>91.4</v>
      </c>
    </row>
    <row r="360" spans="1:15" s="60" customFormat="1" ht="9" customHeight="1">
      <c r="A360" s="60" t="s">
        <v>24</v>
      </c>
      <c r="B360" s="61">
        <v>35.4</v>
      </c>
      <c r="C360" s="61">
        <v>64.6</v>
      </c>
      <c r="D360" s="61"/>
      <c r="E360" s="61">
        <v>34.5</v>
      </c>
      <c r="F360" s="61">
        <v>65.5</v>
      </c>
      <c r="G360" s="61"/>
      <c r="H360" s="61">
        <v>32.8</v>
      </c>
      <c r="I360" s="61">
        <v>67.2</v>
      </c>
      <c r="J360" s="61"/>
      <c r="K360" s="61">
        <v>31</v>
      </c>
      <c r="L360" s="61">
        <v>69</v>
      </c>
      <c r="M360" s="61"/>
      <c r="N360" s="61">
        <v>29.8</v>
      </c>
      <c r="O360" s="61">
        <v>70.2</v>
      </c>
    </row>
    <row r="361" spans="1:15" s="60" customFormat="1" ht="9" customHeight="1">
      <c r="A361" s="60" t="s">
        <v>25</v>
      </c>
      <c r="B361" s="61">
        <v>33.6</v>
      </c>
      <c r="C361" s="61">
        <v>66.4</v>
      </c>
      <c r="D361" s="61"/>
      <c r="E361" s="61">
        <v>32.4</v>
      </c>
      <c r="F361" s="61">
        <v>67.6</v>
      </c>
      <c r="G361" s="61"/>
      <c r="H361" s="61">
        <v>32.3</v>
      </c>
      <c r="I361" s="61">
        <v>67.7</v>
      </c>
      <c r="J361" s="61"/>
      <c r="K361" s="61">
        <v>30.7</v>
      </c>
      <c r="L361" s="61">
        <v>69.3</v>
      </c>
      <c r="M361" s="61"/>
      <c r="N361" s="61">
        <v>24</v>
      </c>
      <c r="O361" s="61">
        <v>76</v>
      </c>
    </row>
    <row r="362" ht="6" customHeight="1">
      <c r="F362" s="72"/>
    </row>
    <row r="363" spans="1:15" ht="9">
      <c r="A363" s="72" t="s">
        <v>28</v>
      </c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</row>
    <row r="364" ht="5.25" customHeight="1"/>
    <row r="365" spans="1:15" s="60" customFormat="1" ht="9">
      <c r="A365" s="60" t="s">
        <v>78</v>
      </c>
      <c r="B365" s="61">
        <v>48.4</v>
      </c>
      <c r="C365" s="61">
        <v>51.6</v>
      </c>
      <c r="D365" s="61"/>
      <c r="E365" s="61">
        <v>45.6</v>
      </c>
      <c r="F365" s="61">
        <v>54.4</v>
      </c>
      <c r="G365" s="61"/>
      <c r="H365" s="61">
        <v>48.4</v>
      </c>
      <c r="I365" s="61">
        <v>51.6</v>
      </c>
      <c r="J365" s="61"/>
      <c r="K365" s="61">
        <v>47.3</v>
      </c>
      <c r="L365" s="61">
        <v>52.7</v>
      </c>
      <c r="M365" s="61"/>
      <c r="N365" s="61">
        <v>60.1</v>
      </c>
      <c r="O365" s="61">
        <v>39.9</v>
      </c>
    </row>
    <row r="366" spans="1:15" s="60" customFormat="1" ht="9" customHeight="1">
      <c r="A366" s="60" t="s">
        <v>4</v>
      </c>
      <c r="B366" s="61">
        <v>58</v>
      </c>
      <c r="C366" s="61">
        <v>42</v>
      </c>
      <c r="D366" s="61"/>
      <c r="E366" s="61">
        <v>61.1</v>
      </c>
      <c r="F366" s="61">
        <v>38.9</v>
      </c>
      <c r="G366" s="61"/>
      <c r="H366" s="61">
        <v>59.1</v>
      </c>
      <c r="I366" s="61">
        <v>40.9</v>
      </c>
      <c r="J366" s="61"/>
      <c r="K366" s="61">
        <v>66.9</v>
      </c>
      <c r="L366" s="61">
        <v>33.1</v>
      </c>
      <c r="M366" s="61"/>
      <c r="N366" s="61">
        <v>67.7</v>
      </c>
      <c r="O366" s="61">
        <v>32.3</v>
      </c>
    </row>
    <row r="367" spans="1:15" ht="9" customHeight="1">
      <c r="A367" s="51" t="s">
        <v>5</v>
      </c>
      <c r="B367" s="62">
        <v>72.2</v>
      </c>
      <c r="C367" s="62">
        <v>27.8</v>
      </c>
      <c r="D367" s="62"/>
      <c r="E367" s="62">
        <v>88.4</v>
      </c>
      <c r="F367" s="62">
        <v>11.6</v>
      </c>
      <c r="G367" s="62"/>
      <c r="H367" s="62">
        <v>77.5</v>
      </c>
      <c r="I367" s="62">
        <v>22.5</v>
      </c>
      <c r="J367" s="62"/>
      <c r="K367" s="62">
        <v>76.7</v>
      </c>
      <c r="L367" s="62">
        <v>23.3</v>
      </c>
      <c r="M367" s="62"/>
      <c r="N367" s="62">
        <v>76.7</v>
      </c>
      <c r="O367" s="62">
        <v>23.3</v>
      </c>
    </row>
    <row r="368" spans="1:15" ht="9" customHeight="1">
      <c r="A368" s="51" t="s">
        <v>6</v>
      </c>
      <c r="B368" s="62">
        <v>70.6</v>
      </c>
      <c r="C368" s="62">
        <v>29.4</v>
      </c>
      <c r="D368" s="62"/>
      <c r="E368" s="62">
        <v>73.7</v>
      </c>
      <c r="F368" s="62">
        <v>26.3</v>
      </c>
      <c r="G368" s="62"/>
      <c r="H368" s="62">
        <v>73</v>
      </c>
      <c r="I368" s="62">
        <v>27</v>
      </c>
      <c r="J368" s="62"/>
      <c r="K368" s="62">
        <v>76.4</v>
      </c>
      <c r="L368" s="62">
        <v>23.6</v>
      </c>
      <c r="M368" s="62"/>
      <c r="N368" s="62">
        <v>78.4</v>
      </c>
      <c r="O368" s="62">
        <v>21.6</v>
      </c>
    </row>
    <row r="369" spans="1:15" ht="9" customHeight="1">
      <c r="A369" s="51" t="s">
        <v>7</v>
      </c>
      <c r="B369" s="62" t="s">
        <v>33</v>
      </c>
      <c r="C369" s="62" t="s">
        <v>33</v>
      </c>
      <c r="D369" s="62"/>
      <c r="E369" s="62" t="s">
        <v>33</v>
      </c>
      <c r="F369" s="62" t="s">
        <v>33</v>
      </c>
      <c r="G369" s="62"/>
      <c r="H369" s="62" t="s">
        <v>33</v>
      </c>
      <c r="I369" s="62" t="s">
        <v>33</v>
      </c>
      <c r="J369" s="62"/>
      <c r="K369" s="62" t="s">
        <v>33</v>
      </c>
      <c r="L369" s="62" t="s">
        <v>33</v>
      </c>
      <c r="M369" s="62"/>
      <c r="N369" s="62" t="s">
        <v>33</v>
      </c>
      <c r="O369" s="62" t="s">
        <v>33</v>
      </c>
    </row>
    <row r="370" spans="1:15" ht="9" customHeight="1">
      <c r="A370" s="51" t="s">
        <v>8</v>
      </c>
      <c r="B370" s="62">
        <v>24.5</v>
      </c>
      <c r="C370" s="62">
        <v>75.5</v>
      </c>
      <c r="D370" s="62"/>
      <c r="E370" s="62">
        <v>25.3</v>
      </c>
      <c r="F370" s="62">
        <v>74.7</v>
      </c>
      <c r="G370" s="62"/>
      <c r="H370" s="62">
        <v>25.3</v>
      </c>
      <c r="I370" s="62">
        <v>74.7</v>
      </c>
      <c r="J370" s="62"/>
      <c r="K370" s="62">
        <v>41.4</v>
      </c>
      <c r="L370" s="62">
        <v>58.6</v>
      </c>
      <c r="M370" s="62"/>
      <c r="N370" s="62">
        <v>19.5</v>
      </c>
      <c r="O370" s="62">
        <v>80.5</v>
      </c>
    </row>
    <row r="371" spans="1:15" ht="9" customHeight="1">
      <c r="A371" s="51" t="s">
        <v>9</v>
      </c>
      <c r="B371" s="62">
        <v>73</v>
      </c>
      <c r="C371" s="62">
        <v>27</v>
      </c>
      <c r="D371" s="62"/>
      <c r="E371" s="62">
        <v>76.1</v>
      </c>
      <c r="F371" s="62">
        <v>23.9</v>
      </c>
      <c r="G371" s="62"/>
      <c r="H371" s="62">
        <v>72.9</v>
      </c>
      <c r="I371" s="62">
        <v>27.1</v>
      </c>
      <c r="J371" s="62"/>
      <c r="K371" s="62">
        <v>74.7</v>
      </c>
      <c r="L371" s="62">
        <v>25.3</v>
      </c>
      <c r="M371" s="62"/>
      <c r="N371" s="62">
        <v>66.3</v>
      </c>
      <c r="O371" s="62">
        <v>33.7</v>
      </c>
    </row>
    <row r="372" spans="1:15" ht="9" customHeight="1">
      <c r="A372" s="51" t="s">
        <v>10</v>
      </c>
      <c r="B372" s="62">
        <v>6.2</v>
      </c>
      <c r="C372" s="62">
        <v>93.8</v>
      </c>
      <c r="D372" s="62"/>
      <c r="E372" s="62">
        <v>6.2</v>
      </c>
      <c r="F372" s="62">
        <v>93.8</v>
      </c>
      <c r="G372" s="62"/>
      <c r="H372" s="62">
        <v>9.5</v>
      </c>
      <c r="I372" s="62">
        <v>90.5</v>
      </c>
      <c r="J372" s="62"/>
      <c r="K372" s="62">
        <v>5.4</v>
      </c>
      <c r="L372" s="62">
        <v>94.6</v>
      </c>
      <c r="M372" s="62"/>
      <c r="N372" s="62" t="s">
        <v>33</v>
      </c>
      <c r="O372" s="62">
        <v>100</v>
      </c>
    </row>
    <row r="373" spans="1:15" s="60" customFormat="1" ht="9" customHeight="1">
      <c r="A373" s="60" t="s">
        <v>11</v>
      </c>
      <c r="B373" s="61">
        <v>70.3</v>
      </c>
      <c r="C373" s="61">
        <v>29.7</v>
      </c>
      <c r="D373" s="61"/>
      <c r="E373" s="61">
        <v>68.6</v>
      </c>
      <c r="F373" s="61">
        <v>31.4</v>
      </c>
      <c r="G373" s="61"/>
      <c r="H373" s="61">
        <v>72.8</v>
      </c>
      <c r="I373" s="61">
        <v>27.2</v>
      </c>
      <c r="J373" s="61"/>
      <c r="K373" s="61">
        <v>71.8</v>
      </c>
      <c r="L373" s="61">
        <v>28.2</v>
      </c>
      <c r="M373" s="61"/>
      <c r="N373" s="61">
        <v>75.7</v>
      </c>
      <c r="O373" s="61">
        <v>24.3</v>
      </c>
    </row>
    <row r="374" spans="1:15" ht="9" customHeight="1">
      <c r="A374" s="51" t="s">
        <v>5</v>
      </c>
      <c r="B374" s="62">
        <v>84.1</v>
      </c>
      <c r="C374" s="62">
        <v>15.9</v>
      </c>
      <c r="D374" s="62"/>
      <c r="E374" s="62">
        <v>80.6</v>
      </c>
      <c r="F374" s="62">
        <v>19.4</v>
      </c>
      <c r="G374" s="62"/>
      <c r="H374" s="62">
        <v>83.8</v>
      </c>
      <c r="I374" s="62">
        <v>16.3</v>
      </c>
      <c r="J374" s="62"/>
      <c r="K374" s="62">
        <v>74.5</v>
      </c>
      <c r="L374" s="62">
        <v>25.5</v>
      </c>
      <c r="M374" s="62"/>
      <c r="N374" s="62">
        <v>88.7</v>
      </c>
      <c r="O374" s="62">
        <v>11.3</v>
      </c>
    </row>
    <row r="375" spans="1:15" ht="9" customHeight="1">
      <c r="A375" s="51" t="s">
        <v>6</v>
      </c>
      <c r="B375" s="62">
        <v>94.8</v>
      </c>
      <c r="C375" s="62">
        <v>5.2</v>
      </c>
      <c r="D375" s="62"/>
      <c r="E375" s="62">
        <v>95.4</v>
      </c>
      <c r="F375" s="62">
        <v>4.6</v>
      </c>
      <c r="G375" s="62"/>
      <c r="H375" s="62">
        <v>95.1</v>
      </c>
      <c r="I375" s="62">
        <v>4.9</v>
      </c>
      <c r="J375" s="62"/>
      <c r="K375" s="62">
        <v>96.2</v>
      </c>
      <c r="L375" s="62">
        <v>3.8</v>
      </c>
      <c r="M375" s="62"/>
      <c r="N375" s="62">
        <v>97.5</v>
      </c>
      <c r="O375" s="62">
        <v>2.5</v>
      </c>
    </row>
    <row r="376" spans="1:15" ht="9" customHeight="1">
      <c r="A376" s="51" t="s">
        <v>12</v>
      </c>
      <c r="B376" s="62">
        <v>92.3</v>
      </c>
      <c r="C376" s="62">
        <v>7.7</v>
      </c>
      <c r="D376" s="62"/>
      <c r="E376" s="62">
        <v>94.5</v>
      </c>
      <c r="F376" s="62">
        <v>5.5</v>
      </c>
      <c r="G376" s="62"/>
      <c r="H376" s="62">
        <v>93.9</v>
      </c>
      <c r="I376" s="62">
        <v>6.1</v>
      </c>
      <c r="J376" s="62"/>
      <c r="K376" s="62">
        <v>93.9</v>
      </c>
      <c r="L376" s="62">
        <v>6.1</v>
      </c>
      <c r="M376" s="62"/>
      <c r="N376" s="62">
        <v>95.8</v>
      </c>
      <c r="O376" s="62">
        <v>4.2</v>
      </c>
    </row>
    <row r="377" spans="1:15" ht="9" customHeight="1">
      <c r="A377" s="51" t="s">
        <v>13</v>
      </c>
      <c r="B377" s="62" t="s">
        <v>33</v>
      </c>
      <c r="C377" s="62" t="s">
        <v>33</v>
      </c>
      <c r="D377" s="62"/>
      <c r="E377" s="62" t="s">
        <v>33</v>
      </c>
      <c r="F377" s="62" t="s">
        <v>33</v>
      </c>
      <c r="G377" s="62"/>
      <c r="H377" s="62" t="s">
        <v>33</v>
      </c>
      <c r="I377" s="62" t="s">
        <v>33</v>
      </c>
      <c r="J377" s="62"/>
      <c r="K377" s="62" t="s">
        <v>33</v>
      </c>
      <c r="L377" s="62" t="s">
        <v>33</v>
      </c>
      <c r="M377" s="62"/>
      <c r="N377" s="62">
        <v>100</v>
      </c>
      <c r="O377" s="62" t="s">
        <v>33</v>
      </c>
    </row>
    <row r="378" spans="1:15" ht="9" customHeight="1">
      <c r="A378" s="51" t="s">
        <v>14</v>
      </c>
      <c r="B378" s="62">
        <v>63</v>
      </c>
      <c r="C378" s="62">
        <v>37</v>
      </c>
      <c r="D378" s="62"/>
      <c r="E378" s="62">
        <v>59.7</v>
      </c>
      <c r="F378" s="62">
        <v>40.3</v>
      </c>
      <c r="G378" s="62"/>
      <c r="H378" s="62">
        <v>66</v>
      </c>
      <c r="I378" s="62">
        <v>34</v>
      </c>
      <c r="J378" s="62"/>
      <c r="K378" s="62">
        <v>65.1</v>
      </c>
      <c r="L378" s="62">
        <v>34.9</v>
      </c>
      <c r="M378" s="62"/>
      <c r="N378" s="62">
        <v>69.7</v>
      </c>
      <c r="O378" s="62">
        <v>30.3</v>
      </c>
    </row>
    <row r="379" spans="1:15" ht="9" customHeight="1">
      <c r="A379" s="51" t="s">
        <v>15</v>
      </c>
      <c r="B379" s="62">
        <v>80.4</v>
      </c>
      <c r="C379" s="62">
        <v>19.6</v>
      </c>
      <c r="D379" s="62"/>
      <c r="E379" s="62">
        <v>80.4</v>
      </c>
      <c r="F379" s="62">
        <v>19.6</v>
      </c>
      <c r="G379" s="62"/>
      <c r="H379" s="62">
        <v>84.7</v>
      </c>
      <c r="I379" s="62">
        <v>15.3</v>
      </c>
      <c r="J379" s="62"/>
      <c r="K379" s="62">
        <v>85.4</v>
      </c>
      <c r="L379" s="62">
        <v>14.6</v>
      </c>
      <c r="M379" s="62"/>
      <c r="N379" s="62">
        <v>90.4</v>
      </c>
      <c r="O379" s="62">
        <v>9.6</v>
      </c>
    </row>
    <row r="380" spans="1:15" ht="9" customHeight="1">
      <c r="A380" s="51" t="s">
        <v>16</v>
      </c>
      <c r="B380" s="62">
        <v>25.7</v>
      </c>
      <c r="C380" s="62">
        <v>74.3</v>
      </c>
      <c r="D380" s="62"/>
      <c r="E380" s="62">
        <v>28.9</v>
      </c>
      <c r="F380" s="62">
        <v>71.1</v>
      </c>
      <c r="G380" s="62"/>
      <c r="H380" s="62">
        <v>23</v>
      </c>
      <c r="I380" s="62">
        <v>77</v>
      </c>
      <c r="J380" s="62"/>
      <c r="K380" s="62">
        <v>23.9</v>
      </c>
      <c r="L380" s="62">
        <v>76.1</v>
      </c>
      <c r="M380" s="62"/>
      <c r="N380" s="62">
        <v>26.3</v>
      </c>
      <c r="O380" s="62">
        <v>73.7</v>
      </c>
    </row>
    <row r="381" spans="1:15" ht="9" customHeight="1">
      <c r="A381" s="51" t="s">
        <v>17</v>
      </c>
      <c r="B381" s="62">
        <v>28.8</v>
      </c>
      <c r="C381" s="62">
        <v>71.2</v>
      </c>
      <c r="D381" s="62"/>
      <c r="E381" s="62">
        <v>34.5</v>
      </c>
      <c r="F381" s="62">
        <v>65.5</v>
      </c>
      <c r="G381" s="62"/>
      <c r="H381" s="62">
        <v>31.3</v>
      </c>
      <c r="I381" s="62">
        <v>68.7</v>
      </c>
      <c r="J381" s="62"/>
      <c r="K381" s="62">
        <v>31.4</v>
      </c>
      <c r="L381" s="62">
        <v>68.6</v>
      </c>
      <c r="M381" s="62"/>
      <c r="N381" s="62">
        <v>27.2</v>
      </c>
      <c r="O381" s="62">
        <v>72.8</v>
      </c>
    </row>
    <row r="382" spans="1:15" ht="9" customHeight="1">
      <c r="A382" s="51" t="s">
        <v>18</v>
      </c>
      <c r="B382" s="62">
        <v>25.6</v>
      </c>
      <c r="C382" s="62">
        <v>74.4</v>
      </c>
      <c r="D382" s="62"/>
      <c r="E382" s="62">
        <v>15.4</v>
      </c>
      <c r="F382" s="62">
        <v>84.6</v>
      </c>
      <c r="G382" s="62"/>
      <c r="H382" s="62">
        <v>26.7</v>
      </c>
      <c r="I382" s="62">
        <v>73.3</v>
      </c>
      <c r="J382" s="62"/>
      <c r="K382" s="62">
        <v>9.8</v>
      </c>
      <c r="L382" s="62">
        <v>90.2</v>
      </c>
      <c r="M382" s="62"/>
      <c r="N382" s="62">
        <v>22.4</v>
      </c>
      <c r="O382" s="62">
        <v>77.6</v>
      </c>
    </row>
    <row r="383" spans="1:15" s="60" customFormat="1" ht="9" customHeight="1">
      <c r="A383" s="60" t="s">
        <v>19</v>
      </c>
      <c r="B383" s="61">
        <v>47.8</v>
      </c>
      <c r="C383" s="61">
        <v>52.2</v>
      </c>
      <c r="D383" s="61"/>
      <c r="E383" s="61">
        <v>47.1</v>
      </c>
      <c r="F383" s="61">
        <v>52.9</v>
      </c>
      <c r="G383" s="61"/>
      <c r="H383" s="61">
        <v>48.3</v>
      </c>
      <c r="I383" s="61">
        <v>51.7</v>
      </c>
      <c r="J383" s="61"/>
      <c r="K383" s="61">
        <v>46.6</v>
      </c>
      <c r="L383" s="61">
        <v>53.4</v>
      </c>
      <c r="M383" s="61"/>
      <c r="N383" s="61">
        <v>48.9</v>
      </c>
      <c r="O383" s="61">
        <v>51.1</v>
      </c>
    </row>
    <row r="384" spans="1:15" ht="9" customHeight="1">
      <c r="A384" s="51" t="s">
        <v>20</v>
      </c>
      <c r="B384" s="62">
        <v>65.3</v>
      </c>
      <c r="C384" s="62">
        <v>34.7</v>
      </c>
      <c r="D384" s="62"/>
      <c r="E384" s="62">
        <v>63</v>
      </c>
      <c r="F384" s="62">
        <v>37</v>
      </c>
      <c r="G384" s="62"/>
      <c r="H384" s="62">
        <v>65.4</v>
      </c>
      <c r="I384" s="62">
        <v>34.6</v>
      </c>
      <c r="J384" s="62"/>
      <c r="K384" s="62">
        <v>65</v>
      </c>
      <c r="L384" s="62">
        <v>35</v>
      </c>
      <c r="M384" s="62"/>
      <c r="N384" s="62">
        <v>66.5</v>
      </c>
      <c r="O384" s="62">
        <v>33.5</v>
      </c>
    </row>
    <row r="385" spans="1:15" ht="9" customHeight="1">
      <c r="A385" s="51" t="s">
        <v>21</v>
      </c>
      <c r="B385" s="62">
        <v>44.3</v>
      </c>
      <c r="C385" s="62">
        <v>55.7</v>
      </c>
      <c r="D385" s="62"/>
      <c r="E385" s="62">
        <v>44.7</v>
      </c>
      <c r="F385" s="62">
        <v>55.3</v>
      </c>
      <c r="G385" s="62"/>
      <c r="H385" s="62">
        <v>46.4</v>
      </c>
      <c r="I385" s="62">
        <v>53.6</v>
      </c>
      <c r="J385" s="62"/>
      <c r="K385" s="62">
        <v>42.7</v>
      </c>
      <c r="L385" s="62">
        <v>57.3</v>
      </c>
      <c r="M385" s="62"/>
      <c r="N385" s="62">
        <v>43.8</v>
      </c>
      <c r="O385" s="62">
        <v>56.2</v>
      </c>
    </row>
    <row r="386" spans="1:15" ht="9" customHeight="1">
      <c r="A386" s="51" t="s">
        <v>22</v>
      </c>
      <c r="B386" s="62">
        <v>24.2</v>
      </c>
      <c r="C386" s="62">
        <v>75.8</v>
      </c>
      <c r="D386" s="62"/>
      <c r="E386" s="62">
        <v>22.7</v>
      </c>
      <c r="F386" s="62">
        <v>77.3</v>
      </c>
      <c r="G386" s="62"/>
      <c r="H386" s="62">
        <v>21.8</v>
      </c>
      <c r="I386" s="62">
        <v>78.2</v>
      </c>
      <c r="J386" s="62"/>
      <c r="K386" s="62">
        <v>18.7</v>
      </c>
      <c r="L386" s="62">
        <v>81.3</v>
      </c>
      <c r="M386" s="62"/>
      <c r="N386" s="62">
        <v>23.3</v>
      </c>
      <c r="O386" s="62">
        <v>76.7</v>
      </c>
    </row>
    <row r="387" spans="1:15" s="60" customFormat="1" ht="9" customHeight="1">
      <c r="A387" s="60" t="s">
        <v>23</v>
      </c>
      <c r="B387" s="61">
        <v>8.7</v>
      </c>
      <c r="C387" s="61">
        <v>91.3</v>
      </c>
      <c r="D387" s="61"/>
      <c r="E387" s="61">
        <v>2.8</v>
      </c>
      <c r="F387" s="61">
        <v>97.2</v>
      </c>
      <c r="G387" s="61"/>
      <c r="H387" s="61">
        <v>2.9</v>
      </c>
      <c r="I387" s="61">
        <v>97.1</v>
      </c>
      <c r="J387" s="61"/>
      <c r="K387" s="61">
        <v>1.2</v>
      </c>
      <c r="L387" s="61">
        <v>98.8</v>
      </c>
      <c r="M387" s="61"/>
      <c r="N387" s="61">
        <v>1.3</v>
      </c>
      <c r="O387" s="61">
        <v>98.7</v>
      </c>
    </row>
    <row r="388" spans="1:15" s="60" customFormat="1" ht="9" customHeight="1">
      <c r="A388" s="60" t="s">
        <v>42</v>
      </c>
      <c r="B388" s="61">
        <v>19.7</v>
      </c>
      <c r="C388" s="61">
        <v>80.3</v>
      </c>
      <c r="D388" s="61"/>
      <c r="E388" s="61">
        <v>14.1</v>
      </c>
      <c r="F388" s="61">
        <v>85.9</v>
      </c>
      <c r="G388" s="61"/>
      <c r="H388" s="61">
        <v>12</v>
      </c>
      <c r="I388" s="61">
        <v>88</v>
      </c>
      <c r="J388" s="61"/>
      <c r="K388" s="61">
        <v>16.6</v>
      </c>
      <c r="L388" s="61">
        <v>83.4</v>
      </c>
      <c r="M388" s="61"/>
      <c r="N388" s="61">
        <v>10.9</v>
      </c>
      <c r="O388" s="61">
        <v>89.1</v>
      </c>
    </row>
    <row r="389" spans="1:15" s="60" customFormat="1" ht="9" customHeight="1">
      <c r="A389" s="60" t="s">
        <v>24</v>
      </c>
      <c r="B389" s="61">
        <v>41.8</v>
      </c>
      <c r="C389" s="61">
        <v>58.2</v>
      </c>
      <c r="D389" s="61"/>
      <c r="E389" s="61">
        <v>36.3</v>
      </c>
      <c r="F389" s="61">
        <v>63.7</v>
      </c>
      <c r="G389" s="61"/>
      <c r="H389" s="61">
        <v>46.4</v>
      </c>
      <c r="I389" s="61">
        <v>53.6</v>
      </c>
      <c r="J389" s="61"/>
      <c r="K389" s="61">
        <v>37.7</v>
      </c>
      <c r="L389" s="61">
        <v>62.3</v>
      </c>
      <c r="M389" s="61"/>
      <c r="N389" s="61">
        <v>40.7</v>
      </c>
      <c r="O389" s="61">
        <v>59.3</v>
      </c>
    </row>
    <row r="390" spans="1:15" s="60" customFormat="1" ht="9" customHeight="1">
      <c r="A390" s="60" t="s">
        <v>25</v>
      </c>
      <c r="B390" s="61">
        <v>29.5</v>
      </c>
      <c r="C390" s="61">
        <v>70.5</v>
      </c>
      <c r="D390" s="61"/>
      <c r="E390" s="61">
        <v>31.9</v>
      </c>
      <c r="F390" s="61">
        <v>68.1</v>
      </c>
      <c r="G390" s="61"/>
      <c r="H390" s="61">
        <v>29.8</v>
      </c>
      <c r="I390" s="61">
        <v>70.2</v>
      </c>
      <c r="J390" s="61"/>
      <c r="K390" s="61">
        <v>32.5</v>
      </c>
      <c r="L390" s="61">
        <v>67.5</v>
      </c>
      <c r="M390" s="61"/>
      <c r="N390" s="61">
        <v>18.8</v>
      </c>
      <c r="O390" s="61">
        <v>81.2</v>
      </c>
    </row>
    <row r="391" ht="4.5" customHeight="1"/>
    <row r="392" spans="1:15" ht="12" customHeight="1">
      <c r="A392" s="52" t="s">
        <v>46</v>
      </c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</row>
    <row r="393" spans="1:15" ht="8.25" customHeight="1">
      <c r="A393" s="4" t="s">
        <v>47</v>
      </c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8.25" customHeight="1">
      <c r="A394" s="51" t="s">
        <v>29</v>
      </c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ht="9" customHeight="1"/>
    <row r="396" s="50" customFormat="1" ht="12.75" customHeight="1">
      <c r="A396" s="50" t="s">
        <v>92</v>
      </c>
    </row>
    <row r="397" s="10" customFormat="1" ht="12" customHeight="1">
      <c r="A397" s="88" t="s">
        <v>81</v>
      </c>
    </row>
    <row r="398" s="10" customFormat="1" ht="7.5" customHeight="1">
      <c r="A398" s="88"/>
    </row>
    <row r="399" spans="1:15" s="11" customFormat="1" ht="12" customHeight="1">
      <c r="A399" s="226" t="s">
        <v>0</v>
      </c>
      <c r="B399" s="53" t="s">
        <v>73</v>
      </c>
      <c r="C399" s="53"/>
      <c r="D399" s="53"/>
      <c r="E399" s="53" t="s">
        <v>74</v>
      </c>
      <c r="F399" s="53"/>
      <c r="G399" s="53"/>
      <c r="H399" s="53" t="s">
        <v>75</v>
      </c>
      <c r="I399" s="53"/>
      <c r="J399" s="53"/>
      <c r="K399" s="53" t="s">
        <v>76</v>
      </c>
      <c r="L399" s="53"/>
      <c r="M399" s="53"/>
      <c r="N399" s="53" t="s">
        <v>77</v>
      </c>
      <c r="O399" s="53"/>
    </row>
    <row r="400" spans="1:15" s="11" customFormat="1" ht="12" customHeight="1">
      <c r="A400" s="220"/>
      <c r="B400" s="89" t="s">
        <v>61</v>
      </c>
      <c r="C400" s="89" t="s">
        <v>62</v>
      </c>
      <c r="D400" s="58"/>
      <c r="E400" s="89" t="s">
        <v>61</v>
      </c>
      <c r="F400" s="89" t="s">
        <v>62</v>
      </c>
      <c r="G400" s="58"/>
      <c r="H400" s="89" t="s">
        <v>61</v>
      </c>
      <c r="I400" s="89" t="s">
        <v>62</v>
      </c>
      <c r="J400" s="58"/>
      <c r="K400" s="89" t="s">
        <v>61</v>
      </c>
      <c r="L400" s="89" t="s">
        <v>62</v>
      </c>
      <c r="M400" s="58"/>
      <c r="N400" s="89" t="s">
        <v>61</v>
      </c>
      <c r="O400" s="89" t="s">
        <v>62</v>
      </c>
    </row>
    <row r="401" spans="1:15" ht="6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</row>
    <row r="402" spans="1:15" ht="9">
      <c r="A402" s="72" t="s">
        <v>41</v>
      </c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</row>
    <row r="403" ht="6" customHeight="1"/>
    <row r="404" spans="1:15" s="60" customFormat="1" ht="9">
      <c r="A404" s="60" t="s">
        <v>78</v>
      </c>
      <c r="B404" s="168">
        <v>63185</v>
      </c>
      <c r="C404" s="168">
        <v>22916</v>
      </c>
      <c r="D404" s="168"/>
      <c r="E404" s="168">
        <v>47647</v>
      </c>
      <c r="F404" s="168">
        <v>16442</v>
      </c>
      <c r="G404" s="168"/>
      <c r="H404" s="168">
        <v>47337</v>
      </c>
      <c r="I404" s="168">
        <v>16251</v>
      </c>
      <c r="J404" s="168"/>
      <c r="K404" s="168">
        <v>34054</v>
      </c>
      <c r="L404" s="168">
        <v>10267</v>
      </c>
      <c r="M404" s="168"/>
      <c r="N404" s="168">
        <v>12616</v>
      </c>
      <c r="O404" s="168">
        <v>3579</v>
      </c>
    </row>
    <row r="405" spans="1:15" s="60" customFormat="1" ht="9" customHeight="1">
      <c r="A405" s="60" t="s">
        <v>4</v>
      </c>
      <c r="B405" s="168">
        <v>17724</v>
      </c>
      <c r="C405" s="168">
        <v>6179</v>
      </c>
      <c r="D405" s="168"/>
      <c r="E405" s="168">
        <v>13606</v>
      </c>
      <c r="F405" s="168">
        <v>4281</v>
      </c>
      <c r="G405" s="168"/>
      <c r="H405" s="168">
        <v>9869</v>
      </c>
      <c r="I405" s="168">
        <v>3250</v>
      </c>
      <c r="J405" s="168"/>
      <c r="K405" s="168">
        <v>8449</v>
      </c>
      <c r="L405" s="168">
        <v>2481</v>
      </c>
      <c r="M405" s="168"/>
      <c r="N405" s="168">
        <v>2867</v>
      </c>
      <c r="O405" s="168">
        <v>838</v>
      </c>
    </row>
    <row r="406" spans="1:15" ht="9" customHeight="1">
      <c r="A406" s="51" t="s">
        <v>5</v>
      </c>
      <c r="B406" s="167">
        <v>721</v>
      </c>
      <c r="C406" s="167">
        <v>150</v>
      </c>
      <c r="D406" s="167"/>
      <c r="E406" s="167">
        <v>689</v>
      </c>
      <c r="F406" s="167">
        <v>133</v>
      </c>
      <c r="G406" s="167"/>
      <c r="H406" s="167">
        <v>551</v>
      </c>
      <c r="I406" s="167">
        <v>102</v>
      </c>
      <c r="J406" s="167"/>
      <c r="K406" s="167">
        <v>564</v>
      </c>
      <c r="L406" s="167">
        <v>114</v>
      </c>
      <c r="M406" s="167"/>
      <c r="N406" s="167">
        <v>174</v>
      </c>
      <c r="O406" s="167">
        <v>26</v>
      </c>
    </row>
    <row r="407" spans="1:15" ht="9" customHeight="1">
      <c r="A407" s="51" t="s">
        <v>6</v>
      </c>
      <c r="B407" s="167">
        <v>7032</v>
      </c>
      <c r="C407" s="167">
        <v>819</v>
      </c>
      <c r="D407" s="167"/>
      <c r="E407" s="167">
        <v>5764</v>
      </c>
      <c r="F407" s="167">
        <v>609</v>
      </c>
      <c r="G407" s="167"/>
      <c r="H407" s="167">
        <v>4070</v>
      </c>
      <c r="I407" s="167">
        <v>431</v>
      </c>
      <c r="J407" s="167"/>
      <c r="K407" s="167">
        <v>3863</v>
      </c>
      <c r="L407" s="167">
        <v>409</v>
      </c>
      <c r="M407" s="167"/>
      <c r="N407" s="167">
        <v>1403</v>
      </c>
      <c r="O407" s="167">
        <v>134</v>
      </c>
    </row>
    <row r="408" spans="1:15" ht="9" customHeight="1">
      <c r="A408" s="51" t="s">
        <v>7</v>
      </c>
      <c r="B408" s="167">
        <v>118</v>
      </c>
      <c r="C408" s="167" t="s">
        <v>33</v>
      </c>
      <c r="D408" s="167"/>
      <c r="E408" s="167">
        <v>105</v>
      </c>
      <c r="F408" s="167">
        <v>2</v>
      </c>
      <c r="G408" s="167"/>
      <c r="H408" s="167">
        <v>75</v>
      </c>
      <c r="I408" s="167" t="s">
        <v>33</v>
      </c>
      <c r="J408" s="167"/>
      <c r="K408" s="167">
        <v>58</v>
      </c>
      <c r="L408" s="167">
        <v>2</v>
      </c>
      <c r="M408" s="167"/>
      <c r="N408" s="167">
        <v>15</v>
      </c>
      <c r="O408" s="167" t="s">
        <v>33</v>
      </c>
    </row>
    <row r="409" spans="1:15" ht="9" customHeight="1">
      <c r="A409" s="51" t="s">
        <v>8</v>
      </c>
      <c r="B409" s="167">
        <v>5850</v>
      </c>
      <c r="C409" s="167">
        <v>3775</v>
      </c>
      <c r="D409" s="167"/>
      <c r="E409" s="167">
        <v>4117</v>
      </c>
      <c r="F409" s="167">
        <v>2576</v>
      </c>
      <c r="G409" s="167"/>
      <c r="H409" s="167">
        <v>3377</v>
      </c>
      <c r="I409" s="167">
        <v>2056</v>
      </c>
      <c r="J409" s="167"/>
      <c r="K409" s="167">
        <v>2144</v>
      </c>
      <c r="L409" s="167">
        <v>1372</v>
      </c>
      <c r="M409" s="167"/>
      <c r="N409" s="167">
        <v>782</v>
      </c>
      <c r="O409" s="167">
        <v>490</v>
      </c>
    </row>
    <row r="410" spans="1:15" ht="9" customHeight="1">
      <c r="A410" s="51" t="s">
        <v>9</v>
      </c>
      <c r="B410" s="167">
        <v>3430</v>
      </c>
      <c r="C410" s="167">
        <v>946</v>
      </c>
      <c r="D410" s="167"/>
      <c r="E410" s="167">
        <v>2450</v>
      </c>
      <c r="F410" s="167">
        <v>554</v>
      </c>
      <c r="G410" s="167"/>
      <c r="H410" s="167">
        <v>1413</v>
      </c>
      <c r="I410" s="167">
        <v>326</v>
      </c>
      <c r="J410" s="167"/>
      <c r="K410" s="167">
        <v>1481</v>
      </c>
      <c r="L410" s="167">
        <v>296</v>
      </c>
      <c r="M410" s="167"/>
      <c r="N410" s="167">
        <v>384</v>
      </c>
      <c r="O410" s="167">
        <v>94</v>
      </c>
    </row>
    <row r="411" spans="1:15" ht="9" customHeight="1">
      <c r="A411" s="51" t="s">
        <v>10</v>
      </c>
      <c r="B411" s="167">
        <v>573</v>
      </c>
      <c r="C411" s="167">
        <v>489</v>
      </c>
      <c r="D411" s="167"/>
      <c r="E411" s="167">
        <v>481</v>
      </c>
      <c r="F411" s="167">
        <v>407</v>
      </c>
      <c r="G411" s="167"/>
      <c r="H411" s="167">
        <v>383</v>
      </c>
      <c r="I411" s="167">
        <v>335</v>
      </c>
      <c r="J411" s="167"/>
      <c r="K411" s="167">
        <v>339</v>
      </c>
      <c r="L411" s="167">
        <v>288</v>
      </c>
      <c r="M411" s="167"/>
      <c r="N411" s="167">
        <v>109</v>
      </c>
      <c r="O411" s="167">
        <v>94</v>
      </c>
    </row>
    <row r="412" spans="1:17" s="60" customFormat="1" ht="9" customHeight="1">
      <c r="A412" s="60" t="s">
        <v>11</v>
      </c>
      <c r="B412" s="168">
        <v>30194</v>
      </c>
      <c r="C412" s="168">
        <v>8183</v>
      </c>
      <c r="D412" s="168"/>
      <c r="E412" s="168">
        <v>21887</v>
      </c>
      <c r="F412" s="168">
        <v>5559</v>
      </c>
      <c r="G412" s="168"/>
      <c r="H412" s="168">
        <v>25343</v>
      </c>
      <c r="I412" s="168">
        <v>6830</v>
      </c>
      <c r="J412" s="168"/>
      <c r="K412" s="168">
        <v>18310</v>
      </c>
      <c r="L412" s="168">
        <v>4258</v>
      </c>
      <c r="M412" s="168"/>
      <c r="N412" s="168">
        <v>7382</v>
      </c>
      <c r="O412" s="168">
        <v>1759</v>
      </c>
      <c r="Q412" s="68"/>
    </row>
    <row r="413" spans="1:15" ht="9" customHeight="1">
      <c r="A413" s="51" t="s">
        <v>5</v>
      </c>
      <c r="B413" s="167">
        <v>874</v>
      </c>
      <c r="C413" s="167">
        <v>126</v>
      </c>
      <c r="D413" s="167"/>
      <c r="E413" s="167">
        <v>638</v>
      </c>
      <c r="F413" s="167">
        <v>89</v>
      </c>
      <c r="G413" s="167"/>
      <c r="H413" s="167">
        <v>662</v>
      </c>
      <c r="I413" s="167">
        <v>88</v>
      </c>
      <c r="J413" s="167"/>
      <c r="K413" s="167">
        <v>475</v>
      </c>
      <c r="L413" s="167">
        <v>70</v>
      </c>
      <c r="M413" s="167"/>
      <c r="N413" s="167">
        <v>121</v>
      </c>
      <c r="O413" s="167">
        <v>22</v>
      </c>
    </row>
    <row r="414" spans="1:15" ht="9" customHeight="1">
      <c r="A414" s="51" t="s">
        <v>6</v>
      </c>
      <c r="B414" s="167">
        <v>11100</v>
      </c>
      <c r="C414" s="167">
        <v>687</v>
      </c>
      <c r="D414" s="167"/>
      <c r="E414" s="167">
        <v>7560</v>
      </c>
      <c r="F414" s="167">
        <v>419</v>
      </c>
      <c r="G414" s="167"/>
      <c r="H414" s="167">
        <v>7843</v>
      </c>
      <c r="I414" s="167">
        <v>526</v>
      </c>
      <c r="J414" s="167"/>
      <c r="K414" s="167">
        <v>6494</v>
      </c>
      <c r="L414" s="167">
        <v>333</v>
      </c>
      <c r="M414" s="167"/>
      <c r="N414" s="167">
        <v>1507</v>
      </c>
      <c r="O414" s="167">
        <v>66</v>
      </c>
    </row>
    <row r="415" spans="1:15" ht="9" customHeight="1">
      <c r="A415" s="51" t="s">
        <v>12</v>
      </c>
      <c r="B415" s="167">
        <v>63</v>
      </c>
      <c r="C415" s="167">
        <v>1</v>
      </c>
      <c r="D415" s="167"/>
      <c r="E415" s="167">
        <v>55</v>
      </c>
      <c r="F415" s="167">
        <v>4</v>
      </c>
      <c r="G415" s="167"/>
      <c r="H415" s="167">
        <v>99</v>
      </c>
      <c r="I415" s="167">
        <v>6</v>
      </c>
      <c r="J415" s="167"/>
      <c r="K415" s="167">
        <v>63</v>
      </c>
      <c r="L415" s="167">
        <v>4</v>
      </c>
      <c r="M415" s="167"/>
      <c r="N415" s="167">
        <v>30</v>
      </c>
      <c r="O415" s="167">
        <v>1</v>
      </c>
    </row>
    <row r="416" spans="1:15" ht="9" customHeight="1">
      <c r="A416" s="51" t="s">
        <v>13</v>
      </c>
      <c r="B416" s="167">
        <v>452</v>
      </c>
      <c r="C416" s="167">
        <v>12</v>
      </c>
      <c r="D416" s="167"/>
      <c r="E416" s="167">
        <v>377</v>
      </c>
      <c r="F416" s="167">
        <v>14</v>
      </c>
      <c r="G416" s="167"/>
      <c r="H416" s="167">
        <v>374</v>
      </c>
      <c r="I416" s="167">
        <v>17</v>
      </c>
      <c r="J416" s="167"/>
      <c r="K416" s="167">
        <v>329</v>
      </c>
      <c r="L416" s="167">
        <v>11</v>
      </c>
      <c r="M416" s="167"/>
      <c r="N416" s="167">
        <v>80</v>
      </c>
      <c r="O416" s="167">
        <v>1</v>
      </c>
    </row>
    <row r="417" spans="1:15" ht="9" customHeight="1">
      <c r="A417" s="51" t="s">
        <v>14</v>
      </c>
      <c r="B417" s="167">
        <v>12978</v>
      </c>
      <c r="C417" s="167">
        <v>5497</v>
      </c>
      <c r="D417" s="167"/>
      <c r="E417" s="167">
        <v>9550</v>
      </c>
      <c r="F417" s="167">
        <v>3764</v>
      </c>
      <c r="G417" s="167"/>
      <c r="H417" s="167">
        <v>12175</v>
      </c>
      <c r="I417" s="167">
        <v>4886</v>
      </c>
      <c r="J417" s="167"/>
      <c r="K417" s="167">
        <v>7767</v>
      </c>
      <c r="L417" s="167">
        <v>2961</v>
      </c>
      <c r="M417" s="167"/>
      <c r="N417" s="167">
        <v>4091</v>
      </c>
      <c r="O417" s="167">
        <v>1351</v>
      </c>
    </row>
    <row r="418" spans="1:15" ht="9" customHeight="1">
      <c r="A418" s="51" t="s">
        <v>15</v>
      </c>
      <c r="B418" s="167">
        <v>2263</v>
      </c>
      <c r="C418" s="167">
        <v>233</v>
      </c>
      <c r="D418" s="167"/>
      <c r="E418" s="167">
        <v>1973</v>
      </c>
      <c r="F418" s="167">
        <v>176</v>
      </c>
      <c r="G418" s="167"/>
      <c r="H418" s="167">
        <v>2468</v>
      </c>
      <c r="I418" s="167">
        <v>250</v>
      </c>
      <c r="J418" s="167"/>
      <c r="K418" s="167">
        <v>1969</v>
      </c>
      <c r="L418" s="167">
        <v>184</v>
      </c>
      <c r="M418" s="167"/>
      <c r="N418" s="167">
        <v>1180</v>
      </c>
      <c r="O418" s="167">
        <v>99</v>
      </c>
    </row>
    <row r="419" spans="1:15" ht="9" customHeight="1">
      <c r="A419" s="51" t="s">
        <v>16</v>
      </c>
      <c r="B419" s="167">
        <v>391</v>
      </c>
      <c r="C419" s="167">
        <v>283</v>
      </c>
      <c r="D419" s="167"/>
      <c r="E419" s="167">
        <v>282</v>
      </c>
      <c r="F419" s="167">
        <v>215</v>
      </c>
      <c r="G419" s="167"/>
      <c r="H419" s="167">
        <v>224</v>
      </c>
      <c r="I419" s="167">
        <v>171</v>
      </c>
      <c r="J419" s="167"/>
      <c r="K419" s="167">
        <v>146</v>
      </c>
      <c r="L419" s="167">
        <v>100</v>
      </c>
      <c r="M419" s="167"/>
      <c r="N419" s="167">
        <v>39</v>
      </c>
      <c r="O419" s="167">
        <v>29</v>
      </c>
    </row>
    <row r="420" spans="1:15" ht="9" customHeight="1">
      <c r="A420" s="51" t="s">
        <v>17</v>
      </c>
      <c r="B420" s="167">
        <v>1439</v>
      </c>
      <c r="C420" s="167">
        <v>855</v>
      </c>
      <c r="D420" s="167"/>
      <c r="E420" s="167">
        <v>1020</v>
      </c>
      <c r="F420" s="167">
        <v>530</v>
      </c>
      <c r="G420" s="167"/>
      <c r="H420" s="167">
        <v>1041</v>
      </c>
      <c r="I420" s="167">
        <v>521</v>
      </c>
      <c r="J420" s="167"/>
      <c r="K420" s="167">
        <v>769</v>
      </c>
      <c r="L420" s="167">
        <v>371</v>
      </c>
      <c r="M420" s="167"/>
      <c r="N420" s="167">
        <v>272</v>
      </c>
      <c r="O420" s="167">
        <v>144</v>
      </c>
    </row>
    <row r="421" spans="1:15" ht="9" customHeight="1">
      <c r="A421" s="51" t="s">
        <v>18</v>
      </c>
      <c r="B421" s="167">
        <v>634</v>
      </c>
      <c r="C421" s="167">
        <v>489</v>
      </c>
      <c r="D421" s="167"/>
      <c r="E421" s="167">
        <v>432</v>
      </c>
      <c r="F421" s="167">
        <v>348</v>
      </c>
      <c r="G421" s="167"/>
      <c r="H421" s="167">
        <v>457</v>
      </c>
      <c r="I421" s="167">
        <v>365</v>
      </c>
      <c r="J421" s="167"/>
      <c r="K421" s="167">
        <v>298</v>
      </c>
      <c r="L421" s="167">
        <v>224</v>
      </c>
      <c r="M421" s="167"/>
      <c r="N421" s="167">
        <v>62</v>
      </c>
      <c r="O421" s="167">
        <v>46</v>
      </c>
    </row>
    <row r="422" spans="1:15" s="60" customFormat="1" ht="9" customHeight="1">
      <c r="A422" s="60" t="s">
        <v>19</v>
      </c>
      <c r="B422" s="168">
        <v>8844</v>
      </c>
      <c r="C422" s="168">
        <v>3867</v>
      </c>
      <c r="D422" s="168"/>
      <c r="E422" s="168">
        <v>7165</v>
      </c>
      <c r="F422" s="168">
        <v>2887</v>
      </c>
      <c r="G422" s="168"/>
      <c r="H422" s="168">
        <v>8216</v>
      </c>
      <c r="I422" s="168">
        <v>3213</v>
      </c>
      <c r="J422" s="168"/>
      <c r="K422" s="168">
        <v>4859</v>
      </c>
      <c r="L422" s="168">
        <v>1811</v>
      </c>
      <c r="M422" s="168"/>
      <c r="N422" s="168">
        <v>1921</v>
      </c>
      <c r="O422" s="168">
        <v>669</v>
      </c>
    </row>
    <row r="423" spans="1:15" ht="9" customHeight="1">
      <c r="A423" s="51" t="s">
        <v>20</v>
      </c>
      <c r="B423" s="167">
        <v>5928</v>
      </c>
      <c r="C423" s="167">
        <v>2172</v>
      </c>
      <c r="D423" s="167"/>
      <c r="E423" s="167">
        <v>5278</v>
      </c>
      <c r="F423" s="167">
        <v>1824</v>
      </c>
      <c r="G423" s="167"/>
      <c r="H423" s="167">
        <v>5919</v>
      </c>
      <c r="I423" s="167">
        <v>1993</v>
      </c>
      <c r="J423" s="167"/>
      <c r="K423" s="167">
        <v>3487</v>
      </c>
      <c r="L423" s="167">
        <v>1097</v>
      </c>
      <c r="M423" s="167"/>
      <c r="N423" s="167">
        <v>1358</v>
      </c>
      <c r="O423" s="167">
        <v>407</v>
      </c>
    </row>
    <row r="424" spans="1:15" ht="9" customHeight="1">
      <c r="A424" s="51" t="s">
        <v>21</v>
      </c>
      <c r="B424" s="167">
        <v>2701</v>
      </c>
      <c r="C424" s="167">
        <v>1557</v>
      </c>
      <c r="D424" s="167"/>
      <c r="E424" s="167">
        <v>1747</v>
      </c>
      <c r="F424" s="167">
        <v>971</v>
      </c>
      <c r="G424" s="167"/>
      <c r="H424" s="167">
        <v>2158</v>
      </c>
      <c r="I424" s="167">
        <v>1125</v>
      </c>
      <c r="J424" s="167"/>
      <c r="K424" s="167">
        <v>1275</v>
      </c>
      <c r="L424" s="167">
        <v>652</v>
      </c>
      <c r="M424" s="167"/>
      <c r="N424" s="167">
        <v>445</v>
      </c>
      <c r="O424" s="167">
        <v>189</v>
      </c>
    </row>
    <row r="425" spans="1:15" ht="9" customHeight="1">
      <c r="A425" s="51" t="s">
        <v>22</v>
      </c>
      <c r="B425" s="167">
        <v>215</v>
      </c>
      <c r="C425" s="167">
        <v>138</v>
      </c>
      <c r="D425" s="167"/>
      <c r="E425" s="167">
        <v>140</v>
      </c>
      <c r="F425" s="167">
        <v>92</v>
      </c>
      <c r="G425" s="167"/>
      <c r="H425" s="167">
        <v>139</v>
      </c>
      <c r="I425" s="167">
        <v>95</v>
      </c>
      <c r="J425" s="167"/>
      <c r="K425" s="167">
        <v>97</v>
      </c>
      <c r="L425" s="167">
        <v>62</v>
      </c>
      <c r="M425" s="167"/>
      <c r="N425" s="167">
        <v>118</v>
      </c>
      <c r="O425" s="167">
        <v>73</v>
      </c>
    </row>
    <row r="426" spans="1:15" s="60" customFormat="1" ht="9" customHeight="1">
      <c r="A426" s="60" t="s">
        <v>23</v>
      </c>
      <c r="B426" s="168">
        <v>174</v>
      </c>
      <c r="C426" s="168">
        <v>169</v>
      </c>
      <c r="D426" s="168"/>
      <c r="E426" s="168">
        <v>149</v>
      </c>
      <c r="F426" s="168">
        <v>146</v>
      </c>
      <c r="G426" s="168"/>
      <c r="H426" s="168">
        <v>120</v>
      </c>
      <c r="I426" s="168">
        <v>113</v>
      </c>
      <c r="J426" s="168"/>
      <c r="K426" s="168">
        <v>34</v>
      </c>
      <c r="L426" s="168">
        <v>32</v>
      </c>
      <c r="M426" s="168"/>
      <c r="N426" s="168">
        <v>24</v>
      </c>
      <c r="O426" s="168">
        <v>24</v>
      </c>
    </row>
    <row r="427" spans="1:15" s="60" customFormat="1" ht="9" customHeight="1">
      <c r="A427" s="60" t="s">
        <v>42</v>
      </c>
      <c r="B427" s="168">
        <v>3100</v>
      </c>
      <c r="C427" s="168">
        <v>2764</v>
      </c>
      <c r="D427" s="168"/>
      <c r="E427" s="168">
        <v>2878</v>
      </c>
      <c r="F427" s="168">
        <v>2536</v>
      </c>
      <c r="G427" s="168"/>
      <c r="H427" s="168">
        <v>2329</v>
      </c>
      <c r="I427" s="168">
        <v>2013</v>
      </c>
      <c r="J427" s="168"/>
      <c r="K427" s="168">
        <v>1325</v>
      </c>
      <c r="L427" s="168">
        <v>1096</v>
      </c>
      <c r="M427" s="168"/>
      <c r="N427" s="168">
        <v>202</v>
      </c>
      <c r="O427" s="168">
        <v>173</v>
      </c>
    </row>
    <row r="428" spans="1:15" s="60" customFormat="1" ht="9" customHeight="1">
      <c r="A428" s="60" t="s">
        <v>24</v>
      </c>
      <c r="B428" s="168">
        <v>2115</v>
      </c>
      <c r="C428" s="168">
        <v>1170</v>
      </c>
      <c r="D428" s="168"/>
      <c r="E428" s="168">
        <v>1270</v>
      </c>
      <c r="F428" s="168">
        <v>658</v>
      </c>
      <c r="G428" s="168"/>
      <c r="H428" s="168">
        <v>880</v>
      </c>
      <c r="I428" s="168">
        <v>493</v>
      </c>
      <c r="J428" s="168"/>
      <c r="K428" s="168">
        <v>793</v>
      </c>
      <c r="L428" s="168">
        <v>424</v>
      </c>
      <c r="M428" s="168"/>
      <c r="N428" s="168">
        <v>209</v>
      </c>
      <c r="O428" s="168">
        <v>111</v>
      </c>
    </row>
    <row r="429" spans="1:15" s="60" customFormat="1" ht="9" customHeight="1">
      <c r="A429" s="60" t="s">
        <v>25</v>
      </c>
      <c r="B429" s="168">
        <v>1034</v>
      </c>
      <c r="C429" s="168">
        <v>584</v>
      </c>
      <c r="D429" s="168"/>
      <c r="E429" s="168">
        <v>692</v>
      </c>
      <c r="F429" s="168">
        <v>375</v>
      </c>
      <c r="G429" s="168"/>
      <c r="H429" s="168">
        <v>580</v>
      </c>
      <c r="I429" s="168">
        <v>339</v>
      </c>
      <c r="J429" s="168"/>
      <c r="K429" s="168">
        <v>284</v>
      </c>
      <c r="L429" s="168">
        <v>165</v>
      </c>
      <c r="M429" s="168"/>
      <c r="N429" s="168">
        <v>11</v>
      </c>
      <c r="O429" s="168">
        <v>5</v>
      </c>
    </row>
    <row r="430" spans="2:15" ht="6" customHeight="1"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</row>
    <row r="431" spans="1:15" ht="9">
      <c r="A431" s="72" t="s">
        <v>26</v>
      </c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</row>
    <row r="432" spans="2:15" ht="6" customHeight="1"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</row>
    <row r="433" spans="1:15" s="60" customFormat="1" ht="9">
      <c r="A433" s="60" t="s">
        <v>78</v>
      </c>
      <c r="B433" s="69">
        <v>60267</v>
      </c>
      <c r="C433" s="69">
        <v>21878</v>
      </c>
      <c r="D433" s="69"/>
      <c r="E433" s="69">
        <v>45336</v>
      </c>
      <c r="F433" s="69">
        <v>15588</v>
      </c>
      <c r="G433" s="69"/>
      <c r="H433" s="69">
        <v>44816</v>
      </c>
      <c r="I433" s="69">
        <v>15344</v>
      </c>
      <c r="J433" s="69"/>
      <c r="K433" s="69">
        <v>32077</v>
      </c>
      <c r="L433" s="69">
        <v>9633</v>
      </c>
      <c r="M433" s="69"/>
      <c r="N433" s="69">
        <v>10247</v>
      </c>
      <c r="O433" s="69">
        <v>3037</v>
      </c>
    </row>
    <row r="434" spans="1:15" s="60" customFormat="1" ht="9" customHeight="1">
      <c r="A434" s="60" t="s">
        <v>4</v>
      </c>
      <c r="B434" s="69">
        <v>17404</v>
      </c>
      <c r="C434" s="69">
        <v>6043</v>
      </c>
      <c r="D434" s="69"/>
      <c r="E434" s="69">
        <v>13349</v>
      </c>
      <c r="F434" s="69">
        <v>4179</v>
      </c>
      <c r="G434" s="69"/>
      <c r="H434" s="69">
        <v>9679</v>
      </c>
      <c r="I434" s="69">
        <v>3148</v>
      </c>
      <c r="J434" s="69"/>
      <c r="K434" s="69">
        <v>8343</v>
      </c>
      <c r="L434" s="69">
        <v>2440</v>
      </c>
      <c r="M434" s="69"/>
      <c r="N434" s="69">
        <v>2801</v>
      </c>
      <c r="O434" s="68">
        <v>817</v>
      </c>
    </row>
    <row r="435" spans="1:15" ht="9" customHeight="1">
      <c r="A435" s="51" t="s">
        <v>5</v>
      </c>
      <c r="B435" s="70">
        <v>701</v>
      </c>
      <c r="C435" s="70">
        <v>145</v>
      </c>
      <c r="D435" s="71"/>
      <c r="E435" s="70">
        <v>671</v>
      </c>
      <c r="F435" s="70">
        <v>130</v>
      </c>
      <c r="G435" s="71"/>
      <c r="H435" s="70">
        <v>546</v>
      </c>
      <c r="I435" s="70">
        <v>101</v>
      </c>
      <c r="J435" s="71"/>
      <c r="K435" s="70">
        <v>559</v>
      </c>
      <c r="L435" s="70">
        <v>114</v>
      </c>
      <c r="M435" s="71"/>
      <c r="N435" s="70">
        <v>174</v>
      </c>
      <c r="O435" s="70">
        <v>26</v>
      </c>
    </row>
    <row r="436" spans="1:15" ht="9" customHeight="1">
      <c r="A436" s="51" t="s">
        <v>6</v>
      </c>
      <c r="B436" s="71">
        <v>6899</v>
      </c>
      <c r="C436" s="70">
        <v>812</v>
      </c>
      <c r="D436" s="71"/>
      <c r="E436" s="71">
        <v>5651</v>
      </c>
      <c r="F436" s="70">
        <v>593</v>
      </c>
      <c r="G436" s="71"/>
      <c r="H436" s="71">
        <v>4006</v>
      </c>
      <c r="I436" s="70">
        <v>424</v>
      </c>
      <c r="J436" s="71"/>
      <c r="K436" s="71">
        <v>3808</v>
      </c>
      <c r="L436" s="70">
        <v>402</v>
      </c>
      <c r="M436" s="71"/>
      <c r="N436" s="71">
        <v>1365</v>
      </c>
      <c r="O436" s="70">
        <v>132</v>
      </c>
    </row>
    <row r="437" spans="1:15" ht="9" customHeight="1">
      <c r="A437" s="51" t="s">
        <v>7</v>
      </c>
      <c r="B437" s="70">
        <v>118</v>
      </c>
      <c r="C437" s="70" t="s">
        <v>33</v>
      </c>
      <c r="D437" s="71"/>
      <c r="E437" s="70">
        <v>105</v>
      </c>
      <c r="F437" s="70">
        <v>2</v>
      </c>
      <c r="G437" s="71"/>
      <c r="H437" s="70">
        <v>75</v>
      </c>
      <c r="I437" s="70" t="s">
        <v>33</v>
      </c>
      <c r="J437" s="71"/>
      <c r="K437" s="70">
        <v>58</v>
      </c>
      <c r="L437" s="70">
        <v>2</v>
      </c>
      <c r="M437" s="71"/>
      <c r="N437" s="70">
        <v>15</v>
      </c>
      <c r="O437" s="70" t="s">
        <v>33</v>
      </c>
    </row>
    <row r="438" spans="1:15" ht="9" customHeight="1">
      <c r="A438" s="51" t="s">
        <v>8</v>
      </c>
      <c r="B438" s="71">
        <v>5734</v>
      </c>
      <c r="C438" s="71">
        <v>3693</v>
      </c>
      <c r="D438" s="71"/>
      <c r="E438" s="71">
        <v>4029</v>
      </c>
      <c r="F438" s="71">
        <v>2526</v>
      </c>
      <c r="G438" s="71"/>
      <c r="H438" s="71">
        <v>3295</v>
      </c>
      <c r="I438" s="71">
        <v>1997</v>
      </c>
      <c r="J438" s="71"/>
      <c r="K438" s="71">
        <v>2120</v>
      </c>
      <c r="L438" s="71">
        <v>1355</v>
      </c>
      <c r="M438" s="71"/>
      <c r="N438" s="70">
        <v>764</v>
      </c>
      <c r="O438" s="70">
        <v>481</v>
      </c>
    </row>
    <row r="439" spans="1:15" ht="9" customHeight="1">
      <c r="A439" s="51" t="s">
        <v>9</v>
      </c>
      <c r="B439" s="71">
        <v>3423</v>
      </c>
      <c r="C439" s="70">
        <v>945</v>
      </c>
      <c r="D439" s="71"/>
      <c r="E439" s="71">
        <v>2449</v>
      </c>
      <c r="F439" s="70">
        <v>554</v>
      </c>
      <c r="G439" s="71"/>
      <c r="H439" s="71">
        <v>1407</v>
      </c>
      <c r="I439" s="70">
        <v>324</v>
      </c>
      <c r="J439" s="71"/>
      <c r="K439" s="71">
        <v>1481</v>
      </c>
      <c r="L439" s="70">
        <v>296</v>
      </c>
      <c r="M439" s="71"/>
      <c r="N439" s="70">
        <v>384</v>
      </c>
      <c r="O439" s="70">
        <v>94</v>
      </c>
    </row>
    <row r="440" spans="1:15" ht="9" customHeight="1">
      <c r="A440" s="51" t="s">
        <v>10</v>
      </c>
      <c r="B440" s="70">
        <v>529</v>
      </c>
      <c r="C440" s="70">
        <v>448</v>
      </c>
      <c r="D440" s="71"/>
      <c r="E440" s="70">
        <v>444</v>
      </c>
      <c r="F440" s="70">
        <v>374</v>
      </c>
      <c r="G440" s="71"/>
      <c r="H440" s="70">
        <v>350</v>
      </c>
      <c r="I440" s="70">
        <v>302</v>
      </c>
      <c r="J440" s="71"/>
      <c r="K440" s="70">
        <v>317</v>
      </c>
      <c r="L440" s="70">
        <v>271</v>
      </c>
      <c r="M440" s="71"/>
      <c r="N440" s="70">
        <v>99</v>
      </c>
      <c r="O440" s="70">
        <v>84</v>
      </c>
    </row>
    <row r="441" spans="1:15" s="60" customFormat="1" ht="9" customHeight="1">
      <c r="A441" s="60" t="s">
        <v>11</v>
      </c>
      <c r="B441" s="69">
        <v>28879</v>
      </c>
      <c r="C441" s="69">
        <v>7915</v>
      </c>
      <c r="D441" s="69"/>
      <c r="E441" s="69">
        <v>20858</v>
      </c>
      <c r="F441" s="69">
        <v>5330</v>
      </c>
      <c r="G441" s="69"/>
      <c r="H441" s="69">
        <v>24118</v>
      </c>
      <c r="I441" s="69">
        <v>6554</v>
      </c>
      <c r="J441" s="69"/>
      <c r="K441" s="69">
        <v>17349</v>
      </c>
      <c r="L441" s="69">
        <v>4064</v>
      </c>
      <c r="M441" s="69"/>
      <c r="N441" s="69">
        <v>5716</v>
      </c>
      <c r="O441" s="69">
        <v>1474</v>
      </c>
    </row>
    <row r="442" spans="1:15" ht="9" customHeight="1">
      <c r="A442" s="51" t="s">
        <v>5</v>
      </c>
      <c r="B442" s="70">
        <v>848</v>
      </c>
      <c r="C442" s="70">
        <v>122</v>
      </c>
      <c r="D442" s="71"/>
      <c r="E442" s="70">
        <v>618</v>
      </c>
      <c r="F442" s="70">
        <v>89</v>
      </c>
      <c r="G442" s="71"/>
      <c r="H442" s="70">
        <v>639</v>
      </c>
      <c r="I442" s="70">
        <v>87</v>
      </c>
      <c r="J442" s="71"/>
      <c r="K442" s="70">
        <v>461</v>
      </c>
      <c r="L442" s="70">
        <v>69</v>
      </c>
      <c r="M442" s="71"/>
      <c r="N442" s="70">
        <v>113</v>
      </c>
      <c r="O442" s="70">
        <v>20</v>
      </c>
    </row>
    <row r="443" spans="1:15" ht="9" customHeight="1">
      <c r="A443" s="51" t="s">
        <v>6</v>
      </c>
      <c r="B443" s="71">
        <v>10768</v>
      </c>
      <c r="C443" s="70">
        <v>682</v>
      </c>
      <c r="D443" s="71"/>
      <c r="E443" s="71">
        <v>7286</v>
      </c>
      <c r="F443" s="70">
        <v>416</v>
      </c>
      <c r="G443" s="71"/>
      <c r="H443" s="71">
        <v>7572</v>
      </c>
      <c r="I443" s="70">
        <v>514</v>
      </c>
      <c r="J443" s="71"/>
      <c r="K443" s="71">
        <v>6286</v>
      </c>
      <c r="L443" s="70">
        <v>329</v>
      </c>
      <c r="M443" s="71"/>
      <c r="N443" s="71">
        <v>1368</v>
      </c>
      <c r="O443" s="70">
        <v>62</v>
      </c>
    </row>
    <row r="444" spans="1:15" ht="9" customHeight="1">
      <c r="A444" s="51" t="s">
        <v>12</v>
      </c>
      <c r="B444" s="70">
        <v>49</v>
      </c>
      <c r="C444" s="70">
        <v>1</v>
      </c>
      <c r="D444" s="71"/>
      <c r="E444" s="70">
        <v>46</v>
      </c>
      <c r="F444" s="70">
        <v>4</v>
      </c>
      <c r="G444" s="71"/>
      <c r="H444" s="70">
        <v>78</v>
      </c>
      <c r="I444" s="70">
        <v>3</v>
      </c>
      <c r="J444" s="71"/>
      <c r="K444" s="70">
        <v>43</v>
      </c>
      <c r="L444" s="70">
        <v>2</v>
      </c>
      <c r="M444" s="71"/>
      <c r="N444" s="70">
        <v>15</v>
      </c>
      <c r="O444" s="70" t="s">
        <v>33</v>
      </c>
    </row>
    <row r="445" spans="1:15" ht="9" customHeight="1">
      <c r="A445" s="51" t="s">
        <v>13</v>
      </c>
      <c r="B445" s="70">
        <v>452</v>
      </c>
      <c r="C445" s="70">
        <v>12</v>
      </c>
      <c r="D445" s="71"/>
      <c r="E445" s="70">
        <v>377</v>
      </c>
      <c r="F445" s="70">
        <v>14</v>
      </c>
      <c r="G445" s="71"/>
      <c r="H445" s="70">
        <v>374</v>
      </c>
      <c r="I445" s="70">
        <v>17</v>
      </c>
      <c r="J445" s="71"/>
      <c r="K445" s="70">
        <v>329</v>
      </c>
      <c r="L445" s="70">
        <v>11</v>
      </c>
      <c r="M445" s="71"/>
      <c r="N445" s="70">
        <v>80</v>
      </c>
      <c r="O445" s="70">
        <v>1</v>
      </c>
    </row>
    <row r="446" spans="1:15" ht="9" customHeight="1">
      <c r="A446" s="51" t="s">
        <v>14</v>
      </c>
      <c r="B446" s="71">
        <v>12284</v>
      </c>
      <c r="C446" s="71">
        <v>5284</v>
      </c>
      <c r="D446" s="71"/>
      <c r="E446" s="71">
        <v>9029</v>
      </c>
      <c r="F446" s="71">
        <v>3587</v>
      </c>
      <c r="G446" s="71"/>
      <c r="H446" s="71">
        <v>11543</v>
      </c>
      <c r="I446" s="71">
        <v>4687</v>
      </c>
      <c r="J446" s="71"/>
      <c r="K446" s="71">
        <v>7277</v>
      </c>
      <c r="L446" s="71">
        <v>2818</v>
      </c>
      <c r="M446" s="71"/>
      <c r="N446" s="71">
        <v>3017</v>
      </c>
      <c r="O446" s="71">
        <v>1101</v>
      </c>
    </row>
    <row r="447" spans="1:15" ht="9" customHeight="1">
      <c r="A447" s="51" t="s">
        <v>15</v>
      </c>
      <c r="B447" s="71">
        <v>2056</v>
      </c>
      <c r="C447" s="70">
        <v>216</v>
      </c>
      <c r="D447" s="71"/>
      <c r="E447" s="71">
        <v>1812</v>
      </c>
      <c r="F447" s="70">
        <v>157</v>
      </c>
      <c r="G447" s="71"/>
      <c r="H447" s="71">
        <v>2249</v>
      </c>
      <c r="I447" s="70">
        <v>233</v>
      </c>
      <c r="J447" s="71"/>
      <c r="K447" s="71">
        <v>1781</v>
      </c>
      <c r="L447" s="70">
        <v>171</v>
      </c>
      <c r="M447" s="71"/>
      <c r="N447" s="71">
        <v>764</v>
      </c>
      <c r="O447" s="70">
        <v>80</v>
      </c>
    </row>
    <row r="448" spans="1:15" ht="9" customHeight="1">
      <c r="A448" s="51" t="s">
        <v>16</v>
      </c>
      <c r="B448" s="70">
        <v>381</v>
      </c>
      <c r="C448" s="70">
        <v>277</v>
      </c>
      <c r="D448" s="71"/>
      <c r="E448" s="70">
        <v>273</v>
      </c>
      <c r="F448" s="70">
        <v>213</v>
      </c>
      <c r="G448" s="71"/>
      <c r="H448" s="70">
        <v>218</v>
      </c>
      <c r="I448" s="70">
        <v>167</v>
      </c>
      <c r="J448" s="71"/>
      <c r="K448" s="70">
        <v>130</v>
      </c>
      <c r="L448" s="70">
        <v>91</v>
      </c>
      <c r="M448" s="71"/>
      <c r="N448" s="70">
        <v>36</v>
      </c>
      <c r="O448" s="70">
        <v>27</v>
      </c>
    </row>
    <row r="449" spans="1:15" ht="9" customHeight="1">
      <c r="A449" s="51" t="s">
        <v>17</v>
      </c>
      <c r="B449" s="70">
        <v>1418</v>
      </c>
      <c r="C449" s="70">
        <v>841</v>
      </c>
      <c r="D449" s="71"/>
      <c r="E449" s="70">
        <v>999</v>
      </c>
      <c r="F449" s="70">
        <v>514</v>
      </c>
      <c r="G449" s="71"/>
      <c r="H449" s="70">
        <v>1026</v>
      </c>
      <c r="I449" s="70">
        <v>514</v>
      </c>
      <c r="J449" s="71"/>
      <c r="K449" s="70">
        <v>764</v>
      </c>
      <c r="L449" s="70">
        <v>367</v>
      </c>
      <c r="M449" s="71"/>
      <c r="N449" s="70">
        <v>268</v>
      </c>
      <c r="O449" s="70">
        <v>143</v>
      </c>
    </row>
    <row r="450" spans="1:15" ht="9" customHeight="1">
      <c r="A450" s="51" t="s">
        <v>18</v>
      </c>
      <c r="B450" s="70">
        <v>623</v>
      </c>
      <c r="C450" s="70">
        <v>480</v>
      </c>
      <c r="D450" s="71"/>
      <c r="E450" s="70">
        <v>418</v>
      </c>
      <c r="F450" s="70">
        <v>336</v>
      </c>
      <c r="G450" s="71"/>
      <c r="H450" s="70">
        <v>419</v>
      </c>
      <c r="I450" s="70">
        <v>332</v>
      </c>
      <c r="J450" s="71"/>
      <c r="K450" s="70">
        <v>278</v>
      </c>
      <c r="L450" s="70">
        <v>206</v>
      </c>
      <c r="M450" s="71"/>
      <c r="N450" s="70">
        <v>55</v>
      </c>
      <c r="O450" s="70">
        <v>40</v>
      </c>
    </row>
    <row r="451" spans="1:15" s="60" customFormat="1" ht="9" customHeight="1">
      <c r="A451" s="60" t="s">
        <v>19</v>
      </c>
      <c r="B451" s="69">
        <v>7922</v>
      </c>
      <c r="C451" s="69">
        <v>3488</v>
      </c>
      <c r="D451" s="69"/>
      <c r="E451" s="69">
        <v>6456</v>
      </c>
      <c r="F451" s="69">
        <v>2618</v>
      </c>
      <c r="G451" s="69"/>
      <c r="H451" s="69">
        <v>7398</v>
      </c>
      <c r="I451" s="69">
        <v>2921</v>
      </c>
      <c r="J451" s="69"/>
      <c r="K451" s="69">
        <v>4219</v>
      </c>
      <c r="L451" s="69">
        <v>1602</v>
      </c>
      <c r="M451" s="69"/>
      <c r="N451" s="69">
        <v>1345</v>
      </c>
      <c r="O451" s="68">
        <v>481</v>
      </c>
    </row>
    <row r="452" spans="1:15" ht="9" customHeight="1">
      <c r="A452" s="51" t="s">
        <v>20</v>
      </c>
      <c r="B452" s="71">
        <v>5446</v>
      </c>
      <c r="C452" s="71">
        <v>2042</v>
      </c>
      <c r="D452" s="71"/>
      <c r="E452" s="71">
        <v>4855</v>
      </c>
      <c r="F452" s="71">
        <v>1709</v>
      </c>
      <c r="G452" s="71"/>
      <c r="H452" s="71">
        <v>5446</v>
      </c>
      <c r="I452" s="71">
        <v>1884</v>
      </c>
      <c r="J452" s="71"/>
      <c r="K452" s="71">
        <v>3078</v>
      </c>
      <c r="L452" s="70">
        <v>1001</v>
      </c>
      <c r="M452" s="71"/>
      <c r="N452" s="71">
        <v>1008</v>
      </c>
      <c r="O452" s="70">
        <v>329</v>
      </c>
    </row>
    <row r="453" spans="1:15" ht="9" customHeight="1">
      <c r="A453" s="51" t="s">
        <v>21</v>
      </c>
      <c r="B453" s="71">
        <v>2476</v>
      </c>
      <c r="C453" s="71">
        <v>1446</v>
      </c>
      <c r="D453" s="71"/>
      <c r="E453" s="71">
        <v>1601</v>
      </c>
      <c r="F453" s="70">
        <v>909</v>
      </c>
      <c r="G453" s="71"/>
      <c r="H453" s="71">
        <v>1952</v>
      </c>
      <c r="I453" s="70">
        <v>1037</v>
      </c>
      <c r="J453" s="71"/>
      <c r="K453" s="71">
        <v>1141</v>
      </c>
      <c r="L453" s="70">
        <v>601</v>
      </c>
      <c r="M453" s="71"/>
      <c r="N453" s="70">
        <v>337</v>
      </c>
      <c r="O453" s="70">
        <v>152</v>
      </c>
    </row>
    <row r="454" spans="1:15" ht="9" customHeight="1">
      <c r="A454" s="51" t="s">
        <v>22</v>
      </c>
      <c r="B454" s="70" t="s">
        <v>33</v>
      </c>
      <c r="C454" s="70" t="s">
        <v>33</v>
      </c>
      <c r="D454" s="71"/>
      <c r="E454" s="70" t="s">
        <v>33</v>
      </c>
      <c r="F454" s="70" t="s">
        <v>33</v>
      </c>
      <c r="G454" s="71"/>
      <c r="H454" s="70" t="s">
        <v>33</v>
      </c>
      <c r="I454" s="70" t="s">
        <v>33</v>
      </c>
      <c r="J454" s="71"/>
      <c r="K454" s="70" t="s">
        <v>33</v>
      </c>
      <c r="L454" s="70" t="s">
        <v>33</v>
      </c>
      <c r="M454" s="71"/>
      <c r="N454" s="70" t="s">
        <v>33</v>
      </c>
      <c r="O454" s="70" t="s">
        <v>33</v>
      </c>
    </row>
    <row r="455" spans="1:15" s="60" customFormat="1" ht="9" customHeight="1">
      <c r="A455" s="60" t="s">
        <v>23</v>
      </c>
      <c r="B455" s="68">
        <v>143</v>
      </c>
      <c r="C455" s="68">
        <v>140</v>
      </c>
      <c r="D455" s="69"/>
      <c r="E455" s="68">
        <v>101</v>
      </c>
      <c r="F455" s="68">
        <v>98</v>
      </c>
      <c r="G455" s="69"/>
      <c r="H455" s="68">
        <v>67</v>
      </c>
      <c r="I455" s="68">
        <v>62</v>
      </c>
      <c r="J455" s="69"/>
      <c r="K455" s="68">
        <v>25</v>
      </c>
      <c r="L455" s="68">
        <v>23</v>
      </c>
      <c r="M455" s="69"/>
      <c r="N455" s="68">
        <v>2</v>
      </c>
      <c r="O455" s="68">
        <v>2</v>
      </c>
    </row>
    <row r="456" spans="1:15" s="60" customFormat="1" ht="9" customHeight="1">
      <c r="A456" s="60" t="s">
        <v>42</v>
      </c>
      <c r="B456" s="69">
        <v>2907</v>
      </c>
      <c r="C456" s="69">
        <v>2612</v>
      </c>
      <c r="D456" s="69"/>
      <c r="E456" s="69">
        <v>2710</v>
      </c>
      <c r="F456" s="69">
        <v>2392</v>
      </c>
      <c r="G456" s="69"/>
      <c r="H456" s="69">
        <v>2154</v>
      </c>
      <c r="I456" s="69">
        <v>1861</v>
      </c>
      <c r="J456" s="69"/>
      <c r="K456" s="69">
        <v>1127</v>
      </c>
      <c r="L456" s="68">
        <v>947</v>
      </c>
      <c r="M456" s="69"/>
      <c r="N456" s="68">
        <v>172</v>
      </c>
      <c r="O456" s="68">
        <v>151</v>
      </c>
    </row>
    <row r="457" spans="1:15" s="60" customFormat="1" ht="9" customHeight="1">
      <c r="A457" s="60" t="s">
        <v>24</v>
      </c>
      <c r="B457" s="69">
        <v>2015</v>
      </c>
      <c r="C457" s="69">
        <v>1119</v>
      </c>
      <c r="D457" s="69"/>
      <c r="E457" s="69">
        <v>1183</v>
      </c>
      <c r="F457" s="68">
        <v>603</v>
      </c>
      <c r="G457" s="69"/>
      <c r="H457" s="68">
        <v>833</v>
      </c>
      <c r="I457" s="68">
        <v>466</v>
      </c>
      <c r="J457" s="69"/>
      <c r="K457" s="68">
        <v>745</v>
      </c>
      <c r="L457" s="68">
        <v>400</v>
      </c>
      <c r="M457" s="69"/>
      <c r="N457" s="68">
        <v>202</v>
      </c>
      <c r="O457" s="68">
        <v>107</v>
      </c>
    </row>
    <row r="458" spans="1:15" s="60" customFormat="1" ht="9" customHeight="1">
      <c r="A458" s="60" t="s">
        <v>25</v>
      </c>
      <c r="B458" s="68">
        <v>997</v>
      </c>
      <c r="C458" s="68">
        <v>561</v>
      </c>
      <c r="D458" s="69"/>
      <c r="E458" s="68">
        <v>679</v>
      </c>
      <c r="F458" s="68">
        <v>368</v>
      </c>
      <c r="G458" s="69"/>
      <c r="H458" s="68">
        <v>567</v>
      </c>
      <c r="I458" s="68">
        <v>332</v>
      </c>
      <c r="J458" s="69"/>
      <c r="K458" s="68">
        <v>269</v>
      </c>
      <c r="L458" s="68">
        <v>157</v>
      </c>
      <c r="M458" s="69"/>
      <c r="N458" s="68">
        <v>9</v>
      </c>
      <c r="O458" s="68">
        <v>5</v>
      </c>
    </row>
    <row r="459" ht="5.25" customHeight="1"/>
    <row r="460" spans="1:15" ht="12" customHeight="1">
      <c r="A460" s="52" t="s">
        <v>29</v>
      </c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</row>
    <row r="461" spans="1:15" ht="9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="50" customFormat="1" ht="10.5" customHeight="1">
      <c r="A462" s="50" t="s">
        <v>93</v>
      </c>
    </row>
    <row r="463" s="10" customFormat="1" ht="12" customHeight="1">
      <c r="A463" s="88" t="s">
        <v>94</v>
      </c>
    </row>
    <row r="464" s="10" customFormat="1" ht="7.5" customHeight="1">
      <c r="A464" s="88"/>
    </row>
    <row r="465" spans="1:15" s="11" customFormat="1" ht="12" customHeight="1">
      <c r="A465" s="196" t="s">
        <v>0</v>
      </c>
      <c r="B465" s="53" t="s">
        <v>73</v>
      </c>
      <c r="C465" s="53"/>
      <c r="D465" s="53"/>
      <c r="E465" s="53" t="s">
        <v>74</v>
      </c>
      <c r="F465" s="53"/>
      <c r="G465" s="53"/>
      <c r="H465" s="53" t="s">
        <v>75</v>
      </c>
      <c r="I465" s="53"/>
      <c r="J465" s="53"/>
      <c r="K465" s="53" t="s">
        <v>76</v>
      </c>
      <c r="L465" s="53"/>
      <c r="M465" s="53"/>
      <c r="N465" s="53" t="s">
        <v>77</v>
      </c>
      <c r="O465" s="53"/>
    </row>
    <row r="466" spans="1:15" s="11" customFormat="1" ht="12" customHeight="1">
      <c r="A466" s="220"/>
      <c r="B466" s="89" t="s">
        <v>61</v>
      </c>
      <c r="C466" s="89" t="s">
        <v>62</v>
      </c>
      <c r="D466" s="58"/>
      <c r="E466" s="89" t="s">
        <v>61</v>
      </c>
      <c r="F466" s="89" t="s">
        <v>62</v>
      </c>
      <c r="G466" s="58"/>
      <c r="H466" s="89" t="s">
        <v>61</v>
      </c>
      <c r="I466" s="89" t="s">
        <v>62</v>
      </c>
      <c r="J466" s="58"/>
      <c r="K466" s="89" t="s">
        <v>61</v>
      </c>
      <c r="L466" s="89" t="s">
        <v>62</v>
      </c>
      <c r="M466" s="58"/>
      <c r="N466" s="89" t="s">
        <v>61</v>
      </c>
      <c r="O466" s="89" t="s">
        <v>62</v>
      </c>
    </row>
    <row r="467" spans="1:15" ht="6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</row>
    <row r="468" spans="1:15" ht="10.5" customHeight="1">
      <c r="A468" s="72" t="s">
        <v>27</v>
      </c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</row>
    <row r="469" ht="6" customHeight="1"/>
    <row r="470" spans="1:15" s="60" customFormat="1" ht="9" customHeight="1">
      <c r="A470" s="60" t="s">
        <v>78</v>
      </c>
      <c r="B470" s="168">
        <v>61367</v>
      </c>
      <c r="C470" s="168">
        <v>22303</v>
      </c>
      <c r="D470" s="69"/>
      <c r="E470" s="168">
        <v>46209</v>
      </c>
      <c r="F470" s="168">
        <v>15952</v>
      </c>
      <c r="G470" s="69"/>
      <c r="H470" s="168">
        <v>45620</v>
      </c>
      <c r="I470" s="168">
        <v>15694</v>
      </c>
      <c r="J470" s="69"/>
      <c r="K470" s="168">
        <v>32569</v>
      </c>
      <c r="L470" s="168">
        <v>9800</v>
      </c>
      <c r="M470" s="69"/>
      <c r="N470" s="168">
        <v>10556</v>
      </c>
      <c r="O470" s="168">
        <v>3138</v>
      </c>
    </row>
    <row r="471" spans="1:15" s="60" customFormat="1" ht="9" customHeight="1">
      <c r="A471" s="60" t="s">
        <v>4</v>
      </c>
      <c r="B471" s="168">
        <v>17664</v>
      </c>
      <c r="C471" s="168">
        <v>6157</v>
      </c>
      <c r="D471" s="69"/>
      <c r="E471" s="168">
        <v>13572</v>
      </c>
      <c r="F471" s="168">
        <v>4276</v>
      </c>
      <c r="G471" s="69"/>
      <c r="H471" s="168">
        <v>9845</v>
      </c>
      <c r="I471" s="168">
        <v>3243</v>
      </c>
      <c r="J471" s="69"/>
      <c r="K471" s="168">
        <v>8423</v>
      </c>
      <c r="L471" s="168">
        <v>2477</v>
      </c>
      <c r="M471" s="69"/>
      <c r="N471" s="168">
        <v>2836</v>
      </c>
      <c r="O471" s="168">
        <v>832</v>
      </c>
    </row>
    <row r="472" spans="1:15" ht="9" customHeight="1">
      <c r="A472" s="51" t="s">
        <v>5</v>
      </c>
      <c r="B472" s="167">
        <v>714</v>
      </c>
      <c r="C472" s="167">
        <v>146</v>
      </c>
      <c r="D472" s="71"/>
      <c r="E472" s="167">
        <v>687</v>
      </c>
      <c r="F472" s="167">
        <v>132</v>
      </c>
      <c r="G472" s="71"/>
      <c r="H472" s="167">
        <v>551</v>
      </c>
      <c r="I472" s="167">
        <v>102</v>
      </c>
      <c r="J472" s="71"/>
      <c r="K472" s="167">
        <v>562</v>
      </c>
      <c r="L472" s="167">
        <v>114</v>
      </c>
      <c r="M472" s="71"/>
      <c r="N472" s="167">
        <v>174</v>
      </c>
      <c r="O472" s="167">
        <v>26</v>
      </c>
    </row>
    <row r="473" spans="1:15" ht="9" customHeight="1">
      <c r="A473" s="51" t="s">
        <v>6</v>
      </c>
      <c r="B473" s="167">
        <v>7004</v>
      </c>
      <c r="C473" s="167">
        <v>817</v>
      </c>
      <c r="D473" s="71"/>
      <c r="E473" s="167">
        <v>5739</v>
      </c>
      <c r="F473" s="167">
        <v>608</v>
      </c>
      <c r="G473" s="71"/>
      <c r="H473" s="167">
        <v>4055</v>
      </c>
      <c r="I473" s="167">
        <v>430</v>
      </c>
      <c r="J473" s="71"/>
      <c r="K473" s="167">
        <v>3840</v>
      </c>
      <c r="L473" s="167">
        <v>406</v>
      </c>
      <c r="M473" s="71"/>
      <c r="N473" s="167">
        <v>1377</v>
      </c>
      <c r="O473" s="167">
        <v>133</v>
      </c>
    </row>
    <row r="474" spans="1:15" ht="9" customHeight="1">
      <c r="A474" s="51" t="s">
        <v>7</v>
      </c>
      <c r="B474" s="167">
        <v>118</v>
      </c>
      <c r="C474" s="167" t="s">
        <v>33</v>
      </c>
      <c r="D474" s="71"/>
      <c r="E474" s="167">
        <v>105</v>
      </c>
      <c r="F474" s="167">
        <v>2</v>
      </c>
      <c r="G474" s="71"/>
      <c r="H474" s="167">
        <v>75</v>
      </c>
      <c r="I474" s="167" t="s">
        <v>33</v>
      </c>
      <c r="J474" s="71"/>
      <c r="K474" s="167">
        <v>58</v>
      </c>
      <c r="L474" s="167">
        <v>2</v>
      </c>
      <c r="M474" s="71"/>
      <c r="N474" s="167">
        <v>15</v>
      </c>
      <c r="O474" s="167" t="s">
        <v>33</v>
      </c>
    </row>
    <row r="475" spans="1:15" ht="9" customHeight="1">
      <c r="A475" s="51" t="s">
        <v>8</v>
      </c>
      <c r="B475" s="167">
        <v>5830</v>
      </c>
      <c r="C475" s="167">
        <v>3760</v>
      </c>
      <c r="D475" s="71"/>
      <c r="E475" s="167">
        <v>4113</v>
      </c>
      <c r="F475" s="167">
        <v>2574</v>
      </c>
      <c r="G475" s="71"/>
      <c r="H475" s="167">
        <v>3373</v>
      </c>
      <c r="I475" s="167">
        <v>2052</v>
      </c>
      <c r="J475" s="71"/>
      <c r="K475" s="167">
        <v>2144</v>
      </c>
      <c r="L475" s="167">
        <v>1372</v>
      </c>
      <c r="M475" s="71"/>
      <c r="N475" s="167">
        <v>782</v>
      </c>
      <c r="O475" s="167">
        <v>490</v>
      </c>
    </row>
    <row r="476" spans="1:15" ht="9" customHeight="1">
      <c r="A476" s="51" t="s">
        <v>9</v>
      </c>
      <c r="B476" s="167">
        <v>3426</v>
      </c>
      <c r="C476" s="167">
        <v>946</v>
      </c>
      <c r="D476" s="71"/>
      <c r="E476" s="167">
        <v>2449</v>
      </c>
      <c r="F476" s="167">
        <v>554</v>
      </c>
      <c r="G476" s="71"/>
      <c r="H476" s="167">
        <v>1410</v>
      </c>
      <c r="I476" s="167">
        <v>326</v>
      </c>
      <c r="J476" s="71"/>
      <c r="K476" s="167">
        <v>1481</v>
      </c>
      <c r="L476" s="167">
        <v>296</v>
      </c>
      <c r="M476" s="71"/>
      <c r="N476" s="167">
        <v>384</v>
      </c>
      <c r="O476" s="167">
        <v>94</v>
      </c>
    </row>
    <row r="477" spans="1:15" ht="9" customHeight="1">
      <c r="A477" s="51" t="s">
        <v>10</v>
      </c>
      <c r="B477" s="167">
        <v>572</v>
      </c>
      <c r="C477" s="167">
        <v>488</v>
      </c>
      <c r="D477" s="71"/>
      <c r="E477" s="167">
        <v>479</v>
      </c>
      <c r="F477" s="167">
        <v>406</v>
      </c>
      <c r="G477" s="71"/>
      <c r="H477" s="167">
        <v>381</v>
      </c>
      <c r="I477" s="167">
        <v>333</v>
      </c>
      <c r="J477" s="71"/>
      <c r="K477" s="167">
        <v>338</v>
      </c>
      <c r="L477" s="167">
        <v>287</v>
      </c>
      <c r="M477" s="71"/>
      <c r="N477" s="167">
        <v>104</v>
      </c>
      <c r="O477" s="167">
        <v>89</v>
      </c>
    </row>
    <row r="478" spans="1:15" s="60" customFormat="1" ht="9" customHeight="1">
      <c r="A478" s="60" t="s">
        <v>11</v>
      </c>
      <c r="B478" s="168">
        <v>29360</v>
      </c>
      <c r="C478" s="168">
        <v>8005</v>
      </c>
      <c r="D478" s="69"/>
      <c r="E478" s="168">
        <v>21233</v>
      </c>
      <c r="F478" s="168">
        <v>5421</v>
      </c>
      <c r="G478" s="69"/>
      <c r="H478" s="168">
        <v>24509</v>
      </c>
      <c r="I478" s="168">
        <v>6653</v>
      </c>
      <c r="J478" s="69"/>
      <c r="K478" s="168">
        <v>17606</v>
      </c>
      <c r="L478" s="168">
        <v>4109</v>
      </c>
      <c r="M478" s="69"/>
      <c r="N478" s="168">
        <v>5893</v>
      </c>
      <c r="O478" s="168">
        <v>1525</v>
      </c>
    </row>
    <row r="479" spans="1:15" ht="9" customHeight="1">
      <c r="A479" s="51" t="s">
        <v>5</v>
      </c>
      <c r="B479" s="167">
        <v>869</v>
      </c>
      <c r="C479" s="167">
        <v>124</v>
      </c>
      <c r="D479" s="71"/>
      <c r="E479" s="167">
        <v>636</v>
      </c>
      <c r="F479" s="167">
        <v>89</v>
      </c>
      <c r="G479" s="71"/>
      <c r="H479" s="167">
        <v>656</v>
      </c>
      <c r="I479" s="167">
        <v>88</v>
      </c>
      <c r="J479" s="71"/>
      <c r="K479" s="167">
        <v>472</v>
      </c>
      <c r="L479" s="167">
        <v>70</v>
      </c>
      <c r="M479" s="71"/>
      <c r="N479" s="167">
        <v>114</v>
      </c>
      <c r="O479" s="167">
        <v>20</v>
      </c>
    </row>
    <row r="480" spans="1:15" ht="9" customHeight="1">
      <c r="A480" s="51" t="s">
        <v>6</v>
      </c>
      <c r="B480" s="167">
        <v>10991</v>
      </c>
      <c r="C480" s="167">
        <v>685</v>
      </c>
      <c r="D480" s="71"/>
      <c r="E480" s="167">
        <v>7457</v>
      </c>
      <c r="F480" s="167">
        <v>419</v>
      </c>
      <c r="G480" s="71"/>
      <c r="H480" s="167">
        <v>7744</v>
      </c>
      <c r="I480" s="167">
        <v>526</v>
      </c>
      <c r="J480" s="71"/>
      <c r="K480" s="167">
        <v>6404</v>
      </c>
      <c r="L480" s="167">
        <v>330</v>
      </c>
      <c r="M480" s="71"/>
      <c r="N480" s="167">
        <v>1389</v>
      </c>
      <c r="O480" s="167">
        <v>64</v>
      </c>
    </row>
    <row r="481" spans="1:15" ht="9" customHeight="1">
      <c r="A481" s="51" t="s">
        <v>12</v>
      </c>
      <c r="B481" s="167">
        <v>49</v>
      </c>
      <c r="C481" s="167">
        <v>1</v>
      </c>
      <c r="D481" s="71"/>
      <c r="E481" s="167">
        <v>46</v>
      </c>
      <c r="F481" s="167">
        <v>4</v>
      </c>
      <c r="G481" s="71"/>
      <c r="H481" s="167">
        <v>78</v>
      </c>
      <c r="I481" s="167">
        <v>3</v>
      </c>
      <c r="J481" s="71"/>
      <c r="K481" s="167">
        <v>43</v>
      </c>
      <c r="L481" s="167">
        <v>2</v>
      </c>
      <c r="M481" s="71"/>
      <c r="N481" s="167">
        <v>15</v>
      </c>
      <c r="O481" s="167" t="s">
        <v>33</v>
      </c>
    </row>
    <row r="482" spans="1:15" ht="9" customHeight="1">
      <c r="A482" s="51" t="s">
        <v>13</v>
      </c>
      <c r="B482" s="167">
        <v>452</v>
      </c>
      <c r="C482" s="167">
        <v>12</v>
      </c>
      <c r="D482" s="71"/>
      <c r="E482" s="167">
        <v>377</v>
      </c>
      <c r="F482" s="167">
        <v>14</v>
      </c>
      <c r="G482" s="71"/>
      <c r="H482" s="167">
        <v>374</v>
      </c>
      <c r="I482" s="167">
        <v>17</v>
      </c>
      <c r="J482" s="71"/>
      <c r="K482" s="167">
        <v>329</v>
      </c>
      <c r="L482" s="167">
        <v>11</v>
      </c>
      <c r="M482" s="71"/>
      <c r="N482" s="167">
        <v>80</v>
      </c>
      <c r="O482" s="167">
        <v>1</v>
      </c>
    </row>
    <row r="483" spans="1:15" ht="9" customHeight="1">
      <c r="A483" s="51" t="s">
        <v>14</v>
      </c>
      <c r="B483" s="167">
        <v>12456</v>
      </c>
      <c r="C483" s="167">
        <v>5347</v>
      </c>
      <c r="D483" s="71"/>
      <c r="E483" s="167">
        <v>9157</v>
      </c>
      <c r="F483" s="167">
        <v>3649</v>
      </c>
      <c r="G483" s="71"/>
      <c r="H483" s="167">
        <v>11662</v>
      </c>
      <c r="I483" s="167">
        <v>4734</v>
      </c>
      <c r="J483" s="71"/>
      <c r="K483" s="167">
        <v>7370</v>
      </c>
      <c r="L483" s="167">
        <v>2844</v>
      </c>
      <c r="M483" s="71"/>
      <c r="N483" s="167">
        <v>3131</v>
      </c>
      <c r="O483" s="167">
        <v>1141</v>
      </c>
    </row>
    <row r="484" spans="1:15" ht="9" customHeight="1">
      <c r="A484" s="51" t="s">
        <v>15</v>
      </c>
      <c r="B484" s="167">
        <v>2097</v>
      </c>
      <c r="C484" s="167">
        <v>220</v>
      </c>
      <c r="D484" s="71"/>
      <c r="E484" s="167">
        <v>1847</v>
      </c>
      <c r="F484" s="167">
        <v>162</v>
      </c>
      <c r="G484" s="71"/>
      <c r="H484" s="167">
        <v>2293</v>
      </c>
      <c r="I484" s="167">
        <v>240</v>
      </c>
      <c r="J484" s="71"/>
      <c r="K484" s="167">
        <v>1802</v>
      </c>
      <c r="L484" s="167">
        <v>177</v>
      </c>
      <c r="M484" s="71"/>
      <c r="N484" s="167">
        <v>798</v>
      </c>
      <c r="O484" s="167">
        <v>83</v>
      </c>
    </row>
    <row r="485" spans="1:15" ht="9" customHeight="1">
      <c r="A485" s="51" t="s">
        <v>16</v>
      </c>
      <c r="B485" s="167">
        <v>382</v>
      </c>
      <c r="C485" s="167">
        <v>278</v>
      </c>
      <c r="D485" s="71"/>
      <c r="E485" s="167">
        <v>274</v>
      </c>
      <c r="F485" s="167">
        <v>213</v>
      </c>
      <c r="G485" s="71"/>
      <c r="H485" s="167">
        <v>218</v>
      </c>
      <c r="I485" s="167">
        <v>167</v>
      </c>
      <c r="J485" s="71"/>
      <c r="K485" s="167">
        <v>132</v>
      </c>
      <c r="L485" s="167">
        <v>91</v>
      </c>
      <c r="M485" s="71"/>
      <c r="N485" s="167">
        <v>36</v>
      </c>
      <c r="O485" s="167">
        <v>27</v>
      </c>
    </row>
    <row r="486" spans="1:15" ht="9" customHeight="1">
      <c r="A486" s="51" t="s">
        <v>17</v>
      </c>
      <c r="B486" s="167">
        <v>1430</v>
      </c>
      <c r="C486" s="167">
        <v>849</v>
      </c>
      <c r="D486" s="71"/>
      <c r="E486" s="167">
        <v>1008</v>
      </c>
      <c r="F486" s="167">
        <v>523</v>
      </c>
      <c r="G486" s="71"/>
      <c r="H486" s="167">
        <v>1030</v>
      </c>
      <c r="I486" s="167">
        <v>515</v>
      </c>
      <c r="J486" s="71"/>
      <c r="K486" s="167">
        <v>764</v>
      </c>
      <c r="L486" s="167">
        <v>367</v>
      </c>
      <c r="M486" s="71"/>
      <c r="N486" s="167">
        <v>268</v>
      </c>
      <c r="O486" s="167">
        <v>143</v>
      </c>
    </row>
    <row r="487" spans="1:15" ht="9" customHeight="1">
      <c r="A487" s="51" t="s">
        <v>18</v>
      </c>
      <c r="B487" s="167">
        <v>634</v>
      </c>
      <c r="C487" s="167">
        <v>489</v>
      </c>
      <c r="D487" s="71"/>
      <c r="E487" s="167">
        <v>431</v>
      </c>
      <c r="F487" s="167">
        <v>348</v>
      </c>
      <c r="G487" s="71"/>
      <c r="H487" s="167">
        <v>454</v>
      </c>
      <c r="I487" s="167">
        <v>363</v>
      </c>
      <c r="J487" s="71"/>
      <c r="K487" s="167">
        <v>290</v>
      </c>
      <c r="L487" s="167">
        <v>217</v>
      </c>
      <c r="M487" s="71"/>
      <c r="N487" s="167">
        <v>62</v>
      </c>
      <c r="O487" s="167">
        <v>46</v>
      </c>
    </row>
    <row r="488" spans="1:15" s="60" customFormat="1" ht="9" customHeight="1">
      <c r="A488" s="60" t="s">
        <v>19</v>
      </c>
      <c r="B488" s="168">
        <v>8114</v>
      </c>
      <c r="C488" s="168">
        <v>3602</v>
      </c>
      <c r="D488" s="69"/>
      <c r="E488" s="168">
        <v>6604</v>
      </c>
      <c r="F488" s="168">
        <v>2703</v>
      </c>
      <c r="G488" s="69"/>
      <c r="H488" s="168">
        <v>7542</v>
      </c>
      <c r="I488" s="168">
        <v>2995</v>
      </c>
      <c r="J488" s="69"/>
      <c r="K488" s="168">
        <v>4298</v>
      </c>
      <c r="L488" s="168">
        <v>1636</v>
      </c>
      <c r="M488" s="69"/>
      <c r="N488" s="168">
        <v>1428</v>
      </c>
      <c r="O488" s="168">
        <v>507</v>
      </c>
    </row>
    <row r="489" spans="1:15" ht="9" customHeight="1">
      <c r="A489" s="51" t="s">
        <v>20</v>
      </c>
      <c r="B489" s="167">
        <v>5517</v>
      </c>
      <c r="C489" s="167">
        <v>2071</v>
      </c>
      <c r="D489" s="71"/>
      <c r="E489" s="167">
        <v>4927</v>
      </c>
      <c r="F489" s="167">
        <v>1741</v>
      </c>
      <c r="G489" s="71"/>
      <c r="H489" s="167">
        <v>5501</v>
      </c>
      <c r="I489" s="167">
        <v>1895</v>
      </c>
      <c r="J489" s="71"/>
      <c r="K489" s="167">
        <v>3119</v>
      </c>
      <c r="L489" s="167">
        <v>1018</v>
      </c>
      <c r="M489" s="71"/>
      <c r="N489" s="167">
        <v>1077</v>
      </c>
      <c r="O489" s="167">
        <v>346</v>
      </c>
    </row>
    <row r="490" spans="1:15" ht="9" customHeight="1">
      <c r="A490" s="51" t="s">
        <v>21</v>
      </c>
      <c r="B490" s="167">
        <v>2522</v>
      </c>
      <c r="C490" s="167">
        <v>1474</v>
      </c>
      <c r="D490" s="71"/>
      <c r="E490" s="167">
        <v>1625</v>
      </c>
      <c r="F490" s="167">
        <v>923</v>
      </c>
      <c r="G490" s="71"/>
      <c r="H490" s="167">
        <v>1986</v>
      </c>
      <c r="I490" s="167">
        <v>1058</v>
      </c>
      <c r="J490" s="71"/>
      <c r="K490" s="167">
        <v>1156</v>
      </c>
      <c r="L490" s="167">
        <v>605</v>
      </c>
      <c r="M490" s="71"/>
      <c r="N490" s="167">
        <v>342</v>
      </c>
      <c r="O490" s="167">
        <v>155</v>
      </c>
    </row>
    <row r="491" spans="1:15" ht="9" customHeight="1">
      <c r="A491" s="51" t="s">
        <v>22</v>
      </c>
      <c r="B491" s="167">
        <v>75</v>
      </c>
      <c r="C491" s="167">
        <v>57</v>
      </c>
      <c r="D491" s="71"/>
      <c r="E491" s="167">
        <v>52</v>
      </c>
      <c r="F491" s="167">
        <v>39</v>
      </c>
      <c r="G491" s="71"/>
      <c r="H491" s="167">
        <v>55</v>
      </c>
      <c r="I491" s="167">
        <v>42</v>
      </c>
      <c r="J491" s="71"/>
      <c r="K491" s="167">
        <v>23</v>
      </c>
      <c r="L491" s="167">
        <v>13</v>
      </c>
      <c r="M491" s="71"/>
      <c r="N491" s="167">
        <v>9</v>
      </c>
      <c r="O491" s="167">
        <v>6</v>
      </c>
    </row>
    <row r="492" spans="1:15" s="60" customFormat="1" ht="9" customHeight="1">
      <c r="A492" s="60" t="s">
        <v>23</v>
      </c>
      <c r="B492" s="168">
        <v>145</v>
      </c>
      <c r="C492" s="168">
        <v>142</v>
      </c>
      <c r="D492" s="69"/>
      <c r="E492" s="168">
        <v>102</v>
      </c>
      <c r="F492" s="168">
        <v>99</v>
      </c>
      <c r="G492" s="69"/>
      <c r="H492" s="168">
        <v>68</v>
      </c>
      <c r="I492" s="168">
        <v>63</v>
      </c>
      <c r="J492" s="69"/>
      <c r="K492" s="168">
        <v>25</v>
      </c>
      <c r="L492" s="168">
        <v>23</v>
      </c>
      <c r="M492" s="69"/>
      <c r="N492" s="168">
        <v>2</v>
      </c>
      <c r="O492" s="168">
        <v>2</v>
      </c>
    </row>
    <row r="493" spans="1:15" s="60" customFormat="1" ht="9" customHeight="1">
      <c r="A493" s="60" t="s">
        <v>42</v>
      </c>
      <c r="B493" s="168">
        <v>2968</v>
      </c>
      <c r="C493" s="168">
        <v>2662</v>
      </c>
      <c r="D493" s="69"/>
      <c r="E493" s="168">
        <v>2749</v>
      </c>
      <c r="F493" s="168">
        <v>2428</v>
      </c>
      <c r="G493" s="69"/>
      <c r="H493" s="168">
        <v>2207</v>
      </c>
      <c r="I493" s="168">
        <v>1913</v>
      </c>
      <c r="J493" s="69"/>
      <c r="K493" s="168">
        <v>1156</v>
      </c>
      <c r="L493" s="168">
        <v>973</v>
      </c>
      <c r="M493" s="69"/>
      <c r="N493" s="168">
        <v>179</v>
      </c>
      <c r="O493" s="168">
        <v>157</v>
      </c>
    </row>
    <row r="494" spans="1:15" s="60" customFormat="1" ht="9" customHeight="1">
      <c r="A494" s="60" t="s">
        <v>24</v>
      </c>
      <c r="B494" s="168">
        <v>2106</v>
      </c>
      <c r="C494" s="168">
        <v>1166</v>
      </c>
      <c r="D494" s="69"/>
      <c r="E494" s="168">
        <v>1267</v>
      </c>
      <c r="F494" s="168">
        <v>657</v>
      </c>
      <c r="G494" s="69"/>
      <c r="H494" s="168">
        <v>876</v>
      </c>
      <c r="I494" s="168">
        <v>492</v>
      </c>
      <c r="J494" s="69"/>
      <c r="K494" s="168">
        <v>791</v>
      </c>
      <c r="L494" s="168">
        <v>424</v>
      </c>
      <c r="M494" s="69"/>
      <c r="N494" s="168">
        <v>207</v>
      </c>
      <c r="O494" s="168">
        <v>110</v>
      </c>
    </row>
    <row r="495" spans="1:15" s="60" customFormat="1" ht="9" customHeight="1">
      <c r="A495" s="60" t="s">
        <v>25</v>
      </c>
      <c r="B495" s="168">
        <v>1010</v>
      </c>
      <c r="C495" s="168">
        <v>569</v>
      </c>
      <c r="D495" s="69"/>
      <c r="E495" s="168">
        <v>682</v>
      </c>
      <c r="F495" s="168">
        <v>368</v>
      </c>
      <c r="G495" s="69"/>
      <c r="H495" s="168">
        <v>573</v>
      </c>
      <c r="I495" s="168">
        <v>335</v>
      </c>
      <c r="J495" s="69"/>
      <c r="K495" s="168">
        <v>270</v>
      </c>
      <c r="L495" s="168">
        <v>158</v>
      </c>
      <c r="M495" s="69"/>
      <c r="N495" s="168">
        <v>11</v>
      </c>
      <c r="O495" s="168">
        <v>5</v>
      </c>
    </row>
    <row r="496" spans="2:15" ht="6" customHeight="1"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</row>
    <row r="497" spans="1:15" ht="9">
      <c r="A497" s="72" t="s">
        <v>28</v>
      </c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</row>
    <row r="498" spans="2:15" ht="6" customHeight="1"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</row>
    <row r="499" spans="1:15" s="60" customFormat="1" ht="9" customHeight="1">
      <c r="A499" s="60" t="s">
        <v>78</v>
      </c>
      <c r="B499" s="168">
        <v>1818</v>
      </c>
      <c r="C499" s="168">
        <v>613</v>
      </c>
      <c r="D499" s="69"/>
      <c r="E499" s="168">
        <v>1438</v>
      </c>
      <c r="F499" s="168">
        <v>490</v>
      </c>
      <c r="G499" s="69"/>
      <c r="H499" s="168">
        <v>1717</v>
      </c>
      <c r="I499" s="168">
        <v>557</v>
      </c>
      <c r="J499" s="69"/>
      <c r="K499" s="168">
        <v>1485</v>
      </c>
      <c r="L499" s="168">
        <v>467</v>
      </c>
      <c r="M499" s="69"/>
      <c r="N499" s="168">
        <v>2060</v>
      </c>
      <c r="O499" s="168">
        <v>441</v>
      </c>
    </row>
    <row r="500" spans="1:15" s="60" customFormat="1" ht="9" customHeight="1">
      <c r="A500" s="60" t="s">
        <v>4</v>
      </c>
      <c r="B500" s="168">
        <v>60</v>
      </c>
      <c r="C500" s="168">
        <v>22</v>
      </c>
      <c r="D500" s="69"/>
      <c r="E500" s="168">
        <v>34</v>
      </c>
      <c r="F500" s="168">
        <v>5</v>
      </c>
      <c r="G500" s="69"/>
      <c r="H500" s="168">
        <v>24</v>
      </c>
      <c r="I500" s="168">
        <v>7</v>
      </c>
      <c r="J500" s="69"/>
      <c r="K500" s="168">
        <v>26</v>
      </c>
      <c r="L500" s="168">
        <v>4</v>
      </c>
      <c r="M500" s="69"/>
      <c r="N500" s="168">
        <v>31</v>
      </c>
      <c r="O500" s="168">
        <v>6</v>
      </c>
    </row>
    <row r="501" spans="1:15" ht="9" customHeight="1">
      <c r="A501" s="51" t="s">
        <v>5</v>
      </c>
      <c r="B501" s="167">
        <v>7</v>
      </c>
      <c r="C501" s="167">
        <v>4</v>
      </c>
      <c r="D501" s="71"/>
      <c r="E501" s="167">
        <v>2</v>
      </c>
      <c r="F501" s="167">
        <v>1</v>
      </c>
      <c r="G501" s="71"/>
      <c r="H501" s="167" t="s">
        <v>33</v>
      </c>
      <c r="I501" s="167" t="s">
        <v>33</v>
      </c>
      <c r="J501" s="71"/>
      <c r="K501" s="167">
        <v>2</v>
      </c>
      <c r="L501" s="167" t="s">
        <v>33</v>
      </c>
      <c r="M501" s="71"/>
      <c r="N501" s="167" t="s">
        <v>33</v>
      </c>
      <c r="O501" s="167" t="s">
        <v>33</v>
      </c>
    </row>
    <row r="502" spans="1:15" ht="9" customHeight="1">
      <c r="A502" s="51" t="s">
        <v>6</v>
      </c>
      <c r="B502" s="167">
        <v>28</v>
      </c>
      <c r="C502" s="167">
        <v>2</v>
      </c>
      <c r="D502" s="71"/>
      <c r="E502" s="167">
        <v>25</v>
      </c>
      <c r="F502" s="167">
        <v>1</v>
      </c>
      <c r="G502" s="71"/>
      <c r="H502" s="167">
        <v>15</v>
      </c>
      <c r="I502" s="167">
        <v>1</v>
      </c>
      <c r="J502" s="71"/>
      <c r="K502" s="167">
        <v>23</v>
      </c>
      <c r="L502" s="167">
        <v>3</v>
      </c>
      <c r="M502" s="71"/>
      <c r="N502" s="167">
        <v>26</v>
      </c>
      <c r="O502" s="167">
        <v>1</v>
      </c>
    </row>
    <row r="503" spans="1:15" ht="9" customHeight="1">
      <c r="A503" s="51" t="s">
        <v>7</v>
      </c>
      <c r="B503" s="167" t="s">
        <v>33</v>
      </c>
      <c r="C503" s="167" t="s">
        <v>33</v>
      </c>
      <c r="D503" s="71"/>
      <c r="E503" s="167" t="s">
        <v>33</v>
      </c>
      <c r="F503" s="167" t="s">
        <v>33</v>
      </c>
      <c r="G503" s="71"/>
      <c r="H503" s="167" t="s">
        <v>33</v>
      </c>
      <c r="I503" s="167" t="s">
        <v>33</v>
      </c>
      <c r="J503" s="71"/>
      <c r="K503" s="167" t="s">
        <v>33</v>
      </c>
      <c r="L503" s="167" t="s">
        <v>33</v>
      </c>
      <c r="M503" s="71"/>
      <c r="N503" s="167" t="s">
        <v>33</v>
      </c>
      <c r="O503" s="167" t="s">
        <v>33</v>
      </c>
    </row>
    <row r="504" spans="1:15" ht="9" customHeight="1">
      <c r="A504" s="51" t="s">
        <v>8</v>
      </c>
      <c r="B504" s="167">
        <v>20</v>
      </c>
      <c r="C504" s="167">
        <v>15</v>
      </c>
      <c r="D504" s="71"/>
      <c r="E504" s="167">
        <v>4</v>
      </c>
      <c r="F504" s="167">
        <v>2</v>
      </c>
      <c r="G504" s="71"/>
      <c r="H504" s="167">
        <v>4</v>
      </c>
      <c r="I504" s="167">
        <v>4</v>
      </c>
      <c r="J504" s="71"/>
      <c r="K504" s="167" t="s">
        <v>33</v>
      </c>
      <c r="L504" s="167" t="s">
        <v>33</v>
      </c>
      <c r="M504" s="71"/>
      <c r="N504" s="167" t="s">
        <v>33</v>
      </c>
      <c r="O504" s="167" t="s">
        <v>33</v>
      </c>
    </row>
    <row r="505" spans="1:15" ht="9" customHeight="1">
      <c r="A505" s="51" t="s">
        <v>9</v>
      </c>
      <c r="B505" s="167">
        <v>4</v>
      </c>
      <c r="C505" s="167" t="s">
        <v>33</v>
      </c>
      <c r="D505" s="71"/>
      <c r="E505" s="167">
        <v>1</v>
      </c>
      <c r="F505" s="167" t="s">
        <v>33</v>
      </c>
      <c r="G505" s="71"/>
      <c r="H505" s="167">
        <v>3</v>
      </c>
      <c r="I505" s="167" t="s">
        <v>33</v>
      </c>
      <c r="J505" s="71"/>
      <c r="K505" s="167" t="s">
        <v>33</v>
      </c>
      <c r="L505" s="167" t="s">
        <v>33</v>
      </c>
      <c r="M505" s="71"/>
      <c r="N505" s="167" t="s">
        <v>33</v>
      </c>
      <c r="O505" s="167" t="s">
        <v>33</v>
      </c>
    </row>
    <row r="506" spans="1:15" ht="9" customHeight="1">
      <c r="A506" s="51" t="s">
        <v>10</v>
      </c>
      <c r="B506" s="167">
        <v>1</v>
      </c>
      <c r="C506" s="167">
        <v>1</v>
      </c>
      <c r="D506" s="71"/>
      <c r="E506" s="167">
        <v>2</v>
      </c>
      <c r="F506" s="167">
        <v>1</v>
      </c>
      <c r="G506" s="71"/>
      <c r="H506" s="167">
        <v>2</v>
      </c>
      <c r="I506" s="167">
        <v>2</v>
      </c>
      <c r="J506" s="71"/>
      <c r="K506" s="167">
        <v>1</v>
      </c>
      <c r="L506" s="167">
        <v>1</v>
      </c>
      <c r="M506" s="71"/>
      <c r="N506" s="167">
        <v>5</v>
      </c>
      <c r="O506" s="167">
        <v>5</v>
      </c>
    </row>
    <row r="507" spans="1:15" s="60" customFormat="1" ht="9" customHeight="1">
      <c r="A507" s="60" t="s">
        <v>11</v>
      </c>
      <c r="B507" s="168">
        <v>834</v>
      </c>
      <c r="C507" s="168">
        <v>178</v>
      </c>
      <c r="D507" s="69"/>
      <c r="E507" s="168">
        <v>654</v>
      </c>
      <c r="F507" s="168">
        <v>138</v>
      </c>
      <c r="G507" s="69"/>
      <c r="H507" s="168">
        <v>834</v>
      </c>
      <c r="I507" s="168">
        <v>177</v>
      </c>
      <c r="J507" s="69"/>
      <c r="K507" s="168">
        <v>704</v>
      </c>
      <c r="L507" s="168">
        <v>149</v>
      </c>
      <c r="M507" s="69"/>
      <c r="N507" s="168">
        <v>1489</v>
      </c>
      <c r="O507" s="168">
        <v>234</v>
      </c>
    </row>
    <row r="508" spans="1:15" ht="9" customHeight="1">
      <c r="A508" s="51" t="s">
        <v>5</v>
      </c>
      <c r="B508" s="167">
        <v>5</v>
      </c>
      <c r="C508" s="167">
        <v>2</v>
      </c>
      <c r="D508" s="71"/>
      <c r="E508" s="167">
        <v>2</v>
      </c>
      <c r="F508" s="167" t="s">
        <v>33</v>
      </c>
      <c r="G508" s="71"/>
      <c r="H508" s="167">
        <v>6</v>
      </c>
      <c r="I508" s="167" t="s">
        <v>33</v>
      </c>
      <c r="J508" s="71"/>
      <c r="K508" s="167">
        <v>3</v>
      </c>
      <c r="L508" s="167" t="s">
        <v>33</v>
      </c>
      <c r="M508" s="71"/>
      <c r="N508" s="167">
        <v>7</v>
      </c>
      <c r="O508" s="167">
        <v>2</v>
      </c>
    </row>
    <row r="509" spans="1:15" ht="9" customHeight="1">
      <c r="A509" s="51" t="s">
        <v>6</v>
      </c>
      <c r="B509" s="167">
        <v>109</v>
      </c>
      <c r="C509" s="167">
        <v>2</v>
      </c>
      <c r="D509" s="71"/>
      <c r="E509" s="167">
        <v>103</v>
      </c>
      <c r="F509" s="167" t="s">
        <v>33</v>
      </c>
      <c r="G509" s="71"/>
      <c r="H509" s="167">
        <v>99</v>
      </c>
      <c r="I509" s="167" t="s">
        <v>33</v>
      </c>
      <c r="J509" s="71"/>
      <c r="K509" s="167">
        <v>90</v>
      </c>
      <c r="L509" s="167">
        <v>3</v>
      </c>
      <c r="M509" s="71"/>
      <c r="N509" s="167">
        <v>118</v>
      </c>
      <c r="O509" s="167">
        <v>2</v>
      </c>
    </row>
    <row r="510" spans="1:15" ht="9" customHeight="1">
      <c r="A510" s="51" t="s">
        <v>12</v>
      </c>
      <c r="B510" s="167">
        <v>14</v>
      </c>
      <c r="C510" s="167" t="s">
        <v>33</v>
      </c>
      <c r="D510" s="71"/>
      <c r="E510" s="167">
        <v>9</v>
      </c>
      <c r="F510" s="167" t="s">
        <v>33</v>
      </c>
      <c r="G510" s="71"/>
      <c r="H510" s="167">
        <v>21</v>
      </c>
      <c r="I510" s="167">
        <v>3</v>
      </c>
      <c r="J510" s="71"/>
      <c r="K510" s="167">
        <v>20</v>
      </c>
      <c r="L510" s="167">
        <v>2</v>
      </c>
      <c r="M510" s="71"/>
      <c r="N510" s="167">
        <v>15</v>
      </c>
      <c r="O510" s="167">
        <v>1</v>
      </c>
    </row>
    <row r="511" spans="1:15" ht="9" customHeight="1">
      <c r="A511" s="51" t="s">
        <v>13</v>
      </c>
      <c r="B511" s="167" t="s">
        <v>33</v>
      </c>
      <c r="C511" s="167" t="s">
        <v>33</v>
      </c>
      <c r="D511" s="71"/>
      <c r="E511" s="167" t="s">
        <v>33</v>
      </c>
      <c r="F511" s="167" t="s">
        <v>33</v>
      </c>
      <c r="G511" s="71"/>
      <c r="H511" s="167" t="s">
        <v>33</v>
      </c>
      <c r="I511" s="167" t="s">
        <v>33</v>
      </c>
      <c r="J511" s="71"/>
      <c r="K511" s="167" t="s">
        <v>33</v>
      </c>
      <c r="L511" s="167" t="s">
        <v>33</v>
      </c>
      <c r="M511" s="71"/>
      <c r="N511" s="167" t="s">
        <v>33</v>
      </c>
      <c r="O511" s="167" t="s">
        <v>33</v>
      </c>
    </row>
    <row r="512" spans="1:15" ht="9" customHeight="1">
      <c r="A512" s="51" t="s">
        <v>14</v>
      </c>
      <c r="B512" s="167">
        <v>522</v>
      </c>
      <c r="C512" s="167">
        <v>150</v>
      </c>
      <c r="D512" s="71"/>
      <c r="E512" s="167">
        <v>393</v>
      </c>
      <c r="F512" s="167">
        <v>115</v>
      </c>
      <c r="G512" s="71"/>
      <c r="H512" s="167">
        <v>513</v>
      </c>
      <c r="I512" s="167">
        <v>152</v>
      </c>
      <c r="J512" s="71"/>
      <c r="K512" s="167">
        <v>397</v>
      </c>
      <c r="L512" s="167">
        <v>117</v>
      </c>
      <c r="M512" s="71"/>
      <c r="N512" s="167">
        <v>960</v>
      </c>
      <c r="O512" s="167">
        <v>210</v>
      </c>
    </row>
    <row r="513" spans="1:15" ht="9" customHeight="1">
      <c r="A513" s="51" t="s">
        <v>15</v>
      </c>
      <c r="B513" s="167">
        <v>166</v>
      </c>
      <c r="C513" s="167">
        <v>13</v>
      </c>
      <c r="D513" s="71"/>
      <c r="E513" s="167">
        <v>126</v>
      </c>
      <c r="F513" s="167">
        <v>14</v>
      </c>
      <c r="G513" s="71"/>
      <c r="H513" s="167">
        <v>175</v>
      </c>
      <c r="I513" s="167">
        <v>10</v>
      </c>
      <c r="J513" s="71"/>
      <c r="K513" s="167">
        <v>167</v>
      </c>
      <c r="L513" s="167">
        <v>7</v>
      </c>
      <c r="M513" s="71"/>
      <c r="N513" s="167">
        <v>382</v>
      </c>
      <c r="O513" s="167">
        <v>16</v>
      </c>
    </row>
    <row r="514" spans="1:15" ht="9" customHeight="1">
      <c r="A514" s="51" t="s">
        <v>16</v>
      </c>
      <c r="B514" s="167">
        <v>9</v>
      </c>
      <c r="C514" s="167">
        <v>5</v>
      </c>
      <c r="D514" s="71"/>
      <c r="E514" s="167">
        <v>8</v>
      </c>
      <c r="F514" s="167">
        <v>2</v>
      </c>
      <c r="G514" s="71"/>
      <c r="H514" s="167">
        <v>6</v>
      </c>
      <c r="I514" s="167">
        <v>4</v>
      </c>
      <c r="J514" s="71"/>
      <c r="K514" s="167">
        <v>14</v>
      </c>
      <c r="L514" s="167">
        <v>9</v>
      </c>
      <c r="M514" s="71"/>
      <c r="N514" s="167">
        <v>3</v>
      </c>
      <c r="O514" s="167">
        <v>2</v>
      </c>
    </row>
    <row r="515" spans="1:15" ht="9" customHeight="1">
      <c r="A515" s="51" t="s">
        <v>17</v>
      </c>
      <c r="B515" s="167">
        <v>9</v>
      </c>
      <c r="C515" s="167">
        <v>6</v>
      </c>
      <c r="D515" s="71"/>
      <c r="E515" s="167">
        <v>12</v>
      </c>
      <c r="F515" s="167">
        <v>7</v>
      </c>
      <c r="G515" s="71"/>
      <c r="H515" s="167">
        <v>11</v>
      </c>
      <c r="I515" s="167">
        <v>6</v>
      </c>
      <c r="J515" s="71"/>
      <c r="K515" s="167">
        <v>5</v>
      </c>
      <c r="L515" s="167">
        <v>4</v>
      </c>
      <c r="M515" s="71"/>
      <c r="N515" s="167">
        <v>4</v>
      </c>
      <c r="O515" s="167">
        <v>1</v>
      </c>
    </row>
    <row r="516" spans="1:15" ht="9" customHeight="1">
      <c r="A516" s="51" t="s">
        <v>18</v>
      </c>
      <c r="B516" s="167" t="s">
        <v>33</v>
      </c>
      <c r="C516" s="167" t="s">
        <v>33</v>
      </c>
      <c r="D516" s="71"/>
      <c r="E516" s="167">
        <v>1</v>
      </c>
      <c r="F516" s="167" t="s">
        <v>33</v>
      </c>
      <c r="G516" s="71"/>
      <c r="H516" s="167">
        <v>3</v>
      </c>
      <c r="I516" s="167">
        <v>2</v>
      </c>
      <c r="J516" s="71"/>
      <c r="K516" s="167">
        <v>8</v>
      </c>
      <c r="L516" s="167">
        <v>7</v>
      </c>
      <c r="M516" s="71"/>
      <c r="N516" s="167" t="s">
        <v>33</v>
      </c>
      <c r="O516" s="167" t="s">
        <v>33</v>
      </c>
    </row>
    <row r="517" spans="1:15" s="60" customFormat="1" ht="9" customHeight="1">
      <c r="A517" s="60" t="s">
        <v>19</v>
      </c>
      <c r="B517" s="168">
        <v>730</v>
      </c>
      <c r="C517" s="168">
        <v>265</v>
      </c>
      <c r="D517" s="69"/>
      <c r="E517" s="168">
        <v>561</v>
      </c>
      <c r="F517" s="168">
        <v>184</v>
      </c>
      <c r="G517" s="69"/>
      <c r="H517" s="168">
        <v>674</v>
      </c>
      <c r="I517" s="168">
        <v>218</v>
      </c>
      <c r="J517" s="69"/>
      <c r="K517" s="168">
        <v>561</v>
      </c>
      <c r="L517" s="168">
        <v>175</v>
      </c>
      <c r="M517" s="69"/>
      <c r="N517" s="168">
        <v>493</v>
      </c>
      <c r="O517" s="168">
        <v>162</v>
      </c>
    </row>
    <row r="518" spans="1:15" ht="9" customHeight="1">
      <c r="A518" s="51" t="s">
        <v>20</v>
      </c>
      <c r="B518" s="167">
        <v>411</v>
      </c>
      <c r="C518" s="167">
        <v>101</v>
      </c>
      <c r="D518" s="71"/>
      <c r="E518" s="167">
        <v>351</v>
      </c>
      <c r="F518" s="167">
        <v>83</v>
      </c>
      <c r="G518" s="71"/>
      <c r="H518" s="167">
        <v>418</v>
      </c>
      <c r="I518" s="167">
        <v>98</v>
      </c>
      <c r="J518" s="71"/>
      <c r="K518" s="167">
        <v>368</v>
      </c>
      <c r="L518" s="167">
        <v>79</v>
      </c>
      <c r="M518" s="71"/>
      <c r="N518" s="167">
        <v>281</v>
      </c>
      <c r="O518" s="167">
        <v>61</v>
      </c>
    </row>
    <row r="519" spans="1:15" ht="9" customHeight="1">
      <c r="A519" s="51" t="s">
        <v>21</v>
      </c>
      <c r="B519" s="167">
        <v>179</v>
      </c>
      <c r="C519" s="167">
        <v>83</v>
      </c>
      <c r="D519" s="71"/>
      <c r="E519" s="167">
        <v>122</v>
      </c>
      <c r="F519" s="167">
        <v>48</v>
      </c>
      <c r="G519" s="71"/>
      <c r="H519" s="167">
        <v>172</v>
      </c>
      <c r="I519" s="167">
        <v>67</v>
      </c>
      <c r="J519" s="71"/>
      <c r="K519" s="167">
        <v>119</v>
      </c>
      <c r="L519" s="167">
        <v>47</v>
      </c>
      <c r="M519" s="71"/>
      <c r="N519" s="167">
        <v>103</v>
      </c>
      <c r="O519" s="167">
        <v>34</v>
      </c>
    </row>
    <row r="520" spans="1:15" ht="9" customHeight="1">
      <c r="A520" s="51" t="s">
        <v>22</v>
      </c>
      <c r="B520" s="167">
        <v>140</v>
      </c>
      <c r="C520" s="167">
        <v>81</v>
      </c>
      <c r="D520" s="71"/>
      <c r="E520" s="167">
        <v>88</v>
      </c>
      <c r="F520" s="167">
        <v>53</v>
      </c>
      <c r="G520" s="71"/>
      <c r="H520" s="167">
        <v>84</v>
      </c>
      <c r="I520" s="167">
        <v>53</v>
      </c>
      <c r="J520" s="71"/>
      <c r="K520" s="167">
        <v>74</v>
      </c>
      <c r="L520" s="167">
        <v>49</v>
      </c>
      <c r="M520" s="71"/>
      <c r="N520" s="167">
        <v>109</v>
      </c>
      <c r="O520" s="167">
        <v>67</v>
      </c>
    </row>
    <row r="521" spans="1:15" s="60" customFormat="1" ht="9" customHeight="1">
      <c r="A521" s="60" t="s">
        <v>23</v>
      </c>
      <c r="B521" s="168">
        <v>29</v>
      </c>
      <c r="C521" s="168">
        <v>27</v>
      </c>
      <c r="D521" s="69"/>
      <c r="E521" s="168">
        <v>47</v>
      </c>
      <c r="F521" s="168">
        <v>47</v>
      </c>
      <c r="G521" s="69"/>
      <c r="H521" s="168">
        <v>52</v>
      </c>
      <c r="I521" s="168">
        <v>50</v>
      </c>
      <c r="J521" s="69"/>
      <c r="K521" s="168">
        <v>9</v>
      </c>
      <c r="L521" s="168">
        <v>9</v>
      </c>
      <c r="M521" s="69"/>
      <c r="N521" s="168">
        <v>22</v>
      </c>
      <c r="O521" s="168">
        <v>22</v>
      </c>
    </row>
    <row r="522" spans="1:15" s="60" customFormat="1" ht="9" customHeight="1">
      <c r="A522" s="60" t="s">
        <v>42</v>
      </c>
      <c r="B522" s="168">
        <v>132</v>
      </c>
      <c r="C522" s="168">
        <v>102</v>
      </c>
      <c r="D522" s="69"/>
      <c r="E522" s="168">
        <v>129</v>
      </c>
      <c r="F522" s="168">
        <v>108</v>
      </c>
      <c r="G522" s="69"/>
      <c r="H522" s="168">
        <v>122</v>
      </c>
      <c r="I522" s="168">
        <v>100</v>
      </c>
      <c r="J522" s="69"/>
      <c r="K522" s="168">
        <v>169</v>
      </c>
      <c r="L522" s="168">
        <v>123</v>
      </c>
      <c r="M522" s="69"/>
      <c r="N522" s="168">
        <v>23</v>
      </c>
      <c r="O522" s="168">
        <v>16</v>
      </c>
    </row>
    <row r="523" spans="1:15" s="60" customFormat="1" ht="9" customHeight="1">
      <c r="A523" s="60" t="s">
        <v>24</v>
      </c>
      <c r="B523" s="168">
        <v>9</v>
      </c>
      <c r="C523" s="168">
        <v>4</v>
      </c>
      <c r="D523" s="69"/>
      <c r="E523" s="168">
        <v>3</v>
      </c>
      <c r="F523" s="168">
        <v>1</v>
      </c>
      <c r="G523" s="69"/>
      <c r="H523" s="168">
        <v>4</v>
      </c>
      <c r="I523" s="168">
        <v>1</v>
      </c>
      <c r="J523" s="69"/>
      <c r="K523" s="168">
        <v>2</v>
      </c>
      <c r="L523" s="168" t="s">
        <v>33</v>
      </c>
      <c r="M523" s="69"/>
      <c r="N523" s="168">
        <v>2</v>
      </c>
      <c r="O523" s="168">
        <v>1</v>
      </c>
    </row>
    <row r="524" spans="1:15" s="60" customFormat="1" ht="9" customHeight="1">
      <c r="A524" s="60" t="s">
        <v>25</v>
      </c>
      <c r="B524" s="168">
        <v>24</v>
      </c>
      <c r="C524" s="168">
        <v>15</v>
      </c>
      <c r="D524" s="69"/>
      <c r="E524" s="168">
        <v>10</v>
      </c>
      <c r="F524" s="168">
        <v>7</v>
      </c>
      <c r="G524" s="69"/>
      <c r="H524" s="168">
        <v>7</v>
      </c>
      <c r="I524" s="168">
        <v>4</v>
      </c>
      <c r="J524" s="69"/>
      <c r="K524" s="168">
        <v>14</v>
      </c>
      <c r="L524" s="168">
        <v>7</v>
      </c>
      <c r="M524" s="69"/>
      <c r="N524" s="168" t="s">
        <v>33</v>
      </c>
      <c r="O524" s="168" t="s">
        <v>33</v>
      </c>
    </row>
    <row r="525" spans="1:15" ht="4.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" customHeight="1">
      <c r="A526" s="52" t="s">
        <v>82</v>
      </c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</row>
    <row r="527" spans="1:15" ht="7.5" customHeight="1">
      <c r="A527" s="4" t="s">
        <v>47</v>
      </c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ht="8.25" customHeight="1">
      <c r="A528" s="51" t="s">
        <v>29</v>
      </c>
    </row>
    <row r="529" ht="11.25" customHeight="1"/>
    <row r="530" s="50" customFormat="1" ht="12" customHeight="1">
      <c r="A530" s="50" t="s">
        <v>95</v>
      </c>
    </row>
    <row r="531" s="10" customFormat="1" ht="12" customHeight="1">
      <c r="A531" s="88" t="s">
        <v>96</v>
      </c>
    </row>
    <row r="532" s="10" customFormat="1" ht="6" customHeight="1">
      <c r="A532" s="88"/>
    </row>
    <row r="533" spans="1:15" s="11" customFormat="1" ht="15" customHeight="1">
      <c r="A533" s="196" t="s">
        <v>0</v>
      </c>
      <c r="B533" s="53" t="s">
        <v>73</v>
      </c>
      <c r="C533" s="53"/>
      <c r="D533" s="53"/>
      <c r="E533" s="53" t="s">
        <v>74</v>
      </c>
      <c r="F533" s="53"/>
      <c r="G533" s="53"/>
      <c r="H533" s="54" t="s">
        <v>75</v>
      </c>
      <c r="I533" s="54"/>
      <c r="J533" s="53"/>
      <c r="K533" s="53" t="s">
        <v>76</v>
      </c>
      <c r="L533" s="53"/>
      <c r="M533" s="53"/>
      <c r="N533" s="53" t="s">
        <v>77</v>
      </c>
      <c r="O533" s="53"/>
    </row>
    <row r="534" spans="1:15" s="11" customFormat="1" ht="15" customHeight="1">
      <c r="A534" s="220"/>
      <c r="B534" s="91" t="s">
        <v>79</v>
      </c>
      <c r="C534" s="89" t="s">
        <v>62</v>
      </c>
      <c r="D534" s="58"/>
      <c r="E534" s="91" t="s">
        <v>79</v>
      </c>
      <c r="F534" s="89" t="s">
        <v>62</v>
      </c>
      <c r="G534" s="58"/>
      <c r="H534" s="92" t="s">
        <v>79</v>
      </c>
      <c r="I534" s="58" t="s">
        <v>62</v>
      </c>
      <c r="J534" s="58"/>
      <c r="K534" s="91" t="s">
        <v>79</v>
      </c>
      <c r="L534" s="89" t="s">
        <v>62</v>
      </c>
      <c r="M534" s="58"/>
      <c r="N534" s="91" t="s">
        <v>79</v>
      </c>
      <c r="O534" s="89" t="s">
        <v>62</v>
      </c>
    </row>
    <row r="535" spans="1:15" ht="9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</row>
    <row r="536" spans="1:15" ht="9">
      <c r="A536" s="72" t="s">
        <v>41</v>
      </c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</row>
    <row r="537" ht="9" customHeight="1"/>
    <row r="538" spans="1:15" s="60" customFormat="1" ht="9">
      <c r="A538" s="60" t="s">
        <v>78</v>
      </c>
      <c r="B538" s="61">
        <v>63.7</v>
      </c>
      <c r="C538" s="61">
        <v>36.3</v>
      </c>
      <c r="D538" s="61"/>
      <c r="E538" s="61">
        <v>65.5</v>
      </c>
      <c r="F538" s="61">
        <v>34.5</v>
      </c>
      <c r="G538" s="61"/>
      <c r="H538" s="61">
        <v>65.7</v>
      </c>
      <c r="I538" s="61">
        <v>34.3</v>
      </c>
      <c r="J538" s="61"/>
      <c r="K538" s="61">
        <v>69.9</v>
      </c>
      <c r="L538" s="61">
        <v>30.1</v>
      </c>
      <c r="M538" s="61"/>
      <c r="N538" s="61">
        <v>71.6</v>
      </c>
      <c r="O538" s="61">
        <v>28.4</v>
      </c>
    </row>
    <row r="539" spans="1:15" s="60" customFormat="1" ht="9">
      <c r="A539" s="60" t="s">
        <v>4</v>
      </c>
      <c r="B539" s="61">
        <v>65.1</v>
      </c>
      <c r="C539" s="61">
        <v>34.9</v>
      </c>
      <c r="D539" s="61"/>
      <c r="E539" s="61">
        <v>68.5</v>
      </c>
      <c r="F539" s="61">
        <v>31.5</v>
      </c>
      <c r="G539" s="61"/>
      <c r="H539" s="61">
        <v>67.1</v>
      </c>
      <c r="I539" s="61">
        <v>32.9</v>
      </c>
      <c r="J539" s="61"/>
      <c r="K539" s="61">
        <v>70.6</v>
      </c>
      <c r="L539" s="61">
        <v>29.4</v>
      </c>
      <c r="M539" s="61"/>
      <c r="N539" s="61">
        <v>70.8</v>
      </c>
      <c r="O539" s="61">
        <v>29.2</v>
      </c>
    </row>
    <row r="540" spans="1:15" ht="9">
      <c r="A540" s="51" t="s">
        <v>5</v>
      </c>
      <c r="B540" s="62">
        <v>79.2</v>
      </c>
      <c r="C540" s="62">
        <v>20.8</v>
      </c>
      <c r="D540" s="62"/>
      <c r="E540" s="62">
        <v>80.7</v>
      </c>
      <c r="F540" s="62">
        <v>19.3</v>
      </c>
      <c r="G540" s="62"/>
      <c r="H540" s="62">
        <v>81.5</v>
      </c>
      <c r="I540" s="62">
        <v>18.5</v>
      </c>
      <c r="J540" s="62"/>
      <c r="K540" s="62">
        <v>79.8</v>
      </c>
      <c r="L540" s="62">
        <v>20.2</v>
      </c>
      <c r="M540" s="62"/>
      <c r="N540" s="62">
        <v>85.1</v>
      </c>
      <c r="O540" s="62">
        <v>14.9</v>
      </c>
    </row>
    <row r="541" spans="1:15" ht="9">
      <c r="A541" s="51" t="s">
        <v>6</v>
      </c>
      <c r="B541" s="62">
        <v>88.4</v>
      </c>
      <c r="C541" s="62">
        <v>11.6</v>
      </c>
      <c r="D541" s="62"/>
      <c r="E541" s="62">
        <v>89.4</v>
      </c>
      <c r="F541" s="62">
        <v>10.6</v>
      </c>
      <c r="G541" s="62"/>
      <c r="H541" s="62">
        <v>89.4</v>
      </c>
      <c r="I541" s="62">
        <v>10.6</v>
      </c>
      <c r="J541" s="62"/>
      <c r="K541" s="62">
        <v>89.4</v>
      </c>
      <c r="L541" s="62">
        <v>10.6</v>
      </c>
      <c r="M541" s="62"/>
      <c r="N541" s="62">
        <v>90.4</v>
      </c>
      <c r="O541" s="62">
        <v>9.6</v>
      </c>
    </row>
    <row r="542" spans="1:15" ht="9">
      <c r="A542" s="51" t="s">
        <v>7</v>
      </c>
      <c r="B542" s="62">
        <v>100</v>
      </c>
      <c r="C542" s="62" t="s">
        <v>33</v>
      </c>
      <c r="D542" s="62"/>
      <c r="E542" s="62">
        <v>98.1</v>
      </c>
      <c r="F542" s="62">
        <v>1.9</v>
      </c>
      <c r="G542" s="62"/>
      <c r="H542" s="62">
        <v>100</v>
      </c>
      <c r="I542" s="62" t="s">
        <v>33</v>
      </c>
      <c r="J542" s="62"/>
      <c r="K542" s="62">
        <v>96.6</v>
      </c>
      <c r="L542" s="62">
        <v>3.4</v>
      </c>
      <c r="M542" s="62"/>
      <c r="N542" s="62">
        <v>100</v>
      </c>
      <c r="O542" s="62" t="s">
        <v>33</v>
      </c>
    </row>
    <row r="543" spans="1:15" ht="9">
      <c r="A543" s="51" t="s">
        <v>8</v>
      </c>
      <c r="B543" s="62">
        <v>35.5</v>
      </c>
      <c r="C543" s="62">
        <v>64.5</v>
      </c>
      <c r="D543" s="62"/>
      <c r="E543" s="62">
        <v>37.4</v>
      </c>
      <c r="F543" s="62">
        <v>62.6</v>
      </c>
      <c r="G543" s="62"/>
      <c r="H543" s="62">
        <v>39.1</v>
      </c>
      <c r="I543" s="62">
        <v>60.9</v>
      </c>
      <c r="J543" s="62"/>
      <c r="K543" s="62">
        <v>36</v>
      </c>
      <c r="L543" s="62">
        <v>64</v>
      </c>
      <c r="M543" s="62"/>
      <c r="N543" s="62">
        <v>37.3</v>
      </c>
      <c r="O543" s="62">
        <v>62.7</v>
      </c>
    </row>
    <row r="544" spans="1:15" ht="9">
      <c r="A544" s="51" t="s">
        <v>9</v>
      </c>
      <c r="B544" s="62">
        <v>72.4</v>
      </c>
      <c r="C544" s="62">
        <v>27.6</v>
      </c>
      <c r="D544" s="62"/>
      <c r="E544" s="62">
        <v>77.4</v>
      </c>
      <c r="F544" s="62">
        <v>22.6</v>
      </c>
      <c r="G544" s="62"/>
      <c r="H544" s="62">
        <v>76.9</v>
      </c>
      <c r="I544" s="62">
        <v>23.1</v>
      </c>
      <c r="J544" s="62"/>
      <c r="K544" s="62">
        <v>80</v>
      </c>
      <c r="L544" s="62">
        <v>20</v>
      </c>
      <c r="M544" s="62"/>
      <c r="N544" s="62">
        <v>75.5</v>
      </c>
      <c r="O544" s="62">
        <v>24.5</v>
      </c>
    </row>
    <row r="545" spans="1:15" ht="9">
      <c r="A545" s="51" t="s">
        <v>10</v>
      </c>
      <c r="B545" s="62">
        <v>14.7</v>
      </c>
      <c r="C545" s="62">
        <v>85.3</v>
      </c>
      <c r="D545" s="62"/>
      <c r="E545" s="62">
        <v>15.4</v>
      </c>
      <c r="F545" s="62">
        <v>84.6</v>
      </c>
      <c r="G545" s="62"/>
      <c r="H545" s="62">
        <v>12.5</v>
      </c>
      <c r="I545" s="62">
        <v>87.5</v>
      </c>
      <c r="J545" s="62"/>
      <c r="K545" s="62">
        <v>15</v>
      </c>
      <c r="L545" s="62">
        <v>85</v>
      </c>
      <c r="M545" s="62"/>
      <c r="N545" s="62">
        <v>13.8</v>
      </c>
      <c r="O545" s="62">
        <v>86.2</v>
      </c>
    </row>
    <row r="546" spans="1:15" s="60" customFormat="1" ht="9">
      <c r="A546" s="60" t="s">
        <v>11</v>
      </c>
      <c r="B546" s="61">
        <v>72.9</v>
      </c>
      <c r="C546" s="61">
        <v>27.1</v>
      </c>
      <c r="D546" s="61"/>
      <c r="E546" s="61">
        <v>74.6</v>
      </c>
      <c r="F546" s="61">
        <v>25.4</v>
      </c>
      <c r="G546" s="61"/>
      <c r="H546" s="61">
        <v>73</v>
      </c>
      <c r="I546" s="61">
        <v>27</v>
      </c>
      <c r="J546" s="61"/>
      <c r="K546" s="61">
        <v>76.7</v>
      </c>
      <c r="L546" s="61">
        <v>23.3</v>
      </c>
      <c r="M546" s="61"/>
      <c r="N546" s="61">
        <v>76.2</v>
      </c>
      <c r="O546" s="61">
        <v>23.8</v>
      </c>
    </row>
    <row r="547" spans="1:15" ht="9">
      <c r="A547" s="51" t="s">
        <v>5</v>
      </c>
      <c r="B547" s="62">
        <v>85.6</v>
      </c>
      <c r="C547" s="62">
        <v>14.4</v>
      </c>
      <c r="D547" s="62"/>
      <c r="E547" s="62">
        <v>86.1</v>
      </c>
      <c r="F547" s="62">
        <v>13.9</v>
      </c>
      <c r="G547" s="62"/>
      <c r="H547" s="62">
        <v>86.7</v>
      </c>
      <c r="I547" s="62">
        <v>13.3</v>
      </c>
      <c r="J547" s="62"/>
      <c r="K547" s="62">
        <v>85.3</v>
      </c>
      <c r="L547" s="62">
        <v>14.7</v>
      </c>
      <c r="M547" s="62"/>
      <c r="N547" s="62">
        <v>81.8</v>
      </c>
      <c r="O547" s="62">
        <v>18.2</v>
      </c>
    </row>
    <row r="548" spans="1:15" ht="9">
      <c r="A548" s="51" t="s">
        <v>6</v>
      </c>
      <c r="B548" s="62">
        <v>93.8</v>
      </c>
      <c r="C548" s="62">
        <v>6.2</v>
      </c>
      <c r="D548" s="62"/>
      <c r="E548" s="62">
        <v>94.5</v>
      </c>
      <c r="F548" s="62">
        <v>5.5</v>
      </c>
      <c r="G548" s="62"/>
      <c r="H548" s="62">
        <v>93.3</v>
      </c>
      <c r="I548" s="62">
        <v>6.7</v>
      </c>
      <c r="J548" s="62"/>
      <c r="K548" s="62">
        <v>94.9</v>
      </c>
      <c r="L548" s="62">
        <v>5.1</v>
      </c>
      <c r="M548" s="62"/>
      <c r="N548" s="62">
        <v>95.6</v>
      </c>
      <c r="O548" s="62">
        <v>4.4</v>
      </c>
    </row>
    <row r="549" spans="1:15" ht="9">
      <c r="A549" s="51" t="s">
        <v>12</v>
      </c>
      <c r="B549" s="62">
        <v>98.4</v>
      </c>
      <c r="C549" s="62">
        <v>1.6</v>
      </c>
      <c r="D549" s="62"/>
      <c r="E549" s="62">
        <v>92.7</v>
      </c>
      <c r="F549" s="62">
        <v>7.3</v>
      </c>
      <c r="G549" s="62"/>
      <c r="H549" s="62">
        <v>93.9</v>
      </c>
      <c r="I549" s="62">
        <v>6.1</v>
      </c>
      <c r="J549" s="62"/>
      <c r="K549" s="62">
        <v>93.7</v>
      </c>
      <c r="L549" s="62">
        <v>6.3</v>
      </c>
      <c r="M549" s="62"/>
      <c r="N549" s="62">
        <v>96.7</v>
      </c>
      <c r="O549" s="62">
        <v>3.3</v>
      </c>
    </row>
    <row r="550" spans="1:15" ht="9">
      <c r="A550" s="51" t="s">
        <v>13</v>
      </c>
      <c r="B550" s="62">
        <v>97.3</v>
      </c>
      <c r="C550" s="62">
        <v>2.7</v>
      </c>
      <c r="D550" s="62"/>
      <c r="E550" s="62">
        <v>96.3</v>
      </c>
      <c r="F550" s="62">
        <v>3.7</v>
      </c>
      <c r="G550" s="62"/>
      <c r="H550" s="62">
        <v>95.5</v>
      </c>
      <c r="I550" s="62">
        <v>4.5</v>
      </c>
      <c r="J550" s="62"/>
      <c r="K550" s="62">
        <v>96.7</v>
      </c>
      <c r="L550" s="62">
        <v>3.3</v>
      </c>
      <c r="M550" s="62"/>
      <c r="N550" s="62">
        <v>98.8</v>
      </c>
      <c r="O550" s="62">
        <v>1.3</v>
      </c>
    </row>
    <row r="551" spans="1:15" ht="9">
      <c r="A551" s="51" t="s">
        <v>14</v>
      </c>
      <c r="B551" s="62">
        <v>57.6</v>
      </c>
      <c r="C551" s="62">
        <v>42.4</v>
      </c>
      <c r="D551" s="62"/>
      <c r="E551" s="62">
        <v>60.6</v>
      </c>
      <c r="F551" s="62">
        <v>39.4</v>
      </c>
      <c r="G551" s="62"/>
      <c r="H551" s="62">
        <v>59.9</v>
      </c>
      <c r="I551" s="62">
        <v>40.1</v>
      </c>
      <c r="J551" s="62"/>
      <c r="K551" s="62">
        <v>61.9</v>
      </c>
      <c r="L551" s="62">
        <v>38.1</v>
      </c>
      <c r="M551" s="62"/>
      <c r="N551" s="62">
        <v>67</v>
      </c>
      <c r="O551" s="62">
        <v>33</v>
      </c>
    </row>
    <row r="552" spans="1:15" ht="9">
      <c r="A552" s="51" t="s">
        <v>15</v>
      </c>
      <c r="B552" s="62">
        <v>89.7</v>
      </c>
      <c r="C552" s="62">
        <v>10.3</v>
      </c>
      <c r="D552" s="62"/>
      <c r="E552" s="62">
        <v>91.1</v>
      </c>
      <c r="F552" s="62">
        <v>8.9</v>
      </c>
      <c r="G552" s="62"/>
      <c r="H552" s="62">
        <v>89.9</v>
      </c>
      <c r="I552" s="62">
        <v>10.1</v>
      </c>
      <c r="J552" s="62"/>
      <c r="K552" s="62">
        <v>90.7</v>
      </c>
      <c r="L552" s="62">
        <v>9.3</v>
      </c>
      <c r="M552" s="62"/>
      <c r="N552" s="62">
        <v>91.6</v>
      </c>
      <c r="O552" s="62">
        <v>8.4</v>
      </c>
    </row>
    <row r="553" spans="1:15" ht="9">
      <c r="A553" s="51" t="s">
        <v>16</v>
      </c>
      <c r="B553" s="62">
        <v>27.6</v>
      </c>
      <c r="C553" s="62">
        <v>72.4</v>
      </c>
      <c r="D553" s="62"/>
      <c r="E553" s="62">
        <v>23.8</v>
      </c>
      <c r="F553" s="62">
        <v>76.2</v>
      </c>
      <c r="G553" s="62"/>
      <c r="H553" s="62">
        <v>23.7</v>
      </c>
      <c r="I553" s="62">
        <v>76.3</v>
      </c>
      <c r="J553" s="62"/>
      <c r="K553" s="62">
        <v>31.5</v>
      </c>
      <c r="L553" s="62">
        <v>68.5</v>
      </c>
      <c r="M553" s="62"/>
      <c r="N553" s="62">
        <v>25.6</v>
      </c>
      <c r="O553" s="62">
        <v>74.4</v>
      </c>
    </row>
    <row r="554" spans="1:15" ht="9">
      <c r="A554" s="51" t="s">
        <v>17</v>
      </c>
      <c r="B554" s="62">
        <v>40.6</v>
      </c>
      <c r="C554" s="62">
        <v>59.4</v>
      </c>
      <c r="D554" s="62"/>
      <c r="E554" s="62">
        <v>48</v>
      </c>
      <c r="F554" s="62">
        <v>52</v>
      </c>
      <c r="G554" s="62"/>
      <c r="H554" s="62">
        <v>50</v>
      </c>
      <c r="I554" s="62">
        <v>50</v>
      </c>
      <c r="J554" s="62"/>
      <c r="K554" s="62">
        <v>51.8</v>
      </c>
      <c r="L554" s="62">
        <v>48.2</v>
      </c>
      <c r="M554" s="62"/>
      <c r="N554" s="62">
        <v>47.1</v>
      </c>
      <c r="O554" s="62">
        <v>52.9</v>
      </c>
    </row>
    <row r="555" spans="1:15" ht="9">
      <c r="A555" s="51" t="s">
        <v>18</v>
      </c>
      <c r="B555" s="62">
        <v>22.9</v>
      </c>
      <c r="C555" s="62">
        <v>77.1</v>
      </c>
      <c r="D555" s="62"/>
      <c r="E555" s="62">
        <v>19.4</v>
      </c>
      <c r="F555" s="62">
        <v>80.6</v>
      </c>
      <c r="G555" s="62"/>
      <c r="H555" s="62">
        <v>20.1</v>
      </c>
      <c r="I555" s="62">
        <v>79.9</v>
      </c>
      <c r="J555" s="62"/>
      <c r="K555" s="62">
        <v>24.8</v>
      </c>
      <c r="L555" s="62">
        <v>75.2</v>
      </c>
      <c r="M555" s="62"/>
      <c r="N555" s="62">
        <v>25.8</v>
      </c>
      <c r="O555" s="62">
        <v>74.2</v>
      </c>
    </row>
    <row r="556" spans="1:15" s="60" customFormat="1" ht="9">
      <c r="A556" s="60" t="s">
        <v>19</v>
      </c>
      <c r="B556" s="61">
        <v>56.3</v>
      </c>
      <c r="C556" s="61">
        <v>43.7</v>
      </c>
      <c r="D556" s="61"/>
      <c r="E556" s="61">
        <v>59.7</v>
      </c>
      <c r="F556" s="61">
        <v>40.3</v>
      </c>
      <c r="G556" s="61"/>
      <c r="H556" s="61">
        <v>60.9</v>
      </c>
      <c r="I556" s="61">
        <v>39.1</v>
      </c>
      <c r="J556" s="61"/>
      <c r="K556" s="61">
        <v>62.7</v>
      </c>
      <c r="L556" s="61">
        <v>37.3</v>
      </c>
      <c r="M556" s="61"/>
      <c r="N556" s="61">
        <v>65.2</v>
      </c>
      <c r="O556" s="61">
        <v>34.8</v>
      </c>
    </row>
    <row r="557" spans="1:15" ht="9">
      <c r="A557" s="51" t="s">
        <v>20</v>
      </c>
      <c r="B557" s="62">
        <v>63.4</v>
      </c>
      <c r="C557" s="62">
        <v>36.6</v>
      </c>
      <c r="D557" s="62"/>
      <c r="E557" s="62">
        <v>65.4</v>
      </c>
      <c r="F557" s="62">
        <v>34.6</v>
      </c>
      <c r="G557" s="62"/>
      <c r="H557" s="62">
        <v>66.3</v>
      </c>
      <c r="I557" s="62">
        <v>33.7</v>
      </c>
      <c r="J557" s="62"/>
      <c r="K557" s="62">
        <v>68.5</v>
      </c>
      <c r="L557" s="62">
        <v>31.5</v>
      </c>
      <c r="M557" s="62"/>
      <c r="N557" s="62">
        <v>70</v>
      </c>
      <c r="O557" s="62">
        <v>30</v>
      </c>
    </row>
    <row r="558" spans="1:15" ht="9">
      <c r="A558" s="51" t="s">
        <v>21</v>
      </c>
      <c r="B558" s="62">
        <v>42.4</v>
      </c>
      <c r="C558" s="62">
        <v>57.6</v>
      </c>
      <c r="D558" s="62"/>
      <c r="E558" s="62">
        <v>44.4</v>
      </c>
      <c r="F558" s="62">
        <v>55.6</v>
      </c>
      <c r="G558" s="62"/>
      <c r="H558" s="62">
        <v>47.9</v>
      </c>
      <c r="I558" s="62">
        <v>52.1</v>
      </c>
      <c r="J558" s="62"/>
      <c r="K558" s="62">
        <v>48.9</v>
      </c>
      <c r="L558" s="62">
        <v>51.1</v>
      </c>
      <c r="M558" s="62"/>
      <c r="N558" s="62">
        <v>57.5</v>
      </c>
      <c r="O558" s="62">
        <v>42.5</v>
      </c>
    </row>
    <row r="559" spans="1:15" ht="9">
      <c r="A559" s="51" t="s">
        <v>22</v>
      </c>
      <c r="B559" s="62">
        <v>35.8</v>
      </c>
      <c r="C559" s="62">
        <v>64.2</v>
      </c>
      <c r="D559" s="62"/>
      <c r="E559" s="62">
        <v>34.3</v>
      </c>
      <c r="F559" s="62">
        <v>65.7</v>
      </c>
      <c r="G559" s="62"/>
      <c r="H559" s="62">
        <v>31.7</v>
      </c>
      <c r="I559" s="62">
        <v>68.3</v>
      </c>
      <c r="J559" s="62"/>
      <c r="K559" s="62">
        <v>36.1</v>
      </c>
      <c r="L559" s="62">
        <v>63.9</v>
      </c>
      <c r="M559" s="62"/>
      <c r="N559" s="62">
        <v>38.1</v>
      </c>
      <c r="O559" s="62">
        <v>61.9</v>
      </c>
    </row>
    <row r="560" spans="1:15" s="60" customFormat="1" ht="9">
      <c r="A560" s="60" t="s">
        <v>23</v>
      </c>
      <c r="B560" s="61">
        <v>2.9</v>
      </c>
      <c r="C560" s="61">
        <v>97.1</v>
      </c>
      <c r="D560" s="61"/>
      <c r="E560" s="61">
        <v>2</v>
      </c>
      <c r="F560" s="61">
        <v>98</v>
      </c>
      <c r="G560" s="61"/>
      <c r="H560" s="61">
        <v>5.8</v>
      </c>
      <c r="I560" s="61">
        <v>94.2</v>
      </c>
      <c r="J560" s="61"/>
      <c r="K560" s="61">
        <v>5.9</v>
      </c>
      <c r="L560" s="61">
        <v>94.1</v>
      </c>
      <c r="M560" s="61"/>
      <c r="N560" s="61" t="s">
        <v>33</v>
      </c>
      <c r="O560" s="61">
        <v>100</v>
      </c>
    </row>
    <row r="561" spans="1:15" s="60" customFormat="1" ht="9">
      <c r="A561" s="60" t="s">
        <v>42</v>
      </c>
      <c r="B561" s="61">
        <v>10.8</v>
      </c>
      <c r="C561" s="61">
        <v>89.2</v>
      </c>
      <c r="D561" s="61"/>
      <c r="E561" s="61">
        <v>11.9</v>
      </c>
      <c r="F561" s="61">
        <v>88.1</v>
      </c>
      <c r="G561" s="61"/>
      <c r="H561" s="61">
        <v>13.6</v>
      </c>
      <c r="I561" s="61">
        <v>86.4</v>
      </c>
      <c r="J561" s="61"/>
      <c r="K561" s="61">
        <v>17.3</v>
      </c>
      <c r="L561" s="61">
        <v>82.7</v>
      </c>
      <c r="M561" s="61"/>
      <c r="N561" s="61">
        <v>14.4</v>
      </c>
      <c r="O561" s="61">
        <v>85.6</v>
      </c>
    </row>
    <row r="562" spans="1:15" s="60" customFormat="1" ht="9">
      <c r="A562" s="60" t="s">
        <v>24</v>
      </c>
      <c r="B562" s="61">
        <v>44.7</v>
      </c>
      <c r="C562" s="61">
        <v>55.3</v>
      </c>
      <c r="D562" s="61"/>
      <c r="E562" s="61">
        <v>48.2</v>
      </c>
      <c r="F562" s="61">
        <v>51.8</v>
      </c>
      <c r="G562" s="61"/>
      <c r="H562" s="61">
        <v>44</v>
      </c>
      <c r="I562" s="61">
        <v>56</v>
      </c>
      <c r="J562" s="61"/>
      <c r="K562" s="61">
        <v>46.5</v>
      </c>
      <c r="L562" s="61">
        <v>53.5</v>
      </c>
      <c r="M562" s="61"/>
      <c r="N562" s="61">
        <v>46.9</v>
      </c>
      <c r="O562" s="61">
        <v>53.1</v>
      </c>
    </row>
    <row r="563" spans="1:15" s="60" customFormat="1" ht="9">
      <c r="A563" s="60" t="s">
        <v>25</v>
      </c>
      <c r="B563" s="61">
        <v>43.5</v>
      </c>
      <c r="C563" s="61">
        <v>56.5</v>
      </c>
      <c r="D563" s="61"/>
      <c r="E563" s="61">
        <v>45.8</v>
      </c>
      <c r="F563" s="61">
        <v>54.2</v>
      </c>
      <c r="G563" s="61"/>
      <c r="H563" s="61">
        <v>41.6</v>
      </c>
      <c r="I563" s="61">
        <v>58.4</v>
      </c>
      <c r="J563" s="61"/>
      <c r="K563" s="61">
        <v>41.9</v>
      </c>
      <c r="L563" s="61">
        <v>58.1</v>
      </c>
      <c r="M563" s="61"/>
      <c r="N563" s="61">
        <v>54.5</v>
      </c>
      <c r="O563" s="61">
        <v>45.5</v>
      </c>
    </row>
    <row r="564" ht="8.25" customHeight="1"/>
    <row r="565" spans="1:15" ht="9">
      <c r="A565" s="72" t="s">
        <v>26</v>
      </c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</row>
    <row r="566" ht="8.25" customHeight="1"/>
    <row r="567" spans="1:15" s="60" customFormat="1" ht="9">
      <c r="A567" s="60" t="s">
        <v>78</v>
      </c>
      <c r="B567" s="61">
        <v>63.7</v>
      </c>
      <c r="C567" s="61">
        <v>36.3</v>
      </c>
      <c r="D567" s="61"/>
      <c r="E567" s="61">
        <v>65.6</v>
      </c>
      <c r="F567" s="61">
        <v>34.4</v>
      </c>
      <c r="G567" s="61"/>
      <c r="H567" s="61">
        <v>65.8</v>
      </c>
      <c r="I567" s="61">
        <v>34.2</v>
      </c>
      <c r="J567" s="61"/>
      <c r="K567" s="61">
        <v>70</v>
      </c>
      <c r="L567" s="61">
        <v>30</v>
      </c>
      <c r="M567" s="61"/>
      <c r="N567" s="61">
        <v>70.4</v>
      </c>
      <c r="O567" s="61">
        <v>29.6</v>
      </c>
    </row>
    <row r="568" spans="1:15" s="60" customFormat="1" ht="9">
      <c r="A568" s="60" t="s">
        <v>4</v>
      </c>
      <c r="B568" s="61">
        <v>65.3</v>
      </c>
      <c r="C568" s="61">
        <v>34.7</v>
      </c>
      <c r="D568" s="61"/>
      <c r="E568" s="61">
        <v>68.7</v>
      </c>
      <c r="F568" s="61">
        <v>31.3</v>
      </c>
      <c r="G568" s="61"/>
      <c r="H568" s="61">
        <v>67.5</v>
      </c>
      <c r="I568" s="61">
        <v>32.5</v>
      </c>
      <c r="J568" s="61"/>
      <c r="K568" s="61">
        <v>70.8</v>
      </c>
      <c r="L568" s="61">
        <v>29.2</v>
      </c>
      <c r="M568" s="61"/>
      <c r="N568" s="61">
        <v>70.8</v>
      </c>
      <c r="O568" s="61">
        <v>29.2</v>
      </c>
    </row>
    <row r="569" spans="1:15" ht="9">
      <c r="A569" s="51" t="s">
        <v>5</v>
      </c>
      <c r="B569" s="62">
        <v>79.3</v>
      </c>
      <c r="C569" s="62">
        <v>20.7</v>
      </c>
      <c r="D569" s="62"/>
      <c r="E569" s="62">
        <v>80.6</v>
      </c>
      <c r="F569" s="62">
        <v>19.4</v>
      </c>
      <c r="G569" s="62"/>
      <c r="H569" s="62">
        <v>81.5</v>
      </c>
      <c r="I569" s="62">
        <v>18.5</v>
      </c>
      <c r="J569" s="62"/>
      <c r="K569" s="62">
        <v>79.6</v>
      </c>
      <c r="L569" s="62">
        <v>20.4</v>
      </c>
      <c r="M569" s="62"/>
      <c r="N569" s="62">
        <v>85.1</v>
      </c>
      <c r="O569" s="62">
        <v>14.9</v>
      </c>
    </row>
    <row r="570" spans="1:15" ht="9">
      <c r="A570" s="51" t="s">
        <v>6</v>
      </c>
      <c r="B570" s="62">
        <v>88.2</v>
      </c>
      <c r="C570" s="62">
        <v>11.8</v>
      </c>
      <c r="D570" s="62"/>
      <c r="E570" s="62">
        <v>89.5</v>
      </c>
      <c r="F570" s="62">
        <v>10.5</v>
      </c>
      <c r="G570" s="62"/>
      <c r="H570" s="62">
        <v>89.4</v>
      </c>
      <c r="I570" s="62">
        <v>10.6</v>
      </c>
      <c r="J570" s="62"/>
      <c r="K570" s="62">
        <v>89.4</v>
      </c>
      <c r="L570" s="62">
        <v>10.6</v>
      </c>
      <c r="M570" s="62"/>
      <c r="N570" s="62">
        <v>90.3</v>
      </c>
      <c r="O570" s="62">
        <v>9.7</v>
      </c>
    </row>
    <row r="571" spans="1:15" ht="9">
      <c r="A571" s="51" t="s">
        <v>7</v>
      </c>
      <c r="B571" s="62">
        <v>100</v>
      </c>
      <c r="C571" s="62" t="s">
        <v>33</v>
      </c>
      <c r="D571" s="62"/>
      <c r="E571" s="62">
        <v>98.1</v>
      </c>
      <c r="F571" s="62">
        <v>1.9</v>
      </c>
      <c r="G571" s="62"/>
      <c r="H571" s="62">
        <v>100</v>
      </c>
      <c r="I571" s="62" t="s">
        <v>33</v>
      </c>
      <c r="J571" s="62"/>
      <c r="K571" s="62">
        <v>96.6</v>
      </c>
      <c r="L571" s="62">
        <v>3.4</v>
      </c>
      <c r="M571" s="62"/>
      <c r="N571" s="62">
        <v>100</v>
      </c>
      <c r="O571" s="62" t="s">
        <v>33</v>
      </c>
    </row>
    <row r="572" spans="1:15" ht="9">
      <c r="A572" s="51" t="s">
        <v>8</v>
      </c>
      <c r="B572" s="62">
        <v>35.6</v>
      </c>
      <c r="C572" s="62">
        <v>64.4</v>
      </c>
      <c r="D572" s="62"/>
      <c r="E572" s="62">
        <v>37.3</v>
      </c>
      <c r="F572" s="62">
        <v>62.7</v>
      </c>
      <c r="G572" s="62"/>
      <c r="H572" s="62">
        <v>39.4</v>
      </c>
      <c r="I572" s="62">
        <v>60.6</v>
      </c>
      <c r="J572" s="62"/>
      <c r="K572" s="62">
        <v>36.1</v>
      </c>
      <c r="L572" s="62">
        <v>63.9</v>
      </c>
      <c r="M572" s="62"/>
      <c r="N572" s="62">
        <v>37</v>
      </c>
      <c r="O572" s="62">
        <v>63</v>
      </c>
    </row>
    <row r="573" spans="1:15" ht="9">
      <c r="A573" s="51" t="s">
        <v>9</v>
      </c>
      <c r="B573" s="62">
        <v>72.4</v>
      </c>
      <c r="C573" s="62">
        <v>27.6</v>
      </c>
      <c r="D573" s="62"/>
      <c r="E573" s="62">
        <v>77.4</v>
      </c>
      <c r="F573" s="62">
        <v>22.6</v>
      </c>
      <c r="G573" s="62"/>
      <c r="H573" s="62">
        <v>77</v>
      </c>
      <c r="I573" s="62">
        <v>23</v>
      </c>
      <c r="J573" s="62"/>
      <c r="K573" s="62">
        <v>80</v>
      </c>
      <c r="L573" s="62">
        <v>20</v>
      </c>
      <c r="M573" s="62"/>
      <c r="N573" s="62">
        <v>75.5</v>
      </c>
      <c r="O573" s="62">
        <v>24.5</v>
      </c>
    </row>
    <row r="574" spans="1:15" ht="9">
      <c r="A574" s="51" t="s">
        <v>10</v>
      </c>
      <c r="B574" s="62">
        <v>15.3</v>
      </c>
      <c r="C574" s="62">
        <v>84.7</v>
      </c>
      <c r="D574" s="62"/>
      <c r="E574" s="62">
        <v>15.8</v>
      </c>
      <c r="F574" s="62">
        <v>84.2</v>
      </c>
      <c r="G574" s="62"/>
      <c r="H574" s="62">
        <v>13.7</v>
      </c>
      <c r="I574" s="62">
        <v>86.3</v>
      </c>
      <c r="J574" s="62"/>
      <c r="K574" s="62">
        <v>14.5</v>
      </c>
      <c r="L574" s="62">
        <v>85.5</v>
      </c>
      <c r="M574" s="62"/>
      <c r="N574" s="62">
        <v>15.2</v>
      </c>
      <c r="O574" s="62">
        <v>84.8</v>
      </c>
    </row>
    <row r="575" spans="1:15" s="60" customFormat="1" ht="9">
      <c r="A575" s="60" t="s">
        <v>11</v>
      </c>
      <c r="B575" s="61">
        <v>72.6</v>
      </c>
      <c r="C575" s="61">
        <v>27.4</v>
      </c>
      <c r="D575" s="61"/>
      <c r="E575" s="61">
        <v>74.4</v>
      </c>
      <c r="F575" s="61">
        <v>25.6</v>
      </c>
      <c r="G575" s="61"/>
      <c r="H575" s="61">
        <v>72.8</v>
      </c>
      <c r="I575" s="61">
        <v>27.2</v>
      </c>
      <c r="J575" s="61"/>
      <c r="K575" s="61">
        <v>76.6</v>
      </c>
      <c r="L575" s="61">
        <v>23.4</v>
      </c>
      <c r="M575" s="61"/>
      <c r="N575" s="61">
        <v>74.2</v>
      </c>
      <c r="O575" s="61">
        <v>25.8</v>
      </c>
    </row>
    <row r="576" spans="1:15" ht="9">
      <c r="A576" s="51" t="s">
        <v>5</v>
      </c>
      <c r="B576" s="62">
        <v>85.6</v>
      </c>
      <c r="C576" s="62">
        <v>14.4</v>
      </c>
      <c r="D576" s="62"/>
      <c r="E576" s="62">
        <v>85.6</v>
      </c>
      <c r="F576" s="62">
        <v>14.4</v>
      </c>
      <c r="G576" s="62"/>
      <c r="H576" s="62">
        <v>86.4</v>
      </c>
      <c r="I576" s="62">
        <v>13.6</v>
      </c>
      <c r="J576" s="62"/>
      <c r="K576" s="62">
        <v>85</v>
      </c>
      <c r="L576" s="62">
        <v>15</v>
      </c>
      <c r="M576" s="62"/>
      <c r="N576" s="62">
        <v>82.3</v>
      </c>
      <c r="O576" s="62">
        <v>17.7</v>
      </c>
    </row>
    <row r="577" spans="1:15" ht="9">
      <c r="A577" s="51" t="s">
        <v>6</v>
      </c>
      <c r="B577" s="62">
        <v>93.7</v>
      </c>
      <c r="C577" s="62">
        <v>6.3</v>
      </c>
      <c r="D577" s="62"/>
      <c r="E577" s="62">
        <v>94.3</v>
      </c>
      <c r="F577" s="62">
        <v>5.7</v>
      </c>
      <c r="G577" s="62"/>
      <c r="H577" s="62">
        <v>93.2</v>
      </c>
      <c r="I577" s="62">
        <v>6.8</v>
      </c>
      <c r="J577" s="62"/>
      <c r="K577" s="62">
        <v>94.8</v>
      </c>
      <c r="L577" s="62">
        <v>5.2</v>
      </c>
      <c r="M577" s="62"/>
      <c r="N577" s="62">
        <v>95.5</v>
      </c>
      <c r="O577" s="62">
        <v>4.5</v>
      </c>
    </row>
    <row r="578" spans="1:15" ht="9">
      <c r="A578" s="51" t="s">
        <v>12</v>
      </c>
      <c r="B578" s="62">
        <v>98</v>
      </c>
      <c r="C578" s="62">
        <v>2</v>
      </c>
      <c r="D578" s="62"/>
      <c r="E578" s="62">
        <v>91.3</v>
      </c>
      <c r="F578" s="62">
        <v>8.7</v>
      </c>
      <c r="G578" s="62"/>
      <c r="H578" s="62">
        <v>96.2</v>
      </c>
      <c r="I578" s="62">
        <v>3.8</v>
      </c>
      <c r="J578" s="62"/>
      <c r="K578" s="62">
        <v>95.3</v>
      </c>
      <c r="L578" s="62">
        <v>4.7</v>
      </c>
      <c r="M578" s="62"/>
      <c r="N578" s="62">
        <v>100</v>
      </c>
      <c r="O578" s="62" t="s">
        <v>33</v>
      </c>
    </row>
    <row r="579" spans="1:15" ht="9">
      <c r="A579" s="51" t="s">
        <v>13</v>
      </c>
      <c r="B579" s="62">
        <v>97.3</v>
      </c>
      <c r="C579" s="62">
        <v>2.7</v>
      </c>
      <c r="D579" s="62"/>
      <c r="E579" s="62">
        <v>96.3</v>
      </c>
      <c r="F579" s="62">
        <v>3.7</v>
      </c>
      <c r="G579" s="62"/>
      <c r="H579" s="62">
        <v>95.5</v>
      </c>
      <c r="I579" s="62">
        <v>4.5</v>
      </c>
      <c r="J579" s="62"/>
      <c r="K579" s="62">
        <v>96.7</v>
      </c>
      <c r="L579" s="62">
        <v>3.3</v>
      </c>
      <c r="M579" s="62"/>
      <c r="N579" s="62">
        <v>98.8</v>
      </c>
      <c r="O579" s="62">
        <v>1.3</v>
      </c>
    </row>
    <row r="580" spans="1:15" ht="9">
      <c r="A580" s="51" t="s">
        <v>14</v>
      </c>
      <c r="B580" s="62">
        <v>57</v>
      </c>
      <c r="C580" s="62">
        <v>43</v>
      </c>
      <c r="D580" s="62"/>
      <c r="E580" s="62">
        <v>60.3</v>
      </c>
      <c r="F580" s="62">
        <v>39.7</v>
      </c>
      <c r="G580" s="62"/>
      <c r="H580" s="62">
        <v>59.4</v>
      </c>
      <c r="I580" s="62">
        <v>40.6</v>
      </c>
      <c r="J580" s="62"/>
      <c r="K580" s="62">
        <v>61.3</v>
      </c>
      <c r="L580" s="62">
        <v>38.7</v>
      </c>
      <c r="M580" s="62"/>
      <c r="N580" s="62">
        <v>63.5</v>
      </c>
      <c r="O580" s="62">
        <v>36.5</v>
      </c>
    </row>
    <row r="581" spans="1:15" ht="9">
      <c r="A581" s="51" t="s">
        <v>15</v>
      </c>
      <c r="B581" s="62">
        <v>89.5</v>
      </c>
      <c r="C581" s="62">
        <v>10.5</v>
      </c>
      <c r="D581" s="62"/>
      <c r="E581" s="62">
        <v>91.3</v>
      </c>
      <c r="F581" s="62">
        <v>8.7</v>
      </c>
      <c r="G581" s="62"/>
      <c r="H581" s="62">
        <v>89.6</v>
      </c>
      <c r="I581" s="62">
        <v>10.4</v>
      </c>
      <c r="J581" s="62"/>
      <c r="K581" s="62">
        <v>90.4</v>
      </c>
      <c r="L581" s="62">
        <v>9.6</v>
      </c>
      <c r="M581" s="62"/>
      <c r="N581" s="62">
        <v>89.5</v>
      </c>
      <c r="O581" s="62">
        <v>10.5</v>
      </c>
    </row>
    <row r="582" spans="1:15" ht="9">
      <c r="A582" s="51" t="s">
        <v>16</v>
      </c>
      <c r="B582" s="62">
        <v>27.3</v>
      </c>
      <c r="C582" s="62">
        <v>72.7</v>
      </c>
      <c r="D582" s="62"/>
      <c r="E582" s="62">
        <v>22</v>
      </c>
      <c r="F582" s="62">
        <v>78</v>
      </c>
      <c r="G582" s="62"/>
      <c r="H582" s="62">
        <v>23.4</v>
      </c>
      <c r="I582" s="62">
        <v>76.6</v>
      </c>
      <c r="J582" s="62"/>
      <c r="K582" s="62">
        <v>30</v>
      </c>
      <c r="L582" s="62">
        <v>70</v>
      </c>
      <c r="M582" s="62"/>
      <c r="N582" s="62">
        <v>25</v>
      </c>
      <c r="O582" s="62">
        <v>75</v>
      </c>
    </row>
    <row r="583" spans="1:15" ht="9">
      <c r="A583" s="51" t="s">
        <v>17</v>
      </c>
      <c r="B583" s="62">
        <v>40.7</v>
      </c>
      <c r="C583" s="62">
        <v>59.3</v>
      </c>
      <c r="D583" s="62"/>
      <c r="E583" s="62">
        <v>48.5</v>
      </c>
      <c r="F583" s="62">
        <v>51.5</v>
      </c>
      <c r="G583" s="62"/>
      <c r="H583" s="62">
        <v>49.9</v>
      </c>
      <c r="I583" s="62">
        <v>50.1</v>
      </c>
      <c r="J583" s="62"/>
      <c r="K583" s="62">
        <v>52</v>
      </c>
      <c r="L583" s="62">
        <v>48</v>
      </c>
      <c r="M583" s="62"/>
      <c r="N583" s="62">
        <v>46.6</v>
      </c>
      <c r="O583" s="62">
        <v>53.4</v>
      </c>
    </row>
    <row r="584" spans="1:15" ht="9">
      <c r="A584" s="51" t="s">
        <v>18</v>
      </c>
      <c r="B584" s="62">
        <v>23</v>
      </c>
      <c r="C584" s="62">
        <v>77</v>
      </c>
      <c r="D584" s="62"/>
      <c r="E584" s="62">
        <v>19.6</v>
      </c>
      <c r="F584" s="62">
        <v>80.4</v>
      </c>
      <c r="G584" s="62"/>
      <c r="H584" s="62">
        <v>20.8</v>
      </c>
      <c r="I584" s="62">
        <v>79.2</v>
      </c>
      <c r="J584" s="62"/>
      <c r="K584" s="62">
        <v>25.9</v>
      </c>
      <c r="L584" s="62">
        <v>74.1</v>
      </c>
      <c r="M584" s="62"/>
      <c r="N584" s="62">
        <v>27.3</v>
      </c>
      <c r="O584" s="62">
        <v>72.7</v>
      </c>
    </row>
    <row r="585" spans="1:15" s="60" customFormat="1" ht="9">
      <c r="A585" s="60" t="s">
        <v>19</v>
      </c>
      <c r="B585" s="61">
        <v>56</v>
      </c>
      <c r="C585" s="61">
        <v>44</v>
      </c>
      <c r="D585" s="61"/>
      <c r="E585" s="61">
        <v>59.4</v>
      </c>
      <c r="F585" s="61">
        <v>40.6</v>
      </c>
      <c r="G585" s="61"/>
      <c r="H585" s="61">
        <v>60.5</v>
      </c>
      <c r="I585" s="61">
        <v>39.5</v>
      </c>
      <c r="J585" s="61"/>
      <c r="K585" s="61">
        <v>62</v>
      </c>
      <c r="L585" s="61">
        <v>38</v>
      </c>
      <c r="M585" s="61"/>
      <c r="N585" s="61">
        <v>64.2</v>
      </c>
      <c r="O585" s="61">
        <v>35.8</v>
      </c>
    </row>
    <row r="586" spans="1:15" ht="9">
      <c r="A586" s="51" t="s">
        <v>20</v>
      </c>
      <c r="B586" s="62">
        <v>62.5</v>
      </c>
      <c r="C586" s="62">
        <v>37.5</v>
      </c>
      <c r="D586" s="62"/>
      <c r="E586" s="62">
        <v>64.8</v>
      </c>
      <c r="F586" s="62">
        <v>35.2</v>
      </c>
      <c r="G586" s="62"/>
      <c r="H586" s="62">
        <v>65.4</v>
      </c>
      <c r="I586" s="62">
        <v>34.6</v>
      </c>
      <c r="J586" s="62"/>
      <c r="K586" s="62">
        <v>67.5</v>
      </c>
      <c r="L586" s="62">
        <v>32.5</v>
      </c>
      <c r="M586" s="62"/>
      <c r="N586" s="62">
        <v>67.4</v>
      </c>
      <c r="O586" s="62">
        <v>32.6</v>
      </c>
    </row>
    <row r="587" spans="1:15" ht="9">
      <c r="A587" s="51" t="s">
        <v>21</v>
      </c>
      <c r="B587" s="62">
        <v>41.6</v>
      </c>
      <c r="C587" s="62">
        <v>58.4</v>
      </c>
      <c r="D587" s="62"/>
      <c r="E587" s="62">
        <v>43.2</v>
      </c>
      <c r="F587" s="62">
        <v>56.8</v>
      </c>
      <c r="G587" s="62"/>
      <c r="H587" s="62">
        <v>46.9</v>
      </c>
      <c r="I587" s="62">
        <v>53.1</v>
      </c>
      <c r="J587" s="62"/>
      <c r="K587" s="62">
        <v>47.3</v>
      </c>
      <c r="L587" s="62">
        <v>52.7</v>
      </c>
      <c r="M587" s="62"/>
      <c r="N587" s="62">
        <v>54.9</v>
      </c>
      <c r="O587" s="62">
        <v>45.1</v>
      </c>
    </row>
    <row r="588" spans="1:15" ht="9">
      <c r="A588" s="51" t="s">
        <v>22</v>
      </c>
      <c r="B588" s="62" t="s">
        <v>33</v>
      </c>
      <c r="C588" s="62" t="s">
        <v>33</v>
      </c>
      <c r="D588" s="62"/>
      <c r="E588" s="62" t="s">
        <v>33</v>
      </c>
      <c r="F588" s="62" t="s">
        <v>33</v>
      </c>
      <c r="G588" s="62"/>
      <c r="H588" s="62" t="s">
        <v>33</v>
      </c>
      <c r="I588" s="62" t="s">
        <v>33</v>
      </c>
      <c r="J588" s="62"/>
      <c r="K588" s="62" t="s">
        <v>33</v>
      </c>
      <c r="L588" s="62" t="s">
        <v>33</v>
      </c>
      <c r="M588" s="62"/>
      <c r="N588" s="62" t="s">
        <v>33</v>
      </c>
      <c r="O588" s="62" t="s">
        <v>33</v>
      </c>
    </row>
    <row r="589" spans="1:15" s="60" customFormat="1" ht="9">
      <c r="A589" s="60" t="s">
        <v>23</v>
      </c>
      <c r="B589" s="61">
        <v>2.1</v>
      </c>
      <c r="C589" s="61">
        <v>97.9</v>
      </c>
      <c r="D589" s="61"/>
      <c r="E589" s="61">
        <v>3</v>
      </c>
      <c r="F589" s="61">
        <v>97</v>
      </c>
      <c r="G589" s="61"/>
      <c r="H589" s="61">
        <v>7.5</v>
      </c>
      <c r="I589" s="61">
        <v>92.5</v>
      </c>
      <c r="J589" s="61"/>
      <c r="K589" s="61">
        <v>8</v>
      </c>
      <c r="L589" s="61">
        <v>92</v>
      </c>
      <c r="M589" s="61"/>
      <c r="N589" s="61" t="s">
        <v>33</v>
      </c>
      <c r="O589" s="61">
        <v>100</v>
      </c>
    </row>
    <row r="590" spans="1:15" s="60" customFormat="1" ht="9">
      <c r="A590" s="60" t="s">
        <v>42</v>
      </c>
      <c r="B590" s="61">
        <v>10.1</v>
      </c>
      <c r="C590" s="61">
        <v>89.9</v>
      </c>
      <c r="D590" s="61"/>
      <c r="E590" s="61">
        <v>11.7</v>
      </c>
      <c r="F590" s="61">
        <v>88.3</v>
      </c>
      <c r="G590" s="61"/>
      <c r="H590" s="61">
        <v>13.6</v>
      </c>
      <c r="I590" s="61">
        <v>86.4</v>
      </c>
      <c r="J590" s="61"/>
      <c r="K590" s="61">
        <v>16</v>
      </c>
      <c r="L590" s="61">
        <v>84</v>
      </c>
      <c r="M590" s="61"/>
      <c r="N590" s="61">
        <v>12.2</v>
      </c>
      <c r="O590" s="61">
        <v>87.8</v>
      </c>
    </row>
    <row r="591" spans="1:15" s="60" customFormat="1" ht="9">
      <c r="A591" s="60" t="s">
        <v>24</v>
      </c>
      <c r="B591" s="61">
        <v>44.5</v>
      </c>
      <c r="C591" s="61">
        <v>55.5</v>
      </c>
      <c r="D591" s="61"/>
      <c r="E591" s="61">
        <v>49</v>
      </c>
      <c r="F591" s="61">
        <v>51</v>
      </c>
      <c r="G591" s="61"/>
      <c r="H591" s="61">
        <v>44.1</v>
      </c>
      <c r="I591" s="61">
        <v>55.9</v>
      </c>
      <c r="J591" s="61"/>
      <c r="K591" s="61">
        <v>46.3</v>
      </c>
      <c r="L591" s="61">
        <v>53.7</v>
      </c>
      <c r="M591" s="61"/>
      <c r="N591" s="61">
        <v>47</v>
      </c>
      <c r="O591" s="61">
        <v>53</v>
      </c>
    </row>
    <row r="592" spans="1:15" s="60" customFormat="1" ht="9">
      <c r="A592" s="60" t="s">
        <v>25</v>
      </c>
      <c r="B592" s="61">
        <v>43.7</v>
      </c>
      <c r="C592" s="61">
        <v>56.3</v>
      </c>
      <c r="D592" s="61"/>
      <c r="E592" s="61">
        <v>45.8</v>
      </c>
      <c r="F592" s="61">
        <v>54.2</v>
      </c>
      <c r="G592" s="61"/>
      <c r="H592" s="61">
        <v>41.4</v>
      </c>
      <c r="I592" s="61">
        <v>58.6</v>
      </c>
      <c r="J592" s="61"/>
      <c r="K592" s="61">
        <v>41.6</v>
      </c>
      <c r="L592" s="61">
        <v>58.4</v>
      </c>
      <c r="M592" s="61"/>
      <c r="N592" s="61">
        <v>44.4</v>
      </c>
      <c r="O592" s="61">
        <v>55.6</v>
      </c>
    </row>
    <row r="593" ht="7.5" customHeight="1"/>
    <row r="594" spans="1:15" ht="12" customHeight="1">
      <c r="A594" s="52" t="s">
        <v>29</v>
      </c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</row>
    <row r="596" s="50" customFormat="1" ht="12" customHeight="1">
      <c r="A596" s="50" t="s">
        <v>97</v>
      </c>
    </row>
    <row r="597" s="10" customFormat="1" ht="12" customHeight="1">
      <c r="A597" s="88" t="s">
        <v>98</v>
      </c>
    </row>
    <row r="598" s="10" customFormat="1" ht="6" customHeight="1">
      <c r="A598" s="88"/>
    </row>
    <row r="599" spans="1:15" s="11" customFormat="1" ht="15" customHeight="1">
      <c r="A599" s="196" t="s">
        <v>0</v>
      </c>
      <c r="B599" s="53" t="s">
        <v>73</v>
      </c>
      <c r="C599" s="53"/>
      <c r="D599" s="53"/>
      <c r="E599" s="53" t="s">
        <v>74</v>
      </c>
      <c r="F599" s="53"/>
      <c r="G599" s="53"/>
      <c r="H599" s="53" t="s">
        <v>75</v>
      </c>
      <c r="I599" s="53"/>
      <c r="J599" s="53"/>
      <c r="K599" s="54" t="s">
        <v>76</v>
      </c>
      <c r="L599" s="54"/>
      <c r="M599" s="53"/>
      <c r="N599" s="53" t="s">
        <v>77</v>
      </c>
      <c r="O599" s="53"/>
    </row>
    <row r="600" spans="1:15" s="11" customFormat="1" ht="15" customHeight="1">
      <c r="A600" s="220"/>
      <c r="B600" s="91" t="s">
        <v>79</v>
      </c>
      <c r="C600" s="89" t="s">
        <v>62</v>
      </c>
      <c r="D600" s="58"/>
      <c r="E600" s="91" t="s">
        <v>79</v>
      </c>
      <c r="F600" s="89" t="s">
        <v>62</v>
      </c>
      <c r="G600" s="58"/>
      <c r="H600" s="91" t="s">
        <v>79</v>
      </c>
      <c r="I600" s="89" t="s">
        <v>62</v>
      </c>
      <c r="J600" s="58"/>
      <c r="K600" s="92" t="s">
        <v>79</v>
      </c>
      <c r="L600" s="58" t="s">
        <v>62</v>
      </c>
      <c r="M600" s="58"/>
      <c r="N600" s="91" t="s">
        <v>79</v>
      </c>
      <c r="O600" s="89" t="s">
        <v>62</v>
      </c>
    </row>
    <row r="601" spans="1:15" ht="5.2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</row>
    <row r="602" spans="1:15" ht="9">
      <c r="A602" s="67" t="s">
        <v>27</v>
      </c>
      <c r="B602" s="67"/>
      <c r="C602" s="67"/>
      <c r="D602" s="67"/>
      <c r="E602" s="67"/>
      <c r="F602" s="72"/>
      <c r="G602" s="67"/>
      <c r="H602" s="67"/>
      <c r="I602" s="67"/>
      <c r="J602" s="67"/>
      <c r="K602" s="67"/>
      <c r="L602" s="67"/>
      <c r="M602" s="67"/>
      <c r="N602" s="67"/>
      <c r="O602" s="67"/>
    </row>
    <row r="603" ht="4.5" customHeight="1"/>
    <row r="604" spans="1:15" s="60" customFormat="1" ht="9">
      <c r="A604" s="60" t="s">
        <v>78</v>
      </c>
      <c r="B604" s="61">
        <v>63.7</v>
      </c>
      <c r="C604" s="61">
        <v>36.3</v>
      </c>
      <c r="D604" s="61"/>
      <c r="E604" s="61">
        <v>65.5</v>
      </c>
      <c r="F604" s="61">
        <v>34.5</v>
      </c>
      <c r="G604" s="61"/>
      <c r="H604" s="61">
        <v>65.6</v>
      </c>
      <c r="I604" s="61">
        <v>34.4</v>
      </c>
      <c r="J604" s="61"/>
      <c r="K604" s="61">
        <v>69.9</v>
      </c>
      <c r="L604" s="61">
        <v>30.1</v>
      </c>
      <c r="M604" s="61"/>
      <c r="N604" s="61">
        <v>70.3</v>
      </c>
      <c r="O604" s="61">
        <v>29.7</v>
      </c>
    </row>
    <row r="605" spans="1:15" s="60" customFormat="1" ht="9">
      <c r="A605" s="60" t="s">
        <v>4</v>
      </c>
      <c r="B605" s="61">
        <v>65.1</v>
      </c>
      <c r="C605" s="61">
        <v>34.9</v>
      </c>
      <c r="D605" s="61"/>
      <c r="E605" s="61">
        <v>68.5</v>
      </c>
      <c r="F605" s="61">
        <v>31.5</v>
      </c>
      <c r="G605" s="61"/>
      <c r="H605" s="61">
        <v>67.1</v>
      </c>
      <c r="I605" s="61">
        <v>32.9</v>
      </c>
      <c r="J605" s="61"/>
      <c r="K605" s="61">
        <v>70.6</v>
      </c>
      <c r="L605" s="61">
        <v>29.4</v>
      </c>
      <c r="M605" s="61"/>
      <c r="N605" s="61">
        <v>70.7</v>
      </c>
      <c r="O605" s="61">
        <v>29.3</v>
      </c>
    </row>
    <row r="606" spans="1:15" ht="9">
      <c r="A606" s="51" t="s">
        <v>5</v>
      </c>
      <c r="B606" s="62">
        <v>79.6</v>
      </c>
      <c r="C606" s="62">
        <v>20.4</v>
      </c>
      <c r="D606" s="62"/>
      <c r="E606" s="62">
        <v>80.8</v>
      </c>
      <c r="F606" s="62">
        <v>19.2</v>
      </c>
      <c r="G606" s="62"/>
      <c r="H606" s="62">
        <v>81.5</v>
      </c>
      <c r="I606" s="62">
        <v>18.5</v>
      </c>
      <c r="J606" s="62"/>
      <c r="K606" s="62">
        <v>79.7</v>
      </c>
      <c r="L606" s="62">
        <v>20.3</v>
      </c>
      <c r="M606" s="62"/>
      <c r="N606" s="62">
        <v>85.1</v>
      </c>
      <c r="O606" s="62">
        <v>14.9</v>
      </c>
    </row>
    <row r="607" spans="1:15" ht="9">
      <c r="A607" s="51" t="s">
        <v>6</v>
      </c>
      <c r="B607" s="62">
        <v>88.3</v>
      </c>
      <c r="C607" s="62">
        <v>11.7</v>
      </c>
      <c r="D607" s="62"/>
      <c r="E607" s="62">
        <v>89.4</v>
      </c>
      <c r="F607" s="62">
        <v>10.6</v>
      </c>
      <c r="G607" s="62"/>
      <c r="H607" s="62">
        <v>89.4</v>
      </c>
      <c r="I607" s="62">
        <v>10.6</v>
      </c>
      <c r="J607" s="62"/>
      <c r="K607" s="62">
        <v>89.4</v>
      </c>
      <c r="L607" s="62">
        <v>10.6</v>
      </c>
      <c r="M607" s="62"/>
      <c r="N607" s="62">
        <v>90.3</v>
      </c>
      <c r="O607" s="62">
        <v>9.7</v>
      </c>
    </row>
    <row r="608" spans="1:15" ht="9">
      <c r="A608" s="51" t="s">
        <v>7</v>
      </c>
      <c r="B608" s="62">
        <v>100</v>
      </c>
      <c r="C608" s="62" t="s">
        <v>33</v>
      </c>
      <c r="D608" s="62"/>
      <c r="E608" s="62">
        <v>98.1</v>
      </c>
      <c r="F608" s="62">
        <v>1.9</v>
      </c>
      <c r="G608" s="62"/>
      <c r="H608" s="62">
        <v>100</v>
      </c>
      <c r="I608" s="62" t="s">
        <v>33</v>
      </c>
      <c r="J608" s="62"/>
      <c r="K608" s="62">
        <v>96.6</v>
      </c>
      <c r="L608" s="62">
        <v>3.4</v>
      </c>
      <c r="M608" s="62"/>
      <c r="N608" s="62">
        <v>100</v>
      </c>
      <c r="O608" s="62" t="s">
        <v>33</v>
      </c>
    </row>
    <row r="609" spans="1:15" ht="9">
      <c r="A609" s="51" t="s">
        <v>8</v>
      </c>
      <c r="B609" s="62">
        <v>35.5</v>
      </c>
      <c r="C609" s="62">
        <v>64.5</v>
      </c>
      <c r="D609" s="62"/>
      <c r="E609" s="62">
        <v>37.4</v>
      </c>
      <c r="F609" s="62">
        <v>62.6</v>
      </c>
      <c r="G609" s="62"/>
      <c r="H609" s="62">
        <v>39.2</v>
      </c>
      <c r="I609" s="62">
        <v>60.8</v>
      </c>
      <c r="J609" s="62"/>
      <c r="K609" s="62">
        <v>36</v>
      </c>
      <c r="L609" s="62">
        <v>64</v>
      </c>
      <c r="M609" s="62"/>
      <c r="N609" s="62">
        <v>37.3</v>
      </c>
      <c r="O609" s="62">
        <v>62.7</v>
      </c>
    </row>
    <row r="610" spans="1:15" ht="9">
      <c r="A610" s="51" t="s">
        <v>9</v>
      </c>
      <c r="B610" s="62">
        <v>72.4</v>
      </c>
      <c r="C610" s="62">
        <v>27.6</v>
      </c>
      <c r="D610" s="62"/>
      <c r="E610" s="62">
        <v>77.4</v>
      </c>
      <c r="F610" s="62">
        <v>22.6</v>
      </c>
      <c r="G610" s="62"/>
      <c r="H610" s="62">
        <v>76.9</v>
      </c>
      <c r="I610" s="62">
        <v>23.1</v>
      </c>
      <c r="J610" s="62"/>
      <c r="K610" s="62">
        <v>80</v>
      </c>
      <c r="L610" s="62">
        <v>20</v>
      </c>
      <c r="M610" s="62"/>
      <c r="N610" s="62">
        <v>75.5</v>
      </c>
      <c r="O610" s="62">
        <v>24.5</v>
      </c>
    </row>
    <row r="611" spans="1:15" ht="9">
      <c r="A611" s="51" t="s">
        <v>10</v>
      </c>
      <c r="B611" s="62">
        <v>14.7</v>
      </c>
      <c r="C611" s="62">
        <v>85.3</v>
      </c>
      <c r="D611" s="62"/>
      <c r="E611" s="62">
        <v>15.2</v>
      </c>
      <c r="F611" s="62">
        <v>84.8</v>
      </c>
      <c r="G611" s="62"/>
      <c r="H611" s="62">
        <v>12.6</v>
      </c>
      <c r="I611" s="62">
        <v>87.4</v>
      </c>
      <c r="J611" s="62"/>
      <c r="K611" s="62">
        <v>15.1</v>
      </c>
      <c r="L611" s="62">
        <v>84.9</v>
      </c>
      <c r="M611" s="62"/>
      <c r="N611" s="62">
        <v>14.4</v>
      </c>
      <c r="O611" s="62">
        <v>85.6</v>
      </c>
    </row>
    <row r="612" spans="1:15" s="60" customFormat="1" ht="9">
      <c r="A612" s="60" t="s">
        <v>11</v>
      </c>
      <c r="B612" s="61">
        <v>72.7</v>
      </c>
      <c r="C612" s="61">
        <v>27.3</v>
      </c>
      <c r="D612" s="61"/>
      <c r="E612" s="61">
        <v>74.5</v>
      </c>
      <c r="F612" s="61">
        <v>25.5</v>
      </c>
      <c r="G612" s="61"/>
      <c r="H612" s="61">
        <v>72.9</v>
      </c>
      <c r="I612" s="61">
        <v>27.1</v>
      </c>
      <c r="J612" s="61"/>
      <c r="K612" s="61">
        <v>76.7</v>
      </c>
      <c r="L612" s="61">
        <v>23.3</v>
      </c>
      <c r="M612" s="61"/>
      <c r="N612" s="61">
        <v>74.1</v>
      </c>
      <c r="O612" s="61">
        <v>25.9</v>
      </c>
    </row>
    <row r="613" spans="1:15" ht="9">
      <c r="A613" s="51" t="s">
        <v>5</v>
      </c>
      <c r="B613" s="62">
        <v>85.7</v>
      </c>
      <c r="C613" s="62">
        <v>14.3</v>
      </c>
      <c r="D613" s="62"/>
      <c r="E613" s="62">
        <v>86</v>
      </c>
      <c r="F613" s="62">
        <v>14</v>
      </c>
      <c r="G613" s="62"/>
      <c r="H613" s="62">
        <v>86.6</v>
      </c>
      <c r="I613" s="62">
        <v>13.4</v>
      </c>
      <c r="J613" s="62"/>
      <c r="K613" s="62">
        <v>85.2</v>
      </c>
      <c r="L613" s="62">
        <v>14.8</v>
      </c>
      <c r="M613" s="62"/>
      <c r="N613" s="62">
        <v>82.5</v>
      </c>
      <c r="O613" s="62">
        <v>17.5</v>
      </c>
    </row>
    <row r="614" spans="1:15" ht="9">
      <c r="A614" s="51" t="s">
        <v>6</v>
      </c>
      <c r="B614" s="62">
        <v>93.8</v>
      </c>
      <c r="C614" s="62">
        <v>6.2</v>
      </c>
      <c r="D614" s="62"/>
      <c r="E614" s="62">
        <v>94.4</v>
      </c>
      <c r="F614" s="62">
        <v>5.6</v>
      </c>
      <c r="G614" s="62"/>
      <c r="H614" s="62">
        <v>93.2</v>
      </c>
      <c r="I614" s="62">
        <v>6.8</v>
      </c>
      <c r="J614" s="62"/>
      <c r="K614" s="62">
        <v>94.8</v>
      </c>
      <c r="L614" s="62">
        <v>5.2</v>
      </c>
      <c r="M614" s="62"/>
      <c r="N614" s="62">
        <v>95.4</v>
      </c>
      <c r="O614" s="62">
        <v>4.6</v>
      </c>
    </row>
    <row r="615" spans="1:15" ht="9">
      <c r="A615" s="51" t="s">
        <v>12</v>
      </c>
      <c r="B615" s="62">
        <v>98</v>
      </c>
      <c r="C615" s="62">
        <v>2</v>
      </c>
      <c r="D615" s="62"/>
      <c r="E615" s="62">
        <v>91.3</v>
      </c>
      <c r="F615" s="62">
        <v>8.7</v>
      </c>
      <c r="G615" s="62"/>
      <c r="H615" s="62">
        <v>96.2</v>
      </c>
      <c r="I615" s="62">
        <v>3.8</v>
      </c>
      <c r="J615" s="62"/>
      <c r="K615" s="62">
        <v>95.3</v>
      </c>
      <c r="L615" s="62">
        <v>4.7</v>
      </c>
      <c r="M615" s="62"/>
      <c r="N615" s="62">
        <v>100</v>
      </c>
      <c r="O615" s="62" t="s">
        <v>33</v>
      </c>
    </row>
    <row r="616" spans="1:15" ht="9">
      <c r="A616" s="51" t="s">
        <v>13</v>
      </c>
      <c r="B616" s="62">
        <v>97.3</v>
      </c>
      <c r="C616" s="62">
        <v>2.7</v>
      </c>
      <c r="D616" s="62"/>
      <c r="E616" s="62">
        <v>96.3</v>
      </c>
      <c r="F616" s="62">
        <v>3.7</v>
      </c>
      <c r="G616" s="62"/>
      <c r="H616" s="62">
        <v>95.5</v>
      </c>
      <c r="I616" s="62">
        <v>4.5</v>
      </c>
      <c r="J616" s="62"/>
      <c r="K616" s="62">
        <v>96.7</v>
      </c>
      <c r="L616" s="62">
        <v>3.3</v>
      </c>
      <c r="M616" s="62"/>
      <c r="N616" s="62">
        <v>98.8</v>
      </c>
      <c r="O616" s="62">
        <v>1.3</v>
      </c>
    </row>
    <row r="617" spans="1:15" ht="9">
      <c r="A617" s="51" t="s">
        <v>14</v>
      </c>
      <c r="B617" s="62">
        <v>57.1</v>
      </c>
      <c r="C617" s="62">
        <v>42.9</v>
      </c>
      <c r="D617" s="62"/>
      <c r="E617" s="62">
        <v>60.2</v>
      </c>
      <c r="F617" s="62">
        <v>39.8</v>
      </c>
      <c r="G617" s="62"/>
      <c r="H617" s="62">
        <v>59.4</v>
      </c>
      <c r="I617" s="62">
        <v>40.6</v>
      </c>
      <c r="J617" s="62"/>
      <c r="K617" s="62">
        <v>61.4</v>
      </c>
      <c r="L617" s="62">
        <v>38.6</v>
      </c>
      <c r="M617" s="62"/>
      <c r="N617" s="62">
        <v>63.6</v>
      </c>
      <c r="O617" s="62">
        <v>36.4</v>
      </c>
    </row>
    <row r="618" spans="1:15" ht="9">
      <c r="A618" s="51" t="s">
        <v>15</v>
      </c>
      <c r="B618" s="62">
        <v>89.5</v>
      </c>
      <c r="C618" s="62">
        <v>10.5</v>
      </c>
      <c r="D618" s="62"/>
      <c r="E618" s="62">
        <v>91.2</v>
      </c>
      <c r="F618" s="62">
        <v>8.8</v>
      </c>
      <c r="G618" s="62"/>
      <c r="H618" s="62">
        <v>89.5</v>
      </c>
      <c r="I618" s="62">
        <v>10.5</v>
      </c>
      <c r="J618" s="62"/>
      <c r="K618" s="62">
        <v>90.2</v>
      </c>
      <c r="L618" s="62">
        <v>9.8</v>
      </c>
      <c r="M618" s="62"/>
      <c r="N618" s="62">
        <v>89.6</v>
      </c>
      <c r="O618" s="62">
        <v>10.4</v>
      </c>
    </row>
    <row r="619" spans="1:15" ht="9">
      <c r="A619" s="51" t="s">
        <v>16</v>
      </c>
      <c r="B619" s="62">
        <v>27.2</v>
      </c>
      <c r="C619" s="62">
        <v>72.8</v>
      </c>
      <c r="D619" s="62"/>
      <c r="E619" s="62">
        <v>22.3</v>
      </c>
      <c r="F619" s="62">
        <v>77.7</v>
      </c>
      <c r="G619" s="62"/>
      <c r="H619" s="62">
        <v>23.4</v>
      </c>
      <c r="I619" s="62">
        <v>76.6</v>
      </c>
      <c r="J619" s="62"/>
      <c r="K619" s="62">
        <v>31.1</v>
      </c>
      <c r="L619" s="62">
        <v>68.9</v>
      </c>
      <c r="M619" s="62"/>
      <c r="N619" s="62">
        <v>25</v>
      </c>
      <c r="O619" s="62">
        <v>75</v>
      </c>
    </row>
    <row r="620" spans="1:15" ht="9">
      <c r="A620" s="51" t="s">
        <v>17</v>
      </c>
      <c r="B620" s="62">
        <v>40.6</v>
      </c>
      <c r="C620" s="62">
        <v>59.4</v>
      </c>
      <c r="D620" s="62"/>
      <c r="E620" s="62">
        <v>48.1</v>
      </c>
      <c r="F620" s="62">
        <v>51.9</v>
      </c>
      <c r="G620" s="62"/>
      <c r="H620" s="62">
        <v>50</v>
      </c>
      <c r="I620" s="62">
        <v>50</v>
      </c>
      <c r="J620" s="62"/>
      <c r="K620" s="62">
        <v>52</v>
      </c>
      <c r="L620" s="62">
        <v>48</v>
      </c>
      <c r="M620" s="62"/>
      <c r="N620" s="62">
        <v>46.6</v>
      </c>
      <c r="O620" s="62">
        <v>53.4</v>
      </c>
    </row>
    <row r="621" spans="1:15" ht="9">
      <c r="A621" s="51" t="s">
        <v>18</v>
      </c>
      <c r="B621" s="62">
        <v>22.9</v>
      </c>
      <c r="C621" s="62">
        <v>77.1</v>
      </c>
      <c r="D621" s="62"/>
      <c r="E621" s="62">
        <v>19.3</v>
      </c>
      <c r="F621" s="62">
        <v>80.7</v>
      </c>
      <c r="G621" s="62"/>
      <c r="H621" s="62">
        <v>20</v>
      </c>
      <c r="I621" s="62">
        <v>80</v>
      </c>
      <c r="J621" s="62"/>
      <c r="K621" s="62">
        <v>25.2</v>
      </c>
      <c r="L621" s="62">
        <v>74.8</v>
      </c>
      <c r="M621" s="62"/>
      <c r="N621" s="62">
        <v>25.8</v>
      </c>
      <c r="O621" s="62">
        <v>74.2</v>
      </c>
    </row>
    <row r="622" spans="1:15" s="60" customFormat="1" ht="9">
      <c r="A622" s="60" t="s">
        <v>19</v>
      </c>
      <c r="B622" s="61">
        <v>55.6</v>
      </c>
      <c r="C622" s="61">
        <v>44.4</v>
      </c>
      <c r="D622" s="61"/>
      <c r="E622" s="61">
        <v>59.1</v>
      </c>
      <c r="F622" s="61">
        <v>40.9</v>
      </c>
      <c r="G622" s="61"/>
      <c r="H622" s="61">
        <v>60.3</v>
      </c>
      <c r="I622" s="61">
        <v>39.7</v>
      </c>
      <c r="J622" s="61"/>
      <c r="K622" s="61">
        <v>61.9</v>
      </c>
      <c r="L622" s="61">
        <v>38.1</v>
      </c>
      <c r="M622" s="61"/>
      <c r="N622" s="61">
        <v>64.5</v>
      </c>
      <c r="O622" s="61">
        <v>35.5</v>
      </c>
    </row>
    <row r="623" spans="1:15" ht="9">
      <c r="A623" s="51" t="s">
        <v>20</v>
      </c>
      <c r="B623" s="62">
        <v>62.5</v>
      </c>
      <c r="C623" s="62">
        <v>37.5</v>
      </c>
      <c r="D623" s="62"/>
      <c r="E623" s="62">
        <v>64.7</v>
      </c>
      <c r="F623" s="62">
        <v>35.3</v>
      </c>
      <c r="G623" s="62"/>
      <c r="H623" s="62">
        <v>65.6</v>
      </c>
      <c r="I623" s="62">
        <v>34.4</v>
      </c>
      <c r="J623" s="62"/>
      <c r="K623" s="62">
        <v>67.4</v>
      </c>
      <c r="L623" s="62">
        <v>32.6</v>
      </c>
      <c r="M623" s="62"/>
      <c r="N623" s="62">
        <v>67.9</v>
      </c>
      <c r="O623" s="62">
        <v>32.1</v>
      </c>
    </row>
    <row r="624" spans="1:15" ht="9">
      <c r="A624" s="51" t="s">
        <v>21</v>
      </c>
      <c r="B624" s="62">
        <v>41.6</v>
      </c>
      <c r="C624" s="62">
        <v>58.4</v>
      </c>
      <c r="D624" s="62"/>
      <c r="E624" s="62">
        <v>43.2</v>
      </c>
      <c r="F624" s="62">
        <v>56.8</v>
      </c>
      <c r="G624" s="62"/>
      <c r="H624" s="62">
        <v>46.7</v>
      </c>
      <c r="I624" s="62">
        <v>53.3</v>
      </c>
      <c r="J624" s="62"/>
      <c r="K624" s="62">
        <v>47.7</v>
      </c>
      <c r="L624" s="62">
        <v>52.3</v>
      </c>
      <c r="M624" s="62"/>
      <c r="N624" s="62">
        <v>54.7</v>
      </c>
      <c r="O624" s="62">
        <v>45.3</v>
      </c>
    </row>
    <row r="625" spans="1:15" ht="9">
      <c r="A625" s="51" t="s">
        <v>22</v>
      </c>
      <c r="B625" s="62">
        <v>24</v>
      </c>
      <c r="C625" s="62">
        <v>76</v>
      </c>
      <c r="D625" s="62"/>
      <c r="E625" s="62">
        <v>25</v>
      </c>
      <c r="F625" s="62">
        <v>75</v>
      </c>
      <c r="G625" s="62"/>
      <c r="H625" s="62">
        <v>23.6</v>
      </c>
      <c r="I625" s="62">
        <v>76.4</v>
      </c>
      <c r="J625" s="62"/>
      <c r="K625" s="62">
        <v>43.5</v>
      </c>
      <c r="L625" s="62">
        <v>56.5</v>
      </c>
      <c r="M625" s="62"/>
      <c r="N625" s="62">
        <v>33.3</v>
      </c>
      <c r="O625" s="62">
        <v>66.7</v>
      </c>
    </row>
    <row r="626" spans="1:15" s="60" customFormat="1" ht="9">
      <c r="A626" s="60" t="s">
        <v>23</v>
      </c>
      <c r="B626" s="61">
        <v>2.1</v>
      </c>
      <c r="C626" s="61">
        <v>97.9</v>
      </c>
      <c r="D626" s="61"/>
      <c r="E626" s="61">
        <v>2.9</v>
      </c>
      <c r="F626" s="61">
        <v>97.1</v>
      </c>
      <c r="G626" s="61"/>
      <c r="H626" s="61">
        <v>7.4</v>
      </c>
      <c r="I626" s="61">
        <v>92.6</v>
      </c>
      <c r="J626" s="61"/>
      <c r="K626" s="61">
        <v>8</v>
      </c>
      <c r="L626" s="61">
        <v>92</v>
      </c>
      <c r="M626" s="61"/>
      <c r="N626" s="61" t="s">
        <v>33</v>
      </c>
      <c r="O626" s="61">
        <v>100</v>
      </c>
    </row>
    <row r="627" spans="1:15" s="60" customFormat="1" ht="9">
      <c r="A627" s="60" t="s">
        <v>42</v>
      </c>
      <c r="B627" s="61">
        <v>10.3</v>
      </c>
      <c r="C627" s="61">
        <v>89.7</v>
      </c>
      <c r="D627" s="61"/>
      <c r="E627" s="61">
        <v>11.7</v>
      </c>
      <c r="F627" s="61">
        <v>88.3</v>
      </c>
      <c r="G627" s="61"/>
      <c r="H627" s="61">
        <v>13.3</v>
      </c>
      <c r="I627" s="61">
        <v>86.7</v>
      </c>
      <c r="J627" s="61"/>
      <c r="K627" s="61">
        <v>15.8</v>
      </c>
      <c r="L627" s="61">
        <v>84.2</v>
      </c>
      <c r="M627" s="61"/>
      <c r="N627" s="61">
        <v>12.3</v>
      </c>
      <c r="O627" s="61">
        <v>87.7</v>
      </c>
    </row>
    <row r="628" spans="1:15" s="60" customFormat="1" ht="9">
      <c r="A628" s="60" t="s">
        <v>24</v>
      </c>
      <c r="B628" s="61">
        <v>44.6</v>
      </c>
      <c r="C628" s="61">
        <v>55.4</v>
      </c>
      <c r="D628" s="61"/>
      <c r="E628" s="61">
        <v>48.1</v>
      </c>
      <c r="F628" s="61">
        <v>51.9</v>
      </c>
      <c r="G628" s="61"/>
      <c r="H628" s="61">
        <v>43.8</v>
      </c>
      <c r="I628" s="61">
        <v>56.2</v>
      </c>
      <c r="J628" s="61"/>
      <c r="K628" s="61">
        <v>46.4</v>
      </c>
      <c r="L628" s="61">
        <v>53.6</v>
      </c>
      <c r="M628" s="61"/>
      <c r="N628" s="61">
        <v>46.9</v>
      </c>
      <c r="O628" s="61">
        <v>53.1</v>
      </c>
    </row>
    <row r="629" spans="1:15" s="60" customFormat="1" ht="9">
      <c r="A629" s="60" t="s">
        <v>25</v>
      </c>
      <c r="B629" s="61">
        <v>43.7</v>
      </c>
      <c r="C629" s="61">
        <v>56.3</v>
      </c>
      <c r="D629" s="61"/>
      <c r="E629" s="61">
        <v>46</v>
      </c>
      <c r="F629" s="61">
        <v>54</v>
      </c>
      <c r="G629" s="61"/>
      <c r="H629" s="61">
        <v>41.5</v>
      </c>
      <c r="I629" s="61">
        <v>58.5</v>
      </c>
      <c r="J629" s="61"/>
      <c r="K629" s="61">
        <v>41.5</v>
      </c>
      <c r="L629" s="61">
        <v>58.5</v>
      </c>
      <c r="M629" s="61"/>
      <c r="N629" s="61">
        <v>54.5</v>
      </c>
      <c r="O629" s="61">
        <v>45.5</v>
      </c>
    </row>
    <row r="630" ht="5.25" customHeight="1"/>
    <row r="631" spans="1:15" ht="9">
      <c r="A631" s="67" t="s">
        <v>28</v>
      </c>
      <c r="B631" s="67"/>
      <c r="C631" s="67"/>
      <c r="D631" s="67"/>
      <c r="E631" s="72"/>
      <c r="F631" s="72"/>
      <c r="G631" s="67"/>
      <c r="H631" s="67"/>
      <c r="I631" s="67"/>
      <c r="J631" s="67"/>
      <c r="K631" s="67"/>
      <c r="L631" s="67"/>
      <c r="M631" s="67"/>
      <c r="N631" s="67"/>
      <c r="O631" s="67"/>
    </row>
    <row r="632" ht="5.25" customHeight="1"/>
    <row r="633" spans="1:15" s="60" customFormat="1" ht="9">
      <c r="A633" s="60" t="s">
        <v>78</v>
      </c>
      <c r="B633" s="61">
        <v>66.3</v>
      </c>
      <c r="C633" s="61">
        <v>33.7</v>
      </c>
      <c r="D633" s="61"/>
      <c r="E633" s="61">
        <v>65.9</v>
      </c>
      <c r="F633" s="61">
        <v>34.1</v>
      </c>
      <c r="G633" s="61"/>
      <c r="H633" s="61">
        <v>67.6</v>
      </c>
      <c r="I633" s="61">
        <v>32.4</v>
      </c>
      <c r="J633" s="61"/>
      <c r="K633" s="61">
        <v>68.6</v>
      </c>
      <c r="L633" s="61">
        <v>31.4</v>
      </c>
      <c r="M633" s="61"/>
      <c r="N633" s="61">
        <v>78.6</v>
      </c>
      <c r="O633" s="61">
        <v>21.4</v>
      </c>
    </row>
    <row r="634" spans="1:15" s="60" customFormat="1" ht="9">
      <c r="A634" s="60" t="s">
        <v>4</v>
      </c>
      <c r="B634" s="61">
        <v>63.3</v>
      </c>
      <c r="C634" s="61">
        <v>36.7</v>
      </c>
      <c r="D634" s="61"/>
      <c r="E634" s="61">
        <v>85.3</v>
      </c>
      <c r="F634" s="61">
        <v>14.7</v>
      </c>
      <c r="G634" s="61"/>
      <c r="H634" s="61">
        <v>70.8</v>
      </c>
      <c r="I634" s="61">
        <v>29.2</v>
      </c>
      <c r="J634" s="61"/>
      <c r="K634" s="61">
        <v>84.6</v>
      </c>
      <c r="L634" s="61">
        <v>15.4</v>
      </c>
      <c r="M634" s="61"/>
      <c r="N634" s="61">
        <v>80.6</v>
      </c>
      <c r="O634" s="61">
        <v>19.4</v>
      </c>
    </row>
    <row r="635" spans="1:15" ht="9">
      <c r="A635" s="51" t="s">
        <v>5</v>
      </c>
      <c r="B635" s="62">
        <v>42.9</v>
      </c>
      <c r="C635" s="62">
        <v>57.1</v>
      </c>
      <c r="D635" s="62"/>
      <c r="E635" s="62">
        <v>50</v>
      </c>
      <c r="F635" s="62">
        <v>50</v>
      </c>
      <c r="G635" s="62"/>
      <c r="H635" s="62" t="s">
        <v>33</v>
      </c>
      <c r="I635" s="62" t="s">
        <v>33</v>
      </c>
      <c r="J635" s="62"/>
      <c r="K635" s="62">
        <v>100</v>
      </c>
      <c r="L635" s="62" t="s">
        <v>33</v>
      </c>
      <c r="M635" s="62"/>
      <c r="N635" s="62" t="s">
        <v>33</v>
      </c>
      <c r="O635" s="62" t="s">
        <v>33</v>
      </c>
    </row>
    <row r="636" spans="1:15" ht="9">
      <c r="A636" s="51" t="s">
        <v>6</v>
      </c>
      <c r="B636" s="62">
        <v>92.9</v>
      </c>
      <c r="C636" s="62">
        <v>7.1</v>
      </c>
      <c r="D636" s="62"/>
      <c r="E636" s="62">
        <v>96</v>
      </c>
      <c r="F636" s="62">
        <v>4</v>
      </c>
      <c r="G636" s="62"/>
      <c r="H636" s="62">
        <v>93.3</v>
      </c>
      <c r="I636" s="62">
        <v>6.7</v>
      </c>
      <c r="J636" s="62"/>
      <c r="K636" s="62">
        <v>87</v>
      </c>
      <c r="L636" s="62">
        <v>13</v>
      </c>
      <c r="M636" s="62"/>
      <c r="N636" s="62">
        <v>96.2</v>
      </c>
      <c r="O636" s="62">
        <v>3.8</v>
      </c>
    </row>
    <row r="637" spans="1:15" ht="9">
      <c r="A637" s="51" t="s">
        <v>7</v>
      </c>
      <c r="B637" s="62" t="s">
        <v>33</v>
      </c>
      <c r="C637" s="62" t="s">
        <v>33</v>
      </c>
      <c r="D637" s="62"/>
      <c r="E637" s="62" t="s">
        <v>33</v>
      </c>
      <c r="F637" s="62" t="s">
        <v>33</v>
      </c>
      <c r="G637" s="62"/>
      <c r="H637" s="62" t="s">
        <v>33</v>
      </c>
      <c r="I637" s="62" t="s">
        <v>33</v>
      </c>
      <c r="J637" s="62"/>
      <c r="K637" s="62" t="s">
        <v>33</v>
      </c>
      <c r="L637" s="62" t="s">
        <v>33</v>
      </c>
      <c r="M637" s="62"/>
      <c r="N637" s="62" t="s">
        <v>33</v>
      </c>
      <c r="O637" s="62" t="s">
        <v>33</v>
      </c>
    </row>
    <row r="638" spans="1:15" ht="9">
      <c r="A638" s="51" t="s">
        <v>8</v>
      </c>
      <c r="B638" s="62">
        <v>25</v>
      </c>
      <c r="C638" s="62">
        <v>75</v>
      </c>
      <c r="D638" s="62"/>
      <c r="E638" s="62">
        <v>50</v>
      </c>
      <c r="F638" s="62">
        <v>50</v>
      </c>
      <c r="G638" s="62"/>
      <c r="H638" s="62" t="s">
        <v>33</v>
      </c>
      <c r="I638" s="62">
        <v>100</v>
      </c>
      <c r="J638" s="62"/>
      <c r="K638" s="62" t="s">
        <v>33</v>
      </c>
      <c r="L638" s="62" t="s">
        <v>33</v>
      </c>
      <c r="M638" s="62"/>
      <c r="N638" s="62" t="s">
        <v>33</v>
      </c>
      <c r="O638" s="62" t="s">
        <v>33</v>
      </c>
    </row>
    <row r="639" spans="1:15" ht="9">
      <c r="A639" s="51" t="s">
        <v>9</v>
      </c>
      <c r="B639" s="62">
        <v>100</v>
      </c>
      <c r="C639" s="62" t="s">
        <v>33</v>
      </c>
      <c r="D639" s="62"/>
      <c r="E639" s="62">
        <v>100</v>
      </c>
      <c r="F639" s="62" t="s">
        <v>33</v>
      </c>
      <c r="G639" s="62"/>
      <c r="H639" s="62">
        <v>100</v>
      </c>
      <c r="I639" s="62" t="s">
        <v>33</v>
      </c>
      <c r="J639" s="62"/>
      <c r="K639" s="62" t="s">
        <v>33</v>
      </c>
      <c r="L639" s="62" t="s">
        <v>33</v>
      </c>
      <c r="M639" s="62"/>
      <c r="N639" s="62" t="s">
        <v>33</v>
      </c>
      <c r="O639" s="62" t="s">
        <v>33</v>
      </c>
    </row>
    <row r="640" spans="1:15" ht="9">
      <c r="A640" s="51" t="s">
        <v>10</v>
      </c>
      <c r="B640" s="62" t="s">
        <v>33</v>
      </c>
      <c r="C640" s="62">
        <v>100</v>
      </c>
      <c r="D640" s="62"/>
      <c r="E640" s="62">
        <v>50</v>
      </c>
      <c r="F640" s="62">
        <v>50</v>
      </c>
      <c r="G640" s="62"/>
      <c r="H640" s="62" t="s">
        <v>33</v>
      </c>
      <c r="I640" s="62">
        <v>100</v>
      </c>
      <c r="J640" s="62"/>
      <c r="K640" s="62" t="s">
        <v>33</v>
      </c>
      <c r="L640" s="62">
        <v>100</v>
      </c>
      <c r="M640" s="62"/>
      <c r="N640" s="62" t="s">
        <v>33</v>
      </c>
      <c r="O640" s="62">
        <v>100</v>
      </c>
    </row>
    <row r="641" spans="1:15" s="60" customFormat="1" ht="9">
      <c r="A641" s="60" t="s">
        <v>11</v>
      </c>
      <c r="B641" s="61">
        <v>78.7</v>
      </c>
      <c r="C641" s="61">
        <v>21.3</v>
      </c>
      <c r="D641" s="61"/>
      <c r="E641" s="61">
        <v>78.9</v>
      </c>
      <c r="F641" s="61">
        <v>21.1</v>
      </c>
      <c r="G641" s="61"/>
      <c r="H641" s="61">
        <v>78.8</v>
      </c>
      <c r="I641" s="61">
        <v>21.2</v>
      </c>
      <c r="J641" s="61"/>
      <c r="K641" s="61">
        <v>78.8</v>
      </c>
      <c r="L641" s="61">
        <v>21.2</v>
      </c>
      <c r="M641" s="61"/>
      <c r="N641" s="61">
        <v>84.3</v>
      </c>
      <c r="O641" s="61">
        <v>15.7</v>
      </c>
    </row>
    <row r="642" spans="1:15" ht="9">
      <c r="A642" s="51" t="s">
        <v>5</v>
      </c>
      <c r="B642" s="62">
        <v>60</v>
      </c>
      <c r="C642" s="62">
        <v>40</v>
      </c>
      <c r="D642" s="62"/>
      <c r="E642" s="62">
        <v>100</v>
      </c>
      <c r="F642" s="62" t="s">
        <v>33</v>
      </c>
      <c r="G642" s="62"/>
      <c r="H642" s="62">
        <v>100</v>
      </c>
      <c r="I642" s="62" t="s">
        <v>33</v>
      </c>
      <c r="J642" s="62"/>
      <c r="K642" s="62">
        <v>100</v>
      </c>
      <c r="L642" s="62" t="s">
        <v>33</v>
      </c>
      <c r="M642" s="62"/>
      <c r="N642" s="62">
        <v>71.4</v>
      </c>
      <c r="O642" s="62">
        <v>28.6</v>
      </c>
    </row>
    <row r="643" spans="1:15" ht="9">
      <c r="A643" s="51" t="s">
        <v>6</v>
      </c>
      <c r="B643" s="62">
        <v>98.2</v>
      </c>
      <c r="C643" s="62">
        <v>1.8</v>
      </c>
      <c r="D643" s="62"/>
      <c r="E643" s="62">
        <v>100</v>
      </c>
      <c r="F643" s="62" t="s">
        <v>33</v>
      </c>
      <c r="G643" s="62"/>
      <c r="H643" s="62">
        <v>100</v>
      </c>
      <c r="I643" s="62" t="s">
        <v>33</v>
      </c>
      <c r="J643" s="62"/>
      <c r="K643" s="62">
        <v>96.7</v>
      </c>
      <c r="L643" s="62">
        <v>3.3</v>
      </c>
      <c r="M643" s="62"/>
      <c r="N643" s="62">
        <v>98.3</v>
      </c>
      <c r="O643" s="62">
        <v>1.7</v>
      </c>
    </row>
    <row r="644" spans="1:15" ht="9">
      <c r="A644" s="51" t="s">
        <v>12</v>
      </c>
      <c r="B644" s="62">
        <v>100</v>
      </c>
      <c r="C644" s="62" t="s">
        <v>33</v>
      </c>
      <c r="D644" s="62"/>
      <c r="E644" s="62">
        <v>100</v>
      </c>
      <c r="F644" s="62" t="s">
        <v>33</v>
      </c>
      <c r="G644" s="62"/>
      <c r="H644" s="62">
        <v>85.7</v>
      </c>
      <c r="I644" s="62">
        <v>14.3</v>
      </c>
      <c r="J644" s="62"/>
      <c r="K644" s="62">
        <v>90</v>
      </c>
      <c r="L644" s="62">
        <v>10</v>
      </c>
      <c r="M644" s="62"/>
      <c r="N644" s="62">
        <v>93.3</v>
      </c>
      <c r="O644" s="62">
        <v>6.7</v>
      </c>
    </row>
    <row r="645" spans="1:15" ht="9">
      <c r="A645" s="51" t="s">
        <v>13</v>
      </c>
      <c r="B645" s="62" t="s">
        <v>33</v>
      </c>
      <c r="C645" s="62" t="s">
        <v>33</v>
      </c>
      <c r="D645" s="62"/>
      <c r="E645" s="62" t="s">
        <v>33</v>
      </c>
      <c r="F645" s="62" t="s">
        <v>33</v>
      </c>
      <c r="G645" s="62"/>
      <c r="H645" s="62" t="s">
        <v>33</v>
      </c>
      <c r="I645" s="62" t="s">
        <v>33</v>
      </c>
      <c r="J645" s="62"/>
      <c r="K645" s="62" t="s">
        <v>33</v>
      </c>
      <c r="L645" s="62" t="s">
        <v>33</v>
      </c>
      <c r="M645" s="62"/>
      <c r="N645" s="62" t="s">
        <v>33</v>
      </c>
      <c r="O645" s="62" t="s">
        <v>33</v>
      </c>
    </row>
    <row r="646" spans="1:15" ht="9">
      <c r="A646" s="51" t="s">
        <v>14</v>
      </c>
      <c r="B646" s="62">
        <v>71.3</v>
      </c>
      <c r="C646" s="62">
        <v>28.7</v>
      </c>
      <c r="D646" s="62"/>
      <c r="E646" s="62">
        <v>70.7</v>
      </c>
      <c r="F646" s="62">
        <v>29.3</v>
      </c>
      <c r="G646" s="62"/>
      <c r="H646" s="62">
        <v>70.4</v>
      </c>
      <c r="I646" s="62">
        <v>29.6</v>
      </c>
      <c r="J646" s="62"/>
      <c r="K646" s="62">
        <v>70.5</v>
      </c>
      <c r="L646" s="62">
        <v>29.5</v>
      </c>
      <c r="M646" s="62"/>
      <c r="N646" s="62">
        <v>78.1</v>
      </c>
      <c r="O646" s="62">
        <v>21.9</v>
      </c>
    </row>
    <row r="647" spans="1:15" ht="9">
      <c r="A647" s="51" t="s">
        <v>15</v>
      </c>
      <c r="B647" s="62">
        <v>92.2</v>
      </c>
      <c r="C647" s="62">
        <v>7.8</v>
      </c>
      <c r="D647" s="62"/>
      <c r="E647" s="62">
        <v>88.9</v>
      </c>
      <c r="F647" s="62">
        <v>11.1</v>
      </c>
      <c r="G647" s="62"/>
      <c r="H647" s="62">
        <v>94.3</v>
      </c>
      <c r="I647" s="62">
        <v>5.7</v>
      </c>
      <c r="J647" s="62"/>
      <c r="K647" s="62">
        <v>95.8</v>
      </c>
      <c r="L647" s="62">
        <v>4.2</v>
      </c>
      <c r="M647" s="62"/>
      <c r="N647" s="62">
        <v>95.8</v>
      </c>
      <c r="O647" s="62">
        <v>4.2</v>
      </c>
    </row>
    <row r="648" spans="1:15" ht="9">
      <c r="A648" s="51" t="s">
        <v>16</v>
      </c>
      <c r="B648" s="62">
        <v>44.4</v>
      </c>
      <c r="C648" s="62">
        <v>55.6</v>
      </c>
      <c r="D648" s="62"/>
      <c r="E648" s="62">
        <v>75</v>
      </c>
      <c r="F648" s="62">
        <v>25</v>
      </c>
      <c r="G648" s="62"/>
      <c r="H648" s="62">
        <v>33.3</v>
      </c>
      <c r="I648" s="62">
        <v>66.7</v>
      </c>
      <c r="J648" s="62"/>
      <c r="K648" s="62">
        <v>35.7</v>
      </c>
      <c r="L648" s="62">
        <v>64.3</v>
      </c>
      <c r="M648" s="62"/>
      <c r="N648" s="62">
        <v>33.3</v>
      </c>
      <c r="O648" s="62">
        <v>66.7</v>
      </c>
    </row>
    <row r="649" spans="1:15" ht="9">
      <c r="A649" s="51" t="s">
        <v>17</v>
      </c>
      <c r="B649" s="62">
        <v>33.3</v>
      </c>
      <c r="C649" s="62">
        <v>66.7</v>
      </c>
      <c r="D649" s="62"/>
      <c r="E649" s="62">
        <v>41.7</v>
      </c>
      <c r="F649" s="62">
        <v>58.3</v>
      </c>
      <c r="G649" s="62"/>
      <c r="H649" s="62">
        <v>45.5</v>
      </c>
      <c r="I649" s="62">
        <v>54.5</v>
      </c>
      <c r="J649" s="62"/>
      <c r="K649" s="62">
        <v>20</v>
      </c>
      <c r="L649" s="62">
        <v>80</v>
      </c>
      <c r="M649" s="62"/>
      <c r="N649" s="62">
        <v>75</v>
      </c>
      <c r="O649" s="62">
        <v>25</v>
      </c>
    </row>
    <row r="650" spans="1:15" ht="9">
      <c r="A650" s="51" t="s">
        <v>18</v>
      </c>
      <c r="B650" s="62" t="s">
        <v>33</v>
      </c>
      <c r="C650" s="62" t="s">
        <v>33</v>
      </c>
      <c r="D650" s="62"/>
      <c r="E650" s="62">
        <v>100</v>
      </c>
      <c r="F650" s="62" t="s">
        <v>33</v>
      </c>
      <c r="G650" s="62"/>
      <c r="H650" s="62">
        <v>33.3</v>
      </c>
      <c r="I650" s="62">
        <v>66.7</v>
      </c>
      <c r="J650" s="62"/>
      <c r="K650" s="62">
        <v>12.5</v>
      </c>
      <c r="L650" s="62">
        <v>87.5</v>
      </c>
      <c r="M650" s="62"/>
      <c r="N650" s="62" t="s">
        <v>33</v>
      </c>
      <c r="O650" s="62" t="s">
        <v>33</v>
      </c>
    </row>
    <row r="651" spans="1:15" s="60" customFormat="1" ht="9">
      <c r="A651" s="60" t="s">
        <v>19</v>
      </c>
      <c r="B651" s="61">
        <v>63.7</v>
      </c>
      <c r="C651" s="61">
        <v>36.3</v>
      </c>
      <c r="D651" s="61"/>
      <c r="E651" s="61">
        <v>67.2</v>
      </c>
      <c r="F651" s="61">
        <v>32.8</v>
      </c>
      <c r="G651" s="61"/>
      <c r="H651" s="61">
        <v>67.7</v>
      </c>
      <c r="I651" s="61">
        <v>32.3</v>
      </c>
      <c r="J651" s="61"/>
      <c r="K651" s="61">
        <v>68.8</v>
      </c>
      <c r="L651" s="61">
        <v>31.2</v>
      </c>
      <c r="M651" s="61"/>
      <c r="N651" s="61">
        <v>67.1</v>
      </c>
      <c r="O651" s="61">
        <v>32.9</v>
      </c>
    </row>
    <row r="652" spans="1:15" ht="9">
      <c r="A652" s="51" t="s">
        <v>20</v>
      </c>
      <c r="B652" s="62">
        <v>75.4</v>
      </c>
      <c r="C652" s="62">
        <v>24.6</v>
      </c>
      <c r="D652" s="62"/>
      <c r="E652" s="62">
        <v>76.4</v>
      </c>
      <c r="F652" s="62">
        <v>23.6</v>
      </c>
      <c r="G652" s="62"/>
      <c r="H652" s="62">
        <v>76.6</v>
      </c>
      <c r="I652" s="62">
        <v>23.4</v>
      </c>
      <c r="J652" s="62"/>
      <c r="K652" s="62">
        <v>78.5</v>
      </c>
      <c r="L652" s="62">
        <v>21.5</v>
      </c>
      <c r="M652" s="62"/>
      <c r="N652" s="62">
        <v>78.3</v>
      </c>
      <c r="O652" s="62">
        <v>21.7</v>
      </c>
    </row>
    <row r="653" spans="1:15" ht="9">
      <c r="A653" s="51" t="s">
        <v>21</v>
      </c>
      <c r="B653" s="62">
        <v>53.6</v>
      </c>
      <c r="C653" s="62">
        <v>46.4</v>
      </c>
      <c r="D653" s="62"/>
      <c r="E653" s="62">
        <v>60.7</v>
      </c>
      <c r="F653" s="62">
        <v>39.3</v>
      </c>
      <c r="G653" s="62"/>
      <c r="H653" s="62">
        <v>61</v>
      </c>
      <c r="I653" s="62">
        <v>39</v>
      </c>
      <c r="J653" s="62"/>
      <c r="K653" s="62">
        <v>60.5</v>
      </c>
      <c r="L653" s="62">
        <v>39.5</v>
      </c>
      <c r="M653" s="62"/>
      <c r="N653" s="62">
        <v>67</v>
      </c>
      <c r="O653" s="62">
        <v>33</v>
      </c>
    </row>
    <row r="654" spans="1:15" ht="9">
      <c r="A654" s="51" t="s">
        <v>22</v>
      </c>
      <c r="B654" s="62">
        <v>42.1</v>
      </c>
      <c r="C654" s="62">
        <v>57.9</v>
      </c>
      <c r="D654" s="62"/>
      <c r="E654" s="62">
        <v>39.8</v>
      </c>
      <c r="F654" s="62">
        <v>60.2</v>
      </c>
      <c r="G654" s="62"/>
      <c r="H654" s="62">
        <v>36.9</v>
      </c>
      <c r="I654" s="62">
        <v>63.1</v>
      </c>
      <c r="J654" s="62"/>
      <c r="K654" s="62">
        <v>33.8</v>
      </c>
      <c r="L654" s="62">
        <v>66.2</v>
      </c>
      <c r="M654" s="62"/>
      <c r="N654" s="62">
        <v>38.5</v>
      </c>
      <c r="O654" s="62">
        <v>61.5</v>
      </c>
    </row>
    <row r="655" spans="1:15" s="60" customFormat="1" ht="9">
      <c r="A655" s="60" t="s">
        <v>23</v>
      </c>
      <c r="B655" s="61">
        <v>6.9</v>
      </c>
      <c r="C655" s="61">
        <v>93.1</v>
      </c>
      <c r="D655" s="61"/>
      <c r="E655" s="61" t="s">
        <v>33</v>
      </c>
      <c r="F655" s="61">
        <v>100</v>
      </c>
      <c r="G655" s="61"/>
      <c r="H655" s="61">
        <v>3.8</v>
      </c>
      <c r="I655" s="61">
        <v>96.2</v>
      </c>
      <c r="J655" s="61"/>
      <c r="K655" s="61" t="s">
        <v>33</v>
      </c>
      <c r="L655" s="61">
        <v>100</v>
      </c>
      <c r="M655" s="61"/>
      <c r="N655" s="61" t="s">
        <v>33</v>
      </c>
      <c r="O655" s="61">
        <v>100</v>
      </c>
    </row>
    <row r="656" spans="1:15" s="60" customFormat="1" ht="9">
      <c r="A656" s="60" t="s">
        <v>42</v>
      </c>
      <c r="B656" s="61">
        <v>22.7</v>
      </c>
      <c r="C656" s="61">
        <v>77.3</v>
      </c>
      <c r="D656" s="61"/>
      <c r="E656" s="61">
        <v>16.3</v>
      </c>
      <c r="F656" s="61">
        <v>83.7</v>
      </c>
      <c r="G656" s="61"/>
      <c r="H656" s="61">
        <v>18</v>
      </c>
      <c r="I656" s="61">
        <v>82</v>
      </c>
      <c r="J656" s="61"/>
      <c r="K656" s="61">
        <v>27.2</v>
      </c>
      <c r="L656" s="61">
        <v>72.8</v>
      </c>
      <c r="M656" s="61"/>
      <c r="N656" s="61">
        <v>30.4</v>
      </c>
      <c r="O656" s="61">
        <v>69.6</v>
      </c>
    </row>
    <row r="657" spans="1:15" s="60" customFormat="1" ht="9">
      <c r="A657" s="60" t="s">
        <v>24</v>
      </c>
      <c r="B657" s="61">
        <v>55.6</v>
      </c>
      <c r="C657" s="61">
        <v>44.4</v>
      </c>
      <c r="D657" s="61"/>
      <c r="E657" s="61">
        <v>66.7</v>
      </c>
      <c r="F657" s="61">
        <v>33.3</v>
      </c>
      <c r="G657" s="61"/>
      <c r="H657" s="61">
        <v>75</v>
      </c>
      <c r="I657" s="61">
        <v>25</v>
      </c>
      <c r="J657" s="61"/>
      <c r="K657" s="61">
        <v>100</v>
      </c>
      <c r="L657" s="61" t="s">
        <v>33</v>
      </c>
      <c r="M657" s="61"/>
      <c r="N657" s="61">
        <v>50</v>
      </c>
      <c r="O657" s="61">
        <v>50</v>
      </c>
    </row>
    <row r="658" spans="1:15" s="60" customFormat="1" ht="9">
      <c r="A658" s="60" t="s">
        <v>25</v>
      </c>
      <c r="B658" s="61">
        <v>37.5</v>
      </c>
      <c r="C658" s="61">
        <v>62.5</v>
      </c>
      <c r="D658" s="61"/>
      <c r="E658" s="61">
        <v>30</v>
      </c>
      <c r="F658" s="61">
        <v>70</v>
      </c>
      <c r="G658" s="61"/>
      <c r="H658" s="61">
        <v>42.9</v>
      </c>
      <c r="I658" s="61">
        <v>57.1</v>
      </c>
      <c r="J658" s="61"/>
      <c r="K658" s="61">
        <v>50</v>
      </c>
      <c r="L658" s="61">
        <v>50</v>
      </c>
      <c r="M658" s="61"/>
      <c r="N658" s="61" t="s">
        <v>33</v>
      </c>
      <c r="O658" s="61" t="s">
        <v>33</v>
      </c>
    </row>
    <row r="659" ht="5.25" customHeight="1"/>
    <row r="660" spans="1:15" ht="12" customHeight="1">
      <c r="A660" s="52" t="s">
        <v>46</v>
      </c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</row>
    <row r="661" spans="1:15" ht="9" customHeight="1">
      <c r="A661" s="4" t="s">
        <v>47</v>
      </c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ht="9" customHeight="1">
      <c r="A662" s="51" t="s">
        <v>29</v>
      </c>
    </row>
  </sheetData>
  <mergeCells count="10">
    <mergeCell ref="A533:A534"/>
    <mergeCell ref="A599:A600"/>
    <mergeCell ref="A265:A266"/>
    <mergeCell ref="A331:A332"/>
    <mergeCell ref="A399:A400"/>
    <mergeCell ref="A465:A466"/>
    <mergeCell ref="A4:A5"/>
    <mergeCell ref="A66:A67"/>
    <mergeCell ref="A133:A134"/>
    <mergeCell ref="A198:A199"/>
  </mergeCells>
  <printOptions horizontalCentered="1"/>
  <pageMargins left="1.299212598425197" right="1.2598425196850394" top="1.1811023622047245" bottom="1.8110236220472442" header="0" footer="1.3385826771653544"/>
  <pageSetup blackAndWhite="1" firstPageNumber="36" useFirstPageNumber="1" horizontalDpi="300" verticalDpi="300" orientation="portrait" paperSize="9" r:id="rId1"/>
  <headerFooter alignWithMargins="0">
    <oddFooter>&amp;C&amp;P</oddFooter>
  </headerFooter>
  <rowBreaks count="9" manualBreakCount="9">
    <brk id="62" max="255" man="1"/>
    <brk id="129" max="255" man="1"/>
    <brk id="194" max="14" man="1"/>
    <brk id="261" max="255" man="1"/>
    <brk id="327" max="255" man="1"/>
    <brk id="394" max="14" man="1"/>
    <brk id="461" max="255" man="1"/>
    <brk id="529" max="255" man="1"/>
    <brk id="59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M132" sqref="M132"/>
    </sheetView>
  </sheetViews>
  <sheetFormatPr defaultColWidth="9.140625" defaultRowHeight="12.75"/>
  <cols>
    <col min="1" max="1" width="18.8515625" style="51" customWidth="1"/>
    <col min="2" max="2" width="6.00390625" style="51" customWidth="1"/>
    <col min="3" max="3" width="6.140625" style="51" customWidth="1"/>
    <col min="4" max="4" width="0.85546875" style="51" customWidth="1"/>
    <col min="5" max="5" width="6.140625" style="51" customWidth="1"/>
    <col min="6" max="6" width="7.7109375" style="51" customWidth="1"/>
    <col min="7" max="7" width="0.85546875" style="51" customWidth="1"/>
    <col min="8" max="8" width="6.28125" style="51" customWidth="1"/>
    <col min="9" max="9" width="8.00390625" style="51" customWidth="1"/>
    <col min="10" max="10" width="0.85546875" style="51" customWidth="1"/>
    <col min="11" max="11" width="5.28125" style="51" customWidth="1"/>
    <col min="12" max="12" width="7.00390625" style="51" customWidth="1"/>
    <col min="13" max="16384" width="9.140625" style="51" customWidth="1"/>
  </cols>
  <sheetData>
    <row r="1" s="50" customFormat="1" ht="12" customHeight="1">
      <c r="A1" s="50" t="s">
        <v>126</v>
      </c>
    </row>
    <row r="2" spans="1:3" s="50" customFormat="1" ht="12" customHeight="1">
      <c r="A2" s="50" t="s">
        <v>81</v>
      </c>
      <c r="B2" s="51"/>
      <c r="C2" s="51"/>
    </row>
    <row r="3" ht="6" customHeight="1"/>
    <row r="4" spans="1:12" ht="11.25" customHeight="1">
      <c r="A4" s="196" t="s">
        <v>0</v>
      </c>
      <c r="B4" s="227" t="s">
        <v>99</v>
      </c>
      <c r="C4" s="230"/>
      <c r="D4" s="73"/>
      <c r="E4" s="227" t="s">
        <v>100</v>
      </c>
      <c r="F4" s="227"/>
      <c r="G4" s="73"/>
      <c r="H4" s="227" t="s">
        <v>101</v>
      </c>
      <c r="I4" s="227"/>
      <c r="J4" s="73"/>
      <c r="K4" s="227" t="s">
        <v>28</v>
      </c>
      <c r="L4" s="227"/>
    </row>
    <row r="5" spans="1:12" ht="9">
      <c r="A5" s="229"/>
      <c r="B5" s="231"/>
      <c r="C5" s="231"/>
      <c r="D5" s="93"/>
      <c r="E5" s="228"/>
      <c r="F5" s="228"/>
      <c r="G5" s="4"/>
      <c r="H5" s="228"/>
      <c r="I5" s="228"/>
      <c r="J5" s="93"/>
      <c r="K5" s="228"/>
      <c r="L5" s="228"/>
    </row>
    <row r="6" spans="1:12" ht="10.5" customHeight="1">
      <c r="A6" s="220"/>
      <c r="B6" s="56" t="s">
        <v>61</v>
      </c>
      <c r="C6" s="56" t="s">
        <v>62</v>
      </c>
      <c r="D6" s="57"/>
      <c r="E6" s="56" t="s">
        <v>61</v>
      </c>
      <c r="F6" s="56" t="s">
        <v>62</v>
      </c>
      <c r="G6" s="57"/>
      <c r="H6" s="56" t="s">
        <v>61</v>
      </c>
      <c r="I6" s="56" t="s">
        <v>62</v>
      </c>
      <c r="J6" s="57"/>
      <c r="K6" s="56" t="s">
        <v>61</v>
      </c>
      <c r="L6" s="56" t="s">
        <v>62</v>
      </c>
    </row>
    <row r="7" spans="1:12" ht="8.2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s="60" customFormat="1" ht="9">
      <c r="A8" s="60" t="s">
        <v>3</v>
      </c>
      <c r="B8" s="69">
        <v>45728</v>
      </c>
      <c r="C8" s="69">
        <v>16206</v>
      </c>
      <c r="D8" s="69"/>
      <c r="E8" s="69">
        <v>35790</v>
      </c>
      <c r="F8" s="69">
        <v>13480</v>
      </c>
      <c r="G8" s="69"/>
      <c r="H8" s="69">
        <v>36650</v>
      </c>
      <c r="I8" s="69">
        <v>13908</v>
      </c>
      <c r="J8" s="69"/>
      <c r="K8" s="69">
        <v>9078</v>
      </c>
      <c r="L8" s="69">
        <v>2298</v>
      </c>
    </row>
    <row r="9" spans="1:12" s="60" customFormat="1" ht="9">
      <c r="A9" s="60" t="s">
        <v>4</v>
      </c>
      <c r="B9" s="69">
        <v>9186</v>
      </c>
      <c r="C9" s="69">
        <v>4606</v>
      </c>
      <c r="D9" s="69"/>
      <c r="E9" s="69">
        <v>8769</v>
      </c>
      <c r="F9" s="69">
        <v>4338</v>
      </c>
      <c r="G9" s="69"/>
      <c r="H9" s="69">
        <v>9149</v>
      </c>
      <c r="I9" s="69">
        <v>4599</v>
      </c>
      <c r="J9" s="69"/>
      <c r="K9" s="69">
        <v>37</v>
      </c>
      <c r="L9" s="69">
        <v>7</v>
      </c>
    </row>
    <row r="10" spans="1:12" ht="9">
      <c r="A10" s="51" t="s">
        <v>5</v>
      </c>
      <c r="B10" s="71">
        <v>105</v>
      </c>
      <c r="C10" s="71">
        <v>36</v>
      </c>
      <c r="D10" s="71"/>
      <c r="E10" s="71">
        <v>105</v>
      </c>
      <c r="F10" s="71">
        <v>36</v>
      </c>
      <c r="G10" s="71"/>
      <c r="H10" s="71">
        <v>105</v>
      </c>
      <c r="I10" s="71">
        <v>36</v>
      </c>
      <c r="J10" s="71"/>
      <c r="K10" s="71" t="s">
        <v>33</v>
      </c>
      <c r="L10" s="71" t="s">
        <v>33</v>
      </c>
    </row>
    <row r="11" spans="1:12" ht="9">
      <c r="A11" s="51" t="s">
        <v>6</v>
      </c>
      <c r="B11" s="71">
        <v>3113</v>
      </c>
      <c r="C11" s="71">
        <v>637</v>
      </c>
      <c r="D11" s="71"/>
      <c r="E11" s="71">
        <v>3078</v>
      </c>
      <c r="F11" s="71">
        <v>631</v>
      </c>
      <c r="G11" s="71"/>
      <c r="H11" s="71">
        <v>3078</v>
      </c>
      <c r="I11" s="71">
        <v>631</v>
      </c>
      <c r="J11" s="71"/>
      <c r="K11" s="71">
        <v>35</v>
      </c>
      <c r="L11" s="71">
        <v>6</v>
      </c>
    </row>
    <row r="12" spans="1:12" ht="9">
      <c r="A12" s="51" t="s">
        <v>7</v>
      </c>
      <c r="B12" s="71" t="s">
        <v>33</v>
      </c>
      <c r="C12" s="71" t="s">
        <v>33</v>
      </c>
      <c r="D12" s="71"/>
      <c r="E12" s="71" t="s">
        <v>33</v>
      </c>
      <c r="F12" s="71" t="s">
        <v>33</v>
      </c>
      <c r="G12" s="71"/>
      <c r="H12" s="71" t="s">
        <v>33</v>
      </c>
      <c r="I12" s="71" t="s">
        <v>33</v>
      </c>
      <c r="J12" s="71"/>
      <c r="K12" s="71" t="s">
        <v>33</v>
      </c>
      <c r="L12" s="71" t="s">
        <v>33</v>
      </c>
    </row>
    <row r="13" spans="1:12" ht="9">
      <c r="A13" s="51" t="s">
        <v>8</v>
      </c>
      <c r="B13" s="71">
        <v>5022</v>
      </c>
      <c r="C13" s="71">
        <v>3356</v>
      </c>
      <c r="D13" s="71"/>
      <c r="E13" s="71">
        <v>4723</v>
      </c>
      <c r="F13" s="71">
        <v>3153</v>
      </c>
      <c r="G13" s="71"/>
      <c r="H13" s="71">
        <v>5022</v>
      </c>
      <c r="I13" s="71">
        <v>3356</v>
      </c>
      <c r="J13" s="71"/>
      <c r="K13" s="71" t="s">
        <v>33</v>
      </c>
      <c r="L13" s="71" t="s">
        <v>33</v>
      </c>
    </row>
    <row r="14" spans="1:12" ht="9">
      <c r="A14" s="51" t="s">
        <v>9</v>
      </c>
      <c r="B14" s="71">
        <v>511</v>
      </c>
      <c r="C14" s="71">
        <v>263</v>
      </c>
      <c r="D14" s="71"/>
      <c r="E14" s="71">
        <v>509</v>
      </c>
      <c r="F14" s="71">
        <v>262</v>
      </c>
      <c r="G14" s="71"/>
      <c r="H14" s="71">
        <v>509</v>
      </c>
      <c r="I14" s="71">
        <v>262</v>
      </c>
      <c r="J14" s="71"/>
      <c r="K14" s="71">
        <v>2</v>
      </c>
      <c r="L14" s="71">
        <v>1</v>
      </c>
    </row>
    <row r="15" spans="1:12" ht="9">
      <c r="A15" s="51" t="s">
        <v>10</v>
      </c>
      <c r="B15" s="71">
        <v>435</v>
      </c>
      <c r="C15" s="71">
        <v>314</v>
      </c>
      <c r="D15" s="71"/>
      <c r="E15" s="71">
        <v>354</v>
      </c>
      <c r="F15" s="71">
        <v>256</v>
      </c>
      <c r="G15" s="71"/>
      <c r="H15" s="71">
        <v>435</v>
      </c>
      <c r="I15" s="71">
        <v>314</v>
      </c>
      <c r="J15" s="71"/>
      <c r="K15" s="71" t="s">
        <v>33</v>
      </c>
      <c r="L15" s="71" t="s">
        <v>33</v>
      </c>
    </row>
    <row r="16" spans="1:12" s="60" customFormat="1" ht="9">
      <c r="A16" s="60" t="s">
        <v>11</v>
      </c>
      <c r="B16" s="69">
        <v>33803</v>
      </c>
      <c r="C16" s="69">
        <v>9848</v>
      </c>
      <c r="D16" s="69"/>
      <c r="E16" s="69">
        <v>25055</v>
      </c>
      <c r="F16" s="69">
        <v>7870</v>
      </c>
      <c r="G16" s="69"/>
      <c r="H16" s="69">
        <v>25487</v>
      </c>
      <c r="I16" s="69">
        <v>7995</v>
      </c>
      <c r="J16" s="69"/>
      <c r="K16" s="69">
        <v>8316</v>
      </c>
      <c r="L16" s="69">
        <v>1853</v>
      </c>
    </row>
    <row r="17" spans="1:12" ht="9">
      <c r="A17" s="51" t="s">
        <v>5</v>
      </c>
      <c r="B17" s="71">
        <v>70</v>
      </c>
      <c r="C17" s="71">
        <v>8</v>
      </c>
      <c r="D17" s="71"/>
      <c r="E17" s="71" t="s">
        <v>33</v>
      </c>
      <c r="F17" s="71" t="s">
        <v>33</v>
      </c>
      <c r="G17" s="71"/>
      <c r="H17" s="71" t="s">
        <v>33</v>
      </c>
      <c r="I17" s="71" t="s">
        <v>33</v>
      </c>
      <c r="J17" s="71"/>
      <c r="K17" s="71">
        <v>70</v>
      </c>
      <c r="L17" s="71">
        <v>8</v>
      </c>
    </row>
    <row r="18" spans="1:12" ht="9">
      <c r="A18" s="51" t="s">
        <v>6</v>
      </c>
      <c r="B18" s="71">
        <v>9866</v>
      </c>
      <c r="C18" s="71">
        <v>865</v>
      </c>
      <c r="D18" s="71"/>
      <c r="E18" s="71">
        <v>9220</v>
      </c>
      <c r="F18" s="71">
        <v>844</v>
      </c>
      <c r="G18" s="71"/>
      <c r="H18" s="71">
        <v>9320</v>
      </c>
      <c r="I18" s="71">
        <v>861</v>
      </c>
      <c r="J18" s="71"/>
      <c r="K18" s="71">
        <v>546</v>
      </c>
      <c r="L18" s="71">
        <v>4</v>
      </c>
    </row>
    <row r="19" spans="1:12" ht="9">
      <c r="A19" s="51" t="s">
        <v>12</v>
      </c>
      <c r="B19" s="71" t="s">
        <v>33</v>
      </c>
      <c r="C19" s="71" t="s">
        <v>33</v>
      </c>
      <c r="D19" s="71"/>
      <c r="E19" s="71" t="s">
        <v>33</v>
      </c>
      <c r="F19" s="71" t="s">
        <v>33</v>
      </c>
      <c r="G19" s="71"/>
      <c r="H19" s="71" t="s">
        <v>33</v>
      </c>
      <c r="I19" s="71" t="s">
        <v>33</v>
      </c>
      <c r="J19" s="71"/>
      <c r="K19" s="71" t="s">
        <v>33</v>
      </c>
      <c r="L19" s="71" t="s">
        <v>33</v>
      </c>
    </row>
    <row r="20" spans="1:12" ht="9">
      <c r="A20" s="51" t="s">
        <v>13</v>
      </c>
      <c r="B20" s="71">
        <v>176</v>
      </c>
      <c r="C20" s="71">
        <v>9</v>
      </c>
      <c r="D20" s="71"/>
      <c r="E20" s="71">
        <v>176</v>
      </c>
      <c r="F20" s="71">
        <v>9</v>
      </c>
      <c r="G20" s="71"/>
      <c r="H20" s="71">
        <v>176</v>
      </c>
      <c r="I20" s="71">
        <v>9</v>
      </c>
      <c r="J20" s="71"/>
      <c r="K20" s="71" t="s">
        <v>33</v>
      </c>
      <c r="L20" s="71" t="s">
        <v>33</v>
      </c>
    </row>
    <row r="21" spans="1:12" ht="9">
      <c r="A21" s="51" t="s">
        <v>14</v>
      </c>
      <c r="B21" s="71">
        <v>19515</v>
      </c>
      <c r="C21" s="71">
        <v>8395</v>
      </c>
      <c r="D21" s="71"/>
      <c r="E21" s="71">
        <v>13409</v>
      </c>
      <c r="F21" s="71">
        <v>6659</v>
      </c>
      <c r="G21" s="71"/>
      <c r="H21" s="71">
        <v>13592</v>
      </c>
      <c r="I21" s="71">
        <v>6740</v>
      </c>
      <c r="J21" s="71"/>
      <c r="K21" s="71">
        <v>5923</v>
      </c>
      <c r="L21" s="71">
        <v>1655</v>
      </c>
    </row>
    <row r="22" spans="1:12" ht="9">
      <c r="A22" s="51" t="s">
        <v>15</v>
      </c>
      <c r="B22" s="71">
        <v>4050</v>
      </c>
      <c r="C22" s="71">
        <v>495</v>
      </c>
      <c r="D22" s="71"/>
      <c r="E22" s="71">
        <v>2250</v>
      </c>
      <c r="F22" s="71">
        <v>358</v>
      </c>
      <c r="G22" s="71"/>
      <c r="H22" s="71">
        <v>2399</v>
      </c>
      <c r="I22" s="71">
        <v>385</v>
      </c>
      <c r="J22" s="71"/>
      <c r="K22" s="71">
        <v>1651</v>
      </c>
      <c r="L22" s="71">
        <v>110</v>
      </c>
    </row>
    <row r="23" spans="1:12" ht="9">
      <c r="A23" s="51" t="s">
        <v>16</v>
      </c>
      <c r="B23" s="71">
        <v>8</v>
      </c>
      <c r="C23" s="71">
        <v>5</v>
      </c>
      <c r="D23" s="71"/>
      <c r="E23" s="71" t="s">
        <v>33</v>
      </c>
      <c r="F23" s="71" t="s">
        <v>33</v>
      </c>
      <c r="G23" s="71"/>
      <c r="H23" s="71" t="s">
        <v>33</v>
      </c>
      <c r="I23" s="71" t="s">
        <v>33</v>
      </c>
      <c r="J23" s="71"/>
      <c r="K23" s="71">
        <v>8</v>
      </c>
      <c r="L23" s="71">
        <v>5</v>
      </c>
    </row>
    <row r="24" spans="1:12" ht="9">
      <c r="A24" s="51" t="s">
        <v>17</v>
      </c>
      <c r="B24" s="71">
        <v>16</v>
      </c>
      <c r="C24" s="71">
        <v>8</v>
      </c>
      <c r="D24" s="71"/>
      <c r="E24" s="71" t="s">
        <v>33</v>
      </c>
      <c r="F24" s="71" t="s">
        <v>33</v>
      </c>
      <c r="G24" s="71"/>
      <c r="H24" s="71" t="s">
        <v>33</v>
      </c>
      <c r="I24" s="71" t="s">
        <v>33</v>
      </c>
      <c r="J24" s="71"/>
      <c r="K24" s="71">
        <v>16</v>
      </c>
      <c r="L24" s="71">
        <v>8</v>
      </c>
    </row>
    <row r="25" spans="1:12" ht="9">
      <c r="A25" s="51" t="s">
        <v>18</v>
      </c>
      <c r="B25" s="71">
        <v>102</v>
      </c>
      <c r="C25" s="71">
        <v>63</v>
      </c>
      <c r="D25" s="71"/>
      <c r="E25" s="71" t="s">
        <v>33</v>
      </c>
      <c r="F25" s="71" t="s">
        <v>33</v>
      </c>
      <c r="G25" s="71"/>
      <c r="H25" s="71" t="s">
        <v>33</v>
      </c>
      <c r="I25" s="71" t="s">
        <v>33</v>
      </c>
      <c r="J25" s="71"/>
      <c r="K25" s="71">
        <v>102</v>
      </c>
      <c r="L25" s="71">
        <v>63</v>
      </c>
    </row>
    <row r="26" spans="1:12" s="60" customFormat="1" ht="9">
      <c r="A26" s="60" t="s">
        <v>19</v>
      </c>
      <c r="B26" s="69">
        <v>70</v>
      </c>
      <c r="C26" s="69">
        <v>33</v>
      </c>
      <c r="D26" s="69"/>
      <c r="E26" s="69">
        <v>13</v>
      </c>
      <c r="F26" s="69">
        <v>6</v>
      </c>
      <c r="G26" s="69"/>
      <c r="H26" s="69">
        <v>13</v>
      </c>
      <c r="I26" s="69">
        <v>6</v>
      </c>
      <c r="J26" s="69"/>
      <c r="K26" s="69">
        <v>57</v>
      </c>
      <c r="L26" s="69">
        <v>27</v>
      </c>
    </row>
    <row r="27" spans="1:12" ht="9">
      <c r="A27" s="51" t="s">
        <v>20</v>
      </c>
      <c r="B27" s="71">
        <v>13</v>
      </c>
      <c r="C27" s="71">
        <v>6</v>
      </c>
      <c r="D27" s="71"/>
      <c r="E27" s="71">
        <v>13</v>
      </c>
      <c r="F27" s="71">
        <v>6</v>
      </c>
      <c r="G27" s="71"/>
      <c r="H27" s="71">
        <v>13</v>
      </c>
      <c r="I27" s="71">
        <v>6</v>
      </c>
      <c r="J27" s="71"/>
      <c r="K27" s="71" t="s">
        <v>33</v>
      </c>
      <c r="L27" s="71" t="s">
        <v>33</v>
      </c>
    </row>
    <row r="28" spans="1:12" ht="9">
      <c r="A28" s="51" t="s">
        <v>21</v>
      </c>
      <c r="B28" s="71">
        <v>25</v>
      </c>
      <c r="C28" s="71">
        <v>7</v>
      </c>
      <c r="D28" s="71"/>
      <c r="E28" s="71" t="s">
        <v>33</v>
      </c>
      <c r="F28" s="71" t="s">
        <v>33</v>
      </c>
      <c r="G28" s="71"/>
      <c r="H28" s="71" t="s">
        <v>33</v>
      </c>
      <c r="I28" s="71" t="s">
        <v>33</v>
      </c>
      <c r="J28" s="71"/>
      <c r="K28" s="71">
        <v>25</v>
      </c>
      <c r="L28" s="71">
        <v>7</v>
      </c>
    </row>
    <row r="29" spans="1:12" ht="9">
      <c r="A29" s="51" t="s">
        <v>22</v>
      </c>
      <c r="B29" s="71">
        <v>32</v>
      </c>
      <c r="C29" s="71">
        <v>20</v>
      </c>
      <c r="D29" s="71"/>
      <c r="E29" s="71" t="s">
        <v>33</v>
      </c>
      <c r="F29" s="71" t="s">
        <v>33</v>
      </c>
      <c r="G29" s="71"/>
      <c r="H29" s="71" t="s">
        <v>33</v>
      </c>
      <c r="I29" s="71" t="s">
        <v>33</v>
      </c>
      <c r="J29" s="71"/>
      <c r="K29" s="71">
        <v>32</v>
      </c>
      <c r="L29" s="71">
        <v>20</v>
      </c>
    </row>
    <row r="30" spans="1:12" s="60" customFormat="1" ht="9">
      <c r="A30" s="60" t="s">
        <v>23</v>
      </c>
      <c r="B30" s="69">
        <v>91</v>
      </c>
      <c r="C30" s="69">
        <v>88</v>
      </c>
      <c r="D30" s="69"/>
      <c r="E30" s="69" t="s">
        <v>33</v>
      </c>
      <c r="F30" s="69" t="s">
        <v>33</v>
      </c>
      <c r="G30" s="69"/>
      <c r="H30" s="69" t="s">
        <v>33</v>
      </c>
      <c r="I30" s="69" t="s">
        <v>33</v>
      </c>
      <c r="J30" s="69"/>
      <c r="K30" s="69">
        <v>91</v>
      </c>
      <c r="L30" s="69">
        <v>88</v>
      </c>
    </row>
    <row r="31" spans="1:12" s="60" customFormat="1" ht="9">
      <c r="A31" s="60" t="s">
        <v>42</v>
      </c>
      <c r="B31" s="69">
        <v>1279</v>
      </c>
      <c r="C31" s="69">
        <v>876</v>
      </c>
      <c r="D31" s="69"/>
      <c r="E31" s="69">
        <v>679</v>
      </c>
      <c r="F31" s="69">
        <v>522</v>
      </c>
      <c r="G31" s="69"/>
      <c r="H31" s="69">
        <v>716</v>
      </c>
      <c r="I31" s="69">
        <v>555</v>
      </c>
      <c r="J31" s="69"/>
      <c r="K31" s="69">
        <v>563</v>
      </c>
      <c r="L31" s="69">
        <v>321</v>
      </c>
    </row>
    <row r="32" spans="1:12" s="60" customFormat="1" ht="9">
      <c r="A32" s="60" t="s">
        <v>24</v>
      </c>
      <c r="B32" s="69">
        <v>136</v>
      </c>
      <c r="C32" s="69">
        <v>81</v>
      </c>
      <c r="D32" s="69"/>
      <c r="E32" s="69">
        <v>111</v>
      </c>
      <c r="F32" s="69">
        <v>70</v>
      </c>
      <c r="G32" s="69"/>
      <c r="H32" s="69">
        <v>122</v>
      </c>
      <c r="I32" s="69">
        <v>79</v>
      </c>
      <c r="J32" s="69"/>
      <c r="K32" s="69">
        <v>14</v>
      </c>
      <c r="L32" s="69">
        <v>2</v>
      </c>
    </row>
    <row r="33" spans="1:12" s="60" customFormat="1" ht="9">
      <c r="A33" s="60" t="s">
        <v>25</v>
      </c>
      <c r="B33" s="69">
        <v>1163</v>
      </c>
      <c r="C33" s="69">
        <v>674</v>
      </c>
      <c r="D33" s="69"/>
      <c r="E33" s="69">
        <v>1163</v>
      </c>
      <c r="F33" s="69">
        <v>674</v>
      </c>
      <c r="G33" s="69"/>
      <c r="H33" s="69">
        <v>1163</v>
      </c>
      <c r="I33" s="69">
        <v>674</v>
      </c>
      <c r="J33" s="69"/>
      <c r="K33" s="69" t="s">
        <v>33</v>
      </c>
      <c r="L33" s="69" t="s">
        <v>33</v>
      </c>
    </row>
    <row r="34" ht="6" customHeight="1"/>
    <row r="35" spans="1:12" ht="12" customHeight="1">
      <c r="A35" s="52" t="s">
        <v>102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ht="9">
      <c r="A36" s="51" t="s">
        <v>103</v>
      </c>
    </row>
    <row r="37" ht="9">
      <c r="A37" s="51" t="s">
        <v>47</v>
      </c>
    </row>
    <row r="38" ht="9">
      <c r="A38" s="51" t="s">
        <v>29</v>
      </c>
    </row>
    <row r="42" spans="1:12" ht="11.2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2.75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>
      <c r="A54"/>
      <c r="B54"/>
      <c r="C54"/>
      <c r="D54"/>
      <c r="E54"/>
      <c r="F54"/>
      <c r="G54"/>
      <c r="H54"/>
      <c r="I54"/>
      <c r="J54"/>
      <c r="K54"/>
      <c r="L54"/>
    </row>
    <row r="55" spans="1:12" ht="12.75">
      <c r="A55"/>
      <c r="B55"/>
      <c r="C55"/>
      <c r="D55"/>
      <c r="E55"/>
      <c r="F55"/>
      <c r="G55"/>
      <c r="H55"/>
      <c r="I55"/>
      <c r="J55"/>
      <c r="K55"/>
      <c r="L55"/>
    </row>
    <row r="56" spans="1:12" ht="12.75">
      <c r="A56"/>
      <c r="B56"/>
      <c r="C56"/>
      <c r="D56"/>
      <c r="E56"/>
      <c r="F56"/>
      <c r="G56"/>
      <c r="H56"/>
      <c r="I56"/>
      <c r="J56"/>
      <c r="K56"/>
      <c r="L56"/>
    </row>
    <row r="57" spans="1:12" ht="12.75">
      <c r="A57"/>
      <c r="B57"/>
      <c r="C57"/>
      <c r="D57"/>
      <c r="E57"/>
      <c r="F57"/>
      <c r="G57"/>
      <c r="H57"/>
      <c r="I57"/>
      <c r="J57"/>
      <c r="K57"/>
      <c r="L57"/>
    </row>
    <row r="58" spans="1:12" ht="12.75">
      <c r="A58"/>
      <c r="B58"/>
      <c r="C58"/>
      <c r="D58"/>
      <c r="E58"/>
      <c r="F58"/>
      <c r="G58"/>
      <c r="H58"/>
      <c r="I58"/>
      <c r="J58"/>
      <c r="K58"/>
      <c r="L58"/>
    </row>
    <row r="59" spans="1:12" ht="12.75">
      <c r="A59"/>
      <c r="B59"/>
      <c r="C59"/>
      <c r="D59"/>
      <c r="E59"/>
      <c r="F59"/>
      <c r="G59"/>
      <c r="H59"/>
      <c r="I59"/>
      <c r="J59"/>
      <c r="K59"/>
      <c r="L59"/>
    </row>
    <row r="60" spans="1:12" ht="12.75">
      <c r="A60"/>
      <c r="B60"/>
      <c r="C60"/>
      <c r="D60"/>
      <c r="E60"/>
      <c r="F60"/>
      <c r="G60"/>
      <c r="H60"/>
      <c r="I60"/>
      <c r="J60"/>
      <c r="K60"/>
      <c r="L60"/>
    </row>
    <row r="61" spans="1:12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ht="12.75">
      <c r="A62"/>
      <c r="B62"/>
      <c r="C62"/>
      <c r="D62"/>
      <c r="E62"/>
      <c r="F62"/>
      <c r="G62"/>
      <c r="H62"/>
      <c r="I62"/>
      <c r="J62"/>
      <c r="K62"/>
      <c r="L62"/>
    </row>
    <row r="63" spans="1:12" ht="12.75">
      <c r="A63"/>
      <c r="B63"/>
      <c r="C63"/>
      <c r="D63"/>
      <c r="E63"/>
      <c r="F63"/>
      <c r="G63"/>
      <c r="H63"/>
      <c r="I63"/>
      <c r="J63"/>
      <c r="K63"/>
      <c r="L63"/>
    </row>
    <row r="64" spans="1:12" ht="12.75">
      <c r="A64"/>
      <c r="B64"/>
      <c r="C64"/>
      <c r="D64"/>
      <c r="E64"/>
      <c r="F64"/>
      <c r="G64"/>
      <c r="H64"/>
      <c r="I64"/>
      <c r="J64"/>
      <c r="K64"/>
      <c r="L64"/>
    </row>
    <row r="65" spans="1:12" ht="12.75">
      <c r="A65"/>
      <c r="B65"/>
      <c r="C65"/>
      <c r="D65"/>
      <c r="E65"/>
      <c r="F65"/>
      <c r="G65"/>
      <c r="H65"/>
      <c r="I65"/>
      <c r="J65"/>
      <c r="K65"/>
      <c r="L65"/>
    </row>
    <row r="66" spans="1:12" ht="12.75">
      <c r="A66"/>
      <c r="B66"/>
      <c r="C66"/>
      <c r="D66"/>
      <c r="E66"/>
      <c r="F66"/>
      <c r="G66"/>
      <c r="H66"/>
      <c r="I66"/>
      <c r="J66"/>
      <c r="K66"/>
      <c r="L66"/>
    </row>
    <row r="67" spans="1:12" ht="12.75">
      <c r="A67"/>
      <c r="B67"/>
      <c r="C67"/>
      <c r="D67"/>
      <c r="E67"/>
      <c r="F67"/>
      <c r="G67"/>
      <c r="H67"/>
      <c r="I67"/>
      <c r="J67"/>
      <c r="K67"/>
      <c r="L67"/>
    </row>
    <row r="68" spans="1:12" ht="12.75">
      <c r="A68"/>
      <c r="B68"/>
      <c r="C68"/>
      <c r="D68"/>
      <c r="E68"/>
      <c r="F68"/>
      <c r="G68"/>
      <c r="H68"/>
      <c r="I68"/>
      <c r="J68"/>
      <c r="K68"/>
      <c r="L68"/>
    </row>
    <row r="69" spans="1:12" ht="12.75">
      <c r="A69"/>
      <c r="B69"/>
      <c r="C69"/>
      <c r="D69"/>
      <c r="E69"/>
      <c r="F69"/>
      <c r="G69"/>
      <c r="H69"/>
      <c r="I69"/>
      <c r="J69"/>
      <c r="K69"/>
      <c r="L69"/>
    </row>
    <row r="70" spans="1:12" ht="12.75">
      <c r="A70"/>
      <c r="B70"/>
      <c r="C70"/>
      <c r="D70"/>
      <c r="E70"/>
      <c r="F70"/>
      <c r="G70"/>
      <c r="H70"/>
      <c r="I70"/>
      <c r="J70"/>
      <c r="K70"/>
      <c r="L70"/>
    </row>
    <row r="71" spans="1:12" ht="12.75">
      <c r="A71"/>
      <c r="B71"/>
      <c r="C71"/>
      <c r="D71"/>
      <c r="E71"/>
      <c r="F71"/>
      <c r="G71"/>
      <c r="H71"/>
      <c r="I71"/>
      <c r="J71"/>
      <c r="K71"/>
      <c r="L71"/>
    </row>
  </sheetData>
  <mergeCells count="5">
    <mergeCell ref="K4:L5"/>
    <mergeCell ref="A4:A6"/>
    <mergeCell ref="B4:C5"/>
    <mergeCell ref="E4:F5"/>
    <mergeCell ref="H4:I5"/>
  </mergeCells>
  <printOptions horizontalCentered="1"/>
  <pageMargins left="1.299212598425197" right="1.2598425196850394" top="1.1811023622047245" bottom="1.8110236220472442" header="0" footer="1.3385826771653544"/>
  <pageSetup blackAndWhite="1" firstPageNumber="46" useFirstPageNumber="1" horizontalDpi="300" verticalDpi="3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M132" sqref="M132"/>
    </sheetView>
  </sheetViews>
  <sheetFormatPr defaultColWidth="9.140625" defaultRowHeight="12.75"/>
  <cols>
    <col min="1" max="1" width="15.28125" style="51" customWidth="1"/>
    <col min="2" max="2" width="6.28125" style="51" customWidth="1"/>
    <col min="3" max="4" width="6.00390625" style="51" customWidth="1"/>
    <col min="5" max="5" width="0.85546875" style="51" customWidth="1"/>
    <col min="6" max="8" width="6.00390625" style="51" customWidth="1"/>
    <col min="9" max="9" width="0.85546875" style="51" customWidth="1"/>
    <col min="10" max="11" width="6.00390625" style="51" customWidth="1"/>
    <col min="12" max="12" width="6.8515625" style="51" customWidth="1"/>
    <col min="13" max="16384" width="13.00390625" style="51" customWidth="1"/>
  </cols>
  <sheetData>
    <row r="1" s="50" customFormat="1" ht="12" customHeight="1">
      <c r="A1" s="86" t="s">
        <v>333</v>
      </c>
    </row>
    <row r="2" s="10" customFormat="1" ht="12" customHeight="1">
      <c r="A2" s="94" t="s">
        <v>127</v>
      </c>
    </row>
    <row r="3" s="10" customFormat="1" ht="5.25" customHeight="1">
      <c r="A3" s="88"/>
    </row>
    <row r="4" spans="1:12" ht="12" customHeight="1">
      <c r="A4" s="196" t="s">
        <v>104</v>
      </c>
      <c r="B4" s="53" t="s">
        <v>54</v>
      </c>
      <c r="C4" s="53"/>
      <c r="D4" s="53"/>
      <c r="E4" s="52"/>
      <c r="F4" s="53" t="s">
        <v>105</v>
      </c>
      <c r="G4" s="53"/>
      <c r="H4" s="53"/>
      <c r="I4" s="52"/>
      <c r="J4" s="53" t="s">
        <v>105</v>
      </c>
      <c r="K4" s="53"/>
      <c r="L4" s="53"/>
    </row>
    <row r="5" spans="1:12" ht="12" customHeight="1">
      <c r="A5" s="220"/>
      <c r="B5" s="56" t="s">
        <v>61</v>
      </c>
      <c r="C5" s="56" t="s">
        <v>79</v>
      </c>
      <c r="D5" s="56" t="s">
        <v>62</v>
      </c>
      <c r="E5" s="70"/>
      <c r="F5" s="56" t="s">
        <v>61</v>
      </c>
      <c r="G5" s="56" t="s">
        <v>79</v>
      </c>
      <c r="H5" s="56" t="s">
        <v>62</v>
      </c>
      <c r="I5" s="70"/>
      <c r="J5" s="56" t="s">
        <v>61</v>
      </c>
      <c r="K5" s="56" t="s">
        <v>79</v>
      </c>
      <c r="L5" s="56" t="s">
        <v>62</v>
      </c>
    </row>
    <row r="6" spans="1:12" ht="5.25" customHeight="1">
      <c r="A6" s="52"/>
      <c r="B6" s="52"/>
      <c r="C6" s="52"/>
      <c r="D6" s="52"/>
      <c r="E6" s="52"/>
      <c r="F6" s="95"/>
      <c r="G6" s="95"/>
      <c r="H6" s="95"/>
      <c r="I6" s="52"/>
      <c r="J6" s="95"/>
      <c r="K6" s="95"/>
      <c r="L6" s="95"/>
    </row>
    <row r="7" spans="1:12" ht="9" customHeight="1">
      <c r="A7" s="51" t="s">
        <v>106</v>
      </c>
      <c r="B7" s="70">
        <v>766</v>
      </c>
      <c r="C7" s="71">
        <v>364</v>
      </c>
      <c r="D7" s="70">
        <v>402</v>
      </c>
      <c r="E7" s="75"/>
      <c r="F7" s="62">
        <v>100</v>
      </c>
      <c r="G7" s="96">
        <v>47.51958224543081</v>
      </c>
      <c r="H7" s="96">
        <v>52.48041775456919</v>
      </c>
      <c r="I7" s="75"/>
      <c r="J7" s="96">
        <v>7.281368821292776</v>
      </c>
      <c r="K7" s="96">
        <v>6.943914536436474</v>
      </c>
      <c r="L7" s="96">
        <v>7.616521409624858</v>
      </c>
    </row>
    <row r="8" spans="1:12" ht="9" customHeight="1">
      <c r="A8" s="51" t="s">
        <v>334</v>
      </c>
      <c r="B8" s="70">
        <v>19</v>
      </c>
      <c r="C8" s="70">
        <v>12</v>
      </c>
      <c r="D8" s="70">
        <v>7</v>
      </c>
      <c r="F8" s="62">
        <v>100</v>
      </c>
      <c r="G8" s="96">
        <v>63.1578947368421</v>
      </c>
      <c r="H8" s="96">
        <v>36.8421052631579</v>
      </c>
      <c r="I8" s="75"/>
      <c r="J8" s="96">
        <v>0.1806083650190114</v>
      </c>
      <c r="K8" s="96">
        <v>0.2289202594429607</v>
      </c>
      <c r="L8" s="96">
        <v>0.13262599469496023</v>
      </c>
    </row>
    <row r="9" spans="1:12" ht="9" customHeight="1">
      <c r="A9" s="51" t="s">
        <v>107</v>
      </c>
      <c r="B9" s="71">
        <v>2106</v>
      </c>
      <c r="C9" s="71">
        <v>1047</v>
      </c>
      <c r="D9" s="71">
        <v>1059</v>
      </c>
      <c r="E9" s="75"/>
      <c r="F9" s="62">
        <v>100</v>
      </c>
      <c r="G9" s="96">
        <v>49.71509971509972</v>
      </c>
      <c r="H9" s="96">
        <v>50.28490028490028</v>
      </c>
      <c r="I9" s="75"/>
      <c r="J9" s="96">
        <v>20.019011406844108</v>
      </c>
      <c r="K9" s="96">
        <v>19.97329263639832</v>
      </c>
      <c r="L9" s="96">
        <v>20.064418340280408</v>
      </c>
    </row>
    <row r="10" spans="1:12" ht="9" customHeight="1">
      <c r="A10" s="51" t="s">
        <v>335</v>
      </c>
      <c r="B10" s="70">
        <v>253</v>
      </c>
      <c r="C10" s="71">
        <v>108</v>
      </c>
      <c r="D10" s="70">
        <v>145</v>
      </c>
      <c r="F10" s="62">
        <v>100</v>
      </c>
      <c r="G10" s="96">
        <v>42.687747035573125</v>
      </c>
      <c r="H10" s="96">
        <v>57.312252964426875</v>
      </c>
      <c r="I10" s="75"/>
      <c r="J10" s="96">
        <v>2.4049429657794676</v>
      </c>
      <c r="K10" s="96">
        <v>2.0602823349866464</v>
      </c>
      <c r="L10" s="96">
        <v>2.7472527472527473</v>
      </c>
    </row>
    <row r="11" spans="1:12" ht="9" customHeight="1">
      <c r="A11" s="51" t="s">
        <v>108</v>
      </c>
      <c r="B11" s="70">
        <v>750</v>
      </c>
      <c r="C11" s="71">
        <v>373</v>
      </c>
      <c r="D11" s="70">
        <v>377</v>
      </c>
      <c r="E11" s="75"/>
      <c r="F11" s="62">
        <v>100</v>
      </c>
      <c r="G11" s="96">
        <v>49.733333333333334</v>
      </c>
      <c r="H11" s="96">
        <v>50.266666666666666</v>
      </c>
      <c r="I11" s="75"/>
      <c r="J11" s="96">
        <v>7.129277566539924</v>
      </c>
      <c r="K11" s="96">
        <v>7.115604731018695</v>
      </c>
      <c r="L11" s="96">
        <v>7.142857142857143</v>
      </c>
    </row>
    <row r="12" spans="1:12" ht="9" customHeight="1">
      <c r="A12" s="51" t="s">
        <v>336</v>
      </c>
      <c r="B12" s="70">
        <v>436</v>
      </c>
      <c r="C12" s="71">
        <v>198</v>
      </c>
      <c r="D12" s="70">
        <v>238</v>
      </c>
      <c r="E12" s="75"/>
      <c r="F12" s="62">
        <v>100</v>
      </c>
      <c r="G12" s="96">
        <v>45.41284403669725</v>
      </c>
      <c r="H12" s="96">
        <v>54.58715596330275</v>
      </c>
      <c r="I12" s="75"/>
      <c r="J12" s="96">
        <v>4.144486692015209</v>
      </c>
      <c r="K12" s="96">
        <v>3.7771842808088514</v>
      </c>
      <c r="L12" s="96">
        <v>4.5092838196286475</v>
      </c>
    </row>
    <row r="13" spans="1:12" ht="9" customHeight="1">
      <c r="A13" s="51" t="s">
        <v>109</v>
      </c>
      <c r="B13" s="70">
        <v>387</v>
      </c>
      <c r="C13" s="71">
        <v>204</v>
      </c>
      <c r="D13" s="70">
        <v>183</v>
      </c>
      <c r="E13" s="75"/>
      <c r="F13" s="62">
        <v>100</v>
      </c>
      <c r="G13" s="96">
        <v>52.713178294573645</v>
      </c>
      <c r="H13" s="96">
        <v>47.286821705426355</v>
      </c>
      <c r="I13" s="75"/>
      <c r="J13" s="96">
        <v>3.678707224334601</v>
      </c>
      <c r="K13" s="96">
        <v>3.891644410530332</v>
      </c>
      <c r="L13" s="96">
        <v>3.467222432739674</v>
      </c>
    </row>
    <row r="14" spans="1:12" ht="9" customHeight="1">
      <c r="A14" s="51" t="s">
        <v>337</v>
      </c>
      <c r="B14" s="71">
        <v>1940</v>
      </c>
      <c r="C14" s="71">
        <v>983</v>
      </c>
      <c r="D14" s="70">
        <v>957</v>
      </c>
      <c r="E14" s="75"/>
      <c r="F14" s="62">
        <v>100</v>
      </c>
      <c r="G14" s="96">
        <v>50.670103092783506</v>
      </c>
      <c r="H14" s="96">
        <v>49.329896907216494</v>
      </c>
      <c r="I14" s="75"/>
      <c r="J14" s="96">
        <v>18.44106463878327</v>
      </c>
      <c r="K14" s="96">
        <v>18.752384586035863</v>
      </c>
      <c r="L14" s="96">
        <v>18.13186813186813</v>
      </c>
    </row>
    <row r="15" spans="1:12" ht="9" customHeight="1">
      <c r="A15" s="51" t="s">
        <v>110</v>
      </c>
      <c r="B15" s="70">
        <v>882</v>
      </c>
      <c r="C15" s="71">
        <v>463</v>
      </c>
      <c r="D15" s="70">
        <v>419</v>
      </c>
      <c r="E15" s="75"/>
      <c r="F15" s="62">
        <v>100</v>
      </c>
      <c r="G15" s="96">
        <v>52.49433106575964</v>
      </c>
      <c r="H15" s="96">
        <v>47.50566893424036</v>
      </c>
      <c r="I15" s="75"/>
      <c r="J15" s="96">
        <v>8.384030418250951</v>
      </c>
      <c r="K15" s="96">
        <v>8.8325066768409</v>
      </c>
      <c r="L15" s="96">
        <v>7.938613111026904</v>
      </c>
    </row>
    <row r="16" spans="1:12" s="97" customFormat="1" ht="9" customHeight="1">
      <c r="A16" s="51" t="s">
        <v>111</v>
      </c>
      <c r="B16" s="70">
        <v>218</v>
      </c>
      <c r="C16" s="71">
        <v>128</v>
      </c>
      <c r="D16" s="70">
        <v>90</v>
      </c>
      <c r="E16" s="75"/>
      <c r="F16" s="62">
        <v>100</v>
      </c>
      <c r="G16" s="96">
        <v>58.71559633027523</v>
      </c>
      <c r="H16" s="96">
        <v>41.28440366972477</v>
      </c>
      <c r="I16" s="75"/>
      <c r="J16" s="96">
        <v>2.0722433460076046</v>
      </c>
      <c r="K16" s="96">
        <v>2.441816100724914</v>
      </c>
      <c r="L16" s="96">
        <v>1.705191360363774</v>
      </c>
    </row>
    <row r="17" spans="1:12" ht="9" customHeight="1">
      <c r="A17" s="51" t="s">
        <v>112</v>
      </c>
      <c r="B17" s="70">
        <v>386</v>
      </c>
      <c r="C17" s="71">
        <v>217</v>
      </c>
      <c r="D17" s="70">
        <v>169</v>
      </c>
      <c r="E17" s="75"/>
      <c r="F17" s="62">
        <v>100</v>
      </c>
      <c r="G17" s="96">
        <v>56.21761658031088</v>
      </c>
      <c r="H17" s="96">
        <v>43.78238341968912</v>
      </c>
      <c r="I17" s="75"/>
      <c r="J17" s="96">
        <v>3.6692015209125475</v>
      </c>
      <c r="K17" s="96">
        <v>4.139641358260206</v>
      </c>
      <c r="L17" s="96">
        <v>3.2019704433497536</v>
      </c>
    </row>
    <row r="18" spans="1:12" ht="9" customHeight="1">
      <c r="A18" s="51" t="s">
        <v>113</v>
      </c>
      <c r="B18" s="71">
        <v>1467</v>
      </c>
      <c r="C18" s="71">
        <v>743</v>
      </c>
      <c r="D18" s="70">
        <v>724</v>
      </c>
      <c r="E18" s="75"/>
      <c r="F18" s="62">
        <v>100</v>
      </c>
      <c r="G18" s="96">
        <v>50.64758009543286</v>
      </c>
      <c r="H18" s="96">
        <v>49.35241990456714</v>
      </c>
      <c r="I18" s="75"/>
      <c r="J18" s="96">
        <v>13.94486692015209</v>
      </c>
      <c r="K18" s="96">
        <v>14.17397939717665</v>
      </c>
      <c r="L18" s="96">
        <v>13.717317165593027</v>
      </c>
    </row>
    <row r="19" spans="1:12" ht="9" customHeight="1">
      <c r="A19" s="51" t="s">
        <v>114</v>
      </c>
      <c r="B19" s="70">
        <v>87</v>
      </c>
      <c r="C19" s="71">
        <v>39</v>
      </c>
      <c r="D19" s="70">
        <v>48</v>
      </c>
      <c r="E19" s="75"/>
      <c r="F19" s="62">
        <v>100</v>
      </c>
      <c r="G19" s="96">
        <v>44.827586206896555</v>
      </c>
      <c r="H19" s="96">
        <v>55.172413793103445</v>
      </c>
      <c r="I19" s="75"/>
      <c r="J19" s="96">
        <v>0.8269961977186312</v>
      </c>
      <c r="K19" s="96">
        <v>0.7439908431896223</v>
      </c>
      <c r="L19" s="96">
        <v>0.9094353921940129</v>
      </c>
    </row>
    <row r="20" spans="1:12" ht="9" customHeight="1">
      <c r="A20" s="51" t="s">
        <v>115</v>
      </c>
      <c r="B20" s="70">
        <v>6</v>
      </c>
      <c r="C20" s="70">
        <v>2</v>
      </c>
      <c r="D20" s="70">
        <v>4</v>
      </c>
      <c r="F20" s="62">
        <v>100</v>
      </c>
      <c r="G20" s="96">
        <v>33.333333333333336</v>
      </c>
      <c r="H20" s="96">
        <v>66.66666666666667</v>
      </c>
      <c r="I20" s="75"/>
      <c r="J20" s="96">
        <v>0.057034220532319393</v>
      </c>
      <c r="K20" s="96">
        <v>0.03815337657382678</v>
      </c>
      <c r="L20" s="96">
        <v>0.07578628268283441</v>
      </c>
    </row>
    <row r="21" spans="1:12" ht="9" customHeight="1">
      <c r="A21" s="51" t="s">
        <v>116</v>
      </c>
      <c r="B21" s="70">
        <v>123</v>
      </c>
      <c r="C21" s="71">
        <v>55</v>
      </c>
      <c r="D21" s="71">
        <v>68</v>
      </c>
      <c r="E21" s="75"/>
      <c r="F21" s="62">
        <v>100</v>
      </c>
      <c r="G21" s="96">
        <v>44.71544715447155</v>
      </c>
      <c r="H21" s="96">
        <v>55.28455284552845</v>
      </c>
      <c r="I21" s="75"/>
      <c r="J21" s="96">
        <v>1.1692015209125475</v>
      </c>
      <c r="K21" s="96">
        <v>1.0492178557802365</v>
      </c>
      <c r="L21" s="96">
        <v>1.288366805608185</v>
      </c>
    </row>
    <row r="22" spans="1:12" ht="9" customHeight="1">
      <c r="A22" s="51" t="s">
        <v>117</v>
      </c>
      <c r="B22" s="70">
        <v>303</v>
      </c>
      <c r="C22" s="71">
        <v>136</v>
      </c>
      <c r="D22" s="71">
        <v>167</v>
      </c>
      <c r="E22" s="75"/>
      <c r="F22" s="62">
        <v>100</v>
      </c>
      <c r="G22" s="96">
        <v>44.884488448844884</v>
      </c>
      <c r="H22" s="96">
        <v>55.115511551155116</v>
      </c>
      <c r="I22" s="75"/>
      <c r="J22" s="96">
        <v>2.8802281368821294</v>
      </c>
      <c r="K22" s="96">
        <v>2.594429607020221</v>
      </c>
      <c r="L22" s="96">
        <v>3.1640773020083364</v>
      </c>
    </row>
    <row r="23" spans="1:12" ht="9" customHeight="1">
      <c r="A23" s="51" t="s">
        <v>118</v>
      </c>
      <c r="B23" s="70">
        <v>35</v>
      </c>
      <c r="C23" s="71">
        <v>20</v>
      </c>
      <c r="D23" s="70">
        <v>15</v>
      </c>
      <c r="F23" s="62">
        <v>100</v>
      </c>
      <c r="G23" s="96">
        <v>57.142857142857146</v>
      </c>
      <c r="H23" s="96">
        <v>42.857142857142854</v>
      </c>
      <c r="I23" s="75"/>
      <c r="J23" s="96">
        <v>0.33269961977186313</v>
      </c>
      <c r="K23" s="96">
        <v>0.38153376573826786</v>
      </c>
      <c r="L23" s="96">
        <v>0.28419856006062905</v>
      </c>
    </row>
    <row r="24" spans="1:12" ht="9" customHeight="1">
      <c r="A24" s="51" t="s">
        <v>119</v>
      </c>
      <c r="B24" s="70">
        <v>92</v>
      </c>
      <c r="C24" s="71">
        <v>53</v>
      </c>
      <c r="D24" s="71">
        <v>39</v>
      </c>
      <c r="E24" s="75"/>
      <c r="F24" s="62">
        <v>100</v>
      </c>
      <c r="G24" s="96">
        <v>57.608695652173914</v>
      </c>
      <c r="H24" s="96">
        <v>42.391304347826086</v>
      </c>
      <c r="I24" s="75"/>
      <c r="J24" s="96">
        <v>0.8745247148288974</v>
      </c>
      <c r="K24" s="96">
        <v>1.0110644792064098</v>
      </c>
      <c r="L24" s="96">
        <v>0.7389162561576355</v>
      </c>
    </row>
    <row r="25" spans="1:12" ht="9" customHeight="1">
      <c r="A25" s="51" t="s">
        <v>120</v>
      </c>
      <c r="B25" s="70">
        <v>227</v>
      </c>
      <c r="C25" s="71">
        <v>83</v>
      </c>
      <c r="D25" s="71">
        <v>144</v>
      </c>
      <c r="E25" s="75"/>
      <c r="F25" s="62">
        <v>100</v>
      </c>
      <c r="G25" s="96">
        <v>36.563876651982376</v>
      </c>
      <c r="H25" s="96">
        <v>63.436123348017624</v>
      </c>
      <c r="I25" s="75"/>
      <c r="J25" s="96">
        <v>2.1577946768060836</v>
      </c>
      <c r="K25" s="96">
        <v>1.5833651278138114</v>
      </c>
      <c r="L25" s="96">
        <v>2.7283061765820387</v>
      </c>
    </row>
    <row r="26" spans="1:12" ht="9" customHeight="1">
      <c r="A26" s="51" t="s">
        <v>121</v>
      </c>
      <c r="B26" s="70">
        <v>37</v>
      </c>
      <c r="C26" s="71">
        <v>14</v>
      </c>
      <c r="D26" s="70">
        <v>23</v>
      </c>
      <c r="E26" s="75"/>
      <c r="F26" s="62">
        <v>100</v>
      </c>
      <c r="G26" s="96">
        <v>37.83783783783784</v>
      </c>
      <c r="H26" s="96">
        <v>62.16216216216216</v>
      </c>
      <c r="I26" s="75"/>
      <c r="J26" s="96">
        <v>0.3517110266159696</v>
      </c>
      <c r="K26" s="96">
        <v>0.26707363601678746</v>
      </c>
      <c r="L26" s="96">
        <v>0.43577112542629787</v>
      </c>
    </row>
    <row r="27" spans="1:12" s="60" customFormat="1" ht="9" customHeight="1">
      <c r="A27" s="60" t="s">
        <v>342</v>
      </c>
      <c r="B27" s="69">
        <v>3278</v>
      </c>
      <c r="C27" s="69">
        <v>1627</v>
      </c>
      <c r="D27" s="69">
        <v>1651</v>
      </c>
      <c r="E27" s="76"/>
      <c r="F27" s="61">
        <v>100</v>
      </c>
      <c r="G27" s="98">
        <v>49.63392312385601</v>
      </c>
      <c r="H27" s="98">
        <v>50.36607687614399</v>
      </c>
      <c r="I27" s="76"/>
      <c r="J27" s="98">
        <v>31.159695817490494</v>
      </c>
      <c r="K27" s="98">
        <v>31.037771842808088</v>
      </c>
      <c r="L27" s="98">
        <v>31.2807881773399</v>
      </c>
    </row>
    <row r="28" spans="1:12" ht="9" customHeight="1">
      <c r="A28" s="60" t="s">
        <v>343</v>
      </c>
      <c r="B28" s="69">
        <v>3379</v>
      </c>
      <c r="C28" s="69">
        <v>1662</v>
      </c>
      <c r="D28" s="69">
        <v>1717</v>
      </c>
      <c r="E28" s="76"/>
      <c r="F28" s="61">
        <v>100</v>
      </c>
      <c r="G28" s="98">
        <v>49.18614974844628</v>
      </c>
      <c r="H28" s="98">
        <v>50.81385025155372</v>
      </c>
      <c r="I28" s="76"/>
      <c r="J28" s="98">
        <v>32.11977186311787</v>
      </c>
      <c r="K28" s="98">
        <v>31.705455932850057</v>
      </c>
      <c r="L28" s="98">
        <v>32.53126184160667</v>
      </c>
    </row>
    <row r="29" spans="1:12" ht="9" customHeight="1">
      <c r="A29" s="60" t="s">
        <v>122</v>
      </c>
      <c r="B29" s="69">
        <v>2953</v>
      </c>
      <c r="C29" s="69">
        <v>1551</v>
      </c>
      <c r="D29" s="69">
        <v>1402</v>
      </c>
      <c r="E29" s="76"/>
      <c r="F29" s="61">
        <v>100</v>
      </c>
      <c r="G29" s="98">
        <v>52.52285811039621</v>
      </c>
      <c r="H29" s="98">
        <v>47.47714188960379</v>
      </c>
      <c r="I29" s="76"/>
      <c r="J29" s="98">
        <v>28.070342205323193</v>
      </c>
      <c r="K29" s="98">
        <v>29.587943533002672</v>
      </c>
      <c r="L29" s="98">
        <v>26.56309208033346</v>
      </c>
    </row>
    <row r="30" spans="1:12" ht="9" customHeight="1">
      <c r="A30" s="60" t="s">
        <v>123</v>
      </c>
      <c r="B30" s="69">
        <v>646</v>
      </c>
      <c r="C30" s="69">
        <v>305</v>
      </c>
      <c r="D30" s="69">
        <v>341</v>
      </c>
      <c r="E30" s="69">
        <v>646</v>
      </c>
      <c r="F30" s="61">
        <v>100</v>
      </c>
      <c r="G30" s="98">
        <v>47.21362229102167</v>
      </c>
      <c r="H30" s="98">
        <v>52.78637770897833</v>
      </c>
      <c r="I30" s="76"/>
      <c r="J30" s="98">
        <v>6.140684410646388</v>
      </c>
      <c r="K30" s="98">
        <v>5.818389927508584</v>
      </c>
      <c r="L30" s="98">
        <v>6.460780598711633</v>
      </c>
    </row>
    <row r="31" spans="1:12" ht="9" customHeight="1">
      <c r="A31" s="60" t="s">
        <v>124</v>
      </c>
      <c r="B31" s="69">
        <v>264</v>
      </c>
      <c r="C31" s="69">
        <v>97</v>
      </c>
      <c r="D31" s="69">
        <v>167</v>
      </c>
      <c r="E31" s="76"/>
      <c r="F31" s="61">
        <v>100</v>
      </c>
      <c r="G31" s="98">
        <v>36.74242424242424</v>
      </c>
      <c r="H31" s="98">
        <v>63.25757575757576</v>
      </c>
      <c r="I31" s="76"/>
      <c r="J31" s="98">
        <v>2.5095057034220534</v>
      </c>
      <c r="K31" s="98">
        <v>1.850438763830599</v>
      </c>
      <c r="L31" s="98">
        <v>3.1640773020083364</v>
      </c>
    </row>
    <row r="32" spans="1:12" ht="9" customHeight="1">
      <c r="A32" s="60" t="s">
        <v>48</v>
      </c>
      <c r="B32" s="69">
        <v>10520</v>
      </c>
      <c r="C32" s="69">
        <v>5242</v>
      </c>
      <c r="D32" s="69">
        <v>5278</v>
      </c>
      <c r="E32" s="76"/>
      <c r="F32" s="61">
        <v>100</v>
      </c>
      <c r="G32" s="98">
        <v>49.82889733840304</v>
      </c>
      <c r="H32" s="98">
        <v>50.17110266159696</v>
      </c>
      <c r="I32" s="76"/>
      <c r="J32" s="98">
        <v>100</v>
      </c>
      <c r="K32" s="98">
        <v>100</v>
      </c>
      <c r="L32" s="98">
        <v>100</v>
      </c>
    </row>
    <row r="33" ht="9">
      <c r="F33" s="99"/>
    </row>
    <row r="34" spans="1:12" ht="12" customHeight="1">
      <c r="A34" s="52" t="s">
        <v>125</v>
      </c>
      <c r="B34" s="52"/>
      <c r="C34" s="52"/>
      <c r="D34" s="52"/>
      <c r="E34" s="52"/>
      <c r="F34" s="62"/>
      <c r="G34" s="52"/>
      <c r="H34" s="52"/>
      <c r="I34" s="52"/>
      <c r="J34" s="52"/>
      <c r="K34" s="52"/>
      <c r="L34" s="52"/>
    </row>
    <row r="35" ht="9">
      <c r="F35" s="62"/>
    </row>
    <row r="36" ht="9">
      <c r="F36" s="62"/>
    </row>
    <row r="37" ht="9">
      <c r="F37" s="62"/>
    </row>
    <row r="38" ht="9">
      <c r="F38" s="62"/>
    </row>
    <row r="39" ht="9">
      <c r="F39" s="62"/>
    </row>
    <row r="40" ht="9">
      <c r="F40" s="62"/>
    </row>
    <row r="41" ht="9">
      <c r="F41" s="62"/>
    </row>
    <row r="42" ht="9">
      <c r="F42" s="62"/>
    </row>
    <row r="43" ht="9">
      <c r="F43" s="62"/>
    </row>
    <row r="44" ht="9">
      <c r="F44" s="62"/>
    </row>
    <row r="45" ht="9">
      <c r="F45" s="62"/>
    </row>
    <row r="46" ht="9">
      <c r="F46" s="62"/>
    </row>
    <row r="47" ht="9">
      <c r="F47" s="62"/>
    </row>
    <row r="48" ht="9">
      <c r="F48" s="62"/>
    </row>
  </sheetData>
  <mergeCells count="1">
    <mergeCell ref="A4:A5"/>
  </mergeCells>
  <printOptions horizontalCentered="1"/>
  <pageMargins left="1.299212598425197" right="1.2598425196850394" top="1.1811023622047245" bottom="1.8110236220472442" header="0" footer="1.3385826771653544"/>
  <pageSetup blackAndWhite="1" firstPageNumber="47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8"/>
  <sheetViews>
    <sheetView zoomScaleSheetLayoutView="75" workbookViewId="0" topLeftCell="A75">
      <selection activeCell="M132" sqref="M132"/>
    </sheetView>
  </sheetViews>
  <sheetFormatPr defaultColWidth="9.140625" defaultRowHeight="12.75"/>
  <cols>
    <col min="1" max="1" width="18.140625" style="113" customWidth="1"/>
    <col min="2" max="2" width="7.57421875" style="51" customWidth="1"/>
    <col min="3" max="3" width="7.7109375" style="70" customWidth="1"/>
    <col min="4" max="4" width="8.00390625" style="51" customWidth="1"/>
    <col min="5" max="5" width="0.71875" style="51" customWidth="1"/>
    <col min="6" max="6" width="7.28125" style="51" customWidth="1"/>
    <col min="7" max="7" width="7.421875" style="51" customWidth="1"/>
    <col min="8" max="8" width="7.28125" style="51" customWidth="1"/>
    <col min="9" max="9" width="9.28125" style="51" customWidth="1"/>
    <col min="10" max="16384" width="9.140625" style="51" customWidth="1"/>
  </cols>
  <sheetData>
    <row r="1" spans="1:3" s="50" customFormat="1" ht="12">
      <c r="A1" s="100" t="s">
        <v>296</v>
      </c>
      <c r="C1" s="101"/>
    </row>
    <row r="2" spans="1:3" s="50" customFormat="1" ht="12">
      <c r="A2" s="102" t="s">
        <v>330</v>
      </c>
      <c r="C2" s="101"/>
    </row>
    <row r="3" spans="1:3" s="50" customFormat="1" ht="12">
      <c r="A3" s="102"/>
      <c r="C3" s="101"/>
    </row>
    <row r="4" spans="1:11" ht="15" customHeight="1">
      <c r="A4" s="232" t="s">
        <v>128</v>
      </c>
      <c r="B4" s="234" t="s">
        <v>54</v>
      </c>
      <c r="C4" s="234"/>
      <c r="D4" s="234"/>
      <c r="E4" s="65"/>
      <c r="F4" s="234" t="s">
        <v>129</v>
      </c>
      <c r="G4" s="234"/>
      <c r="H4" s="234"/>
      <c r="I4" s="184" t="s">
        <v>130</v>
      </c>
      <c r="J4" s="4"/>
      <c r="K4" s="4"/>
    </row>
    <row r="5" spans="1:9" ht="15" customHeight="1">
      <c r="A5" s="233"/>
      <c r="B5" s="89" t="s">
        <v>61</v>
      </c>
      <c r="C5" s="89" t="s">
        <v>79</v>
      </c>
      <c r="D5" s="89" t="s">
        <v>62</v>
      </c>
      <c r="E5" s="58"/>
      <c r="F5" s="89" t="s">
        <v>61</v>
      </c>
      <c r="G5" s="89" t="s">
        <v>79</v>
      </c>
      <c r="H5" s="89" t="s">
        <v>62</v>
      </c>
      <c r="I5" s="222"/>
    </row>
    <row r="6" spans="1:9" ht="10.5" customHeight="1">
      <c r="A6" s="103"/>
      <c r="B6" s="4"/>
      <c r="C6" s="64"/>
      <c r="D6" s="4"/>
      <c r="E6" s="4"/>
      <c r="F6" s="4"/>
      <c r="G6" s="4"/>
      <c r="H6" s="4"/>
      <c r="I6" s="104"/>
    </row>
    <row r="7" spans="1:9" s="60" customFormat="1" ht="9" customHeight="1">
      <c r="A7" s="105" t="s">
        <v>131</v>
      </c>
      <c r="B7" s="106">
        <f>B8+B23</f>
        <v>4759</v>
      </c>
      <c r="C7" s="106">
        <f>C8+C23</f>
        <v>2360</v>
      </c>
      <c r="D7" s="106">
        <f>D8+D23</f>
        <v>2399</v>
      </c>
      <c r="E7" s="107"/>
      <c r="F7" s="108">
        <v>100</v>
      </c>
      <c r="G7" s="109">
        <f aca="true" t="shared" si="0" ref="G7:G25">C7*100/B7</f>
        <v>49.59025005253204</v>
      </c>
      <c r="H7" s="108">
        <f aca="true" t="shared" si="1" ref="H7:H16">D7*100/B7</f>
        <v>50.40974994746796</v>
      </c>
      <c r="I7" s="108">
        <f aca="true" t="shared" si="2" ref="I7:I38">B7*100/$B$192</f>
        <v>45.23764258555133</v>
      </c>
    </row>
    <row r="8" spans="1:9" s="111" customFormat="1" ht="9" customHeight="1">
      <c r="A8" s="110" t="s">
        <v>132</v>
      </c>
      <c r="B8" s="111">
        <v>674</v>
      </c>
      <c r="C8" s="112">
        <v>344</v>
      </c>
      <c r="D8" s="111">
        <v>330</v>
      </c>
      <c r="F8" s="108">
        <v>100</v>
      </c>
      <c r="G8" s="109">
        <f t="shared" si="0"/>
        <v>51.038575667655785</v>
      </c>
      <c r="H8" s="108">
        <f t="shared" si="1"/>
        <v>48.961424332344215</v>
      </c>
      <c r="I8" s="108">
        <f t="shared" si="2"/>
        <v>6.406844106463878</v>
      </c>
    </row>
    <row r="9" spans="1:9" ht="9" customHeight="1">
      <c r="A9" s="113" t="s">
        <v>133</v>
      </c>
      <c r="B9" s="51">
        <v>39</v>
      </c>
      <c r="C9" s="70">
        <v>23</v>
      </c>
      <c r="D9" s="51">
        <v>16</v>
      </c>
      <c r="F9" s="62">
        <v>100</v>
      </c>
      <c r="G9" s="114">
        <f t="shared" si="0"/>
        <v>58.97435897435897</v>
      </c>
      <c r="H9" s="62">
        <f t="shared" si="1"/>
        <v>41.02564102564103</v>
      </c>
      <c r="I9" s="62">
        <f t="shared" si="2"/>
        <v>0.37072243346007605</v>
      </c>
    </row>
    <row r="10" spans="1:9" ht="9" customHeight="1">
      <c r="A10" s="113" t="s">
        <v>134</v>
      </c>
      <c r="B10" s="51">
        <v>28</v>
      </c>
      <c r="C10" s="70">
        <v>15</v>
      </c>
      <c r="D10" s="51">
        <v>13</v>
      </c>
      <c r="F10" s="62">
        <v>100</v>
      </c>
      <c r="G10" s="114">
        <f t="shared" si="0"/>
        <v>53.57142857142857</v>
      </c>
      <c r="H10" s="62">
        <f t="shared" si="1"/>
        <v>46.42857142857143</v>
      </c>
      <c r="I10" s="62">
        <f t="shared" si="2"/>
        <v>0.2661596958174905</v>
      </c>
    </row>
    <row r="11" spans="1:9" ht="9" customHeight="1">
      <c r="A11" s="113" t="s">
        <v>135</v>
      </c>
      <c r="B11" s="51">
        <v>16</v>
      </c>
      <c r="C11" s="70">
        <v>3</v>
      </c>
      <c r="D11" s="51">
        <v>13</v>
      </c>
      <c r="F11" s="62">
        <v>100</v>
      </c>
      <c r="G11" s="114">
        <f t="shared" si="0"/>
        <v>18.75</v>
      </c>
      <c r="H11" s="62">
        <f t="shared" si="1"/>
        <v>81.25</v>
      </c>
      <c r="I11" s="62">
        <f t="shared" si="2"/>
        <v>0.1520912547528517</v>
      </c>
    </row>
    <row r="12" spans="1:9" ht="9" customHeight="1">
      <c r="A12" s="113" t="s">
        <v>136</v>
      </c>
      <c r="B12" s="51">
        <v>16</v>
      </c>
      <c r="C12" s="70">
        <v>3</v>
      </c>
      <c r="D12" s="51">
        <v>13</v>
      </c>
      <c r="F12" s="62">
        <v>100</v>
      </c>
      <c r="G12" s="114">
        <f t="shared" si="0"/>
        <v>18.75</v>
      </c>
      <c r="H12" s="62">
        <f t="shared" si="1"/>
        <v>81.25</v>
      </c>
      <c r="I12" s="62">
        <f t="shared" si="2"/>
        <v>0.1520912547528517</v>
      </c>
    </row>
    <row r="13" spans="1:9" ht="9" customHeight="1">
      <c r="A13" s="113" t="s">
        <v>137</v>
      </c>
      <c r="B13" s="51">
        <v>102</v>
      </c>
      <c r="C13" s="70">
        <v>49</v>
      </c>
      <c r="D13" s="51">
        <v>53</v>
      </c>
      <c r="F13" s="62">
        <v>100</v>
      </c>
      <c r="G13" s="114">
        <f t="shared" si="0"/>
        <v>48.03921568627451</v>
      </c>
      <c r="H13" s="62">
        <f t="shared" si="1"/>
        <v>51.96078431372549</v>
      </c>
      <c r="I13" s="62">
        <f t="shared" si="2"/>
        <v>0.9695817490494296</v>
      </c>
    </row>
    <row r="14" spans="1:9" ht="9" customHeight="1">
      <c r="A14" s="113" t="s">
        <v>138</v>
      </c>
      <c r="B14" s="51">
        <v>245</v>
      </c>
      <c r="C14" s="70">
        <v>127</v>
      </c>
      <c r="D14" s="51">
        <v>118</v>
      </c>
      <c r="F14" s="62">
        <v>100</v>
      </c>
      <c r="G14" s="114">
        <f t="shared" si="0"/>
        <v>51.83673469387755</v>
      </c>
      <c r="H14" s="62">
        <f t="shared" si="1"/>
        <v>48.16326530612245</v>
      </c>
      <c r="I14" s="62">
        <f t="shared" si="2"/>
        <v>2.328897338403042</v>
      </c>
    </row>
    <row r="15" spans="1:9" ht="9" customHeight="1">
      <c r="A15" s="113" t="s">
        <v>139</v>
      </c>
      <c r="B15" s="51">
        <v>33</v>
      </c>
      <c r="C15" s="70">
        <v>19</v>
      </c>
      <c r="D15" s="51">
        <v>14</v>
      </c>
      <c r="F15" s="62">
        <v>100</v>
      </c>
      <c r="G15" s="114">
        <f t="shared" si="0"/>
        <v>57.57575757575758</v>
      </c>
      <c r="H15" s="62">
        <f t="shared" si="1"/>
        <v>42.42424242424242</v>
      </c>
      <c r="I15" s="62">
        <f t="shared" si="2"/>
        <v>0.31368821292775667</v>
      </c>
    </row>
    <row r="16" spans="1:9" ht="9" customHeight="1">
      <c r="A16" s="113" t="s">
        <v>140</v>
      </c>
      <c r="B16" s="51">
        <v>6</v>
      </c>
      <c r="C16" s="70">
        <v>4</v>
      </c>
      <c r="D16" s="51">
        <v>2</v>
      </c>
      <c r="F16" s="62">
        <v>100</v>
      </c>
      <c r="G16" s="114">
        <f t="shared" si="0"/>
        <v>66.66666666666667</v>
      </c>
      <c r="H16" s="62">
        <f t="shared" si="1"/>
        <v>33.333333333333336</v>
      </c>
      <c r="I16" s="62">
        <f t="shared" si="2"/>
        <v>0.057034220532319393</v>
      </c>
    </row>
    <row r="17" spans="1:9" ht="9" customHeight="1">
      <c r="A17" s="113" t="s">
        <v>141</v>
      </c>
      <c r="B17" s="51">
        <v>2</v>
      </c>
      <c r="C17" s="70">
        <v>2</v>
      </c>
      <c r="D17" s="70">
        <v>0</v>
      </c>
      <c r="E17" s="70"/>
      <c r="F17" s="62">
        <v>100</v>
      </c>
      <c r="G17" s="114">
        <f t="shared" si="0"/>
        <v>100</v>
      </c>
      <c r="H17" s="62" t="s">
        <v>33</v>
      </c>
      <c r="I17" s="62">
        <f t="shared" si="2"/>
        <v>0.019011406844106463</v>
      </c>
    </row>
    <row r="18" spans="1:9" ht="9" customHeight="1">
      <c r="A18" s="113" t="s">
        <v>142</v>
      </c>
      <c r="B18" s="51">
        <v>27</v>
      </c>
      <c r="C18" s="70">
        <v>17</v>
      </c>
      <c r="D18" s="51">
        <v>10</v>
      </c>
      <c r="F18" s="62">
        <v>100</v>
      </c>
      <c r="G18" s="114">
        <f t="shared" si="0"/>
        <v>62.96296296296296</v>
      </c>
      <c r="H18" s="62">
        <f aca="true" t="shared" si="3" ref="H18:H40">D18*100/B18</f>
        <v>37.03703703703704</v>
      </c>
      <c r="I18" s="62">
        <f t="shared" si="2"/>
        <v>0.25665399239543724</v>
      </c>
    </row>
    <row r="19" spans="1:9" ht="9" customHeight="1">
      <c r="A19" s="113" t="s">
        <v>143</v>
      </c>
      <c r="B19" s="51">
        <v>39</v>
      </c>
      <c r="C19" s="70">
        <v>18</v>
      </c>
      <c r="D19" s="51">
        <v>21</v>
      </c>
      <c r="F19" s="62">
        <v>100</v>
      </c>
      <c r="G19" s="114">
        <f t="shared" si="0"/>
        <v>46.15384615384615</v>
      </c>
      <c r="H19" s="62">
        <f t="shared" si="3"/>
        <v>53.84615384615385</v>
      </c>
      <c r="I19" s="62">
        <f t="shared" si="2"/>
        <v>0.37072243346007605</v>
      </c>
    </row>
    <row r="20" spans="1:9" ht="9" customHeight="1">
      <c r="A20" s="113" t="s">
        <v>144</v>
      </c>
      <c r="B20" s="51">
        <v>55</v>
      </c>
      <c r="C20" s="70">
        <v>31</v>
      </c>
      <c r="D20" s="51">
        <v>24</v>
      </c>
      <c r="F20" s="62">
        <v>100</v>
      </c>
      <c r="G20" s="114">
        <f t="shared" si="0"/>
        <v>56.36363636363637</v>
      </c>
      <c r="H20" s="62">
        <f t="shared" si="3"/>
        <v>43.63636363636363</v>
      </c>
      <c r="I20" s="62">
        <f t="shared" si="2"/>
        <v>0.5228136882129277</v>
      </c>
    </row>
    <row r="21" spans="1:9" ht="9" customHeight="1">
      <c r="A21" s="113" t="s">
        <v>145</v>
      </c>
      <c r="B21" s="51">
        <v>54</v>
      </c>
      <c r="C21" s="70">
        <v>28</v>
      </c>
      <c r="D21" s="51">
        <v>26</v>
      </c>
      <c r="F21" s="62">
        <v>100</v>
      </c>
      <c r="G21" s="114">
        <f t="shared" si="0"/>
        <v>51.851851851851855</v>
      </c>
      <c r="H21" s="62">
        <f t="shared" si="3"/>
        <v>48.148148148148145</v>
      </c>
      <c r="I21" s="62">
        <f t="shared" si="2"/>
        <v>0.5133079847908745</v>
      </c>
    </row>
    <row r="22" spans="1:9" ht="9" customHeight="1">
      <c r="A22" s="113" t="s">
        <v>146</v>
      </c>
      <c r="B22" s="51">
        <v>12</v>
      </c>
      <c r="C22" s="70">
        <v>5</v>
      </c>
      <c r="D22" s="51">
        <v>7</v>
      </c>
      <c r="F22" s="62">
        <v>100</v>
      </c>
      <c r="G22" s="114">
        <f t="shared" si="0"/>
        <v>41.666666666666664</v>
      </c>
      <c r="H22" s="62">
        <f t="shared" si="3"/>
        <v>58.333333333333336</v>
      </c>
      <c r="I22" s="62">
        <f t="shared" si="2"/>
        <v>0.11406844106463879</v>
      </c>
    </row>
    <row r="23" spans="1:9" s="60" customFormat="1" ht="9" customHeight="1">
      <c r="A23" s="115" t="s">
        <v>147</v>
      </c>
      <c r="B23" s="76">
        <f>SUM(B24:B55)</f>
        <v>4085</v>
      </c>
      <c r="C23" s="69">
        <f>SUM(C24:C55)</f>
        <v>2016</v>
      </c>
      <c r="D23" s="76">
        <f>SUM(D24:D55)</f>
        <v>2069</v>
      </c>
      <c r="E23" s="76"/>
      <c r="F23" s="61">
        <v>100</v>
      </c>
      <c r="G23" s="116">
        <f t="shared" si="0"/>
        <v>49.35128518971848</v>
      </c>
      <c r="H23" s="61">
        <f t="shared" si="3"/>
        <v>50.64871481028152</v>
      </c>
      <c r="I23" s="61">
        <f t="shared" si="2"/>
        <v>38.830798479087456</v>
      </c>
    </row>
    <row r="24" spans="1:9" ht="9" customHeight="1">
      <c r="A24" s="113" t="s">
        <v>148</v>
      </c>
      <c r="B24" s="75">
        <v>1332</v>
      </c>
      <c r="C24" s="70">
        <v>700</v>
      </c>
      <c r="D24" s="51">
        <v>632</v>
      </c>
      <c r="F24" s="62">
        <v>100</v>
      </c>
      <c r="G24" s="114">
        <f t="shared" si="0"/>
        <v>52.552552552552555</v>
      </c>
      <c r="H24" s="62">
        <f t="shared" si="3"/>
        <v>47.447447447447445</v>
      </c>
      <c r="I24" s="62">
        <f t="shared" si="2"/>
        <v>12.661596958174904</v>
      </c>
    </row>
    <row r="25" spans="1:9" ht="9" customHeight="1">
      <c r="A25" s="113" t="s">
        <v>149</v>
      </c>
      <c r="B25" s="51">
        <v>8</v>
      </c>
      <c r="C25" s="70">
        <v>7</v>
      </c>
      <c r="D25" s="51">
        <v>1</v>
      </c>
      <c r="F25" s="62">
        <v>100</v>
      </c>
      <c r="G25" s="114">
        <f t="shared" si="0"/>
        <v>87.5</v>
      </c>
      <c r="H25" s="62">
        <f t="shared" si="3"/>
        <v>12.5</v>
      </c>
      <c r="I25" s="62">
        <f t="shared" si="2"/>
        <v>0.07604562737642585</v>
      </c>
    </row>
    <row r="26" spans="1:9" ht="9" customHeight="1">
      <c r="A26" s="113" t="s">
        <v>150</v>
      </c>
      <c r="B26" s="51">
        <v>5</v>
      </c>
      <c r="C26" s="70" t="s">
        <v>33</v>
      </c>
      <c r="D26" s="51">
        <v>5</v>
      </c>
      <c r="F26" s="62">
        <v>100</v>
      </c>
      <c r="G26" s="114" t="s">
        <v>33</v>
      </c>
      <c r="H26" s="62">
        <f t="shared" si="3"/>
        <v>100</v>
      </c>
      <c r="I26" s="62">
        <f t="shared" si="2"/>
        <v>0.04752851711026616</v>
      </c>
    </row>
    <row r="27" spans="1:9" ht="9" customHeight="1">
      <c r="A27" s="113" t="s">
        <v>151</v>
      </c>
      <c r="B27" s="51">
        <v>11</v>
      </c>
      <c r="C27" s="70">
        <v>3</v>
      </c>
      <c r="D27" s="51">
        <v>8</v>
      </c>
      <c r="F27" s="62">
        <v>100</v>
      </c>
      <c r="G27" s="114">
        <f aca="true" t="shared" si="4" ref="G27:G32">C27*100/B27</f>
        <v>27.272727272727273</v>
      </c>
      <c r="H27" s="62">
        <f t="shared" si="3"/>
        <v>72.72727272727273</v>
      </c>
      <c r="I27" s="62">
        <f t="shared" si="2"/>
        <v>0.10456273764258556</v>
      </c>
    </row>
    <row r="28" spans="1:9" ht="9" customHeight="1">
      <c r="A28" s="113" t="s">
        <v>152</v>
      </c>
      <c r="B28" s="51">
        <v>262</v>
      </c>
      <c r="C28" s="70">
        <v>135</v>
      </c>
      <c r="D28" s="51">
        <v>127</v>
      </c>
      <c r="F28" s="62">
        <v>100</v>
      </c>
      <c r="G28" s="114">
        <f t="shared" si="4"/>
        <v>51.52671755725191</v>
      </c>
      <c r="H28" s="62">
        <f t="shared" si="3"/>
        <v>48.47328244274809</v>
      </c>
      <c r="I28" s="62">
        <f t="shared" si="2"/>
        <v>2.4904942965779466</v>
      </c>
    </row>
    <row r="29" spans="1:9" ht="9" customHeight="1">
      <c r="A29" s="113" t="s">
        <v>153</v>
      </c>
      <c r="B29" s="51">
        <v>70</v>
      </c>
      <c r="C29" s="70">
        <v>40</v>
      </c>
      <c r="D29" s="51">
        <v>30</v>
      </c>
      <c r="F29" s="62">
        <v>100</v>
      </c>
      <c r="G29" s="114">
        <f t="shared" si="4"/>
        <v>57.142857142857146</v>
      </c>
      <c r="H29" s="62">
        <f t="shared" si="3"/>
        <v>42.857142857142854</v>
      </c>
      <c r="I29" s="62">
        <f t="shared" si="2"/>
        <v>0.6653992395437263</v>
      </c>
    </row>
    <row r="30" spans="1:9" ht="9" customHeight="1">
      <c r="A30" s="113" t="s">
        <v>154</v>
      </c>
      <c r="B30" s="70">
        <v>233</v>
      </c>
      <c r="C30" s="70">
        <v>127</v>
      </c>
      <c r="D30" s="70">
        <v>106</v>
      </c>
      <c r="E30" s="70"/>
      <c r="F30" s="62">
        <v>100</v>
      </c>
      <c r="G30" s="114">
        <f t="shared" si="4"/>
        <v>54.506437768240346</v>
      </c>
      <c r="H30" s="62">
        <f t="shared" si="3"/>
        <v>45.493562231759654</v>
      </c>
      <c r="I30" s="62">
        <f t="shared" si="2"/>
        <v>2.214828897338403</v>
      </c>
    </row>
    <row r="31" spans="1:9" ht="9" customHeight="1">
      <c r="A31" s="113" t="s">
        <v>155</v>
      </c>
      <c r="B31" s="51">
        <v>2</v>
      </c>
      <c r="C31" s="70">
        <v>1</v>
      </c>
      <c r="D31" s="51">
        <v>1</v>
      </c>
      <c r="F31" s="62">
        <v>100</v>
      </c>
      <c r="G31" s="114">
        <f t="shared" si="4"/>
        <v>50</v>
      </c>
      <c r="H31" s="62">
        <f t="shared" si="3"/>
        <v>50</v>
      </c>
      <c r="I31" s="62">
        <f t="shared" si="2"/>
        <v>0.019011406844106463</v>
      </c>
    </row>
    <row r="32" spans="1:9" ht="9" customHeight="1">
      <c r="A32" s="113" t="s">
        <v>156</v>
      </c>
      <c r="B32" s="51">
        <v>3</v>
      </c>
      <c r="C32" s="70">
        <v>1</v>
      </c>
      <c r="D32" s="51">
        <v>2</v>
      </c>
      <c r="F32" s="62">
        <v>100</v>
      </c>
      <c r="G32" s="114">
        <f t="shared" si="4"/>
        <v>33.333333333333336</v>
      </c>
      <c r="H32" s="62">
        <f t="shared" si="3"/>
        <v>66.66666666666667</v>
      </c>
      <c r="I32" s="62">
        <f t="shared" si="2"/>
        <v>0.028517110266159697</v>
      </c>
    </row>
    <row r="33" spans="1:9" ht="9" customHeight="1">
      <c r="A33" s="113" t="s">
        <v>157</v>
      </c>
      <c r="B33" s="51">
        <v>2</v>
      </c>
      <c r="C33" s="70" t="s">
        <v>33</v>
      </c>
      <c r="D33" s="51">
        <v>2</v>
      </c>
      <c r="F33" s="62">
        <v>100</v>
      </c>
      <c r="G33" s="114" t="s">
        <v>33</v>
      </c>
      <c r="H33" s="62">
        <f t="shared" si="3"/>
        <v>100</v>
      </c>
      <c r="I33" s="62">
        <f t="shared" si="2"/>
        <v>0.019011406844106463</v>
      </c>
    </row>
    <row r="34" spans="1:9" ht="9" customHeight="1">
      <c r="A34" s="113" t="s">
        <v>158</v>
      </c>
      <c r="B34" s="51">
        <v>264</v>
      </c>
      <c r="C34" s="70">
        <v>130</v>
      </c>
      <c r="D34" s="51">
        <v>134</v>
      </c>
      <c r="F34" s="62">
        <v>100</v>
      </c>
      <c r="G34" s="114">
        <f>C34*100/B34</f>
        <v>49.24242424242424</v>
      </c>
      <c r="H34" s="62">
        <f t="shared" si="3"/>
        <v>50.75757575757576</v>
      </c>
      <c r="I34" s="62">
        <f t="shared" si="2"/>
        <v>2.5095057034220534</v>
      </c>
    </row>
    <row r="35" spans="1:9" ht="9" customHeight="1">
      <c r="A35" s="113" t="s">
        <v>159</v>
      </c>
      <c r="B35" s="51">
        <v>1</v>
      </c>
      <c r="C35" s="70" t="s">
        <v>33</v>
      </c>
      <c r="D35" s="51">
        <v>1</v>
      </c>
      <c r="F35" s="62">
        <v>100</v>
      </c>
      <c r="G35" s="114" t="s">
        <v>33</v>
      </c>
      <c r="H35" s="62">
        <f t="shared" si="3"/>
        <v>100</v>
      </c>
      <c r="I35" s="62">
        <f t="shared" si="2"/>
        <v>0.009505703422053232</v>
      </c>
    </row>
    <row r="36" spans="1:9" ht="9" customHeight="1">
      <c r="A36" s="113" t="s">
        <v>160</v>
      </c>
      <c r="B36" s="51">
        <v>4</v>
      </c>
      <c r="C36" s="70">
        <v>2</v>
      </c>
      <c r="D36" s="51">
        <v>2</v>
      </c>
      <c r="F36" s="62">
        <v>100</v>
      </c>
      <c r="G36" s="114">
        <f>C36*100/B36</f>
        <v>50</v>
      </c>
      <c r="H36" s="62">
        <f t="shared" si="3"/>
        <v>50</v>
      </c>
      <c r="I36" s="62">
        <f t="shared" si="2"/>
        <v>0.03802281368821293</v>
      </c>
    </row>
    <row r="37" spans="1:9" ht="9" customHeight="1">
      <c r="A37" s="113" t="s">
        <v>161</v>
      </c>
      <c r="B37" s="70">
        <v>5</v>
      </c>
      <c r="C37" s="70">
        <v>2</v>
      </c>
      <c r="D37" s="70">
        <v>3</v>
      </c>
      <c r="E37" s="70"/>
      <c r="F37" s="62">
        <v>100</v>
      </c>
      <c r="G37" s="114">
        <f>C37*100/B37</f>
        <v>40</v>
      </c>
      <c r="H37" s="62">
        <f t="shared" si="3"/>
        <v>60</v>
      </c>
      <c r="I37" s="62">
        <f t="shared" si="2"/>
        <v>0.04752851711026616</v>
      </c>
    </row>
    <row r="38" spans="1:9" ht="9" customHeight="1">
      <c r="A38" s="113" t="s">
        <v>162</v>
      </c>
      <c r="B38" s="70">
        <v>61</v>
      </c>
      <c r="C38" s="70">
        <v>40</v>
      </c>
      <c r="D38" s="70">
        <v>21</v>
      </c>
      <c r="E38" s="70"/>
      <c r="F38" s="62">
        <v>100</v>
      </c>
      <c r="G38" s="114">
        <f>C38*100/B38</f>
        <v>65.57377049180327</v>
      </c>
      <c r="H38" s="62">
        <f t="shared" si="3"/>
        <v>34.42622950819672</v>
      </c>
      <c r="I38" s="62">
        <f t="shared" si="2"/>
        <v>0.5798479087452472</v>
      </c>
    </row>
    <row r="39" spans="1:9" ht="9" customHeight="1">
      <c r="A39" s="113" t="s">
        <v>163</v>
      </c>
      <c r="B39" s="70">
        <v>2</v>
      </c>
      <c r="C39" s="70">
        <v>1</v>
      </c>
      <c r="D39" s="70">
        <v>1</v>
      </c>
      <c r="E39" s="70"/>
      <c r="F39" s="62">
        <v>100</v>
      </c>
      <c r="G39" s="114">
        <f>C39*100/B39</f>
        <v>50</v>
      </c>
      <c r="H39" s="62">
        <f t="shared" si="3"/>
        <v>50</v>
      </c>
      <c r="I39" s="62">
        <f aca="true" t="shared" si="5" ref="I39:I55">B39*100/$B$192</f>
        <v>0.019011406844106463</v>
      </c>
    </row>
    <row r="40" spans="1:9" ht="9" customHeight="1">
      <c r="A40" s="113" t="s">
        <v>164</v>
      </c>
      <c r="B40" s="51">
        <v>2</v>
      </c>
      <c r="C40" s="70" t="s">
        <v>33</v>
      </c>
      <c r="D40" s="51">
        <v>2</v>
      </c>
      <c r="F40" s="62">
        <v>100</v>
      </c>
      <c r="G40" s="114" t="s">
        <v>33</v>
      </c>
      <c r="H40" s="62">
        <f t="shared" si="3"/>
        <v>100</v>
      </c>
      <c r="I40" s="62">
        <f t="shared" si="5"/>
        <v>0.019011406844106463</v>
      </c>
    </row>
    <row r="41" spans="1:9" ht="9" customHeight="1">
      <c r="A41" s="113" t="s">
        <v>165</v>
      </c>
      <c r="B41" s="51">
        <v>1</v>
      </c>
      <c r="C41" s="70">
        <v>1</v>
      </c>
      <c r="D41" s="70" t="s">
        <v>33</v>
      </c>
      <c r="F41" s="62">
        <v>100</v>
      </c>
      <c r="G41" s="114">
        <f>C41*100/B41</f>
        <v>100</v>
      </c>
      <c r="H41" s="62" t="s">
        <v>33</v>
      </c>
      <c r="I41" s="62">
        <f t="shared" si="5"/>
        <v>0.009505703422053232</v>
      </c>
    </row>
    <row r="42" spans="1:9" ht="9" customHeight="1">
      <c r="A42" s="113" t="s">
        <v>166</v>
      </c>
      <c r="B42" s="70">
        <v>4</v>
      </c>
      <c r="C42" s="70" t="s">
        <v>33</v>
      </c>
      <c r="D42" s="70">
        <v>4</v>
      </c>
      <c r="E42" s="70"/>
      <c r="F42" s="62">
        <v>100</v>
      </c>
      <c r="G42" s="114" t="s">
        <v>33</v>
      </c>
      <c r="H42" s="62">
        <f aca="true" t="shared" si="6" ref="H42:H55">D42*100/B42</f>
        <v>100</v>
      </c>
      <c r="I42" s="62">
        <f t="shared" si="5"/>
        <v>0.03802281368821293</v>
      </c>
    </row>
    <row r="43" spans="1:9" ht="9" customHeight="1">
      <c r="A43" s="113" t="s">
        <v>167</v>
      </c>
      <c r="B43" s="51">
        <v>295</v>
      </c>
      <c r="C43" s="70">
        <v>133</v>
      </c>
      <c r="D43" s="51">
        <v>162</v>
      </c>
      <c r="F43" s="62">
        <v>100</v>
      </c>
      <c r="G43" s="114">
        <f aca="true" t="shared" si="7" ref="G43:G50">C43*100/B43</f>
        <v>45.08474576271186</v>
      </c>
      <c r="H43" s="62">
        <f t="shared" si="6"/>
        <v>54.91525423728814</v>
      </c>
      <c r="I43" s="62">
        <f t="shared" si="5"/>
        <v>2.8041825095057034</v>
      </c>
    </row>
    <row r="44" spans="1:9" ht="9" customHeight="1">
      <c r="A44" s="113" t="s">
        <v>168</v>
      </c>
      <c r="B44" s="51">
        <v>30</v>
      </c>
      <c r="C44" s="70">
        <v>8</v>
      </c>
      <c r="D44" s="51">
        <v>22</v>
      </c>
      <c r="F44" s="62">
        <v>100</v>
      </c>
      <c r="G44" s="114">
        <f t="shared" si="7"/>
        <v>26.666666666666668</v>
      </c>
      <c r="H44" s="62">
        <f t="shared" si="6"/>
        <v>73.33333333333333</v>
      </c>
      <c r="I44" s="62">
        <f t="shared" si="5"/>
        <v>0.28517110266159695</v>
      </c>
    </row>
    <row r="45" spans="1:9" ht="9" customHeight="1">
      <c r="A45" s="113" t="s">
        <v>169</v>
      </c>
      <c r="B45" s="51">
        <v>257</v>
      </c>
      <c r="C45" s="70">
        <v>102</v>
      </c>
      <c r="D45" s="51">
        <v>155</v>
      </c>
      <c r="F45" s="62">
        <v>100</v>
      </c>
      <c r="G45" s="114">
        <f t="shared" si="7"/>
        <v>39.688715953307394</v>
      </c>
      <c r="H45" s="62">
        <f t="shared" si="6"/>
        <v>60.311284046692606</v>
      </c>
      <c r="I45" s="62">
        <f t="shared" si="5"/>
        <v>2.4429657794676807</v>
      </c>
    </row>
    <row r="46" spans="1:9" ht="9" customHeight="1">
      <c r="A46" s="113" t="s">
        <v>170</v>
      </c>
      <c r="B46" s="51">
        <v>182</v>
      </c>
      <c r="C46" s="70">
        <v>83</v>
      </c>
      <c r="D46" s="51">
        <v>99</v>
      </c>
      <c r="F46" s="62">
        <v>100</v>
      </c>
      <c r="G46" s="114">
        <f t="shared" si="7"/>
        <v>45.604395604395606</v>
      </c>
      <c r="H46" s="62">
        <f t="shared" si="6"/>
        <v>54.395604395604394</v>
      </c>
      <c r="I46" s="62">
        <f t="shared" si="5"/>
        <v>1.7300380228136882</v>
      </c>
    </row>
    <row r="47" spans="1:9" ht="9" customHeight="1">
      <c r="A47" s="113" t="s">
        <v>171</v>
      </c>
      <c r="B47" s="51">
        <v>639</v>
      </c>
      <c r="C47" s="70">
        <v>317</v>
      </c>
      <c r="D47" s="51">
        <v>322</v>
      </c>
      <c r="F47" s="62">
        <v>100</v>
      </c>
      <c r="G47" s="114">
        <f t="shared" si="7"/>
        <v>49.60876369327074</v>
      </c>
      <c r="H47" s="62">
        <f t="shared" si="6"/>
        <v>50.39123630672926</v>
      </c>
      <c r="I47" s="62">
        <f t="shared" si="5"/>
        <v>6.074144486692015</v>
      </c>
    </row>
    <row r="48" spans="1:9" ht="9" customHeight="1">
      <c r="A48" s="113" t="s">
        <v>172</v>
      </c>
      <c r="B48" s="51">
        <v>16</v>
      </c>
      <c r="C48" s="70">
        <v>4</v>
      </c>
      <c r="D48" s="51">
        <v>12</v>
      </c>
      <c r="F48" s="62">
        <v>100</v>
      </c>
      <c r="G48" s="114">
        <f t="shared" si="7"/>
        <v>25</v>
      </c>
      <c r="H48" s="62">
        <f t="shared" si="6"/>
        <v>75</v>
      </c>
      <c r="I48" s="62">
        <f t="shared" si="5"/>
        <v>0.1520912547528517</v>
      </c>
    </row>
    <row r="49" spans="1:9" ht="9" customHeight="1">
      <c r="A49" s="113" t="s">
        <v>173</v>
      </c>
      <c r="B49" s="51">
        <v>144</v>
      </c>
      <c r="C49" s="70">
        <v>70</v>
      </c>
      <c r="D49" s="51">
        <v>74</v>
      </c>
      <c r="F49" s="62">
        <v>100</v>
      </c>
      <c r="G49" s="114">
        <f t="shared" si="7"/>
        <v>48.611111111111114</v>
      </c>
      <c r="H49" s="62">
        <f t="shared" si="6"/>
        <v>51.388888888888886</v>
      </c>
      <c r="I49" s="62">
        <f t="shared" si="5"/>
        <v>1.3688212927756653</v>
      </c>
    </row>
    <row r="50" spans="1:9" ht="9" customHeight="1">
      <c r="A50" s="113" t="s">
        <v>174</v>
      </c>
      <c r="B50" s="51">
        <v>132</v>
      </c>
      <c r="C50" s="70">
        <v>59</v>
      </c>
      <c r="D50" s="51">
        <v>73</v>
      </c>
      <c r="F50" s="62">
        <v>100</v>
      </c>
      <c r="G50" s="114">
        <f t="shared" si="7"/>
        <v>44.696969696969695</v>
      </c>
      <c r="H50" s="62">
        <f t="shared" si="6"/>
        <v>55.303030303030305</v>
      </c>
      <c r="I50" s="62">
        <f t="shared" si="5"/>
        <v>1.2547528517110267</v>
      </c>
    </row>
    <row r="51" spans="1:9" ht="9" customHeight="1">
      <c r="A51" s="113" t="s">
        <v>175</v>
      </c>
      <c r="B51" s="51">
        <v>1</v>
      </c>
      <c r="C51" s="70" t="s">
        <v>33</v>
      </c>
      <c r="D51" s="51">
        <v>1</v>
      </c>
      <c r="F51" s="62">
        <v>100</v>
      </c>
      <c r="G51" s="114" t="s">
        <v>33</v>
      </c>
      <c r="H51" s="62">
        <f t="shared" si="6"/>
        <v>100</v>
      </c>
      <c r="I51" s="62">
        <f t="shared" si="5"/>
        <v>0.009505703422053232</v>
      </c>
    </row>
    <row r="52" spans="1:9" ht="9" customHeight="1">
      <c r="A52" s="113" t="s">
        <v>176</v>
      </c>
      <c r="B52" s="51">
        <v>51</v>
      </c>
      <c r="C52" s="70">
        <v>28</v>
      </c>
      <c r="D52" s="51">
        <v>23</v>
      </c>
      <c r="F52" s="62">
        <v>100</v>
      </c>
      <c r="G52" s="114">
        <f>C52*100/B52</f>
        <v>54.90196078431372</v>
      </c>
      <c r="H52" s="62">
        <f t="shared" si="6"/>
        <v>45.09803921568628</v>
      </c>
      <c r="I52" s="62">
        <f t="shared" si="5"/>
        <v>0.4847908745247148</v>
      </c>
    </row>
    <row r="53" spans="1:9" ht="9" customHeight="1">
      <c r="A53" s="113" t="s">
        <v>177</v>
      </c>
      <c r="B53" s="51">
        <v>36</v>
      </c>
      <c r="C53" s="70">
        <v>8</v>
      </c>
      <c r="D53" s="51">
        <v>28</v>
      </c>
      <c r="F53" s="62">
        <v>100</v>
      </c>
      <c r="G53" s="114">
        <f>C53*100/B53</f>
        <v>22.22222222222222</v>
      </c>
      <c r="H53" s="62">
        <f t="shared" si="6"/>
        <v>77.77777777777777</v>
      </c>
      <c r="I53" s="62">
        <f t="shared" si="5"/>
        <v>0.34220532319391633</v>
      </c>
    </row>
    <row r="54" spans="1:9" ht="9" customHeight="1">
      <c r="A54" s="113" t="s">
        <v>178</v>
      </c>
      <c r="B54" s="51">
        <v>29</v>
      </c>
      <c r="C54" s="70">
        <v>14</v>
      </c>
      <c r="D54" s="51">
        <v>15</v>
      </c>
      <c r="F54" s="62">
        <v>100</v>
      </c>
      <c r="G54" s="114">
        <f>C54*100/B54</f>
        <v>48.275862068965516</v>
      </c>
      <c r="H54" s="62">
        <f t="shared" si="6"/>
        <v>51.724137931034484</v>
      </c>
      <c r="I54" s="62">
        <f t="shared" si="5"/>
        <v>0.27566539923954375</v>
      </c>
    </row>
    <row r="55" spans="1:9" ht="9" customHeight="1">
      <c r="A55" s="117" t="s">
        <v>179</v>
      </c>
      <c r="B55" s="118">
        <v>1</v>
      </c>
      <c r="C55" s="119" t="s">
        <v>33</v>
      </c>
      <c r="D55" s="120">
        <v>1</v>
      </c>
      <c r="E55" s="120"/>
      <c r="F55" s="62">
        <v>100</v>
      </c>
      <c r="G55" s="114" t="s">
        <v>33</v>
      </c>
      <c r="H55" s="62">
        <f t="shared" si="6"/>
        <v>100</v>
      </c>
      <c r="I55" s="62">
        <f t="shared" si="5"/>
        <v>0.009505703422053232</v>
      </c>
    </row>
    <row r="56" spans="1:9" s="60" customFormat="1" ht="9" customHeight="1">
      <c r="A56" s="121"/>
      <c r="B56" s="122"/>
      <c r="C56" s="123"/>
      <c r="D56" s="124"/>
      <c r="E56" s="124"/>
      <c r="F56" s="125"/>
      <c r="G56" s="125"/>
      <c r="H56" s="125"/>
      <c r="I56" s="125"/>
    </row>
    <row r="57" spans="1:9" s="60" customFormat="1" ht="9" customHeight="1">
      <c r="A57" s="115" t="s">
        <v>180</v>
      </c>
      <c r="B57" s="76">
        <f>SUM(B58:B111)</f>
        <v>2346</v>
      </c>
      <c r="C57" s="76">
        <f>SUM(C58:C111)</f>
        <v>1272</v>
      </c>
      <c r="D57" s="76">
        <f>SUM(D58:D111)</f>
        <v>1074</v>
      </c>
      <c r="F57" s="61">
        <v>100</v>
      </c>
      <c r="G57" s="116">
        <f aca="true" t="shared" si="8" ref="G57:G66">C57*100/B57</f>
        <v>54.21994884910486</v>
      </c>
      <c r="H57" s="61">
        <f>D57*100/B57</f>
        <v>45.78005115089514</v>
      </c>
      <c r="I57" s="61">
        <f aca="true" t="shared" si="9" ref="I57:I66">B57*100/$B$192</f>
        <v>22.30038022813688</v>
      </c>
    </row>
    <row r="58" spans="1:9" s="60" customFormat="1" ht="9" customHeight="1">
      <c r="A58" s="121" t="s">
        <v>181</v>
      </c>
      <c r="B58" s="70">
        <v>31</v>
      </c>
      <c r="C58" s="70">
        <v>19</v>
      </c>
      <c r="D58" s="70">
        <v>12</v>
      </c>
      <c r="E58" s="70"/>
      <c r="F58" s="62">
        <v>100</v>
      </c>
      <c r="G58" s="114">
        <f t="shared" si="8"/>
        <v>61.29032258064516</v>
      </c>
      <c r="H58" s="62">
        <f>D58*100/B58</f>
        <v>38.70967741935484</v>
      </c>
      <c r="I58" s="62">
        <f t="shared" si="9"/>
        <v>0.2946768060836502</v>
      </c>
    </row>
    <row r="59" spans="1:9" s="60" customFormat="1" ht="9" customHeight="1">
      <c r="A59" s="121" t="s">
        <v>182</v>
      </c>
      <c r="B59" s="70">
        <v>19</v>
      </c>
      <c r="C59" s="70">
        <v>9</v>
      </c>
      <c r="D59" s="70">
        <v>10</v>
      </c>
      <c r="E59" s="70"/>
      <c r="F59" s="62">
        <v>100</v>
      </c>
      <c r="G59" s="114">
        <f t="shared" si="8"/>
        <v>47.36842105263158</v>
      </c>
      <c r="H59" s="62">
        <f>D59*100/B59</f>
        <v>52.63157894736842</v>
      </c>
      <c r="I59" s="62">
        <f t="shared" si="9"/>
        <v>0.1806083650190114</v>
      </c>
    </row>
    <row r="60" spans="1:9" s="60" customFormat="1" ht="9" customHeight="1">
      <c r="A60" s="121" t="s">
        <v>183</v>
      </c>
      <c r="B60" s="122">
        <v>5</v>
      </c>
      <c r="C60" s="123">
        <v>3</v>
      </c>
      <c r="D60" s="124">
        <v>2</v>
      </c>
      <c r="E60" s="124"/>
      <c r="F60" s="62">
        <v>100</v>
      </c>
      <c r="G60" s="114">
        <f t="shared" si="8"/>
        <v>60</v>
      </c>
      <c r="H60" s="62">
        <f>D60*100/B60</f>
        <v>40</v>
      </c>
      <c r="I60" s="62">
        <f t="shared" si="9"/>
        <v>0.04752851711026616</v>
      </c>
    </row>
    <row r="61" spans="1:9" s="60" customFormat="1" ht="9" customHeight="1">
      <c r="A61" s="121" t="s">
        <v>184</v>
      </c>
      <c r="B61" s="122">
        <v>15</v>
      </c>
      <c r="C61" s="123">
        <v>15</v>
      </c>
      <c r="D61" s="123" t="s">
        <v>33</v>
      </c>
      <c r="E61" s="124"/>
      <c r="F61" s="62">
        <v>100</v>
      </c>
      <c r="G61" s="114">
        <f t="shared" si="8"/>
        <v>100</v>
      </c>
      <c r="H61" s="62" t="s">
        <v>33</v>
      </c>
      <c r="I61" s="62">
        <f t="shared" si="9"/>
        <v>0.14258555133079848</v>
      </c>
    </row>
    <row r="62" spans="1:9" s="60" customFormat="1" ht="9" customHeight="1">
      <c r="A62" s="121" t="s">
        <v>185</v>
      </c>
      <c r="B62" s="122">
        <v>5</v>
      </c>
      <c r="C62" s="123">
        <v>2</v>
      </c>
      <c r="D62" s="124">
        <v>3</v>
      </c>
      <c r="E62" s="124"/>
      <c r="F62" s="62">
        <v>100</v>
      </c>
      <c r="G62" s="114">
        <f t="shared" si="8"/>
        <v>40</v>
      </c>
      <c r="H62" s="62">
        <f>D62*100/B62</f>
        <v>60</v>
      </c>
      <c r="I62" s="62">
        <f t="shared" si="9"/>
        <v>0.04752851711026616</v>
      </c>
    </row>
    <row r="63" spans="1:9" s="60" customFormat="1" ht="9" customHeight="1">
      <c r="A63" s="113" t="s">
        <v>186</v>
      </c>
      <c r="B63" s="122">
        <v>22</v>
      </c>
      <c r="C63" s="123">
        <v>4</v>
      </c>
      <c r="D63" s="124">
        <v>18</v>
      </c>
      <c r="E63" s="124"/>
      <c r="F63" s="62">
        <v>100</v>
      </c>
      <c r="G63" s="114">
        <f t="shared" si="8"/>
        <v>18.181818181818183</v>
      </c>
      <c r="H63" s="62">
        <f>D63*100/B63</f>
        <v>81.81818181818181</v>
      </c>
      <c r="I63" s="62">
        <f t="shared" si="9"/>
        <v>0.20912547528517111</v>
      </c>
    </row>
    <row r="64" spans="1:9" s="60" customFormat="1" ht="9" customHeight="1">
      <c r="A64" s="113" t="s">
        <v>187</v>
      </c>
      <c r="B64" s="122">
        <v>32</v>
      </c>
      <c r="C64" s="123">
        <v>16</v>
      </c>
      <c r="D64" s="124">
        <v>16</v>
      </c>
      <c r="E64" s="124"/>
      <c r="F64" s="62">
        <v>100</v>
      </c>
      <c r="G64" s="114">
        <f t="shared" si="8"/>
        <v>50</v>
      </c>
      <c r="H64" s="62">
        <f>D64*100/B64</f>
        <v>50</v>
      </c>
      <c r="I64" s="62">
        <f t="shared" si="9"/>
        <v>0.3041825095057034</v>
      </c>
    </row>
    <row r="65" spans="1:9" s="60" customFormat="1" ht="9" customHeight="1">
      <c r="A65" s="121" t="s">
        <v>188</v>
      </c>
      <c r="B65" s="70">
        <v>42</v>
      </c>
      <c r="C65" s="70">
        <v>19</v>
      </c>
      <c r="D65" s="70">
        <v>23</v>
      </c>
      <c r="E65" s="70"/>
      <c r="F65" s="62">
        <v>100</v>
      </c>
      <c r="G65" s="114">
        <f t="shared" si="8"/>
        <v>45.23809523809524</v>
      </c>
      <c r="H65" s="62">
        <f>D65*100/B65</f>
        <v>54.76190476190476</v>
      </c>
      <c r="I65" s="62">
        <f t="shared" si="9"/>
        <v>0.39923954372623577</v>
      </c>
    </row>
    <row r="66" spans="1:9" s="60" customFormat="1" ht="9" customHeight="1">
      <c r="A66" s="121" t="s">
        <v>189</v>
      </c>
      <c r="B66" s="70">
        <v>3</v>
      </c>
      <c r="C66" s="70">
        <v>1</v>
      </c>
      <c r="D66" s="70">
        <v>2</v>
      </c>
      <c r="E66" s="70"/>
      <c r="F66" s="62">
        <v>100</v>
      </c>
      <c r="G66" s="114">
        <f t="shared" si="8"/>
        <v>33.333333333333336</v>
      </c>
      <c r="H66" s="62">
        <f>D66*100/B66</f>
        <v>66.66666666666667</v>
      </c>
      <c r="I66" s="62">
        <f t="shared" si="9"/>
        <v>0.028517110266159697</v>
      </c>
    </row>
    <row r="67" spans="1:9" s="60" customFormat="1" ht="9" customHeight="1">
      <c r="A67" s="121"/>
      <c r="B67" s="51"/>
      <c r="C67" s="70"/>
      <c r="D67" s="51"/>
      <c r="E67" s="51"/>
      <c r="F67" s="125"/>
      <c r="G67" s="125"/>
      <c r="H67" s="125"/>
      <c r="I67" s="125"/>
    </row>
    <row r="68" spans="1:9" s="60" customFormat="1" ht="12" customHeight="1">
      <c r="A68" s="126" t="s">
        <v>125</v>
      </c>
      <c r="B68" s="52"/>
      <c r="C68" s="127"/>
      <c r="D68" s="52"/>
      <c r="E68" s="52"/>
      <c r="F68" s="52"/>
      <c r="G68" s="52"/>
      <c r="H68" s="52"/>
      <c r="I68" s="52"/>
    </row>
    <row r="69" spans="1:9" s="60" customFormat="1" ht="13.5" customHeight="1">
      <c r="A69" s="100" t="s">
        <v>328</v>
      </c>
      <c r="B69" s="50"/>
      <c r="C69" s="101"/>
      <c r="D69" s="50"/>
      <c r="E69" s="50"/>
      <c r="F69" s="50"/>
      <c r="G69" s="50"/>
      <c r="H69" s="50"/>
      <c r="I69" s="50"/>
    </row>
    <row r="70" spans="1:9" s="60" customFormat="1" ht="13.5" customHeight="1">
      <c r="A70" s="128" t="s">
        <v>329</v>
      </c>
      <c r="B70" s="50"/>
      <c r="C70" s="101"/>
      <c r="D70" s="50"/>
      <c r="E70" s="50"/>
      <c r="F70" s="50"/>
      <c r="G70" s="50"/>
      <c r="H70" s="50"/>
      <c r="I70" s="50"/>
    </row>
    <row r="71" ht="10.5" customHeight="1"/>
    <row r="72" spans="1:9" ht="15" customHeight="1">
      <c r="A72" s="232" t="s">
        <v>128</v>
      </c>
      <c r="B72" s="234" t="s">
        <v>54</v>
      </c>
      <c r="C72" s="234"/>
      <c r="D72" s="234"/>
      <c r="E72" s="65"/>
      <c r="F72" s="234" t="s">
        <v>129</v>
      </c>
      <c r="G72" s="234"/>
      <c r="H72" s="234"/>
      <c r="I72" s="184" t="s">
        <v>130</v>
      </c>
    </row>
    <row r="73" spans="1:9" s="50" customFormat="1" ht="15" customHeight="1">
      <c r="A73" s="233"/>
      <c r="B73" s="89" t="s">
        <v>61</v>
      </c>
      <c r="C73" s="89" t="s">
        <v>79</v>
      </c>
      <c r="D73" s="89" t="s">
        <v>62</v>
      </c>
      <c r="E73" s="58"/>
      <c r="F73" s="89" t="s">
        <v>61</v>
      </c>
      <c r="G73" s="89" t="s">
        <v>79</v>
      </c>
      <c r="H73" s="89" t="s">
        <v>62</v>
      </c>
      <c r="I73" s="222"/>
    </row>
    <row r="74" spans="1:9" s="50" customFormat="1" ht="5.25" customHeight="1">
      <c r="A74" s="103"/>
      <c r="B74" s="4"/>
      <c r="C74" s="64"/>
      <c r="D74" s="4"/>
      <c r="E74" s="4"/>
      <c r="F74" s="4"/>
      <c r="G74" s="4"/>
      <c r="H74" s="4"/>
      <c r="I74" s="104"/>
    </row>
    <row r="75" spans="1:9" ht="9">
      <c r="A75" s="121" t="s">
        <v>190</v>
      </c>
      <c r="B75" s="70">
        <v>20</v>
      </c>
      <c r="C75" s="70">
        <v>11</v>
      </c>
      <c r="D75" s="70">
        <v>9</v>
      </c>
      <c r="E75" s="70"/>
      <c r="F75" s="62">
        <v>100</v>
      </c>
      <c r="G75" s="114">
        <f>C75*100/B75</f>
        <v>55</v>
      </c>
      <c r="H75" s="62">
        <f>D75*100/B75</f>
        <v>45</v>
      </c>
      <c r="I75" s="62">
        <f>B75*100/$B$192</f>
        <v>0.19011406844106463</v>
      </c>
    </row>
    <row r="76" spans="1:11" ht="9">
      <c r="A76" s="113" t="s">
        <v>191</v>
      </c>
      <c r="B76" s="122">
        <v>61</v>
      </c>
      <c r="C76" s="123">
        <v>36</v>
      </c>
      <c r="D76" s="124">
        <v>25</v>
      </c>
      <c r="E76" s="124"/>
      <c r="F76" s="62">
        <v>100</v>
      </c>
      <c r="G76" s="114">
        <f>C76*100/B76</f>
        <v>59.01639344262295</v>
      </c>
      <c r="H76" s="62">
        <f aca="true" t="shared" si="10" ref="H76:H82">D76*100/B76</f>
        <v>40.98360655737705</v>
      </c>
      <c r="I76" s="62">
        <f aca="true" t="shared" si="11" ref="I76:I111">B76*100/$B$192</f>
        <v>0.5798479087452472</v>
      </c>
      <c r="J76" s="4"/>
      <c r="K76" s="4"/>
    </row>
    <row r="77" spans="1:9" ht="9">
      <c r="A77" s="113" t="s">
        <v>192</v>
      </c>
      <c r="B77" s="122">
        <v>151</v>
      </c>
      <c r="C77" s="123">
        <v>85</v>
      </c>
      <c r="D77" s="124">
        <v>66</v>
      </c>
      <c r="E77" s="124"/>
      <c r="F77" s="62">
        <v>100</v>
      </c>
      <c r="G77" s="114">
        <f>C77*100/B77</f>
        <v>56.29139072847682</v>
      </c>
      <c r="H77" s="62">
        <f t="shared" si="10"/>
        <v>43.70860927152318</v>
      </c>
      <c r="I77" s="62">
        <f t="shared" si="11"/>
        <v>1.435361216730038</v>
      </c>
    </row>
    <row r="78" spans="1:9" ht="9" customHeight="1">
      <c r="A78" s="113" t="s">
        <v>193</v>
      </c>
      <c r="B78" s="122">
        <v>60</v>
      </c>
      <c r="C78" s="123">
        <v>28</v>
      </c>
      <c r="D78" s="124">
        <v>32</v>
      </c>
      <c r="E78" s="124"/>
      <c r="F78" s="62">
        <v>100</v>
      </c>
      <c r="G78" s="114">
        <f>C78*100/B78</f>
        <v>46.666666666666664</v>
      </c>
      <c r="H78" s="62">
        <f t="shared" si="10"/>
        <v>53.333333333333336</v>
      </c>
      <c r="I78" s="62">
        <f t="shared" si="11"/>
        <v>0.5703422053231939</v>
      </c>
    </row>
    <row r="79" spans="1:9" s="60" customFormat="1" ht="9" customHeight="1">
      <c r="A79" s="113" t="s">
        <v>194</v>
      </c>
      <c r="B79" s="122">
        <v>84</v>
      </c>
      <c r="C79" s="123">
        <v>36</v>
      </c>
      <c r="D79" s="124">
        <v>48</v>
      </c>
      <c r="E79" s="124"/>
      <c r="F79" s="62">
        <v>100</v>
      </c>
      <c r="G79" s="114">
        <f>C79*100/B79</f>
        <v>42.857142857142854</v>
      </c>
      <c r="H79" s="62">
        <f t="shared" si="10"/>
        <v>57.142857142857146</v>
      </c>
      <c r="I79" s="62">
        <f t="shared" si="11"/>
        <v>0.7984790874524715</v>
      </c>
    </row>
    <row r="80" spans="1:9" s="60" customFormat="1" ht="9" customHeight="1">
      <c r="A80" s="113" t="s">
        <v>195</v>
      </c>
      <c r="B80" s="122">
        <v>1</v>
      </c>
      <c r="C80" s="123" t="s">
        <v>33</v>
      </c>
      <c r="D80" s="124">
        <v>1</v>
      </c>
      <c r="E80" s="124"/>
      <c r="F80" s="62">
        <v>100</v>
      </c>
      <c r="G80" s="114" t="s">
        <v>33</v>
      </c>
      <c r="H80" s="62">
        <f t="shared" si="10"/>
        <v>100</v>
      </c>
      <c r="I80" s="62">
        <f t="shared" si="11"/>
        <v>0.009505703422053232</v>
      </c>
    </row>
    <row r="81" spans="1:9" s="60" customFormat="1" ht="9" customHeight="1">
      <c r="A81" s="121" t="s">
        <v>196</v>
      </c>
      <c r="B81" s="122">
        <v>3</v>
      </c>
      <c r="C81" s="123">
        <v>2</v>
      </c>
      <c r="D81" s="124">
        <v>1</v>
      </c>
      <c r="E81" s="124"/>
      <c r="F81" s="62">
        <v>100</v>
      </c>
      <c r="G81" s="114">
        <f aca="true" t="shared" si="12" ref="G81:G101">C81*100/B81</f>
        <v>66.66666666666667</v>
      </c>
      <c r="H81" s="62">
        <f t="shared" si="10"/>
        <v>33.333333333333336</v>
      </c>
      <c r="I81" s="62">
        <f t="shared" si="11"/>
        <v>0.028517110266159697</v>
      </c>
    </row>
    <row r="82" spans="1:9" s="60" customFormat="1" ht="9" customHeight="1">
      <c r="A82" s="121" t="s">
        <v>197</v>
      </c>
      <c r="B82" s="122">
        <v>70</v>
      </c>
      <c r="C82" s="123">
        <v>41</v>
      </c>
      <c r="D82" s="124">
        <v>29</v>
      </c>
      <c r="E82" s="124"/>
      <c r="F82" s="62">
        <v>100</v>
      </c>
      <c r="G82" s="114">
        <f t="shared" si="12"/>
        <v>58.57142857142857</v>
      </c>
      <c r="H82" s="62">
        <f t="shared" si="10"/>
        <v>41.42857142857143</v>
      </c>
      <c r="I82" s="62">
        <f t="shared" si="11"/>
        <v>0.6653992395437263</v>
      </c>
    </row>
    <row r="83" spans="1:9" s="60" customFormat="1" ht="9" customHeight="1">
      <c r="A83" s="121" t="s">
        <v>198</v>
      </c>
      <c r="B83" s="122">
        <v>4</v>
      </c>
      <c r="C83" s="123">
        <v>4</v>
      </c>
      <c r="D83" s="123" t="s">
        <v>33</v>
      </c>
      <c r="E83" s="124"/>
      <c r="F83" s="62">
        <v>100</v>
      </c>
      <c r="G83" s="114">
        <f t="shared" si="12"/>
        <v>100</v>
      </c>
      <c r="H83" s="62" t="s">
        <v>33</v>
      </c>
      <c r="I83" s="62">
        <f t="shared" si="11"/>
        <v>0.03802281368821293</v>
      </c>
    </row>
    <row r="84" spans="1:9" s="60" customFormat="1" ht="9" customHeight="1">
      <c r="A84" s="121" t="s">
        <v>199</v>
      </c>
      <c r="B84" s="122">
        <v>2</v>
      </c>
      <c r="C84" s="123">
        <v>1</v>
      </c>
      <c r="D84" s="124">
        <v>1</v>
      </c>
      <c r="E84" s="124"/>
      <c r="F84" s="62">
        <v>100</v>
      </c>
      <c r="G84" s="114">
        <f t="shared" si="12"/>
        <v>50</v>
      </c>
      <c r="H84" s="62">
        <f>D84*100/B84</f>
        <v>50</v>
      </c>
      <c r="I84" s="62">
        <f t="shared" si="11"/>
        <v>0.019011406844106463</v>
      </c>
    </row>
    <row r="85" spans="1:9" s="60" customFormat="1" ht="9" customHeight="1">
      <c r="A85" s="121" t="s">
        <v>200</v>
      </c>
      <c r="B85" s="122">
        <v>8</v>
      </c>
      <c r="C85" s="123">
        <v>2</v>
      </c>
      <c r="D85" s="124">
        <v>6</v>
      </c>
      <c r="E85" s="124"/>
      <c r="F85" s="62">
        <v>100</v>
      </c>
      <c r="G85" s="114">
        <f t="shared" si="12"/>
        <v>25</v>
      </c>
      <c r="H85" s="62">
        <f>D85*100/B85</f>
        <v>75</v>
      </c>
      <c r="I85" s="62">
        <f t="shared" si="11"/>
        <v>0.07604562737642585</v>
      </c>
    </row>
    <row r="86" spans="1:9" s="60" customFormat="1" ht="9" customHeight="1">
      <c r="A86" s="121" t="s">
        <v>201</v>
      </c>
      <c r="B86" s="122">
        <v>11</v>
      </c>
      <c r="C86" s="123">
        <v>7</v>
      </c>
      <c r="D86" s="124">
        <v>4</v>
      </c>
      <c r="E86" s="124"/>
      <c r="F86" s="62">
        <v>100</v>
      </c>
      <c r="G86" s="114">
        <f t="shared" si="12"/>
        <v>63.63636363636363</v>
      </c>
      <c r="H86" s="62">
        <f>D86*100/B86</f>
        <v>36.36363636363637</v>
      </c>
      <c r="I86" s="62">
        <f t="shared" si="11"/>
        <v>0.10456273764258556</v>
      </c>
    </row>
    <row r="87" spans="1:9" s="60" customFormat="1" ht="9" customHeight="1">
      <c r="A87" s="121" t="s">
        <v>202</v>
      </c>
      <c r="B87" s="122">
        <v>14</v>
      </c>
      <c r="C87" s="123">
        <v>11</v>
      </c>
      <c r="D87" s="124">
        <v>3</v>
      </c>
      <c r="E87" s="124"/>
      <c r="F87" s="62">
        <v>100</v>
      </c>
      <c r="G87" s="114">
        <f t="shared" si="12"/>
        <v>78.57142857142857</v>
      </c>
      <c r="H87" s="62">
        <f>D87*100/B87</f>
        <v>21.428571428571427</v>
      </c>
      <c r="I87" s="62">
        <f t="shared" si="11"/>
        <v>0.13307984790874525</v>
      </c>
    </row>
    <row r="88" spans="1:9" s="60" customFormat="1" ht="9" customHeight="1">
      <c r="A88" s="121" t="s">
        <v>203</v>
      </c>
      <c r="B88" s="122">
        <v>14</v>
      </c>
      <c r="C88" s="123">
        <v>4</v>
      </c>
      <c r="D88" s="124">
        <v>10</v>
      </c>
      <c r="E88" s="124"/>
      <c r="F88" s="62">
        <v>100</v>
      </c>
      <c r="G88" s="114">
        <f t="shared" si="12"/>
        <v>28.571428571428573</v>
      </c>
      <c r="H88" s="62">
        <f>D88*100/B88</f>
        <v>71.42857142857143</v>
      </c>
      <c r="I88" s="62">
        <f t="shared" si="11"/>
        <v>0.13307984790874525</v>
      </c>
    </row>
    <row r="89" spans="1:9" s="60" customFormat="1" ht="9" customHeight="1">
      <c r="A89" s="121" t="s">
        <v>204</v>
      </c>
      <c r="B89" s="70">
        <v>1</v>
      </c>
      <c r="C89" s="70">
        <v>1</v>
      </c>
      <c r="D89" s="70" t="s">
        <v>33</v>
      </c>
      <c r="E89" s="70"/>
      <c r="F89" s="62">
        <v>100</v>
      </c>
      <c r="G89" s="114">
        <f t="shared" si="12"/>
        <v>100</v>
      </c>
      <c r="H89" s="62" t="s">
        <v>33</v>
      </c>
      <c r="I89" s="62">
        <f t="shared" si="11"/>
        <v>0.009505703422053232</v>
      </c>
    </row>
    <row r="90" spans="1:9" ht="9" customHeight="1">
      <c r="A90" s="113" t="s">
        <v>205</v>
      </c>
      <c r="B90" s="51">
        <v>2</v>
      </c>
      <c r="C90" s="70">
        <v>1</v>
      </c>
      <c r="D90" s="51">
        <v>1</v>
      </c>
      <c r="F90" s="62">
        <v>100</v>
      </c>
      <c r="G90" s="114">
        <f t="shared" si="12"/>
        <v>50</v>
      </c>
      <c r="H90" s="62">
        <f>D90*100/B90</f>
        <v>50</v>
      </c>
      <c r="I90" s="62">
        <f t="shared" si="11"/>
        <v>0.019011406844106463</v>
      </c>
    </row>
    <row r="91" spans="1:9" ht="9" customHeight="1">
      <c r="A91" s="121" t="s">
        <v>206</v>
      </c>
      <c r="B91" s="75">
        <v>1171</v>
      </c>
      <c r="C91" s="70">
        <v>661</v>
      </c>
      <c r="D91" s="51">
        <v>510</v>
      </c>
      <c r="F91" s="62">
        <v>100</v>
      </c>
      <c r="G91" s="114">
        <f t="shared" si="12"/>
        <v>56.44748078565329</v>
      </c>
      <c r="H91" s="62">
        <f>D91*100/B91</f>
        <v>43.55251921434671</v>
      </c>
      <c r="I91" s="62">
        <f t="shared" si="11"/>
        <v>11.131178707224334</v>
      </c>
    </row>
    <row r="92" spans="1:9" ht="9" customHeight="1">
      <c r="A92" s="121" t="s">
        <v>207</v>
      </c>
      <c r="B92" s="70">
        <v>5</v>
      </c>
      <c r="C92" s="70">
        <v>5</v>
      </c>
      <c r="D92" s="70" t="s">
        <v>33</v>
      </c>
      <c r="E92" s="70"/>
      <c r="F92" s="62">
        <v>100</v>
      </c>
      <c r="G92" s="114">
        <f t="shared" si="12"/>
        <v>100</v>
      </c>
      <c r="H92" s="62" t="s">
        <v>33</v>
      </c>
      <c r="I92" s="62">
        <f t="shared" si="11"/>
        <v>0.04752851711026616</v>
      </c>
    </row>
    <row r="93" spans="1:9" ht="9" customHeight="1">
      <c r="A93" s="121" t="s">
        <v>208</v>
      </c>
      <c r="B93" s="51">
        <v>47</v>
      </c>
      <c r="C93" s="70">
        <v>19</v>
      </c>
      <c r="D93" s="51">
        <v>28</v>
      </c>
      <c r="F93" s="62">
        <v>100</v>
      </c>
      <c r="G93" s="114">
        <f t="shared" si="12"/>
        <v>40.42553191489362</v>
      </c>
      <c r="H93" s="62">
        <f>D93*100/B93</f>
        <v>59.57446808510638</v>
      </c>
      <c r="I93" s="62">
        <f t="shared" si="11"/>
        <v>0.4467680608365019</v>
      </c>
    </row>
    <row r="94" spans="1:9" ht="9" customHeight="1">
      <c r="A94" s="113" t="s">
        <v>209</v>
      </c>
      <c r="B94" s="51">
        <v>4</v>
      </c>
      <c r="C94" s="70">
        <v>3</v>
      </c>
      <c r="D94" s="51">
        <v>1</v>
      </c>
      <c r="F94" s="62">
        <v>100</v>
      </c>
      <c r="G94" s="114">
        <f t="shared" si="12"/>
        <v>75</v>
      </c>
      <c r="H94" s="62">
        <f>D94*100/B94</f>
        <v>25</v>
      </c>
      <c r="I94" s="62">
        <f t="shared" si="11"/>
        <v>0.03802281368821293</v>
      </c>
    </row>
    <row r="95" spans="1:9" ht="9" customHeight="1">
      <c r="A95" s="121" t="s">
        <v>210</v>
      </c>
      <c r="B95" s="51">
        <v>74</v>
      </c>
      <c r="C95" s="70">
        <v>30</v>
      </c>
      <c r="D95" s="51">
        <v>44</v>
      </c>
      <c r="F95" s="62">
        <v>100</v>
      </c>
      <c r="G95" s="114">
        <f t="shared" si="12"/>
        <v>40.54054054054054</v>
      </c>
      <c r="H95" s="62">
        <f>D95*100/B95</f>
        <v>59.45945945945946</v>
      </c>
      <c r="I95" s="62">
        <f t="shared" si="11"/>
        <v>0.7034220532319392</v>
      </c>
    </row>
    <row r="96" spans="1:9" ht="9" customHeight="1">
      <c r="A96" s="113" t="s">
        <v>211</v>
      </c>
      <c r="B96" s="51">
        <v>12</v>
      </c>
      <c r="C96" s="70">
        <v>6</v>
      </c>
      <c r="D96" s="51">
        <v>6</v>
      </c>
      <c r="F96" s="62">
        <v>100</v>
      </c>
      <c r="G96" s="114">
        <f t="shared" si="12"/>
        <v>50</v>
      </c>
      <c r="H96" s="62">
        <f>D96*100/B96</f>
        <v>50</v>
      </c>
      <c r="I96" s="62">
        <f t="shared" si="11"/>
        <v>0.11406844106463879</v>
      </c>
    </row>
    <row r="97" spans="1:9" ht="9" customHeight="1">
      <c r="A97" s="113" t="s">
        <v>212</v>
      </c>
      <c r="B97" s="51">
        <v>2</v>
      </c>
      <c r="C97" s="70">
        <v>2</v>
      </c>
      <c r="D97" s="70" t="s">
        <v>33</v>
      </c>
      <c r="F97" s="62">
        <v>100</v>
      </c>
      <c r="G97" s="114">
        <f t="shared" si="12"/>
        <v>100</v>
      </c>
      <c r="H97" s="62" t="s">
        <v>33</v>
      </c>
      <c r="I97" s="62">
        <f t="shared" si="11"/>
        <v>0.019011406844106463</v>
      </c>
    </row>
    <row r="98" spans="1:9" ht="9" customHeight="1">
      <c r="A98" s="113" t="s">
        <v>213</v>
      </c>
      <c r="B98" s="51">
        <v>39</v>
      </c>
      <c r="C98" s="70">
        <v>22</v>
      </c>
      <c r="D98" s="51">
        <v>17</v>
      </c>
      <c r="F98" s="62">
        <v>100</v>
      </c>
      <c r="G98" s="114">
        <f t="shared" si="12"/>
        <v>56.41025641025641</v>
      </c>
      <c r="H98" s="62">
        <f aca="true" t="shared" si="13" ref="H98:H111">D98*100/B98</f>
        <v>43.58974358974359</v>
      </c>
      <c r="I98" s="62">
        <f t="shared" si="11"/>
        <v>0.37072243346007605</v>
      </c>
    </row>
    <row r="99" spans="1:9" ht="9" customHeight="1">
      <c r="A99" s="113" t="s">
        <v>214</v>
      </c>
      <c r="B99" s="51">
        <v>16</v>
      </c>
      <c r="C99" s="70">
        <v>10</v>
      </c>
      <c r="D99" s="51">
        <v>6</v>
      </c>
      <c r="F99" s="62">
        <v>100</v>
      </c>
      <c r="G99" s="114">
        <f t="shared" si="12"/>
        <v>62.5</v>
      </c>
      <c r="H99" s="62">
        <f t="shared" si="13"/>
        <v>37.5</v>
      </c>
      <c r="I99" s="62">
        <f t="shared" si="11"/>
        <v>0.1520912547528517</v>
      </c>
    </row>
    <row r="100" spans="1:9" ht="9" customHeight="1">
      <c r="A100" s="113" t="s">
        <v>215</v>
      </c>
      <c r="B100" s="51">
        <v>11</v>
      </c>
      <c r="C100" s="70">
        <v>6</v>
      </c>
      <c r="D100" s="51">
        <v>5</v>
      </c>
      <c r="F100" s="62">
        <v>100</v>
      </c>
      <c r="G100" s="114">
        <f t="shared" si="12"/>
        <v>54.54545454545455</v>
      </c>
      <c r="H100" s="62">
        <f t="shared" si="13"/>
        <v>45.45454545454545</v>
      </c>
      <c r="I100" s="62">
        <f t="shared" si="11"/>
        <v>0.10456273764258556</v>
      </c>
    </row>
    <row r="101" spans="1:9" ht="9" customHeight="1">
      <c r="A101" s="113" t="s">
        <v>216</v>
      </c>
      <c r="B101" s="51">
        <v>78</v>
      </c>
      <c r="C101" s="70">
        <v>40</v>
      </c>
      <c r="D101" s="51">
        <v>38</v>
      </c>
      <c r="F101" s="62">
        <v>100</v>
      </c>
      <c r="G101" s="114">
        <f t="shared" si="12"/>
        <v>51.282051282051285</v>
      </c>
      <c r="H101" s="62">
        <f t="shared" si="13"/>
        <v>48.717948717948715</v>
      </c>
      <c r="I101" s="62">
        <f t="shared" si="11"/>
        <v>0.7414448669201521</v>
      </c>
    </row>
    <row r="102" spans="1:9" ht="9" customHeight="1">
      <c r="A102" s="113" t="s">
        <v>217</v>
      </c>
      <c r="B102" s="51">
        <v>4</v>
      </c>
      <c r="C102" s="70" t="s">
        <v>33</v>
      </c>
      <c r="D102" s="51">
        <v>4</v>
      </c>
      <c r="F102" s="62">
        <v>100</v>
      </c>
      <c r="G102" s="114" t="s">
        <v>33</v>
      </c>
      <c r="H102" s="62">
        <f t="shared" si="13"/>
        <v>100</v>
      </c>
      <c r="I102" s="62">
        <f t="shared" si="11"/>
        <v>0.03802281368821293</v>
      </c>
    </row>
    <row r="103" spans="1:9" ht="9" customHeight="1">
      <c r="A103" s="113" t="s">
        <v>218</v>
      </c>
      <c r="B103" s="51">
        <v>12</v>
      </c>
      <c r="C103" s="70">
        <v>7</v>
      </c>
      <c r="D103" s="51">
        <v>5</v>
      </c>
      <c r="F103" s="62">
        <v>100</v>
      </c>
      <c r="G103" s="114">
        <f>C103*100/B103</f>
        <v>58.333333333333336</v>
      </c>
      <c r="H103" s="62">
        <f t="shared" si="13"/>
        <v>41.666666666666664</v>
      </c>
      <c r="I103" s="62">
        <f t="shared" si="11"/>
        <v>0.11406844106463879</v>
      </c>
    </row>
    <row r="104" spans="1:9" ht="9" customHeight="1">
      <c r="A104" s="113" t="s">
        <v>219</v>
      </c>
      <c r="B104" s="51">
        <v>1</v>
      </c>
      <c r="C104" s="70" t="s">
        <v>33</v>
      </c>
      <c r="D104" s="51">
        <v>1</v>
      </c>
      <c r="F104" s="62">
        <v>100</v>
      </c>
      <c r="G104" s="114" t="s">
        <v>33</v>
      </c>
      <c r="H104" s="62">
        <f t="shared" si="13"/>
        <v>100</v>
      </c>
      <c r="I104" s="62">
        <f t="shared" si="11"/>
        <v>0.009505703422053232</v>
      </c>
    </row>
    <row r="105" spans="1:9" ht="9" customHeight="1">
      <c r="A105" s="113" t="s">
        <v>220</v>
      </c>
      <c r="B105" s="51">
        <v>13</v>
      </c>
      <c r="C105" s="70">
        <v>7</v>
      </c>
      <c r="D105" s="51">
        <v>6</v>
      </c>
      <c r="F105" s="62">
        <v>100</v>
      </c>
      <c r="G105" s="114">
        <f>C105*100/B105</f>
        <v>53.84615384615385</v>
      </c>
      <c r="H105" s="62">
        <f t="shared" si="13"/>
        <v>46.15384615384615</v>
      </c>
      <c r="I105" s="62">
        <f t="shared" si="11"/>
        <v>0.12357414448669202</v>
      </c>
    </row>
    <row r="106" spans="1:9" ht="9" customHeight="1">
      <c r="A106" s="113" t="s">
        <v>221</v>
      </c>
      <c r="B106" s="51">
        <v>9</v>
      </c>
      <c r="C106" s="70">
        <v>5</v>
      </c>
      <c r="D106" s="51">
        <v>4</v>
      </c>
      <c r="F106" s="62">
        <v>100</v>
      </c>
      <c r="G106" s="114">
        <f>C106*100/B106</f>
        <v>55.55555555555556</v>
      </c>
      <c r="H106" s="62">
        <f t="shared" si="13"/>
        <v>44.44444444444444</v>
      </c>
      <c r="I106" s="62">
        <f t="shared" si="11"/>
        <v>0.08555133079847908</v>
      </c>
    </row>
    <row r="107" spans="1:9" ht="9" customHeight="1">
      <c r="A107" s="113" t="s">
        <v>222</v>
      </c>
      <c r="B107" s="51">
        <v>98</v>
      </c>
      <c r="C107" s="70">
        <v>63</v>
      </c>
      <c r="D107" s="51">
        <v>35</v>
      </c>
      <c r="F107" s="62">
        <v>100</v>
      </c>
      <c r="G107" s="114">
        <f>C107*100/B107</f>
        <v>64.28571428571429</v>
      </c>
      <c r="H107" s="62">
        <f t="shared" si="13"/>
        <v>35.714285714285715</v>
      </c>
      <c r="I107" s="62">
        <f t="shared" si="11"/>
        <v>0.9315589353612167</v>
      </c>
    </row>
    <row r="108" spans="1:9" ht="9" customHeight="1">
      <c r="A108" s="113" t="s">
        <v>223</v>
      </c>
      <c r="B108" s="51">
        <v>2</v>
      </c>
      <c r="C108" s="70">
        <v>1</v>
      </c>
      <c r="D108" s="51">
        <v>1</v>
      </c>
      <c r="F108" s="62">
        <v>100</v>
      </c>
      <c r="G108" s="114">
        <f>C108*100/B108</f>
        <v>50</v>
      </c>
      <c r="H108" s="62">
        <f t="shared" si="13"/>
        <v>50</v>
      </c>
      <c r="I108" s="62">
        <f t="shared" si="11"/>
        <v>0.019011406844106463</v>
      </c>
    </row>
    <row r="109" spans="1:9" ht="9" customHeight="1">
      <c r="A109" s="113" t="s">
        <v>224</v>
      </c>
      <c r="B109" s="51">
        <v>65</v>
      </c>
      <c r="C109" s="70">
        <v>27</v>
      </c>
      <c r="D109" s="51">
        <v>38</v>
      </c>
      <c r="F109" s="62">
        <v>100</v>
      </c>
      <c r="G109" s="114">
        <f>C109*100/B109</f>
        <v>41.53846153846154</v>
      </c>
      <c r="H109" s="62">
        <f t="shared" si="13"/>
        <v>58.46153846153846</v>
      </c>
      <c r="I109" s="62">
        <f t="shared" si="11"/>
        <v>0.6178707224334601</v>
      </c>
    </row>
    <row r="110" spans="1:9" ht="9" customHeight="1">
      <c r="A110" s="113" t="s">
        <v>225</v>
      </c>
      <c r="B110" s="51">
        <v>2</v>
      </c>
      <c r="C110" s="70" t="s">
        <v>33</v>
      </c>
      <c r="D110" s="51">
        <v>2</v>
      </c>
      <c r="F110" s="62">
        <v>100</v>
      </c>
      <c r="G110" s="114" t="s">
        <v>33</v>
      </c>
      <c r="H110" s="62">
        <f t="shared" si="13"/>
        <v>100</v>
      </c>
      <c r="I110" s="62">
        <f t="shared" si="11"/>
        <v>0.019011406844106463</v>
      </c>
    </row>
    <row r="111" spans="1:9" ht="9" customHeight="1">
      <c r="A111" s="113" t="s">
        <v>226</v>
      </c>
      <c r="B111" s="51">
        <v>1</v>
      </c>
      <c r="C111" s="70" t="s">
        <v>33</v>
      </c>
      <c r="D111" s="51">
        <v>1</v>
      </c>
      <c r="F111" s="62">
        <v>100</v>
      </c>
      <c r="G111" s="114" t="s">
        <v>33</v>
      </c>
      <c r="H111" s="62">
        <f t="shared" si="13"/>
        <v>100</v>
      </c>
      <c r="I111" s="62">
        <f t="shared" si="11"/>
        <v>0.009505703422053232</v>
      </c>
    </row>
    <row r="112" spans="6:9" ht="9" customHeight="1">
      <c r="F112" s="62"/>
      <c r="G112" s="125"/>
      <c r="H112" s="125"/>
      <c r="I112" s="125"/>
    </row>
    <row r="113" spans="1:9" s="60" customFormat="1" ht="9" customHeight="1">
      <c r="A113" s="105" t="s">
        <v>227</v>
      </c>
      <c r="B113" s="76">
        <f>SUM(B114:B146)</f>
        <v>1818</v>
      </c>
      <c r="C113" s="76">
        <f>SUM(C114:C146)</f>
        <v>832</v>
      </c>
      <c r="D113" s="76">
        <f>SUM(D114:D146)</f>
        <v>986</v>
      </c>
      <c r="F113" s="61">
        <v>100</v>
      </c>
      <c r="G113" s="116">
        <f aca="true" t="shared" si="14" ref="G113:G124">C113*100/B113</f>
        <v>45.76457645764577</v>
      </c>
      <c r="H113" s="61">
        <f aca="true" t="shared" si="15" ref="H113:H133">D113*100/B113</f>
        <v>54.23542354235423</v>
      </c>
      <c r="I113" s="61">
        <f aca="true" t="shared" si="16" ref="I113:I133">B113*100/$B$192</f>
        <v>17.281368821292777</v>
      </c>
    </row>
    <row r="114" spans="1:9" s="60" customFormat="1" ht="9" customHeight="1">
      <c r="A114" s="121" t="s">
        <v>228</v>
      </c>
      <c r="B114" s="70">
        <v>109</v>
      </c>
      <c r="C114" s="70">
        <v>55</v>
      </c>
      <c r="D114" s="70">
        <v>54</v>
      </c>
      <c r="E114" s="70"/>
      <c r="F114" s="62">
        <v>100</v>
      </c>
      <c r="G114" s="114">
        <f t="shared" si="14"/>
        <v>50.45871559633027</v>
      </c>
      <c r="H114" s="62">
        <f t="shared" si="15"/>
        <v>49.54128440366973</v>
      </c>
      <c r="I114" s="62">
        <f t="shared" si="16"/>
        <v>1.0361216730038023</v>
      </c>
    </row>
    <row r="115" spans="1:9" ht="9" customHeight="1">
      <c r="A115" s="113" t="s">
        <v>229</v>
      </c>
      <c r="B115" s="51">
        <v>25</v>
      </c>
      <c r="C115" s="70">
        <v>16</v>
      </c>
      <c r="D115" s="51">
        <v>9</v>
      </c>
      <c r="F115" s="62">
        <v>100</v>
      </c>
      <c r="G115" s="114">
        <f t="shared" si="14"/>
        <v>64</v>
      </c>
      <c r="H115" s="62">
        <f t="shared" si="15"/>
        <v>36</v>
      </c>
      <c r="I115" s="62">
        <f t="shared" si="16"/>
        <v>0.2376425855513308</v>
      </c>
    </row>
    <row r="116" spans="1:9" ht="9" customHeight="1">
      <c r="A116" s="113" t="s">
        <v>230</v>
      </c>
      <c r="B116" s="70">
        <v>263</v>
      </c>
      <c r="C116" s="70">
        <v>100</v>
      </c>
      <c r="D116" s="70">
        <v>163</v>
      </c>
      <c r="E116" s="70"/>
      <c r="F116" s="62">
        <v>100</v>
      </c>
      <c r="G116" s="114">
        <f t="shared" si="14"/>
        <v>38.02281368821293</v>
      </c>
      <c r="H116" s="62">
        <f t="shared" si="15"/>
        <v>61.97718631178707</v>
      </c>
      <c r="I116" s="62">
        <f t="shared" si="16"/>
        <v>2.5</v>
      </c>
    </row>
    <row r="117" spans="1:9" ht="9" customHeight="1">
      <c r="A117" s="113" t="s">
        <v>231</v>
      </c>
      <c r="B117" s="70">
        <v>29</v>
      </c>
      <c r="C117" s="70">
        <v>12</v>
      </c>
      <c r="D117" s="70">
        <v>17</v>
      </c>
      <c r="E117" s="70"/>
      <c r="F117" s="62">
        <v>100</v>
      </c>
      <c r="G117" s="114">
        <f t="shared" si="14"/>
        <v>41.37931034482759</v>
      </c>
      <c r="H117" s="62">
        <f t="shared" si="15"/>
        <v>58.62068965517241</v>
      </c>
      <c r="I117" s="62">
        <f t="shared" si="16"/>
        <v>0.27566539923954375</v>
      </c>
    </row>
    <row r="118" spans="1:9" ht="9" customHeight="1">
      <c r="A118" s="113" t="s">
        <v>232</v>
      </c>
      <c r="B118" s="51">
        <v>72</v>
      </c>
      <c r="C118" s="70">
        <v>43</v>
      </c>
      <c r="D118" s="51">
        <v>29</v>
      </c>
      <c r="F118" s="62">
        <v>100</v>
      </c>
      <c r="G118" s="114">
        <f t="shared" si="14"/>
        <v>59.72222222222222</v>
      </c>
      <c r="H118" s="62">
        <f t="shared" si="15"/>
        <v>40.27777777777778</v>
      </c>
      <c r="I118" s="62">
        <f t="shared" si="16"/>
        <v>0.6844106463878327</v>
      </c>
    </row>
    <row r="119" spans="1:9" ht="9" customHeight="1">
      <c r="A119" s="113" t="s">
        <v>233</v>
      </c>
      <c r="B119" s="51">
        <v>132</v>
      </c>
      <c r="C119" s="70">
        <v>63</v>
      </c>
      <c r="D119" s="51">
        <v>69</v>
      </c>
      <c r="F119" s="62">
        <v>100</v>
      </c>
      <c r="G119" s="114">
        <f t="shared" si="14"/>
        <v>47.72727272727273</v>
      </c>
      <c r="H119" s="62">
        <f t="shared" si="15"/>
        <v>52.27272727272727</v>
      </c>
      <c r="I119" s="62">
        <f t="shared" si="16"/>
        <v>1.2547528517110267</v>
      </c>
    </row>
    <row r="120" spans="1:9" ht="9" customHeight="1">
      <c r="A120" s="113" t="s">
        <v>234</v>
      </c>
      <c r="B120" s="51">
        <v>6</v>
      </c>
      <c r="C120" s="70">
        <v>5</v>
      </c>
      <c r="D120" s="51">
        <v>1</v>
      </c>
      <c r="F120" s="62">
        <v>100</v>
      </c>
      <c r="G120" s="114">
        <f t="shared" si="14"/>
        <v>83.33333333333333</v>
      </c>
      <c r="H120" s="62">
        <f t="shared" si="15"/>
        <v>16.666666666666668</v>
      </c>
      <c r="I120" s="62">
        <f t="shared" si="16"/>
        <v>0.057034220532319393</v>
      </c>
    </row>
    <row r="121" spans="1:9" ht="9" customHeight="1">
      <c r="A121" s="113" t="s">
        <v>235</v>
      </c>
      <c r="B121" s="51">
        <v>16</v>
      </c>
      <c r="C121" s="70">
        <v>5</v>
      </c>
      <c r="D121" s="51">
        <v>11</v>
      </c>
      <c r="F121" s="62">
        <v>100</v>
      </c>
      <c r="G121" s="114">
        <f t="shared" si="14"/>
        <v>31.25</v>
      </c>
      <c r="H121" s="62">
        <f t="shared" si="15"/>
        <v>68.75</v>
      </c>
      <c r="I121" s="62">
        <f t="shared" si="16"/>
        <v>0.1520912547528517</v>
      </c>
    </row>
    <row r="122" spans="1:9" ht="9" customHeight="1">
      <c r="A122" s="113" t="s">
        <v>236</v>
      </c>
      <c r="B122" s="51">
        <v>23</v>
      </c>
      <c r="C122" s="70">
        <v>6</v>
      </c>
      <c r="D122" s="51">
        <v>17</v>
      </c>
      <c r="F122" s="62">
        <v>100</v>
      </c>
      <c r="G122" s="114">
        <f t="shared" si="14"/>
        <v>26.08695652173913</v>
      </c>
      <c r="H122" s="62">
        <f t="shared" si="15"/>
        <v>73.91304347826087</v>
      </c>
      <c r="I122" s="62">
        <f t="shared" si="16"/>
        <v>0.21863117870722434</v>
      </c>
    </row>
    <row r="123" spans="1:9" ht="9" customHeight="1">
      <c r="A123" s="113" t="s">
        <v>237</v>
      </c>
      <c r="B123" s="51">
        <v>115</v>
      </c>
      <c r="C123" s="70">
        <v>51</v>
      </c>
      <c r="D123" s="51">
        <v>64</v>
      </c>
      <c r="F123" s="62">
        <v>100</v>
      </c>
      <c r="G123" s="114">
        <f t="shared" si="14"/>
        <v>44.34782608695652</v>
      </c>
      <c r="H123" s="62">
        <f t="shared" si="15"/>
        <v>55.65217391304348</v>
      </c>
      <c r="I123" s="62">
        <f t="shared" si="16"/>
        <v>1.0931558935361216</v>
      </c>
    </row>
    <row r="124" spans="1:9" ht="9" customHeight="1">
      <c r="A124" s="113" t="s">
        <v>238</v>
      </c>
      <c r="B124" s="51">
        <v>45</v>
      </c>
      <c r="C124" s="70">
        <v>19</v>
      </c>
      <c r="D124" s="51">
        <v>26</v>
      </c>
      <c r="F124" s="62">
        <v>100</v>
      </c>
      <c r="G124" s="114">
        <f t="shared" si="14"/>
        <v>42.22222222222222</v>
      </c>
      <c r="H124" s="62">
        <f t="shared" si="15"/>
        <v>57.77777777777778</v>
      </c>
      <c r="I124" s="62">
        <f t="shared" si="16"/>
        <v>0.42775665399239543</v>
      </c>
    </row>
    <row r="125" spans="1:9" ht="9" customHeight="1">
      <c r="A125" s="113" t="s">
        <v>239</v>
      </c>
      <c r="B125" s="70">
        <v>1</v>
      </c>
      <c r="C125" s="70" t="s">
        <v>33</v>
      </c>
      <c r="D125" s="70">
        <v>1</v>
      </c>
      <c r="E125" s="70"/>
      <c r="F125" s="62">
        <v>100</v>
      </c>
      <c r="G125" s="114" t="s">
        <v>33</v>
      </c>
      <c r="H125" s="62">
        <f t="shared" si="15"/>
        <v>100</v>
      </c>
      <c r="I125" s="62">
        <f t="shared" si="16"/>
        <v>0.009505703422053232</v>
      </c>
    </row>
    <row r="126" spans="1:9" ht="9" customHeight="1">
      <c r="A126" s="113" t="s">
        <v>240</v>
      </c>
      <c r="B126" s="51">
        <v>7</v>
      </c>
      <c r="C126" s="70">
        <v>1</v>
      </c>
      <c r="D126" s="51">
        <v>6</v>
      </c>
      <c r="F126" s="62">
        <v>100</v>
      </c>
      <c r="G126" s="114">
        <f aca="true" t="shared" si="17" ref="G126:G133">C126*100/B126</f>
        <v>14.285714285714286</v>
      </c>
      <c r="H126" s="62">
        <f t="shared" si="15"/>
        <v>85.71428571428571</v>
      </c>
      <c r="I126" s="62">
        <f t="shared" si="16"/>
        <v>0.06653992395437262</v>
      </c>
    </row>
    <row r="127" spans="1:9" ht="9" customHeight="1">
      <c r="A127" s="113" t="s">
        <v>241</v>
      </c>
      <c r="B127" s="51">
        <v>6</v>
      </c>
      <c r="C127" s="70">
        <v>2</v>
      </c>
      <c r="D127" s="51">
        <v>4</v>
      </c>
      <c r="F127" s="62">
        <v>100</v>
      </c>
      <c r="G127" s="114">
        <f t="shared" si="17"/>
        <v>33.333333333333336</v>
      </c>
      <c r="H127" s="62">
        <f t="shared" si="15"/>
        <v>66.66666666666667</v>
      </c>
      <c r="I127" s="62">
        <f t="shared" si="16"/>
        <v>0.057034220532319393</v>
      </c>
    </row>
    <row r="128" spans="1:9" ht="9" customHeight="1">
      <c r="A128" s="113" t="s">
        <v>242</v>
      </c>
      <c r="B128" s="51">
        <v>6</v>
      </c>
      <c r="C128" s="70">
        <v>2</v>
      </c>
      <c r="D128" s="51">
        <v>4</v>
      </c>
      <c r="F128" s="62">
        <v>100</v>
      </c>
      <c r="G128" s="114">
        <f t="shared" si="17"/>
        <v>33.333333333333336</v>
      </c>
      <c r="H128" s="62">
        <f t="shared" si="15"/>
        <v>66.66666666666667</v>
      </c>
      <c r="I128" s="62">
        <f t="shared" si="16"/>
        <v>0.057034220532319393</v>
      </c>
    </row>
    <row r="129" spans="1:9" ht="9" customHeight="1">
      <c r="A129" s="113" t="s">
        <v>243</v>
      </c>
      <c r="B129" s="70">
        <v>30</v>
      </c>
      <c r="C129" s="70">
        <v>10</v>
      </c>
      <c r="D129" s="70">
        <v>20</v>
      </c>
      <c r="E129" s="70"/>
      <c r="F129" s="62">
        <v>100</v>
      </c>
      <c r="G129" s="114">
        <f t="shared" si="17"/>
        <v>33.333333333333336</v>
      </c>
      <c r="H129" s="62">
        <f t="shared" si="15"/>
        <v>66.66666666666667</v>
      </c>
      <c r="I129" s="62">
        <f t="shared" si="16"/>
        <v>0.28517110266159695</v>
      </c>
    </row>
    <row r="130" spans="1:9" ht="9" customHeight="1">
      <c r="A130" s="113" t="s">
        <v>244</v>
      </c>
      <c r="B130" s="70">
        <v>9</v>
      </c>
      <c r="C130" s="70">
        <v>7</v>
      </c>
      <c r="D130" s="70">
        <v>2</v>
      </c>
      <c r="E130" s="70"/>
      <c r="F130" s="62">
        <v>100</v>
      </c>
      <c r="G130" s="114">
        <f t="shared" si="17"/>
        <v>77.77777777777777</v>
      </c>
      <c r="H130" s="62">
        <f t="shared" si="15"/>
        <v>22.22222222222222</v>
      </c>
      <c r="I130" s="62">
        <f t="shared" si="16"/>
        <v>0.08555133079847908</v>
      </c>
    </row>
    <row r="131" spans="1:9" ht="9" customHeight="1">
      <c r="A131" s="113" t="s">
        <v>245</v>
      </c>
      <c r="B131" s="70">
        <v>6</v>
      </c>
      <c r="C131" s="70">
        <v>2</v>
      </c>
      <c r="D131" s="70">
        <v>4</v>
      </c>
      <c r="E131" s="70"/>
      <c r="F131" s="62">
        <v>100</v>
      </c>
      <c r="G131" s="114">
        <f t="shared" si="17"/>
        <v>33.333333333333336</v>
      </c>
      <c r="H131" s="62">
        <f t="shared" si="15"/>
        <v>66.66666666666667</v>
      </c>
      <c r="I131" s="62">
        <f t="shared" si="16"/>
        <v>0.057034220532319393</v>
      </c>
    </row>
    <row r="132" spans="1:9" ht="9" customHeight="1">
      <c r="A132" s="113" t="s">
        <v>246</v>
      </c>
      <c r="B132" s="70">
        <v>5</v>
      </c>
      <c r="C132" s="70">
        <v>3</v>
      </c>
      <c r="D132" s="70">
        <v>2</v>
      </c>
      <c r="E132" s="70"/>
      <c r="F132" s="62">
        <v>100</v>
      </c>
      <c r="G132" s="114">
        <f t="shared" si="17"/>
        <v>60</v>
      </c>
      <c r="H132" s="62">
        <f t="shared" si="15"/>
        <v>40</v>
      </c>
      <c r="I132" s="62">
        <f t="shared" si="16"/>
        <v>0.04752851711026616</v>
      </c>
    </row>
    <row r="133" spans="1:9" ht="9" customHeight="1">
      <c r="A133" s="113" t="s">
        <v>247</v>
      </c>
      <c r="B133" s="70">
        <v>628</v>
      </c>
      <c r="C133" s="70">
        <v>302</v>
      </c>
      <c r="D133" s="70">
        <v>326</v>
      </c>
      <c r="E133" s="70"/>
      <c r="F133" s="62">
        <v>100</v>
      </c>
      <c r="G133" s="114">
        <f t="shared" si="17"/>
        <v>48.089171974522294</v>
      </c>
      <c r="H133" s="62">
        <f t="shared" si="15"/>
        <v>51.910828025477706</v>
      </c>
      <c r="I133" s="62">
        <f t="shared" si="16"/>
        <v>5.969581749049429</v>
      </c>
    </row>
    <row r="134" spans="2:9" ht="9" customHeight="1">
      <c r="B134" s="13"/>
      <c r="C134" s="66"/>
      <c r="D134" s="13"/>
      <c r="E134" s="13"/>
      <c r="F134" s="99"/>
      <c r="G134" s="129"/>
      <c r="H134" s="129"/>
      <c r="I134" s="129"/>
    </row>
    <row r="135" spans="1:9" ht="12" customHeight="1">
      <c r="A135" s="126" t="s">
        <v>125</v>
      </c>
      <c r="F135" s="62"/>
      <c r="G135" s="125"/>
      <c r="H135" s="125"/>
      <c r="I135" s="125"/>
    </row>
    <row r="136" spans="1:9" ht="12" customHeight="1">
      <c r="A136" s="100" t="s">
        <v>328</v>
      </c>
      <c r="B136" s="50"/>
      <c r="C136" s="101"/>
      <c r="D136" s="50"/>
      <c r="E136" s="50"/>
      <c r="F136" s="50"/>
      <c r="G136" s="50"/>
      <c r="H136" s="50"/>
      <c r="I136" s="50"/>
    </row>
    <row r="137" spans="1:9" ht="12" customHeight="1">
      <c r="A137" s="128" t="s">
        <v>329</v>
      </c>
      <c r="B137" s="50"/>
      <c r="C137" s="101"/>
      <c r="D137" s="50"/>
      <c r="E137" s="50"/>
      <c r="F137" s="50"/>
      <c r="G137" s="50"/>
      <c r="H137" s="50"/>
      <c r="I137" s="50"/>
    </row>
    <row r="138" spans="1:9" ht="9" customHeight="1">
      <c r="A138" s="102"/>
      <c r="B138" s="50"/>
      <c r="C138" s="101"/>
      <c r="D138" s="50"/>
      <c r="E138" s="50"/>
      <c r="F138" s="50"/>
      <c r="G138" s="50"/>
      <c r="H138" s="50"/>
      <c r="I138" s="50"/>
    </row>
    <row r="139" spans="1:9" ht="15" customHeight="1">
      <c r="A139" s="232" t="s">
        <v>128</v>
      </c>
      <c r="B139" s="234" t="s">
        <v>54</v>
      </c>
      <c r="C139" s="234"/>
      <c r="D139" s="234"/>
      <c r="E139" s="65"/>
      <c r="F139" s="234" t="s">
        <v>129</v>
      </c>
      <c r="G139" s="234"/>
      <c r="H139" s="234"/>
      <c r="I139" s="184" t="s">
        <v>130</v>
      </c>
    </row>
    <row r="140" spans="1:9" ht="15" customHeight="1">
      <c r="A140" s="233"/>
      <c r="B140" s="89" t="s">
        <v>61</v>
      </c>
      <c r="C140" s="89" t="s">
        <v>79</v>
      </c>
      <c r="D140" s="89" t="s">
        <v>62</v>
      </c>
      <c r="E140" s="58"/>
      <c r="F140" s="89" t="s">
        <v>61</v>
      </c>
      <c r="G140" s="89" t="s">
        <v>79</v>
      </c>
      <c r="H140" s="89" t="s">
        <v>62</v>
      </c>
      <c r="I140" s="222"/>
    </row>
    <row r="141" spans="1:9" s="50" customFormat="1" ht="12">
      <c r="A141" s="103"/>
      <c r="B141" s="4"/>
      <c r="C141" s="64"/>
      <c r="D141" s="4"/>
      <c r="E141" s="4"/>
      <c r="F141" s="4"/>
      <c r="G141" s="4"/>
      <c r="H141" s="4"/>
      <c r="I141" s="104"/>
    </row>
    <row r="142" spans="1:9" s="50" customFormat="1" ht="12">
      <c r="A142" s="113" t="s">
        <v>248</v>
      </c>
      <c r="B142" s="51">
        <v>93</v>
      </c>
      <c r="C142" s="70">
        <v>37</v>
      </c>
      <c r="D142" s="51">
        <v>56</v>
      </c>
      <c r="E142" s="51"/>
      <c r="F142" s="62">
        <v>100</v>
      </c>
      <c r="G142" s="114">
        <f>C142*100/B142</f>
        <v>39.784946236559136</v>
      </c>
      <c r="H142" s="62">
        <f>D142*100/B142</f>
        <v>60.215053763440864</v>
      </c>
      <c r="I142" s="62">
        <f>B142*100/$B$192</f>
        <v>0.8840304182509505</v>
      </c>
    </row>
    <row r="143" spans="1:9" s="50" customFormat="1" ht="9" customHeight="1">
      <c r="A143" s="113" t="s">
        <v>249</v>
      </c>
      <c r="B143" s="51">
        <v>1</v>
      </c>
      <c r="C143" s="70">
        <v>1</v>
      </c>
      <c r="D143" s="70" t="s">
        <v>33</v>
      </c>
      <c r="E143" s="51"/>
      <c r="F143" s="62">
        <v>100</v>
      </c>
      <c r="G143" s="114">
        <f>C143*100/B143</f>
        <v>100</v>
      </c>
      <c r="H143" s="62" t="s">
        <v>33</v>
      </c>
      <c r="I143" s="62">
        <f>B143*100/$B$192</f>
        <v>0.009505703422053232</v>
      </c>
    </row>
    <row r="144" spans="1:11" ht="9" customHeight="1">
      <c r="A144" s="113" t="s">
        <v>250</v>
      </c>
      <c r="B144" s="51">
        <v>137</v>
      </c>
      <c r="C144" s="70">
        <v>57</v>
      </c>
      <c r="D144" s="51">
        <v>80</v>
      </c>
      <c r="F144" s="62">
        <v>100</v>
      </c>
      <c r="G144" s="114">
        <f>C144*100/B144</f>
        <v>41.605839416058394</v>
      </c>
      <c r="H144" s="62">
        <f>D144*100/B144</f>
        <v>58.394160583941606</v>
      </c>
      <c r="I144" s="62">
        <f>B144*100/$B$192</f>
        <v>1.3022813688212929</v>
      </c>
      <c r="J144" s="4"/>
      <c r="K144" s="4"/>
    </row>
    <row r="145" spans="1:9" ht="9" customHeight="1">
      <c r="A145" s="113" t="s">
        <v>251</v>
      </c>
      <c r="B145" s="51">
        <v>16</v>
      </c>
      <c r="C145" s="70">
        <v>9</v>
      </c>
      <c r="D145" s="51">
        <v>7</v>
      </c>
      <c r="F145" s="62">
        <v>100</v>
      </c>
      <c r="G145" s="114">
        <f>C145*100/B145</f>
        <v>56.25</v>
      </c>
      <c r="H145" s="62">
        <f>D145*100/B145</f>
        <v>43.75</v>
      </c>
      <c r="I145" s="62">
        <f>B145*100/$B$192</f>
        <v>0.1520912547528517</v>
      </c>
    </row>
    <row r="146" spans="1:9" ht="9" customHeight="1">
      <c r="A146" s="113" t="s">
        <v>252</v>
      </c>
      <c r="B146" s="51">
        <v>38</v>
      </c>
      <c r="C146" s="70">
        <v>24</v>
      </c>
      <c r="D146" s="51">
        <v>14</v>
      </c>
      <c r="F146" s="62">
        <v>100</v>
      </c>
      <c r="G146" s="114">
        <f>C146*100/B146</f>
        <v>63.1578947368421</v>
      </c>
      <c r="H146" s="62">
        <f>D146*100/B146</f>
        <v>36.8421052631579</v>
      </c>
      <c r="I146" s="62">
        <f>B146*100/$B$192</f>
        <v>0.3612167300380228</v>
      </c>
    </row>
    <row r="147" spans="6:9" ht="9" customHeight="1">
      <c r="F147" s="62"/>
      <c r="G147" s="114"/>
      <c r="H147" s="62"/>
      <c r="I147" s="62"/>
    </row>
    <row r="148" spans="1:9" s="60" customFormat="1" ht="9" customHeight="1">
      <c r="A148" s="130" t="s">
        <v>253</v>
      </c>
      <c r="B148" s="131">
        <f>SUM(B149:B183)</f>
        <v>1411</v>
      </c>
      <c r="C148" s="131">
        <f>SUM(C149:C183)</f>
        <v>708</v>
      </c>
      <c r="D148" s="131">
        <f>SUM(D149:D183)</f>
        <v>703</v>
      </c>
      <c r="E148" s="132"/>
      <c r="F148" s="133">
        <v>100</v>
      </c>
      <c r="G148" s="134">
        <f>C148*100/B148</f>
        <v>50.17717930545712</v>
      </c>
      <c r="H148" s="133">
        <f>D148*100/B148</f>
        <v>49.82282069454288</v>
      </c>
      <c r="I148" s="133">
        <f>B148*100/$B$192</f>
        <v>13.412547528517111</v>
      </c>
    </row>
    <row r="149" spans="1:9" s="60" customFormat="1" ht="9" customHeight="1">
      <c r="A149" s="121" t="s">
        <v>254</v>
      </c>
      <c r="B149" s="122">
        <v>3</v>
      </c>
      <c r="C149" s="70" t="s">
        <v>33</v>
      </c>
      <c r="D149" s="123">
        <v>3</v>
      </c>
      <c r="E149" s="124"/>
      <c r="F149" s="62">
        <v>100</v>
      </c>
      <c r="G149" s="114" t="s">
        <v>33</v>
      </c>
      <c r="H149" s="62">
        <f>D149*100/B149</f>
        <v>100</v>
      </c>
      <c r="I149" s="62">
        <f>K165</f>
        <v>0</v>
      </c>
    </row>
    <row r="150" spans="1:9" ht="9" customHeight="1">
      <c r="A150" s="113" t="s">
        <v>255</v>
      </c>
      <c r="B150" s="51">
        <v>5</v>
      </c>
      <c r="C150" s="70">
        <v>2</v>
      </c>
      <c r="D150" s="70">
        <v>3</v>
      </c>
      <c r="F150" s="62">
        <v>100</v>
      </c>
      <c r="G150" s="114">
        <f aca="true" t="shared" si="18" ref="G150:G158">C150*100/B150</f>
        <v>40</v>
      </c>
      <c r="H150" s="62">
        <f>D150*100/B150</f>
        <v>60</v>
      </c>
      <c r="I150" s="62">
        <f aca="true" t="shared" si="19" ref="I150:I183">B150*100/$B$192</f>
        <v>0.04752851711026616</v>
      </c>
    </row>
    <row r="151" spans="1:9" ht="9" customHeight="1">
      <c r="A151" s="113" t="s">
        <v>256</v>
      </c>
      <c r="B151" s="70">
        <v>11</v>
      </c>
      <c r="C151" s="70">
        <v>10</v>
      </c>
      <c r="D151" s="70">
        <v>1</v>
      </c>
      <c r="E151" s="70"/>
      <c r="F151" s="62">
        <v>100</v>
      </c>
      <c r="G151" s="114">
        <f t="shared" si="18"/>
        <v>90.9090909090909</v>
      </c>
      <c r="H151" s="62">
        <f>D151*100/B151</f>
        <v>9.090909090909092</v>
      </c>
      <c r="I151" s="62">
        <f t="shared" si="19"/>
        <v>0.10456273764258556</v>
      </c>
    </row>
    <row r="152" spans="1:9" ht="9" customHeight="1">
      <c r="A152" s="113" t="s">
        <v>257</v>
      </c>
      <c r="B152" s="70">
        <v>2</v>
      </c>
      <c r="C152" s="70">
        <v>1</v>
      </c>
      <c r="D152" s="70">
        <v>1</v>
      </c>
      <c r="E152" s="70"/>
      <c r="F152" s="62">
        <v>100</v>
      </c>
      <c r="G152" s="114">
        <f t="shared" si="18"/>
        <v>50</v>
      </c>
      <c r="H152" s="62">
        <f>D152*100/B152</f>
        <v>50</v>
      </c>
      <c r="I152" s="62">
        <f t="shared" si="19"/>
        <v>0.019011406844106463</v>
      </c>
    </row>
    <row r="153" spans="1:9" ht="9" customHeight="1">
      <c r="A153" s="113" t="s">
        <v>258</v>
      </c>
      <c r="B153" s="70">
        <v>3</v>
      </c>
      <c r="C153" s="70">
        <v>3</v>
      </c>
      <c r="D153" s="70" t="s">
        <v>33</v>
      </c>
      <c r="E153" s="70"/>
      <c r="F153" s="62">
        <v>100</v>
      </c>
      <c r="G153" s="114">
        <f t="shared" si="18"/>
        <v>100</v>
      </c>
      <c r="H153" s="62" t="s">
        <v>33</v>
      </c>
      <c r="I153" s="62">
        <f t="shared" si="19"/>
        <v>0.028517110266159697</v>
      </c>
    </row>
    <row r="154" spans="1:9" ht="9" customHeight="1">
      <c r="A154" s="113" t="s">
        <v>259</v>
      </c>
      <c r="B154" s="70">
        <v>5</v>
      </c>
      <c r="C154" s="70">
        <v>3</v>
      </c>
      <c r="D154" s="70">
        <v>2</v>
      </c>
      <c r="E154" s="70"/>
      <c r="F154" s="62">
        <v>100</v>
      </c>
      <c r="G154" s="114">
        <f t="shared" si="18"/>
        <v>60</v>
      </c>
      <c r="H154" s="62">
        <f aca="true" t="shared" si="20" ref="H154:H167">D154*100/B154</f>
        <v>40</v>
      </c>
      <c r="I154" s="62">
        <f t="shared" si="19"/>
        <v>0.04752851711026616</v>
      </c>
    </row>
    <row r="155" spans="1:9" ht="9" customHeight="1">
      <c r="A155" s="113" t="s">
        <v>260</v>
      </c>
      <c r="B155" s="70">
        <v>535</v>
      </c>
      <c r="C155" s="70">
        <v>268</v>
      </c>
      <c r="D155" s="70">
        <v>267</v>
      </c>
      <c r="E155" s="70"/>
      <c r="F155" s="62">
        <v>100</v>
      </c>
      <c r="G155" s="114">
        <f t="shared" si="18"/>
        <v>50.09345794392523</v>
      </c>
      <c r="H155" s="62">
        <f t="shared" si="20"/>
        <v>49.90654205607477</v>
      </c>
      <c r="I155" s="62">
        <f t="shared" si="19"/>
        <v>5.085551330798479</v>
      </c>
    </row>
    <row r="156" spans="1:9" ht="9" customHeight="1">
      <c r="A156" s="113" t="s">
        <v>261</v>
      </c>
      <c r="B156" s="70">
        <v>2</v>
      </c>
      <c r="C156" s="70">
        <v>1</v>
      </c>
      <c r="D156" s="70">
        <v>1</v>
      </c>
      <c r="E156" s="70"/>
      <c r="F156" s="62">
        <v>100</v>
      </c>
      <c r="G156" s="114">
        <f t="shared" si="18"/>
        <v>50</v>
      </c>
      <c r="H156" s="62">
        <f t="shared" si="20"/>
        <v>50</v>
      </c>
      <c r="I156" s="62">
        <f t="shared" si="19"/>
        <v>0.019011406844106463</v>
      </c>
    </row>
    <row r="157" spans="1:9" ht="9" customHeight="1">
      <c r="A157" s="113" t="s">
        <v>262</v>
      </c>
      <c r="B157" s="70">
        <v>6</v>
      </c>
      <c r="C157" s="70">
        <v>3</v>
      </c>
      <c r="D157" s="70">
        <v>3</v>
      </c>
      <c r="E157" s="70"/>
      <c r="F157" s="62">
        <v>100</v>
      </c>
      <c r="G157" s="114">
        <f t="shared" si="18"/>
        <v>50</v>
      </c>
      <c r="H157" s="62">
        <f t="shared" si="20"/>
        <v>50</v>
      </c>
      <c r="I157" s="62">
        <f t="shared" si="19"/>
        <v>0.057034220532319393</v>
      </c>
    </row>
    <row r="158" spans="1:9" ht="9" customHeight="1">
      <c r="A158" s="113" t="s">
        <v>263</v>
      </c>
      <c r="B158" s="70">
        <v>60</v>
      </c>
      <c r="C158" s="70">
        <v>29</v>
      </c>
      <c r="D158" s="70">
        <v>31</v>
      </c>
      <c r="E158" s="70"/>
      <c r="F158" s="62">
        <v>100</v>
      </c>
      <c r="G158" s="114">
        <f t="shared" si="18"/>
        <v>48.333333333333336</v>
      </c>
      <c r="H158" s="62">
        <f t="shared" si="20"/>
        <v>51.666666666666664</v>
      </c>
      <c r="I158" s="62">
        <f t="shared" si="19"/>
        <v>0.5703422053231939</v>
      </c>
    </row>
    <row r="159" spans="1:9" ht="9" customHeight="1">
      <c r="A159" s="113" t="s">
        <v>264</v>
      </c>
      <c r="B159" s="51">
        <v>1</v>
      </c>
      <c r="C159" s="70" t="s">
        <v>33</v>
      </c>
      <c r="D159" s="70">
        <v>1</v>
      </c>
      <c r="F159" s="62">
        <v>100</v>
      </c>
      <c r="G159" s="114" t="s">
        <v>33</v>
      </c>
      <c r="H159" s="62">
        <f t="shared" si="20"/>
        <v>100</v>
      </c>
      <c r="I159" s="62">
        <f t="shared" si="19"/>
        <v>0.009505703422053232</v>
      </c>
    </row>
    <row r="160" spans="1:9" ht="9" customHeight="1">
      <c r="A160" s="113" t="s">
        <v>265</v>
      </c>
      <c r="B160" s="51">
        <v>207</v>
      </c>
      <c r="C160" s="70">
        <v>79</v>
      </c>
      <c r="D160" s="70">
        <v>128</v>
      </c>
      <c r="F160" s="62">
        <v>100</v>
      </c>
      <c r="G160" s="114">
        <f aca="true" t="shared" si="21" ref="G160:G168">C160*100/B160</f>
        <v>38.16425120772947</v>
      </c>
      <c r="H160" s="62">
        <f t="shared" si="20"/>
        <v>61.83574879227053</v>
      </c>
      <c r="I160" s="62">
        <f t="shared" si="19"/>
        <v>1.967680608365019</v>
      </c>
    </row>
    <row r="161" spans="1:9" ht="9" customHeight="1">
      <c r="A161" s="113" t="s">
        <v>266</v>
      </c>
      <c r="B161" s="51">
        <v>54</v>
      </c>
      <c r="C161" s="70">
        <v>28</v>
      </c>
      <c r="D161" s="70">
        <v>26</v>
      </c>
      <c r="F161" s="62">
        <v>100</v>
      </c>
      <c r="G161" s="114">
        <f t="shared" si="21"/>
        <v>51.851851851851855</v>
      </c>
      <c r="H161" s="62">
        <f t="shared" si="20"/>
        <v>48.148148148148145</v>
      </c>
      <c r="I161" s="62">
        <f t="shared" si="19"/>
        <v>0.5133079847908745</v>
      </c>
    </row>
    <row r="162" spans="1:9" ht="9" customHeight="1">
      <c r="A162" s="113" t="s">
        <v>267</v>
      </c>
      <c r="B162" s="51">
        <v>31</v>
      </c>
      <c r="C162" s="70">
        <v>24</v>
      </c>
      <c r="D162" s="70">
        <v>7</v>
      </c>
      <c r="F162" s="62">
        <v>100</v>
      </c>
      <c r="G162" s="114">
        <f t="shared" si="21"/>
        <v>77.41935483870968</v>
      </c>
      <c r="H162" s="62">
        <f t="shared" si="20"/>
        <v>22.580645161290324</v>
      </c>
      <c r="I162" s="62">
        <f t="shared" si="19"/>
        <v>0.2946768060836502</v>
      </c>
    </row>
    <row r="163" spans="1:9" ht="9" customHeight="1">
      <c r="A163" s="113" t="s">
        <v>268</v>
      </c>
      <c r="B163" s="51">
        <v>111</v>
      </c>
      <c r="C163" s="70">
        <v>40</v>
      </c>
      <c r="D163" s="70">
        <v>71</v>
      </c>
      <c r="F163" s="62">
        <v>100</v>
      </c>
      <c r="G163" s="114">
        <f t="shared" si="21"/>
        <v>36.03603603603604</v>
      </c>
      <c r="H163" s="62">
        <f t="shared" si="20"/>
        <v>63.96396396396396</v>
      </c>
      <c r="I163" s="62">
        <f t="shared" si="19"/>
        <v>1.0551330798479088</v>
      </c>
    </row>
    <row r="164" spans="1:9" ht="9" customHeight="1">
      <c r="A164" s="113" t="s">
        <v>269</v>
      </c>
      <c r="B164" s="51">
        <v>5</v>
      </c>
      <c r="C164" s="70">
        <v>2</v>
      </c>
      <c r="D164" s="70">
        <v>3</v>
      </c>
      <c r="F164" s="62">
        <v>100</v>
      </c>
      <c r="G164" s="114">
        <f t="shared" si="21"/>
        <v>40</v>
      </c>
      <c r="H164" s="62">
        <f t="shared" si="20"/>
        <v>60</v>
      </c>
      <c r="I164" s="62">
        <f t="shared" si="19"/>
        <v>0.04752851711026616</v>
      </c>
    </row>
    <row r="165" spans="1:9" ht="9" customHeight="1">
      <c r="A165" s="113" t="s">
        <v>270</v>
      </c>
      <c r="B165" s="51">
        <v>83</v>
      </c>
      <c r="C165" s="70">
        <v>46</v>
      </c>
      <c r="D165" s="70">
        <v>37</v>
      </c>
      <c r="F165" s="62">
        <v>100</v>
      </c>
      <c r="G165" s="114">
        <f t="shared" si="21"/>
        <v>55.42168674698795</v>
      </c>
      <c r="H165" s="62">
        <f t="shared" si="20"/>
        <v>44.57831325301205</v>
      </c>
      <c r="I165" s="62">
        <f t="shared" si="19"/>
        <v>0.7889733840304183</v>
      </c>
    </row>
    <row r="166" spans="1:9" ht="9" customHeight="1">
      <c r="A166" s="113" t="s">
        <v>271</v>
      </c>
      <c r="B166" s="51">
        <v>4</v>
      </c>
      <c r="C166" s="70">
        <v>2</v>
      </c>
      <c r="D166" s="70">
        <v>2</v>
      </c>
      <c r="F166" s="62">
        <v>100</v>
      </c>
      <c r="G166" s="114">
        <f t="shared" si="21"/>
        <v>50</v>
      </c>
      <c r="H166" s="62">
        <f t="shared" si="20"/>
        <v>50</v>
      </c>
      <c r="I166" s="62">
        <f t="shared" si="19"/>
        <v>0.03802281368821293</v>
      </c>
    </row>
    <row r="167" spans="1:9" ht="9" customHeight="1">
      <c r="A167" s="113" t="s">
        <v>272</v>
      </c>
      <c r="B167" s="51">
        <v>15</v>
      </c>
      <c r="C167" s="70">
        <v>7</v>
      </c>
      <c r="D167" s="70">
        <v>8</v>
      </c>
      <c r="F167" s="62">
        <v>100</v>
      </c>
      <c r="G167" s="114">
        <f t="shared" si="21"/>
        <v>46.666666666666664</v>
      </c>
      <c r="H167" s="62">
        <f t="shared" si="20"/>
        <v>53.333333333333336</v>
      </c>
      <c r="I167" s="62">
        <f t="shared" si="19"/>
        <v>0.14258555133079848</v>
      </c>
    </row>
    <row r="168" spans="1:9" ht="9" customHeight="1">
      <c r="A168" s="113" t="s">
        <v>273</v>
      </c>
      <c r="B168" s="51">
        <v>2</v>
      </c>
      <c r="C168" s="70">
        <v>2</v>
      </c>
      <c r="D168" s="70" t="s">
        <v>33</v>
      </c>
      <c r="F168" s="62">
        <v>100</v>
      </c>
      <c r="G168" s="114">
        <f t="shared" si="21"/>
        <v>100</v>
      </c>
      <c r="H168" s="62" t="s">
        <v>33</v>
      </c>
      <c r="I168" s="62">
        <f t="shared" si="19"/>
        <v>0.019011406844106463</v>
      </c>
    </row>
    <row r="169" spans="1:9" ht="9" customHeight="1">
      <c r="A169" s="113" t="s">
        <v>274</v>
      </c>
      <c r="B169" s="51">
        <v>4</v>
      </c>
      <c r="C169" s="70" t="s">
        <v>33</v>
      </c>
      <c r="D169" s="70">
        <v>4</v>
      </c>
      <c r="F169" s="62">
        <v>100</v>
      </c>
      <c r="G169" s="114" t="s">
        <v>33</v>
      </c>
      <c r="H169" s="62">
        <f>D169*100/B169</f>
        <v>100</v>
      </c>
      <c r="I169" s="62">
        <f t="shared" si="19"/>
        <v>0.03802281368821293</v>
      </c>
    </row>
    <row r="170" spans="1:9" ht="9" customHeight="1">
      <c r="A170" s="113" t="s">
        <v>275</v>
      </c>
      <c r="B170" s="51">
        <v>32</v>
      </c>
      <c r="C170" s="70">
        <v>25</v>
      </c>
      <c r="D170" s="70">
        <v>7</v>
      </c>
      <c r="F170" s="62">
        <v>100</v>
      </c>
      <c r="G170" s="114">
        <f>C170*100/B170</f>
        <v>78.125</v>
      </c>
      <c r="H170" s="62">
        <f>D170*100/B170</f>
        <v>21.875</v>
      </c>
      <c r="I170" s="62">
        <f t="shared" si="19"/>
        <v>0.3041825095057034</v>
      </c>
    </row>
    <row r="171" spans="1:9" ht="9" customHeight="1">
      <c r="A171" s="113" t="s">
        <v>276</v>
      </c>
      <c r="B171" s="70">
        <v>2</v>
      </c>
      <c r="C171" s="70">
        <v>2</v>
      </c>
      <c r="D171" s="70" t="s">
        <v>33</v>
      </c>
      <c r="E171" s="70"/>
      <c r="F171" s="62">
        <v>100</v>
      </c>
      <c r="G171" s="114">
        <f>C171*100/B171</f>
        <v>100</v>
      </c>
      <c r="H171" s="62" t="s">
        <v>33</v>
      </c>
      <c r="I171" s="62">
        <f t="shared" si="19"/>
        <v>0.019011406844106463</v>
      </c>
    </row>
    <row r="172" spans="1:9" ht="9" customHeight="1">
      <c r="A172" s="113" t="s">
        <v>277</v>
      </c>
      <c r="B172" s="70">
        <v>1</v>
      </c>
      <c r="C172" s="70" t="s">
        <v>33</v>
      </c>
      <c r="D172" s="70">
        <v>1</v>
      </c>
      <c r="E172" s="70"/>
      <c r="F172" s="62">
        <v>100</v>
      </c>
      <c r="G172" s="114" t="s">
        <v>33</v>
      </c>
      <c r="H172" s="62">
        <f>D172*100/B172</f>
        <v>100</v>
      </c>
      <c r="I172" s="62">
        <f t="shared" si="19"/>
        <v>0.009505703422053232</v>
      </c>
    </row>
    <row r="173" spans="1:9" ht="9" customHeight="1">
      <c r="A173" s="113" t="s">
        <v>278</v>
      </c>
      <c r="B173" s="70">
        <v>1</v>
      </c>
      <c r="C173" s="70">
        <v>1</v>
      </c>
      <c r="D173" s="70">
        <v>0</v>
      </c>
      <c r="E173" s="70"/>
      <c r="F173" s="62">
        <v>100</v>
      </c>
      <c r="G173" s="114">
        <f>C173*100/B173</f>
        <v>100</v>
      </c>
      <c r="H173" s="62" t="s">
        <v>33</v>
      </c>
      <c r="I173" s="62">
        <f t="shared" si="19"/>
        <v>0.009505703422053232</v>
      </c>
    </row>
    <row r="174" spans="1:9" ht="9" customHeight="1">
      <c r="A174" s="113" t="s">
        <v>279</v>
      </c>
      <c r="B174" s="51">
        <v>1</v>
      </c>
      <c r="C174" s="70" t="s">
        <v>33</v>
      </c>
      <c r="D174" s="70">
        <v>1</v>
      </c>
      <c r="F174" s="62">
        <v>100</v>
      </c>
      <c r="G174" s="114" t="s">
        <v>33</v>
      </c>
      <c r="H174" s="62">
        <f>D174*100/B174</f>
        <v>100</v>
      </c>
      <c r="I174" s="62">
        <f t="shared" si="19"/>
        <v>0.009505703422053232</v>
      </c>
    </row>
    <row r="175" spans="1:9" ht="9" customHeight="1">
      <c r="A175" s="113" t="s">
        <v>280</v>
      </c>
      <c r="B175" s="51">
        <v>38</v>
      </c>
      <c r="C175" s="70">
        <v>32</v>
      </c>
      <c r="D175" s="70">
        <v>6</v>
      </c>
      <c r="F175" s="62">
        <v>100</v>
      </c>
      <c r="G175" s="114">
        <f aca="true" t="shared" si="22" ref="G175:G182">C175*100/B175</f>
        <v>84.21052631578948</v>
      </c>
      <c r="H175" s="62">
        <f>D175*100/B175</f>
        <v>15.789473684210526</v>
      </c>
      <c r="I175" s="62">
        <f t="shared" si="19"/>
        <v>0.3612167300380228</v>
      </c>
    </row>
    <row r="176" spans="1:9" ht="9" customHeight="1">
      <c r="A176" s="113" t="s">
        <v>281</v>
      </c>
      <c r="B176" s="51">
        <v>1</v>
      </c>
      <c r="C176" s="70">
        <v>1</v>
      </c>
      <c r="D176" s="70" t="s">
        <v>33</v>
      </c>
      <c r="F176" s="62">
        <v>100</v>
      </c>
      <c r="G176" s="114">
        <f t="shared" si="22"/>
        <v>100</v>
      </c>
      <c r="H176" s="62" t="s">
        <v>33</v>
      </c>
      <c r="I176" s="62">
        <f t="shared" si="19"/>
        <v>0.009505703422053232</v>
      </c>
    </row>
    <row r="177" spans="1:9" ht="9" customHeight="1">
      <c r="A177" s="113" t="s">
        <v>282</v>
      </c>
      <c r="B177" s="51">
        <v>3</v>
      </c>
      <c r="C177" s="70">
        <v>2</v>
      </c>
      <c r="D177" s="70">
        <v>1</v>
      </c>
      <c r="F177" s="62">
        <v>100</v>
      </c>
      <c r="G177" s="114">
        <f t="shared" si="22"/>
        <v>66.66666666666667</v>
      </c>
      <c r="H177" s="62">
        <f>D177*100/B177</f>
        <v>33.333333333333336</v>
      </c>
      <c r="I177" s="62">
        <f t="shared" si="19"/>
        <v>0.028517110266159697</v>
      </c>
    </row>
    <row r="178" spans="1:9" ht="9" customHeight="1">
      <c r="A178" s="113" t="s">
        <v>283</v>
      </c>
      <c r="B178" s="51">
        <v>36</v>
      </c>
      <c r="C178" s="70">
        <v>25</v>
      </c>
      <c r="D178" s="70">
        <v>11</v>
      </c>
      <c r="E178" s="70"/>
      <c r="F178" s="62">
        <v>100</v>
      </c>
      <c r="G178" s="114">
        <f t="shared" si="22"/>
        <v>69.44444444444444</v>
      </c>
      <c r="H178" s="62">
        <f>D178*100/B178</f>
        <v>30.555555555555557</v>
      </c>
      <c r="I178" s="62">
        <f t="shared" si="19"/>
        <v>0.34220532319391633</v>
      </c>
    </row>
    <row r="179" spans="1:9" ht="9" customHeight="1">
      <c r="A179" s="113" t="s">
        <v>284</v>
      </c>
      <c r="B179" s="70">
        <v>87</v>
      </c>
      <c r="C179" s="70">
        <v>43</v>
      </c>
      <c r="D179" s="70">
        <v>44</v>
      </c>
      <c r="E179" s="70"/>
      <c r="F179" s="62">
        <v>100</v>
      </c>
      <c r="G179" s="114">
        <f t="shared" si="22"/>
        <v>49.42528735632184</v>
      </c>
      <c r="H179" s="62">
        <f>D179*100/B179</f>
        <v>50.57471264367816</v>
      </c>
      <c r="I179" s="62">
        <f t="shared" si="19"/>
        <v>0.8269961977186312</v>
      </c>
    </row>
    <row r="180" spans="1:9" ht="9" customHeight="1">
      <c r="A180" s="113" t="s">
        <v>285</v>
      </c>
      <c r="B180" s="51">
        <v>2</v>
      </c>
      <c r="C180" s="70">
        <v>2</v>
      </c>
      <c r="D180" s="70" t="s">
        <v>33</v>
      </c>
      <c r="F180" s="62">
        <v>100</v>
      </c>
      <c r="G180" s="114">
        <f t="shared" si="22"/>
        <v>100</v>
      </c>
      <c r="H180" s="62" t="s">
        <v>33</v>
      </c>
      <c r="I180" s="62">
        <f t="shared" si="19"/>
        <v>0.019011406844106463</v>
      </c>
    </row>
    <row r="181" spans="1:9" ht="9" customHeight="1">
      <c r="A181" s="113" t="s">
        <v>286</v>
      </c>
      <c r="B181" s="51">
        <v>28</v>
      </c>
      <c r="C181" s="70">
        <v>13</v>
      </c>
      <c r="D181" s="70">
        <v>15</v>
      </c>
      <c r="E181" s="70"/>
      <c r="F181" s="62">
        <v>100</v>
      </c>
      <c r="G181" s="114">
        <f t="shared" si="22"/>
        <v>46.42857142857143</v>
      </c>
      <c r="H181" s="62">
        <f>D181*100/B181</f>
        <v>53.57142857142857</v>
      </c>
      <c r="I181" s="62">
        <f t="shared" si="19"/>
        <v>0.2661596958174905</v>
      </c>
    </row>
    <row r="182" spans="1:9" ht="9" customHeight="1">
      <c r="A182" s="113" t="s">
        <v>287</v>
      </c>
      <c r="B182" s="51">
        <v>29</v>
      </c>
      <c r="C182" s="70">
        <v>12</v>
      </c>
      <c r="D182" s="70">
        <v>17</v>
      </c>
      <c r="E182" s="70"/>
      <c r="F182" s="62">
        <v>100</v>
      </c>
      <c r="G182" s="114">
        <f t="shared" si="22"/>
        <v>41.37931034482759</v>
      </c>
      <c r="H182" s="62">
        <f>D182*100/B182</f>
        <v>58.62068965517241</v>
      </c>
      <c r="I182" s="62">
        <f t="shared" si="19"/>
        <v>0.27566539923954375</v>
      </c>
    </row>
    <row r="183" spans="1:9" ht="9" customHeight="1">
      <c r="A183" s="113" t="s">
        <v>288</v>
      </c>
      <c r="B183" s="51">
        <v>1</v>
      </c>
      <c r="C183" s="70" t="s">
        <v>33</v>
      </c>
      <c r="D183" s="51">
        <v>1</v>
      </c>
      <c r="F183" s="62">
        <v>100</v>
      </c>
      <c r="G183" s="114" t="s">
        <v>33</v>
      </c>
      <c r="H183" s="62">
        <f>D183*100/B183</f>
        <v>100</v>
      </c>
      <c r="I183" s="62">
        <f t="shared" si="19"/>
        <v>0.009505703422053232</v>
      </c>
    </row>
    <row r="184" spans="6:9" ht="9" customHeight="1">
      <c r="F184" s="62"/>
      <c r="G184" s="125"/>
      <c r="H184" s="125"/>
      <c r="I184" s="125"/>
    </row>
    <row r="185" spans="1:9" s="60" customFormat="1" ht="9" customHeight="1">
      <c r="A185" s="105" t="s">
        <v>289</v>
      </c>
      <c r="B185" s="76">
        <f>SUM(B186:B188)</f>
        <v>41</v>
      </c>
      <c r="C185" s="76">
        <f>SUM(C186:C188)</f>
        <v>13</v>
      </c>
      <c r="D185" s="76">
        <f>SUM(D186:D188)</f>
        <v>28</v>
      </c>
      <c r="F185" s="61">
        <v>100</v>
      </c>
      <c r="G185" s="116">
        <f>C185*100/B185</f>
        <v>31.70731707317073</v>
      </c>
      <c r="H185" s="61">
        <f>D185*100/B185</f>
        <v>68.29268292682927</v>
      </c>
      <c r="I185" s="61">
        <f>B185*100/$B$192</f>
        <v>0.3897338403041825</v>
      </c>
    </row>
    <row r="186" spans="1:9" ht="9" customHeight="1">
      <c r="A186" s="113" t="s">
        <v>290</v>
      </c>
      <c r="B186" s="51">
        <v>23</v>
      </c>
      <c r="C186" s="70">
        <v>9</v>
      </c>
      <c r="D186" s="51">
        <v>14</v>
      </c>
      <c r="F186" s="62">
        <v>100</v>
      </c>
      <c r="G186" s="114">
        <f>C186*100/B186</f>
        <v>39.130434782608695</v>
      </c>
      <c r="H186" s="62">
        <f>D186*100/B186</f>
        <v>60.869565217391305</v>
      </c>
      <c r="I186" s="62">
        <f>B186*100/$B$192</f>
        <v>0.21863117870722434</v>
      </c>
    </row>
    <row r="187" spans="1:9" ht="9" customHeight="1">
      <c r="A187" s="113" t="s">
        <v>291</v>
      </c>
      <c r="B187" s="51">
        <v>1</v>
      </c>
      <c r="C187" s="70">
        <v>0</v>
      </c>
      <c r="D187" s="51">
        <v>1</v>
      </c>
      <c r="F187" s="62">
        <v>100</v>
      </c>
      <c r="G187" s="114" t="s">
        <v>33</v>
      </c>
      <c r="H187" s="62">
        <f>D187*100/B187</f>
        <v>100</v>
      </c>
      <c r="I187" s="62" t="s">
        <v>33</v>
      </c>
    </row>
    <row r="188" spans="1:9" ht="9" customHeight="1">
      <c r="A188" s="113" t="s">
        <v>292</v>
      </c>
      <c r="B188" s="51">
        <v>17</v>
      </c>
      <c r="C188" s="70">
        <v>4</v>
      </c>
      <c r="D188" s="51">
        <v>13</v>
      </c>
      <c r="F188" s="62">
        <v>100</v>
      </c>
      <c r="G188" s="114">
        <f>C188*100/B188</f>
        <v>23.529411764705884</v>
      </c>
      <c r="H188" s="62">
        <f>D188*100/B188</f>
        <v>76.47058823529412</v>
      </c>
      <c r="I188" s="62">
        <f>B188*100/$B$192</f>
        <v>0.16159695817490494</v>
      </c>
    </row>
    <row r="189" spans="6:9" ht="9" customHeight="1">
      <c r="F189" s="62"/>
      <c r="G189" s="70"/>
      <c r="H189" s="125"/>
      <c r="I189" s="125"/>
    </row>
    <row r="190" spans="1:9" s="60" customFormat="1" ht="9" customHeight="1">
      <c r="A190" s="105" t="s">
        <v>293</v>
      </c>
      <c r="B190" s="135">
        <v>2</v>
      </c>
      <c r="C190" s="135">
        <v>1</v>
      </c>
      <c r="D190" s="136">
        <v>1</v>
      </c>
      <c r="E190" s="136"/>
      <c r="F190" s="61">
        <v>100</v>
      </c>
      <c r="G190" s="116">
        <f>C190*100/B190</f>
        <v>50</v>
      </c>
      <c r="H190" s="61">
        <f>D190*100/B190</f>
        <v>50</v>
      </c>
      <c r="I190" s="61">
        <f>B190*100/$B$192</f>
        <v>0.019011406844106463</v>
      </c>
    </row>
    <row r="191" spans="1:9" s="60" customFormat="1" ht="10.5" customHeight="1">
      <c r="A191" s="115" t="s">
        <v>294</v>
      </c>
      <c r="B191" s="76">
        <v>143</v>
      </c>
      <c r="C191" s="69">
        <v>56</v>
      </c>
      <c r="D191" s="60">
        <v>87</v>
      </c>
      <c r="F191" s="61">
        <v>100</v>
      </c>
      <c r="G191" s="116">
        <f>C191*100/B191</f>
        <v>39.16083916083916</v>
      </c>
      <c r="H191" s="61">
        <f>D191*100/B191</f>
        <v>60.83916083916084</v>
      </c>
      <c r="I191" s="61">
        <f>B191*100/$B$192</f>
        <v>1.3593155893536122</v>
      </c>
    </row>
    <row r="192" spans="1:9" s="60" customFormat="1" ht="18" customHeight="1">
      <c r="A192" s="115" t="s">
        <v>295</v>
      </c>
      <c r="B192" s="76">
        <v>10520</v>
      </c>
      <c r="C192" s="69">
        <f>B192-D192</f>
        <v>5242</v>
      </c>
      <c r="D192" s="76">
        <v>5278</v>
      </c>
      <c r="E192" s="76"/>
      <c r="F192" s="61">
        <v>100</v>
      </c>
      <c r="G192" s="116">
        <f>C192*100/B192</f>
        <v>49.82889733840304</v>
      </c>
      <c r="H192" s="61">
        <f>D192*100/B192</f>
        <v>50.17110266159696</v>
      </c>
      <c r="I192" s="61">
        <f>B192*100/$B$192</f>
        <v>100</v>
      </c>
    </row>
    <row r="193" ht="9" customHeight="1"/>
    <row r="194" spans="1:9" ht="12" customHeight="1">
      <c r="A194" s="126" t="s">
        <v>125</v>
      </c>
      <c r="B194" s="52"/>
      <c r="C194" s="127"/>
      <c r="D194" s="52"/>
      <c r="E194" s="52"/>
      <c r="F194" s="52"/>
      <c r="G194" s="52"/>
      <c r="H194" s="52"/>
      <c r="I194" s="52"/>
    </row>
    <row r="198" spans="6:9" ht="9">
      <c r="F198" s="62"/>
      <c r="G198" s="62"/>
      <c r="H198" s="62"/>
      <c r="I198" s="62"/>
    </row>
  </sheetData>
  <mergeCells count="12">
    <mergeCell ref="A139:A140"/>
    <mergeCell ref="B139:D139"/>
    <mergeCell ref="F139:H139"/>
    <mergeCell ref="I139:I140"/>
    <mergeCell ref="B4:D4"/>
    <mergeCell ref="F4:H4"/>
    <mergeCell ref="I4:I5"/>
    <mergeCell ref="A4:A5"/>
    <mergeCell ref="A72:A73"/>
    <mergeCell ref="B72:D72"/>
    <mergeCell ref="F72:H72"/>
    <mergeCell ref="I72:I73"/>
  </mergeCells>
  <printOptions horizontalCentered="1"/>
  <pageMargins left="1.299212598425197" right="1.2598425196850394" top="1.1811023622047245" bottom="1.8110236220472442" header="0" footer="1.3385826771653544"/>
  <pageSetup blackAndWhite="1" firstPageNumber="48" useFirstPageNumber="1" horizontalDpi="300" verticalDpi="300" orientation="portrait" paperSize="9" r:id="rId1"/>
  <headerFooter alignWithMargins="0">
    <oddFooter>&amp;C&amp;P</oddFooter>
  </headerFooter>
  <rowBreaks count="2" manualBreakCount="2">
    <brk id="68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Finsiel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Coppetti Riccardo</dc:creator>
  <cp:keywords/>
  <dc:description/>
  <cp:lastModifiedBy>istat</cp:lastModifiedBy>
  <cp:lastPrinted>2002-04-15T11:36:12Z</cp:lastPrinted>
  <dcterms:created xsi:type="dcterms:W3CDTF">1999-09-07T06:13:59Z</dcterms:created>
  <dcterms:modified xsi:type="dcterms:W3CDTF">2002-03-04T10:31:29Z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