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00" windowHeight="4590" tabRatio="815" activeTab="0"/>
  </bookViews>
  <sheets>
    <sheet name="2.2" sheetId="1" r:id="rId1"/>
  </sheets>
  <definedNames/>
  <calcPr fullCalcOnLoad="1"/>
</workbook>
</file>

<file path=xl/sharedStrings.xml><?xml version="1.0" encoding="utf-8"?>
<sst xmlns="http://schemas.openxmlformats.org/spreadsheetml/2006/main" count="91" uniqueCount="39">
  <si>
    <t>Stanze</t>
  </si>
  <si>
    <t>ITALIA</t>
  </si>
  <si>
    <t>Piemonte</t>
  </si>
  <si>
    <t>Valle d'Aosta</t>
  </si>
  <si>
    <t>Lombardia</t>
  </si>
  <si>
    <t>Bolzano-Bozen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</si>
  <si>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</si>
  <si>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</si>
  <si>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</si>
  <si>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</si>
  <si>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</si>
  <si>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</si>
  <si>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</si>
  <si>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</si>
  <si>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</si>
  <si>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</si>
  <si>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</si>
  <si>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</si>
  <si>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</si>
  <si>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</si>
  <si>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</si>
  <si>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ANNO 2000</t>
  </si>
  <si>
    <t>ANNO 2001</t>
  </si>
  <si>
    <t>ANNO 2002</t>
  </si>
  <si>
    <t xml:space="preserve"> Volume </t>
  </si>
  <si>
    <t>Fabbricati</t>
  </si>
  <si>
    <t>Nord</t>
  </si>
  <si>
    <t>Centro</t>
  </si>
  <si>
    <t>Mezzogiorno</t>
  </si>
  <si>
    <t>REGIONI</t>
  </si>
  <si>
    <t xml:space="preserve"> Numero</t>
  </si>
  <si>
    <t xml:space="preserve"> Superficie totale </t>
  </si>
  <si>
    <t>Abitazioni</t>
  </si>
  <si>
    <t>Accessori</t>
  </si>
  <si>
    <t>Trentino-A. Adige</t>
  </si>
  <si>
    <t>Emilia-Romagna</t>
  </si>
  <si>
    <t>Friuli-V. Giulia</t>
  </si>
  <si>
    <t>Numero</t>
  </si>
  <si>
    <t xml:space="preserve">Tavola 2.2 - 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</si>
</sst>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"/>
    <numFmt numFmtId="174" formatCode="0.0000"/>
    <numFmt numFmtId="175" formatCode="0.000"/>
    <numFmt numFmtId="176" formatCode="_-* #,##0.0_-;\-* #,##0.0_-;_-* &quot;-&quot;_-;_-@_-"/>
    <numFmt numFmtId="177" formatCode="0.0"/>
    <numFmt numFmtId="178" formatCode="_-* #,##0.0_-;\-* #,##0.0_-;_-* &quot;-&quot;?_-;_-@_-"/>
    <numFmt numFmtId="179" formatCode="#,##0_ ;\-#,##0\ "/>
    <numFmt numFmtId="180" formatCode="_-* #,##0.00_-;\-* #,##0.00_-;_-* &quot;-&quot;_-;_-@_-"/>
  </numFmts>
  <fonts count="10"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1" fontId="0" fillId="0" borderId="0" xfId="18" applyAlignment="1">
      <alignment/>
    </xf>
    <xf numFmtId="0" fontId="1" fillId="0" borderId="0" xfId="0" applyFont="1" applyAlignment="1">
      <alignment/>
    </xf>
    <xf numFmtId="41" fontId="3" fillId="0" borderId="0" xfId="18" applyFont="1" applyAlignment="1">
      <alignment/>
    </xf>
    <xf numFmtId="0" fontId="3" fillId="0" borderId="0" xfId="0" applyFont="1" applyAlignment="1">
      <alignment/>
    </xf>
    <xf numFmtId="41" fontId="2" fillId="0" borderId="0" xfId="18" applyFont="1" applyAlignment="1">
      <alignment/>
    </xf>
    <xf numFmtId="41" fontId="3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76" fontId="0" fillId="0" borderId="0" xfId="18" applyNumberFormat="1" applyAlignment="1">
      <alignment/>
    </xf>
    <xf numFmtId="41" fontId="0" fillId="0" borderId="0" xfId="18" applyFont="1" applyAlignment="1">
      <alignment/>
    </xf>
    <xf numFmtId="176" fontId="1" fillId="0" borderId="0" xfId="18" applyNumberFormat="1" applyFont="1" applyAlignment="1">
      <alignment/>
    </xf>
    <xf numFmtId="176" fontId="0" fillId="0" borderId="0" xfId="18" applyNumberFormat="1" applyFont="1" applyAlignment="1">
      <alignment/>
    </xf>
    <xf numFmtId="176" fontId="0" fillId="0" borderId="0" xfId="18" applyNumberFormat="1" applyFont="1" applyAlignment="1">
      <alignment/>
    </xf>
    <xf numFmtId="41" fontId="0" fillId="0" borderId="0" xfId="18" applyBorder="1" applyAlignment="1">
      <alignment/>
    </xf>
    <xf numFmtId="41" fontId="3" fillId="0" borderId="0" xfId="18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1" xfId="18" applyFont="1" applyBorder="1" applyAlignment="1">
      <alignment/>
    </xf>
    <xf numFmtId="41" fontId="6" fillId="0" borderId="0" xfId="18" applyFont="1" applyAlignment="1">
      <alignment/>
    </xf>
    <xf numFmtId="176" fontId="3" fillId="0" borderId="0" xfId="18" applyNumberFormat="1" applyFont="1" applyAlignment="1">
      <alignment/>
    </xf>
    <xf numFmtId="176" fontId="2" fillId="0" borderId="0" xfId="18" applyNumberFormat="1" applyFont="1" applyAlignment="1">
      <alignment/>
    </xf>
    <xf numFmtId="176" fontId="3" fillId="0" borderId="1" xfId="18" applyNumberFormat="1" applyFont="1" applyBorder="1" applyAlignment="1">
      <alignment/>
    </xf>
    <xf numFmtId="41" fontId="3" fillId="0" borderId="1" xfId="18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/>
    </xf>
    <xf numFmtId="41" fontId="1" fillId="0" borderId="0" xfId="18" applyFont="1" applyAlignment="1">
      <alignment/>
    </xf>
    <xf numFmtId="0" fontId="7" fillId="0" borderId="0" xfId="18" applyNumberFormat="1" applyFont="1" applyAlignment="1">
      <alignment/>
    </xf>
    <xf numFmtId="41" fontId="3" fillId="0" borderId="2" xfId="18" applyFont="1" applyBorder="1" applyAlignment="1">
      <alignment horizontal="left" vertical="center"/>
    </xf>
    <xf numFmtId="41" fontId="3" fillId="0" borderId="1" xfId="18" applyFont="1" applyBorder="1" applyAlignment="1">
      <alignment horizontal="left" vertical="center"/>
    </xf>
    <xf numFmtId="41" fontId="3" fillId="0" borderId="0" xfId="18" applyFont="1" applyAlignment="1">
      <alignment horizontal="center"/>
    </xf>
    <xf numFmtId="41" fontId="3" fillId="0" borderId="3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9525</xdr:rowOff>
    </xdr:from>
    <xdr:to>
      <xdr:col>7</xdr:col>
      <xdr:colOff>771525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9525"/>
          <a:ext cx="51339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non residenziali nuovi e relative abitazioni per regione - Anni 2000-2002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workbookViewId="0" topLeftCell="A1">
      <selection activeCell="A1" sqref="A1"/>
    </sheetView>
  </sheetViews>
  <sheetFormatPr defaultColWidth="13.83203125" defaultRowHeight="9" customHeight="1"/>
  <cols>
    <col min="1" max="1" width="18.16015625" style="1" customWidth="1"/>
    <col min="2" max="4" width="13.83203125" style="1" customWidth="1"/>
    <col min="5" max="5" width="1.0078125" style="1" customWidth="1"/>
    <col min="6" max="8" width="13.83203125" style="1" customWidth="1"/>
    <col min="9" max="9" width="11.83203125" style="1" customWidth="1"/>
    <col min="10" max="10" width="11.33203125" style="1" customWidth="1"/>
    <col min="11" max="11" width="13.83203125" style="1" customWidth="1"/>
    <col min="12" max="12" width="10" style="1" customWidth="1"/>
    <col min="13" max="13" width="8.5" style="1" customWidth="1"/>
    <col min="14" max="16384" width="13.83203125" style="1" customWidth="1"/>
  </cols>
  <sheetData>
    <row r="1" s="24" customFormat="1" ht="12.75" customHeight="1">
      <c r="A1" s="25" t="s">
        <v>38</v>
      </c>
    </row>
    <row r="2" s="24" customFormat="1" ht="12.75" customHeight="1">
      <c r="A2" s="25"/>
    </row>
    <row r="3" spans="2:6" ht="9" customHeight="1">
      <c r="B3" s="2"/>
      <c r="C3" s="2"/>
      <c r="D3" s="2"/>
      <c r="E3" s="2"/>
      <c r="F3" s="2"/>
    </row>
    <row r="4" spans="1:8" ht="12.75" customHeight="1">
      <c r="A4" s="26" t="s">
        <v>29</v>
      </c>
      <c r="B4" s="29" t="s">
        <v>25</v>
      </c>
      <c r="C4" s="29"/>
      <c r="D4" s="29"/>
      <c r="E4" s="22"/>
      <c r="F4" s="29" t="s">
        <v>32</v>
      </c>
      <c r="G4" s="29"/>
      <c r="H4" s="29"/>
    </row>
    <row r="5" spans="1:8" ht="12.75" customHeight="1">
      <c r="A5" s="27"/>
      <c r="B5" s="23" t="s">
        <v>30</v>
      </c>
      <c r="C5" s="23" t="s">
        <v>24</v>
      </c>
      <c r="D5" s="23" t="s">
        <v>31</v>
      </c>
      <c r="E5" s="23"/>
      <c r="F5" s="23" t="s">
        <v>37</v>
      </c>
      <c r="G5" s="21" t="s">
        <v>0</v>
      </c>
      <c r="H5" s="21" t="s">
        <v>33</v>
      </c>
    </row>
    <row r="6" spans="1:8" ht="9" customHeight="1">
      <c r="A6" s="3"/>
      <c r="B6" s="3"/>
      <c r="C6" s="3"/>
      <c r="D6" s="3"/>
      <c r="E6" s="3"/>
      <c r="F6" s="3"/>
      <c r="G6" s="3"/>
      <c r="H6" s="3"/>
    </row>
    <row r="7" spans="1:8" ht="9" customHeight="1">
      <c r="A7" s="28" t="s">
        <v>21</v>
      </c>
      <c r="B7" s="28"/>
      <c r="C7" s="28"/>
      <c r="D7" s="28"/>
      <c r="E7" s="28"/>
      <c r="F7" s="28"/>
      <c r="G7" s="28"/>
      <c r="H7" s="28"/>
    </row>
    <row r="8" spans="1:8" ht="9" customHeight="1">
      <c r="A8" s="3"/>
      <c r="B8" s="3"/>
      <c r="C8" s="3"/>
      <c r="D8" s="3"/>
      <c r="E8" s="3"/>
      <c r="F8" s="3"/>
      <c r="G8" s="3"/>
      <c r="H8" s="3"/>
    </row>
    <row r="9" spans="1:8" ht="9" customHeight="1">
      <c r="A9" s="3" t="s">
        <v>2</v>
      </c>
      <c r="B9" s="3">
        <v>1452</v>
      </c>
      <c r="C9" s="3">
        <v>7718305</v>
      </c>
      <c r="D9" s="3">
        <v>1354295</v>
      </c>
      <c r="E9" s="3"/>
      <c r="F9" s="3">
        <v>184</v>
      </c>
      <c r="G9" s="3">
        <v>714</v>
      </c>
      <c r="H9" s="3">
        <v>544</v>
      </c>
    </row>
    <row r="10" spans="1:8" ht="9" customHeight="1">
      <c r="A10" s="3" t="s">
        <v>3</v>
      </c>
      <c r="B10" s="3">
        <v>62</v>
      </c>
      <c r="C10" s="3">
        <v>201670</v>
      </c>
      <c r="D10" s="3">
        <v>47549</v>
      </c>
      <c r="E10" s="3"/>
      <c r="F10" s="3">
        <v>13</v>
      </c>
      <c r="G10" s="3">
        <v>36</v>
      </c>
      <c r="H10" s="3">
        <v>30</v>
      </c>
    </row>
    <row r="11" spans="1:8" ht="9" customHeight="1">
      <c r="A11" s="3" t="s">
        <v>4</v>
      </c>
      <c r="B11" s="3">
        <v>2389</v>
      </c>
      <c r="C11" s="3">
        <v>21888870</v>
      </c>
      <c r="D11" s="3">
        <v>3726560</v>
      </c>
      <c r="E11" s="3"/>
      <c r="F11" s="3">
        <v>476</v>
      </c>
      <c r="G11" s="3">
        <v>1751</v>
      </c>
      <c r="H11" s="3">
        <v>1484</v>
      </c>
    </row>
    <row r="12" spans="1:8" ht="9" customHeight="1">
      <c r="A12" s="3" t="s">
        <v>34</v>
      </c>
      <c r="B12" s="3">
        <f aca="true" t="shared" si="0" ref="B12:H12">SUM(B13:B14)</f>
        <v>807</v>
      </c>
      <c r="C12" s="3">
        <f t="shared" si="0"/>
        <v>3571126</v>
      </c>
      <c r="D12" s="3">
        <f t="shared" si="0"/>
        <v>674776</v>
      </c>
      <c r="E12" s="3"/>
      <c r="F12" s="3">
        <f t="shared" si="0"/>
        <v>219</v>
      </c>
      <c r="G12" s="3">
        <f t="shared" si="0"/>
        <v>840</v>
      </c>
      <c r="H12" s="3">
        <f t="shared" si="0"/>
        <v>848</v>
      </c>
    </row>
    <row r="13" spans="1:8" ht="9" customHeight="1">
      <c r="A13" s="17" t="s">
        <v>5</v>
      </c>
      <c r="B13" s="17">
        <v>452</v>
      </c>
      <c r="C13" s="17">
        <v>1857357</v>
      </c>
      <c r="D13" s="17">
        <v>404854</v>
      </c>
      <c r="E13" s="17"/>
      <c r="F13" s="17">
        <v>167</v>
      </c>
      <c r="G13" s="17">
        <v>626</v>
      </c>
      <c r="H13" s="17">
        <v>645</v>
      </c>
    </row>
    <row r="14" spans="1:8" ht="9" customHeight="1">
      <c r="A14" s="17" t="s">
        <v>6</v>
      </c>
      <c r="B14" s="17">
        <v>355</v>
      </c>
      <c r="C14" s="17">
        <v>1713769</v>
      </c>
      <c r="D14" s="17">
        <v>269922</v>
      </c>
      <c r="E14" s="17"/>
      <c r="F14" s="17">
        <v>52</v>
      </c>
      <c r="G14" s="17">
        <v>214</v>
      </c>
      <c r="H14" s="17">
        <v>203</v>
      </c>
    </row>
    <row r="15" spans="1:8" ht="9" customHeight="1">
      <c r="A15" s="3" t="s">
        <v>7</v>
      </c>
      <c r="B15" s="3">
        <v>2370</v>
      </c>
      <c r="C15" s="3">
        <v>19586828</v>
      </c>
      <c r="D15" s="3">
        <v>3080671</v>
      </c>
      <c r="E15" s="3"/>
      <c r="F15" s="3">
        <v>328</v>
      </c>
      <c r="G15" s="3">
        <v>1221</v>
      </c>
      <c r="H15" s="3">
        <v>1197</v>
      </c>
    </row>
    <row r="16" spans="1:8" ht="9" customHeight="1">
      <c r="A16" s="3" t="s">
        <v>36</v>
      </c>
      <c r="B16" s="3">
        <v>485</v>
      </c>
      <c r="C16" s="3">
        <v>4930390</v>
      </c>
      <c r="D16" s="3">
        <v>741974</v>
      </c>
      <c r="E16" s="3"/>
      <c r="F16" s="3">
        <v>57</v>
      </c>
      <c r="G16" s="3">
        <v>218</v>
      </c>
      <c r="H16" s="3">
        <v>210</v>
      </c>
    </row>
    <row r="17" spans="1:8" ht="9" customHeight="1">
      <c r="A17" s="3" t="s">
        <v>8</v>
      </c>
      <c r="B17" s="3">
        <v>274</v>
      </c>
      <c r="C17" s="3">
        <v>1246538</v>
      </c>
      <c r="D17" s="3">
        <v>243646</v>
      </c>
      <c r="E17" s="3"/>
      <c r="F17" s="3">
        <v>39</v>
      </c>
      <c r="G17" s="3">
        <v>126</v>
      </c>
      <c r="H17" s="3">
        <v>90</v>
      </c>
    </row>
    <row r="18" spans="1:8" ht="9" customHeight="1">
      <c r="A18" s="3" t="s">
        <v>35</v>
      </c>
      <c r="B18" s="3">
        <v>1743</v>
      </c>
      <c r="C18" s="3">
        <v>13019477</v>
      </c>
      <c r="D18" s="3">
        <v>2034781</v>
      </c>
      <c r="E18" s="3"/>
      <c r="F18" s="3">
        <v>304</v>
      </c>
      <c r="G18" s="3">
        <v>1181</v>
      </c>
      <c r="H18" s="3">
        <v>1059</v>
      </c>
    </row>
    <row r="19" spans="1:8" ht="9" customHeight="1">
      <c r="A19" s="3" t="s">
        <v>9</v>
      </c>
      <c r="B19" s="3">
        <v>1082</v>
      </c>
      <c r="C19" s="3">
        <v>6531162</v>
      </c>
      <c r="D19" s="3">
        <v>1178317</v>
      </c>
      <c r="E19" s="3"/>
      <c r="F19" s="3">
        <v>149</v>
      </c>
      <c r="G19" s="3">
        <v>560</v>
      </c>
      <c r="H19" s="3">
        <v>471</v>
      </c>
    </row>
    <row r="20" spans="1:8" ht="9" customHeight="1">
      <c r="A20" s="3" t="s">
        <v>10</v>
      </c>
      <c r="B20" s="3">
        <v>357</v>
      </c>
      <c r="C20" s="3">
        <v>1453589</v>
      </c>
      <c r="D20" s="3">
        <v>258182</v>
      </c>
      <c r="E20" s="3"/>
      <c r="F20" s="3">
        <v>41</v>
      </c>
      <c r="G20" s="3">
        <v>157</v>
      </c>
      <c r="H20" s="3">
        <v>97</v>
      </c>
    </row>
    <row r="21" spans="1:8" ht="9" customHeight="1">
      <c r="A21" s="3" t="s">
        <v>11</v>
      </c>
      <c r="B21" s="3">
        <v>619</v>
      </c>
      <c r="C21" s="3">
        <v>3921768</v>
      </c>
      <c r="D21" s="3">
        <v>703970</v>
      </c>
      <c r="E21" s="3"/>
      <c r="F21" s="3">
        <v>88</v>
      </c>
      <c r="G21" s="3">
        <v>325</v>
      </c>
      <c r="H21" s="3">
        <v>318</v>
      </c>
    </row>
    <row r="22" spans="1:8" ht="9" customHeight="1">
      <c r="A22" s="3" t="s">
        <v>12</v>
      </c>
      <c r="B22" s="3">
        <v>1184</v>
      </c>
      <c r="C22" s="3">
        <v>5155291</v>
      </c>
      <c r="D22" s="3">
        <v>969891</v>
      </c>
      <c r="E22" s="3"/>
      <c r="F22" s="3">
        <v>276</v>
      </c>
      <c r="G22" s="3">
        <v>861</v>
      </c>
      <c r="H22" s="3">
        <v>694</v>
      </c>
    </row>
    <row r="23" spans="1:8" ht="9" customHeight="1">
      <c r="A23" s="3" t="s">
        <v>13</v>
      </c>
      <c r="B23" s="3">
        <v>473</v>
      </c>
      <c r="C23" s="3">
        <v>3031525</v>
      </c>
      <c r="D23" s="3">
        <v>469135</v>
      </c>
      <c r="E23" s="3"/>
      <c r="F23" s="3">
        <v>115</v>
      </c>
      <c r="G23" s="3">
        <v>487</v>
      </c>
      <c r="H23" s="3">
        <v>390</v>
      </c>
    </row>
    <row r="24" spans="1:8" ht="9" customHeight="1">
      <c r="A24" s="3" t="s">
        <v>14</v>
      </c>
      <c r="B24" s="3">
        <v>327</v>
      </c>
      <c r="C24" s="3">
        <v>1675960</v>
      </c>
      <c r="D24" s="3">
        <v>270561</v>
      </c>
      <c r="E24" s="3"/>
      <c r="F24" s="3">
        <v>79</v>
      </c>
      <c r="G24" s="3">
        <v>271</v>
      </c>
      <c r="H24" s="3">
        <v>200</v>
      </c>
    </row>
    <row r="25" spans="1:8" ht="9" customHeight="1">
      <c r="A25" s="3" t="s">
        <v>15</v>
      </c>
      <c r="B25" s="3">
        <v>1627</v>
      </c>
      <c r="C25" s="3">
        <v>6245060</v>
      </c>
      <c r="D25" s="3">
        <v>1154181</v>
      </c>
      <c r="E25" s="3"/>
      <c r="F25" s="3">
        <v>450</v>
      </c>
      <c r="G25" s="3">
        <v>1372</v>
      </c>
      <c r="H25" s="3">
        <v>1027</v>
      </c>
    </row>
    <row r="26" spans="1:8" ht="9" customHeight="1">
      <c r="A26" s="3" t="s">
        <v>16</v>
      </c>
      <c r="B26" s="3">
        <v>1330</v>
      </c>
      <c r="C26" s="3">
        <v>6311839</v>
      </c>
      <c r="D26" s="3">
        <v>1132475</v>
      </c>
      <c r="E26" s="3"/>
      <c r="F26" s="3">
        <v>453</v>
      </c>
      <c r="G26" s="3">
        <v>1668</v>
      </c>
      <c r="H26" s="3">
        <v>1314</v>
      </c>
    </row>
    <row r="27" spans="1:8" ht="9" customHeight="1">
      <c r="A27" s="3" t="s">
        <v>17</v>
      </c>
      <c r="B27" s="3">
        <v>637</v>
      </c>
      <c r="C27" s="3">
        <v>1734145</v>
      </c>
      <c r="D27" s="3">
        <v>344138</v>
      </c>
      <c r="E27" s="3"/>
      <c r="F27" s="3">
        <v>146</v>
      </c>
      <c r="G27" s="3">
        <v>536</v>
      </c>
      <c r="H27" s="3">
        <v>348</v>
      </c>
    </row>
    <row r="28" spans="1:8" ht="9" customHeight="1">
      <c r="A28" s="3" t="s">
        <v>18</v>
      </c>
      <c r="B28" s="3">
        <v>935</v>
      </c>
      <c r="C28" s="3">
        <v>3057039</v>
      </c>
      <c r="D28" s="3">
        <v>607092</v>
      </c>
      <c r="E28" s="3"/>
      <c r="F28" s="3">
        <v>167</v>
      </c>
      <c r="G28" s="3">
        <v>601</v>
      </c>
      <c r="H28" s="3">
        <v>461</v>
      </c>
    </row>
    <row r="29" spans="1:8" ht="9" customHeight="1">
      <c r="A29" s="3" t="s">
        <v>19</v>
      </c>
      <c r="B29" s="3">
        <v>1667</v>
      </c>
      <c r="C29" s="3">
        <v>4658222</v>
      </c>
      <c r="D29" s="3">
        <v>838729</v>
      </c>
      <c r="E29" s="3"/>
      <c r="F29" s="3">
        <v>286</v>
      </c>
      <c r="G29" s="3">
        <v>812</v>
      </c>
      <c r="H29" s="3">
        <v>682</v>
      </c>
    </row>
    <row r="30" spans="1:8" ht="9" customHeight="1">
      <c r="A30" s="3" t="s">
        <v>20</v>
      </c>
      <c r="B30" s="3">
        <v>1578</v>
      </c>
      <c r="C30" s="3">
        <v>3188135</v>
      </c>
      <c r="D30" s="3">
        <v>673314</v>
      </c>
      <c r="E30" s="3"/>
      <c r="F30" s="3">
        <v>253</v>
      </c>
      <c r="G30" s="3">
        <v>834</v>
      </c>
      <c r="H30" s="3">
        <v>651</v>
      </c>
    </row>
    <row r="31" spans="1:8" ht="9" customHeight="1">
      <c r="A31" s="5" t="s">
        <v>1</v>
      </c>
      <c r="B31" s="5">
        <v>21398</v>
      </c>
      <c r="C31" s="5">
        <v>119126939</v>
      </c>
      <c r="D31" s="5">
        <v>20504237</v>
      </c>
      <c r="E31" s="5"/>
      <c r="F31" s="5">
        <v>4123</v>
      </c>
      <c r="G31" s="5">
        <v>14571</v>
      </c>
      <c r="H31" s="5">
        <v>12115</v>
      </c>
    </row>
    <row r="32" spans="1:8" ht="9" customHeight="1">
      <c r="A32" s="5" t="s">
        <v>26</v>
      </c>
      <c r="B32" s="5">
        <f aca="true" t="shared" si="1" ref="B32:H32">B9+B10+B11+B13+B14+B15+B16+B17+B18</f>
        <v>9582</v>
      </c>
      <c r="C32" s="5">
        <f t="shared" si="1"/>
        <v>72163204</v>
      </c>
      <c r="D32" s="5">
        <f t="shared" si="1"/>
        <v>11904252</v>
      </c>
      <c r="E32" s="5"/>
      <c r="F32" s="5">
        <f t="shared" si="1"/>
        <v>1620</v>
      </c>
      <c r="G32" s="5">
        <f t="shared" si="1"/>
        <v>6087</v>
      </c>
      <c r="H32" s="5">
        <f t="shared" si="1"/>
        <v>5462</v>
      </c>
    </row>
    <row r="33" spans="1:8" ht="9" customHeight="1">
      <c r="A33" s="5" t="s">
        <v>27</v>
      </c>
      <c r="B33" s="5">
        <f aca="true" t="shared" si="2" ref="B33:H33">B19+B20+B21+B22</f>
        <v>3242</v>
      </c>
      <c r="C33" s="5">
        <f t="shared" si="2"/>
        <v>17061810</v>
      </c>
      <c r="D33" s="5">
        <f t="shared" si="2"/>
        <v>3110360</v>
      </c>
      <c r="E33" s="5"/>
      <c r="F33" s="5">
        <f t="shared" si="2"/>
        <v>554</v>
      </c>
      <c r="G33" s="5">
        <f t="shared" si="2"/>
        <v>1903</v>
      </c>
      <c r="H33" s="5">
        <f t="shared" si="2"/>
        <v>1580</v>
      </c>
    </row>
    <row r="34" spans="1:8" ht="9" customHeight="1">
      <c r="A34" s="5" t="s">
        <v>28</v>
      </c>
      <c r="B34" s="5">
        <f aca="true" t="shared" si="3" ref="B34:H34">B30+B29+B28+B27+B26+B25+B24+B23</f>
        <v>8574</v>
      </c>
      <c r="C34" s="5">
        <f t="shared" si="3"/>
        <v>29901925</v>
      </c>
      <c r="D34" s="5">
        <f t="shared" si="3"/>
        <v>5489625</v>
      </c>
      <c r="E34" s="5"/>
      <c r="F34" s="5">
        <f t="shared" si="3"/>
        <v>1949</v>
      </c>
      <c r="G34" s="5">
        <f t="shared" si="3"/>
        <v>6581</v>
      </c>
      <c r="H34" s="5">
        <f t="shared" si="3"/>
        <v>5073</v>
      </c>
    </row>
    <row r="36" spans="1:8" ht="9" customHeight="1">
      <c r="A36" s="28" t="s">
        <v>22</v>
      </c>
      <c r="B36" s="28"/>
      <c r="C36" s="28"/>
      <c r="D36" s="28"/>
      <c r="E36" s="28"/>
      <c r="F36" s="28"/>
      <c r="G36" s="28"/>
      <c r="H36" s="28"/>
    </row>
    <row r="37" spans="1:8" ht="9" customHeight="1">
      <c r="A37" s="3"/>
      <c r="B37" s="3"/>
      <c r="C37" s="3"/>
      <c r="D37" s="3"/>
      <c r="E37" s="3"/>
      <c r="F37" s="3"/>
      <c r="G37" s="3"/>
      <c r="H37" s="3"/>
    </row>
    <row r="38" spans="1:8" ht="9" customHeight="1">
      <c r="A38" s="3" t="s">
        <v>2</v>
      </c>
      <c r="B38" s="3">
        <v>1586</v>
      </c>
      <c r="C38" s="3">
        <v>9887549</v>
      </c>
      <c r="D38" s="3">
        <v>1648903</v>
      </c>
      <c r="E38" s="3"/>
      <c r="F38" s="3">
        <v>142</v>
      </c>
      <c r="G38" s="3">
        <v>586</v>
      </c>
      <c r="H38" s="3">
        <v>458</v>
      </c>
    </row>
    <row r="39" spans="1:8" ht="9" customHeight="1">
      <c r="A39" s="3" t="s">
        <v>3</v>
      </c>
      <c r="B39" s="3">
        <v>46</v>
      </c>
      <c r="C39" s="3">
        <v>135994</v>
      </c>
      <c r="D39" s="3">
        <v>32388</v>
      </c>
      <c r="E39" s="3"/>
      <c r="F39" s="3">
        <v>7</v>
      </c>
      <c r="G39" s="3">
        <v>19</v>
      </c>
      <c r="H39" s="3">
        <v>25</v>
      </c>
    </row>
    <row r="40" spans="1:8" ht="9" customHeight="1">
      <c r="A40" s="3" t="s">
        <v>4</v>
      </c>
      <c r="B40" s="3">
        <v>2540</v>
      </c>
      <c r="C40" s="3">
        <v>26301467</v>
      </c>
      <c r="D40" s="3">
        <v>4370584</v>
      </c>
      <c r="E40" s="3"/>
      <c r="F40" s="3">
        <v>407</v>
      </c>
      <c r="G40" s="3">
        <v>1584</v>
      </c>
      <c r="H40" s="3">
        <v>1198</v>
      </c>
    </row>
    <row r="41" spans="1:8" ht="9" customHeight="1">
      <c r="A41" s="3" t="s">
        <v>34</v>
      </c>
      <c r="B41" s="3">
        <f aca="true" t="shared" si="4" ref="B41:H41">SUM(B42:B43)</f>
        <v>825</v>
      </c>
      <c r="C41" s="3">
        <f t="shared" si="4"/>
        <v>4222861</v>
      </c>
      <c r="D41" s="3">
        <f t="shared" si="4"/>
        <v>823685</v>
      </c>
      <c r="E41" s="3"/>
      <c r="F41" s="3">
        <f t="shared" si="4"/>
        <v>218</v>
      </c>
      <c r="G41" s="3">
        <f t="shared" si="4"/>
        <v>882</v>
      </c>
      <c r="H41" s="3">
        <f t="shared" si="4"/>
        <v>843</v>
      </c>
    </row>
    <row r="42" spans="1:8" ht="9" customHeight="1">
      <c r="A42" s="17" t="s">
        <v>5</v>
      </c>
      <c r="B42" s="17">
        <v>478</v>
      </c>
      <c r="C42" s="17">
        <v>2359211</v>
      </c>
      <c r="D42" s="17">
        <v>492848</v>
      </c>
      <c r="E42" s="17"/>
      <c r="F42" s="17">
        <v>173</v>
      </c>
      <c r="G42" s="17">
        <v>691</v>
      </c>
      <c r="H42" s="17">
        <v>662</v>
      </c>
    </row>
    <row r="43" spans="1:8" ht="9" customHeight="1">
      <c r="A43" s="17" t="s">
        <v>6</v>
      </c>
      <c r="B43" s="17">
        <v>347</v>
      </c>
      <c r="C43" s="17">
        <v>1863650</v>
      </c>
      <c r="D43" s="17">
        <v>330837</v>
      </c>
      <c r="E43" s="17"/>
      <c r="F43" s="17">
        <v>45</v>
      </c>
      <c r="G43" s="17">
        <v>191</v>
      </c>
      <c r="H43" s="17">
        <v>181</v>
      </c>
    </row>
    <row r="44" spans="1:8" ht="9" customHeight="1">
      <c r="A44" s="3" t="s">
        <v>7</v>
      </c>
      <c r="B44" s="3">
        <v>2515</v>
      </c>
      <c r="C44" s="3">
        <v>20437262</v>
      </c>
      <c r="D44" s="3">
        <v>3246386</v>
      </c>
      <c r="E44" s="3"/>
      <c r="F44" s="3">
        <v>335</v>
      </c>
      <c r="G44" s="3">
        <v>1260</v>
      </c>
      <c r="H44" s="3">
        <v>1239</v>
      </c>
    </row>
    <row r="45" spans="1:8" ht="9" customHeight="1">
      <c r="A45" s="3" t="s">
        <v>36</v>
      </c>
      <c r="B45" s="3">
        <v>522</v>
      </c>
      <c r="C45" s="3">
        <v>4609117</v>
      </c>
      <c r="D45" s="3">
        <v>735425</v>
      </c>
      <c r="E45" s="3"/>
      <c r="F45" s="3">
        <v>44</v>
      </c>
      <c r="G45" s="3">
        <v>168</v>
      </c>
      <c r="H45" s="3">
        <v>164</v>
      </c>
    </row>
    <row r="46" spans="1:8" ht="9" customHeight="1">
      <c r="A46" s="3" t="s">
        <v>8</v>
      </c>
      <c r="B46" s="3">
        <v>248</v>
      </c>
      <c r="C46" s="3">
        <v>968879</v>
      </c>
      <c r="D46" s="3">
        <v>175010</v>
      </c>
      <c r="E46" s="3"/>
      <c r="F46" s="3">
        <v>39</v>
      </c>
      <c r="G46" s="3">
        <v>157</v>
      </c>
      <c r="H46" s="3">
        <v>106</v>
      </c>
    </row>
    <row r="47" spans="1:8" ht="9" customHeight="1">
      <c r="A47" s="3" t="s">
        <v>35</v>
      </c>
      <c r="B47" s="3">
        <v>1730</v>
      </c>
      <c r="C47" s="3">
        <v>13630193</v>
      </c>
      <c r="D47" s="3">
        <v>2081425</v>
      </c>
      <c r="E47" s="3"/>
      <c r="F47" s="3">
        <v>412</v>
      </c>
      <c r="G47" s="3">
        <v>1276</v>
      </c>
      <c r="H47" s="3">
        <v>1203</v>
      </c>
    </row>
    <row r="48" spans="1:8" ht="9" customHeight="1">
      <c r="A48" s="3" t="s">
        <v>9</v>
      </c>
      <c r="B48" s="3">
        <v>1075</v>
      </c>
      <c r="C48" s="3">
        <v>6720706</v>
      </c>
      <c r="D48" s="3">
        <v>1167494</v>
      </c>
      <c r="E48" s="3"/>
      <c r="F48" s="3">
        <v>177</v>
      </c>
      <c r="G48" s="3">
        <v>652</v>
      </c>
      <c r="H48" s="3">
        <v>446</v>
      </c>
    </row>
    <row r="49" spans="1:8" ht="9" customHeight="1">
      <c r="A49" s="3" t="s">
        <v>10</v>
      </c>
      <c r="B49" s="3">
        <v>362</v>
      </c>
      <c r="C49" s="3">
        <v>1632006</v>
      </c>
      <c r="D49" s="3">
        <v>260254</v>
      </c>
      <c r="E49" s="3"/>
      <c r="F49" s="3">
        <v>30</v>
      </c>
      <c r="G49" s="3">
        <v>126</v>
      </c>
      <c r="H49" s="3">
        <v>95</v>
      </c>
    </row>
    <row r="50" spans="1:8" ht="9" customHeight="1">
      <c r="A50" s="3" t="s">
        <v>11</v>
      </c>
      <c r="B50" s="3">
        <v>631</v>
      </c>
      <c r="C50" s="3">
        <v>5013244</v>
      </c>
      <c r="D50" s="3">
        <v>840523</v>
      </c>
      <c r="E50" s="3"/>
      <c r="F50" s="3">
        <v>87</v>
      </c>
      <c r="G50" s="3">
        <v>347</v>
      </c>
      <c r="H50" s="3">
        <v>233</v>
      </c>
    </row>
    <row r="51" spans="1:8" ht="9" customHeight="1">
      <c r="A51" s="3" t="s">
        <v>12</v>
      </c>
      <c r="B51" s="3">
        <v>1517</v>
      </c>
      <c r="C51" s="3">
        <v>5535369</v>
      </c>
      <c r="D51" s="3">
        <v>999988</v>
      </c>
      <c r="E51" s="3"/>
      <c r="F51" s="3">
        <v>496</v>
      </c>
      <c r="G51" s="3">
        <v>1522</v>
      </c>
      <c r="H51" s="3">
        <v>1250</v>
      </c>
    </row>
    <row r="52" spans="1:8" ht="9" customHeight="1">
      <c r="A52" s="3" t="s">
        <v>13</v>
      </c>
      <c r="B52" s="3">
        <v>522</v>
      </c>
      <c r="C52" s="3">
        <v>2850228</v>
      </c>
      <c r="D52" s="3">
        <v>479000</v>
      </c>
      <c r="E52" s="3"/>
      <c r="F52" s="3">
        <v>78</v>
      </c>
      <c r="G52" s="3">
        <v>307</v>
      </c>
      <c r="H52" s="3">
        <v>225</v>
      </c>
    </row>
    <row r="53" spans="1:8" ht="9" customHeight="1">
      <c r="A53" s="3" t="s">
        <v>14</v>
      </c>
      <c r="B53" s="3">
        <v>303</v>
      </c>
      <c r="C53" s="3">
        <v>873341</v>
      </c>
      <c r="D53" s="3">
        <v>169752</v>
      </c>
      <c r="E53" s="3"/>
      <c r="F53" s="3">
        <v>71</v>
      </c>
      <c r="G53" s="3">
        <v>219</v>
      </c>
      <c r="H53" s="3">
        <v>175</v>
      </c>
    </row>
    <row r="54" spans="1:8" ht="9" customHeight="1">
      <c r="A54" s="3" t="s">
        <v>15</v>
      </c>
      <c r="B54" s="3">
        <v>1669</v>
      </c>
      <c r="C54" s="3">
        <v>6814381</v>
      </c>
      <c r="D54" s="3">
        <v>1250702</v>
      </c>
      <c r="E54" s="3"/>
      <c r="F54" s="3">
        <v>562</v>
      </c>
      <c r="G54" s="3">
        <v>1796</v>
      </c>
      <c r="H54" s="3">
        <v>1203</v>
      </c>
    </row>
    <row r="55" spans="1:8" ht="9" customHeight="1">
      <c r="A55" s="3" t="s">
        <v>16</v>
      </c>
      <c r="B55" s="3">
        <v>1352</v>
      </c>
      <c r="C55" s="3">
        <v>6828820</v>
      </c>
      <c r="D55" s="3">
        <v>1217940</v>
      </c>
      <c r="E55" s="3"/>
      <c r="F55" s="3">
        <v>317</v>
      </c>
      <c r="G55" s="3">
        <v>1115</v>
      </c>
      <c r="H55" s="3">
        <v>904</v>
      </c>
    </row>
    <row r="56" spans="1:8" ht="9" customHeight="1">
      <c r="A56" s="3" t="s">
        <v>17</v>
      </c>
      <c r="B56" s="3">
        <v>612</v>
      </c>
      <c r="C56" s="3">
        <v>1397205</v>
      </c>
      <c r="D56" s="3">
        <v>284069</v>
      </c>
      <c r="E56" s="3"/>
      <c r="F56" s="3">
        <v>94</v>
      </c>
      <c r="G56" s="3">
        <v>336</v>
      </c>
      <c r="H56" s="3">
        <v>229</v>
      </c>
    </row>
    <row r="57" spans="1:8" ht="9" customHeight="1">
      <c r="A57" s="3" t="s">
        <v>18</v>
      </c>
      <c r="B57" s="3">
        <v>931</v>
      </c>
      <c r="C57" s="3">
        <v>3550760</v>
      </c>
      <c r="D57" s="3">
        <v>623158</v>
      </c>
      <c r="E57" s="3"/>
      <c r="F57" s="3">
        <v>114</v>
      </c>
      <c r="G57" s="3">
        <v>427</v>
      </c>
      <c r="H57" s="3">
        <v>275</v>
      </c>
    </row>
    <row r="58" spans="1:8" ht="9" customHeight="1">
      <c r="A58" s="3" t="s">
        <v>19</v>
      </c>
      <c r="B58" s="3">
        <v>1432</v>
      </c>
      <c r="C58" s="3">
        <v>4852904</v>
      </c>
      <c r="D58" s="3">
        <v>834266</v>
      </c>
      <c r="E58" s="3"/>
      <c r="F58" s="3">
        <v>241</v>
      </c>
      <c r="G58" s="3">
        <v>718</v>
      </c>
      <c r="H58" s="3">
        <v>607</v>
      </c>
    </row>
    <row r="59" spans="1:8" ht="9" customHeight="1">
      <c r="A59" s="3" t="s">
        <v>20</v>
      </c>
      <c r="B59" s="3">
        <v>1395</v>
      </c>
      <c r="C59" s="3">
        <v>4667832</v>
      </c>
      <c r="D59" s="3">
        <v>861969</v>
      </c>
      <c r="E59" s="3"/>
      <c r="F59" s="3">
        <v>223</v>
      </c>
      <c r="G59" s="3">
        <v>742</v>
      </c>
      <c r="H59" s="3">
        <v>591</v>
      </c>
    </row>
    <row r="60" spans="1:8" ht="9" customHeight="1">
      <c r="A60" s="5" t="s">
        <v>1</v>
      </c>
      <c r="B60" s="5">
        <v>21813</v>
      </c>
      <c r="C60" s="5">
        <v>130930118</v>
      </c>
      <c r="D60" s="5">
        <v>22102921</v>
      </c>
      <c r="E60" s="5"/>
      <c r="F60" s="5">
        <v>4094</v>
      </c>
      <c r="G60" s="5">
        <v>14239</v>
      </c>
      <c r="H60" s="5">
        <v>11469</v>
      </c>
    </row>
    <row r="61" spans="1:8" ht="9" customHeight="1">
      <c r="A61" s="5" t="s">
        <v>26</v>
      </c>
      <c r="B61" s="5">
        <f aca="true" t="shared" si="5" ref="B61:H61">B38+B39+B40+B42+B43+B44+B45+B46+B47</f>
        <v>10012</v>
      </c>
      <c r="C61" s="5">
        <f t="shared" si="5"/>
        <v>80193322</v>
      </c>
      <c r="D61" s="5">
        <f t="shared" si="5"/>
        <v>13113806</v>
      </c>
      <c r="E61" s="5"/>
      <c r="F61" s="5">
        <f t="shared" si="5"/>
        <v>1604</v>
      </c>
      <c r="G61" s="5">
        <f t="shared" si="5"/>
        <v>5932</v>
      </c>
      <c r="H61" s="5">
        <f t="shared" si="5"/>
        <v>5236</v>
      </c>
    </row>
    <row r="62" spans="1:13" ht="9" customHeight="1">
      <c r="A62" s="5" t="s">
        <v>27</v>
      </c>
      <c r="B62" s="5">
        <f aca="true" t="shared" si="6" ref="B62:H62">B48+B49+B50+B51</f>
        <v>3585</v>
      </c>
      <c r="C62" s="5">
        <f t="shared" si="6"/>
        <v>18901325</v>
      </c>
      <c r="D62" s="5">
        <f t="shared" si="6"/>
        <v>3268259</v>
      </c>
      <c r="E62" s="5"/>
      <c r="F62" s="5">
        <f t="shared" si="6"/>
        <v>790</v>
      </c>
      <c r="G62" s="5">
        <f t="shared" si="6"/>
        <v>2647</v>
      </c>
      <c r="H62" s="5">
        <f t="shared" si="6"/>
        <v>2024</v>
      </c>
      <c r="K62" s="13"/>
      <c r="L62" s="13"/>
      <c r="M62" s="13"/>
    </row>
    <row r="63" spans="1:13" ht="9" customHeight="1">
      <c r="A63" s="5" t="s">
        <v>28</v>
      </c>
      <c r="B63" s="5">
        <f aca="true" t="shared" si="7" ref="B63:H63">B59+B58+B57+B56+B55+B54+B53+B52</f>
        <v>8216</v>
      </c>
      <c r="C63" s="5">
        <f t="shared" si="7"/>
        <v>31835471</v>
      </c>
      <c r="D63" s="5">
        <f t="shared" si="7"/>
        <v>5720856</v>
      </c>
      <c r="E63" s="5"/>
      <c r="F63" s="5">
        <f t="shared" si="7"/>
        <v>1700</v>
      </c>
      <c r="G63" s="5">
        <f t="shared" si="7"/>
        <v>5660</v>
      </c>
      <c r="H63" s="5">
        <f t="shared" si="7"/>
        <v>4209</v>
      </c>
      <c r="K63" s="13"/>
      <c r="L63" s="13"/>
      <c r="M63" s="13"/>
    </row>
    <row r="64" spans="1:13" ht="9" customHeight="1">
      <c r="A64" s="5"/>
      <c r="B64" s="5"/>
      <c r="C64" s="5"/>
      <c r="D64" s="5"/>
      <c r="E64" s="5"/>
      <c r="F64" s="5"/>
      <c r="G64" s="5"/>
      <c r="H64" s="5"/>
      <c r="K64" s="13"/>
      <c r="L64" s="13"/>
      <c r="M64" s="13"/>
    </row>
    <row r="65" spans="1:13" ht="9" customHeight="1">
      <c r="A65" s="28" t="s">
        <v>23</v>
      </c>
      <c r="B65" s="28"/>
      <c r="C65" s="28"/>
      <c r="D65" s="28"/>
      <c r="E65" s="28"/>
      <c r="F65" s="28"/>
      <c r="G65" s="28"/>
      <c r="H65" s="28"/>
      <c r="K65" s="13"/>
      <c r="L65" s="13"/>
      <c r="M65" s="13"/>
    </row>
    <row r="66" spans="1:13" ht="9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14"/>
      <c r="L66" s="14"/>
      <c r="M66" s="14"/>
    </row>
    <row r="67" spans="1:16" ht="9" customHeight="1">
      <c r="A67" s="3" t="s">
        <v>2</v>
      </c>
      <c r="B67" s="3">
        <v>1948</v>
      </c>
      <c r="C67" s="3">
        <v>13288958</v>
      </c>
      <c r="D67" s="3">
        <v>2217226</v>
      </c>
      <c r="E67" s="3"/>
      <c r="F67" s="3">
        <v>237</v>
      </c>
      <c r="G67" s="3">
        <v>767</v>
      </c>
      <c r="H67" s="3">
        <v>623</v>
      </c>
      <c r="I67"/>
      <c r="J67" s="6"/>
      <c r="K67" s="15"/>
      <c r="L67" s="15"/>
      <c r="M67" s="15"/>
      <c r="N67" s="6"/>
      <c r="O67" s="6"/>
      <c r="P67" s="6"/>
    </row>
    <row r="68" spans="1:16" ht="9" customHeight="1">
      <c r="A68" s="3" t="s">
        <v>3</v>
      </c>
      <c r="B68" s="3">
        <v>63</v>
      </c>
      <c r="C68" s="3">
        <v>181859</v>
      </c>
      <c r="D68" s="3">
        <v>37781</v>
      </c>
      <c r="E68" s="3"/>
      <c r="F68" s="3">
        <v>16</v>
      </c>
      <c r="G68" s="3">
        <v>58</v>
      </c>
      <c r="H68" s="3">
        <v>58</v>
      </c>
      <c r="I68"/>
      <c r="J68" s="6"/>
      <c r="K68" s="15"/>
      <c r="L68" s="15"/>
      <c r="M68" s="15"/>
      <c r="N68" s="6"/>
      <c r="O68" s="6"/>
      <c r="P68" s="6"/>
    </row>
    <row r="69" spans="1:16" ht="9" customHeight="1">
      <c r="A69" s="3" t="s">
        <v>4</v>
      </c>
      <c r="B69" s="3">
        <v>2848</v>
      </c>
      <c r="C69" s="3">
        <v>33004413</v>
      </c>
      <c r="D69" s="3">
        <v>5563385</v>
      </c>
      <c r="E69" s="3"/>
      <c r="F69" s="3">
        <v>531</v>
      </c>
      <c r="G69" s="3">
        <v>1867</v>
      </c>
      <c r="H69" s="3">
        <v>1623</v>
      </c>
      <c r="I69"/>
      <c r="J69" s="6"/>
      <c r="K69" s="6"/>
      <c r="L69" s="6"/>
      <c r="M69" s="6"/>
      <c r="N69" s="6"/>
      <c r="O69" s="6"/>
      <c r="P69" s="6"/>
    </row>
    <row r="70" spans="1:16" ht="9" customHeight="1">
      <c r="A70" s="3" t="s">
        <v>34</v>
      </c>
      <c r="B70" s="3">
        <f aca="true" t="shared" si="8" ref="B70:H70">SUM(B71:B72)</f>
        <v>1017</v>
      </c>
      <c r="C70" s="3">
        <f t="shared" si="8"/>
        <v>5742738</v>
      </c>
      <c r="D70" s="3">
        <f t="shared" si="8"/>
        <v>1132580</v>
      </c>
      <c r="E70" s="3"/>
      <c r="F70" s="3">
        <f t="shared" si="8"/>
        <v>377</v>
      </c>
      <c r="G70" s="3">
        <f t="shared" si="8"/>
        <v>1504</v>
      </c>
      <c r="H70" s="3">
        <f t="shared" si="8"/>
        <v>1490</v>
      </c>
      <c r="I70"/>
      <c r="J70" s="6"/>
      <c r="K70" s="6"/>
      <c r="L70" s="6"/>
      <c r="M70" s="6"/>
      <c r="N70" s="6"/>
      <c r="O70" s="6"/>
      <c r="P70" s="6"/>
    </row>
    <row r="71" spans="1:16" ht="9" customHeight="1">
      <c r="A71" s="17" t="s">
        <v>5</v>
      </c>
      <c r="B71" s="17">
        <v>553</v>
      </c>
      <c r="C71" s="17">
        <v>3361793</v>
      </c>
      <c r="D71" s="17">
        <v>735571</v>
      </c>
      <c r="E71" s="17"/>
      <c r="F71" s="17">
        <v>291</v>
      </c>
      <c r="G71" s="17">
        <v>1107</v>
      </c>
      <c r="H71" s="17">
        <v>1103</v>
      </c>
      <c r="I71"/>
      <c r="J71" s="6"/>
      <c r="K71" s="6"/>
      <c r="L71" s="6"/>
      <c r="M71" s="6"/>
      <c r="N71" s="6"/>
      <c r="O71" s="6"/>
      <c r="P71" s="6"/>
    </row>
    <row r="72" spans="1:16" ht="9" customHeight="1">
      <c r="A72" s="17" t="s">
        <v>6</v>
      </c>
      <c r="B72" s="17">
        <v>464</v>
      </c>
      <c r="C72" s="17">
        <v>2380945</v>
      </c>
      <c r="D72" s="17">
        <v>397009</v>
      </c>
      <c r="E72" s="17"/>
      <c r="F72" s="17">
        <v>86</v>
      </c>
      <c r="G72" s="17">
        <v>397</v>
      </c>
      <c r="H72" s="17">
        <v>387</v>
      </c>
      <c r="I72"/>
      <c r="J72" s="6"/>
      <c r="K72" s="6"/>
      <c r="L72" s="6"/>
      <c r="M72" s="6"/>
      <c r="N72" s="7"/>
      <c r="O72" s="7"/>
      <c r="P72" s="7"/>
    </row>
    <row r="73" spans="1:16" ht="9" customHeight="1">
      <c r="A73" s="3" t="s">
        <v>7</v>
      </c>
      <c r="B73" s="3">
        <v>3071</v>
      </c>
      <c r="C73" s="3">
        <v>32418628</v>
      </c>
      <c r="D73" s="3">
        <v>4726221</v>
      </c>
      <c r="E73" s="3"/>
      <c r="F73" s="3">
        <v>447</v>
      </c>
      <c r="G73" s="3">
        <v>1708</v>
      </c>
      <c r="H73" s="3">
        <v>1626</v>
      </c>
      <c r="I73"/>
      <c r="J73" s="6"/>
      <c r="K73" s="6"/>
      <c r="L73" s="6"/>
      <c r="M73" s="6"/>
      <c r="N73" s="7"/>
      <c r="O73" s="7"/>
      <c r="P73" s="7"/>
    </row>
    <row r="74" spans="1:16" ht="9" customHeight="1">
      <c r="A74" s="3" t="s">
        <v>36</v>
      </c>
      <c r="B74" s="3">
        <v>672</v>
      </c>
      <c r="C74" s="3">
        <v>6482412</v>
      </c>
      <c r="D74" s="3">
        <v>975135</v>
      </c>
      <c r="E74" s="3"/>
      <c r="F74" s="3">
        <v>64</v>
      </c>
      <c r="G74" s="3">
        <v>244</v>
      </c>
      <c r="H74" s="3">
        <v>249</v>
      </c>
      <c r="I74"/>
      <c r="J74" s="6"/>
      <c r="K74" s="6"/>
      <c r="L74" s="6"/>
      <c r="M74" s="6"/>
      <c r="N74" s="6"/>
      <c r="O74" s="6"/>
      <c r="P74" s="6"/>
    </row>
    <row r="75" spans="1:16" ht="9" customHeight="1">
      <c r="A75" s="3" t="s">
        <v>8</v>
      </c>
      <c r="B75" s="3">
        <v>245</v>
      </c>
      <c r="C75" s="3">
        <v>1047414</v>
      </c>
      <c r="D75" s="3">
        <v>198813</v>
      </c>
      <c r="E75" s="3"/>
      <c r="F75" s="3">
        <v>42</v>
      </c>
      <c r="G75" s="3">
        <v>143</v>
      </c>
      <c r="H75" s="3">
        <v>107</v>
      </c>
      <c r="I75"/>
      <c r="J75" s="6"/>
      <c r="K75" s="6"/>
      <c r="L75" s="6"/>
      <c r="M75" s="6"/>
      <c r="N75" s="6"/>
      <c r="O75" s="6"/>
      <c r="P75" s="6"/>
    </row>
    <row r="76" spans="1:16" ht="9" customHeight="1">
      <c r="A76" s="3" t="s">
        <v>35</v>
      </c>
      <c r="B76" s="3">
        <v>2219</v>
      </c>
      <c r="C76" s="3">
        <v>24565942</v>
      </c>
      <c r="D76" s="3">
        <v>3684446</v>
      </c>
      <c r="E76" s="3"/>
      <c r="F76" s="3">
        <v>477</v>
      </c>
      <c r="G76" s="3">
        <v>1707</v>
      </c>
      <c r="H76" s="3">
        <v>1471</v>
      </c>
      <c r="I76"/>
      <c r="J76" s="6"/>
      <c r="K76" s="6"/>
      <c r="L76" s="6"/>
      <c r="M76" s="6"/>
      <c r="N76" s="6"/>
      <c r="O76" s="6"/>
      <c r="P76" s="6"/>
    </row>
    <row r="77" spans="1:16" ht="9" customHeight="1">
      <c r="A77" s="3" t="s">
        <v>9</v>
      </c>
      <c r="B77" s="3">
        <v>1327</v>
      </c>
      <c r="C77" s="3">
        <v>8299480</v>
      </c>
      <c r="D77" s="3">
        <v>1412172</v>
      </c>
      <c r="E77" s="3"/>
      <c r="F77" s="3">
        <v>163</v>
      </c>
      <c r="G77" s="3">
        <v>640</v>
      </c>
      <c r="H77" s="3">
        <v>507</v>
      </c>
      <c r="I77"/>
      <c r="J77" s="6"/>
      <c r="K77" s="6"/>
      <c r="L77" s="6"/>
      <c r="M77" s="6"/>
      <c r="N77" s="6"/>
      <c r="O77" s="6"/>
      <c r="P77" s="6"/>
    </row>
    <row r="78" spans="1:16" ht="9" customHeight="1">
      <c r="A78" s="3" t="s">
        <v>10</v>
      </c>
      <c r="B78" s="3">
        <v>372</v>
      </c>
      <c r="C78" s="3">
        <v>1856594</v>
      </c>
      <c r="D78" s="3">
        <v>314584</v>
      </c>
      <c r="E78" s="3"/>
      <c r="F78" s="3">
        <v>34</v>
      </c>
      <c r="G78" s="3">
        <v>134</v>
      </c>
      <c r="H78" s="3">
        <v>103</v>
      </c>
      <c r="I78"/>
      <c r="J78" s="6"/>
      <c r="K78" s="6"/>
      <c r="L78" s="6"/>
      <c r="M78" s="6"/>
      <c r="N78" s="6"/>
      <c r="O78" s="6"/>
      <c r="P78" s="6"/>
    </row>
    <row r="79" spans="1:16" ht="9" customHeight="1">
      <c r="A79" s="3" t="s">
        <v>11</v>
      </c>
      <c r="B79" s="3">
        <v>854</v>
      </c>
      <c r="C79" s="3">
        <v>8375823</v>
      </c>
      <c r="D79" s="3">
        <v>1431241</v>
      </c>
      <c r="E79" s="3"/>
      <c r="F79" s="3">
        <v>103</v>
      </c>
      <c r="G79" s="3">
        <v>395</v>
      </c>
      <c r="H79" s="3">
        <v>284</v>
      </c>
      <c r="I79"/>
      <c r="J79" s="6"/>
      <c r="K79" s="6"/>
      <c r="L79" s="6"/>
      <c r="M79" s="6"/>
      <c r="N79" s="6"/>
      <c r="O79" s="6"/>
      <c r="P79" s="6"/>
    </row>
    <row r="80" spans="1:16" ht="9" customHeight="1">
      <c r="A80" s="3" t="s">
        <v>12</v>
      </c>
      <c r="B80" s="3">
        <v>1092</v>
      </c>
      <c r="C80" s="3">
        <v>5122180</v>
      </c>
      <c r="D80" s="3">
        <v>946764</v>
      </c>
      <c r="E80" s="3"/>
      <c r="F80" s="3">
        <v>156</v>
      </c>
      <c r="G80" s="3">
        <v>533</v>
      </c>
      <c r="H80" s="3">
        <v>413</v>
      </c>
      <c r="I80"/>
      <c r="J80" s="6"/>
      <c r="K80" s="6"/>
      <c r="L80" s="6"/>
      <c r="M80" s="6"/>
      <c r="N80" s="6"/>
      <c r="O80" s="6"/>
      <c r="P80" s="6"/>
    </row>
    <row r="81" spans="1:16" ht="9" customHeight="1">
      <c r="A81" s="3" t="s">
        <v>13</v>
      </c>
      <c r="B81" s="3">
        <v>580</v>
      </c>
      <c r="C81" s="3">
        <v>2616283</v>
      </c>
      <c r="D81" s="3">
        <v>479123</v>
      </c>
      <c r="E81" s="3"/>
      <c r="F81" s="3">
        <v>89</v>
      </c>
      <c r="G81" s="3">
        <v>352</v>
      </c>
      <c r="H81" s="3">
        <v>267</v>
      </c>
      <c r="I81"/>
      <c r="J81" s="6"/>
      <c r="K81" s="6"/>
      <c r="L81" s="6"/>
      <c r="M81" s="6"/>
      <c r="N81" s="6"/>
      <c r="O81" s="6"/>
      <c r="P81" s="6"/>
    </row>
    <row r="82" spans="1:16" ht="9" customHeight="1">
      <c r="A82" s="3" t="s">
        <v>14</v>
      </c>
      <c r="B82" s="3">
        <v>295</v>
      </c>
      <c r="C82" s="3">
        <v>775063</v>
      </c>
      <c r="D82" s="3">
        <v>170126</v>
      </c>
      <c r="E82" s="3"/>
      <c r="F82" s="3">
        <v>50</v>
      </c>
      <c r="G82" s="3">
        <v>197</v>
      </c>
      <c r="H82" s="3">
        <v>130</v>
      </c>
      <c r="I82"/>
      <c r="J82" s="6"/>
      <c r="K82" s="6"/>
      <c r="L82" s="6"/>
      <c r="M82" s="6"/>
      <c r="N82" s="6"/>
      <c r="O82" s="6"/>
      <c r="P82" s="6"/>
    </row>
    <row r="83" spans="1:16" ht="9" customHeight="1">
      <c r="A83" s="3" t="s">
        <v>15</v>
      </c>
      <c r="B83" s="3">
        <v>1891</v>
      </c>
      <c r="C83" s="3">
        <v>8844249</v>
      </c>
      <c r="D83" s="3">
        <v>1538415</v>
      </c>
      <c r="E83" s="3"/>
      <c r="F83" s="3">
        <v>558</v>
      </c>
      <c r="G83" s="3">
        <v>1785</v>
      </c>
      <c r="H83" s="3">
        <v>1296</v>
      </c>
      <c r="I83"/>
      <c r="J83" s="6"/>
      <c r="K83" s="6"/>
      <c r="L83" s="6"/>
      <c r="M83" s="6"/>
      <c r="N83" s="6"/>
      <c r="O83" s="6"/>
      <c r="P83" s="6"/>
    </row>
    <row r="84" spans="1:16" ht="9" customHeight="1">
      <c r="A84" s="3" t="s">
        <v>16</v>
      </c>
      <c r="B84" s="3">
        <v>1302</v>
      </c>
      <c r="C84" s="3">
        <v>9054945</v>
      </c>
      <c r="D84" s="3">
        <v>1522655</v>
      </c>
      <c r="E84" s="3"/>
      <c r="F84" s="3">
        <v>280</v>
      </c>
      <c r="G84" s="3">
        <v>1017</v>
      </c>
      <c r="H84" s="3">
        <v>798</v>
      </c>
      <c r="I84"/>
      <c r="J84" s="6"/>
      <c r="K84" s="6"/>
      <c r="L84" s="6"/>
      <c r="M84" s="6"/>
      <c r="N84" s="6"/>
      <c r="O84" s="6"/>
      <c r="P84" s="6"/>
    </row>
    <row r="85" spans="1:16" ht="9" customHeight="1">
      <c r="A85" s="3" t="s">
        <v>17</v>
      </c>
      <c r="B85" s="3">
        <v>472</v>
      </c>
      <c r="C85" s="3">
        <v>1445303</v>
      </c>
      <c r="D85" s="3">
        <v>269493</v>
      </c>
      <c r="E85" s="3"/>
      <c r="F85" s="3">
        <v>111</v>
      </c>
      <c r="G85" s="3">
        <v>466</v>
      </c>
      <c r="H85" s="3">
        <v>266</v>
      </c>
      <c r="I85"/>
      <c r="J85" s="6"/>
      <c r="K85" s="6"/>
      <c r="L85" s="6"/>
      <c r="M85" s="6"/>
      <c r="N85" s="6"/>
      <c r="O85" s="6"/>
      <c r="P85" s="6"/>
    </row>
    <row r="86" spans="1:16" ht="9" customHeight="1">
      <c r="A86" s="3" t="s">
        <v>18</v>
      </c>
      <c r="B86" s="3">
        <v>1005</v>
      </c>
      <c r="C86" s="3">
        <v>6292956</v>
      </c>
      <c r="D86" s="3">
        <v>1050948</v>
      </c>
      <c r="E86" s="3"/>
      <c r="F86" s="3">
        <v>175</v>
      </c>
      <c r="G86" s="3">
        <v>603</v>
      </c>
      <c r="H86" s="3">
        <v>431</v>
      </c>
      <c r="I86"/>
      <c r="J86" s="6"/>
      <c r="K86" s="6"/>
      <c r="L86" s="6"/>
      <c r="M86" s="6"/>
      <c r="N86" s="6"/>
      <c r="O86" s="6"/>
      <c r="P86" s="6"/>
    </row>
    <row r="87" spans="1:16" ht="9" customHeight="1">
      <c r="A87" s="3" t="s">
        <v>19</v>
      </c>
      <c r="B87" s="3">
        <v>1683</v>
      </c>
      <c r="C87" s="3">
        <v>5691137</v>
      </c>
      <c r="D87" s="3">
        <v>1062733</v>
      </c>
      <c r="E87" s="3"/>
      <c r="F87" s="3">
        <v>269</v>
      </c>
      <c r="G87" s="3">
        <v>734</v>
      </c>
      <c r="H87" s="3">
        <v>597</v>
      </c>
      <c r="I87"/>
      <c r="J87" s="6"/>
      <c r="K87" s="6"/>
      <c r="L87" s="6"/>
      <c r="M87" s="6"/>
      <c r="N87" s="6"/>
      <c r="O87" s="6"/>
      <c r="P87" s="6"/>
    </row>
    <row r="88" spans="1:16" ht="9" customHeight="1">
      <c r="A88" s="3" t="s">
        <v>20</v>
      </c>
      <c r="B88" s="3">
        <v>1460</v>
      </c>
      <c r="C88" s="3">
        <v>5559294</v>
      </c>
      <c r="D88" s="3">
        <v>991880</v>
      </c>
      <c r="E88" s="3"/>
      <c r="F88" s="3">
        <v>240</v>
      </c>
      <c r="G88" s="3">
        <v>733</v>
      </c>
      <c r="H88" s="3">
        <v>579</v>
      </c>
      <c r="I88"/>
      <c r="J88" s="6"/>
      <c r="K88" s="6"/>
      <c r="L88" s="6"/>
      <c r="M88" s="6"/>
      <c r="N88" s="6"/>
      <c r="O88" s="6"/>
      <c r="P88" s="6"/>
    </row>
    <row r="89" spans="1:16" ht="9" customHeight="1">
      <c r="A89" s="5" t="s">
        <v>1</v>
      </c>
      <c r="B89" s="5">
        <v>24416</v>
      </c>
      <c r="C89" s="5">
        <v>180665671</v>
      </c>
      <c r="D89" s="5">
        <v>29725721</v>
      </c>
      <c r="E89" s="5"/>
      <c r="F89" s="5">
        <v>4419</v>
      </c>
      <c r="G89" s="5">
        <v>15587</v>
      </c>
      <c r="H89" s="5">
        <v>12918</v>
      </c>
      <c r="I89"/>
      <c r="J89" s="6"/>
      <c r="K89" s="6"/>
      <c r="L89" s="6"/>
      <c r="M89" s="6"/>
      <c r="N89" s="6"/>
      <c r="O89" s="6"/>
      <c r="P89" s="6"/>
    </row>
    <row r="90" spans="1:16" ht="9" customHeight="1">
      <c r="A90" s="5" t="s">
        <v>26</v>
      </c>
      <c r="B90" s="5">
        <f aca="true" t="shared" si="9" ref="B90:H90">B67+B68+B69+B71+B72+B73+B74+B75+B76</f>
        <v>12083</v>
      </c>
      <c r="C90" s="5">
        <f t="shared" si="9"/>
        <v>116732364</v>
      </c>
      <c r="D90" s="5">
        <f t="shared" si="9"/>
        <v>18535587</v>
      </c>
      <c r="E90" s="5"/>
      <c r="F90" s="5">
        <f t="shared" si="9"/>
        <v>2191</v>
      </c>
      <c r="G90" s="5">
        <f t="shared" si="9"/>
        <v>7998</v>
      </c>
      <c r="H90" s="5">
        <f t="shared" si="9"/>
        <v>7247</v>
      </c>
      <c r="I90"/>
      <c r="J90"/>
      <c r="K90"/>
      <c r="L90"/>
      <c r="M90"/>
      <c r="N90"/>
      <c r="O90" s="3"/>
      <c r="P90" s="3"/>
    </row>
    <row r="91" spans="1:16" ht="9" customHeight="1">
      <c r="A91" s="5" t="s">
        <v>27</v>
      </c>
      <c r="B91" s="5">
        <f aca="true" t="shared" si="10" ref="B91:H91">B77+B78+B79+B80</f>
        <v>3645</v>
      </c>
      <c r="C91" s="5">
        <f t="shared" si="10"/>
        <v>23654077</v>
      </c>
      <c r="D91" s="5">
        <f t="shared" si="10"/>
        <v>4104761</v>
      </c>
      <c r="E91" s="5"/>
      <c r="F91" s="5">
        <f t="shared" si="10"/>
        <v>456</v>
      </c>
      <c r="G91" s="5">
        <f t="shared" si="10"/>
        <v>1702</v>
      </c>
      <c r="H91" s="5">
        <f t="shared" si="10"/>
        <v>1307</v>
      </c>
      <c r="I91"/>
      <c r="J91"/>
      <c r="K91"/>
      <c r="L91"/>
      <c r="M91"/>
      <c r="N91"/>
      <c r="O91" s="3"/>
      <c r="P91" s="3"/>
    </row>
    <row r="92" spans="1:16" ht="9" customHeight="1">
      <c r="A92" s="5" t="s">
        <v>28</v>
      </c>
      <c r="B92" s="5">
        <f aca="true" t="shared" si="11" ref="B92:H92">B88+B87+B86+B85+B84+B83+B82+B81</f>
        <v>8688</v>
      </c>
      <c r="C92" s="5">
        <f t="shared" si="11"/>
        <v>40279230</v>
      </c>
      <c r="D92" s="5">
        <f t="shared" si="11"/>
        <v>7085373</v>
      </c>
      <c r="E92" s="5"/>
      <c r="F92" s="5">
        <f t="shared" si="11"/>
        <v>1772</v>
      </c>
      <c r="G92" s="5">
        <f t="shared" si="11"/>
        <v>5887</v>
      </c>
      <c r="H92" s="5">
        <f t="shared" si="11"/>
        <v>4364</v>
      </c>
      <c r="I92"/>
      <c r="J92"/>
      <c r="K92"/>
      <c r="L92"/>
      <c r="M92"/>
      <c r="N92"/>
      <c r="O92" s="3"/>
      <c r="P92" s="3"/>
    </row>
    <row r="93" spans="1:16" ht="9" customHeight="1">
      <c r="A93" s="16"/>
      <c r="B93" s="20"/>
      <c r="C93" s="20"/>
      <c r="D93" s="20"/>
      <c r="E93" s="20"/>
      <c r="F93" s="20"/>
      <c r="G93" s="20"/>
      <c r="H93" s="20"/>
      <c r="I93" s="11"/>
      <c r="J93" s="11"/>
      <c r="K93" s="11"/>
      <c r="L93" s="11"/>
      <c r="M93" s="11"/>
      <c r="N93" s="11"/>
      <c r="O93" s="11"/>
      <c r="P93" s="11"/>
    </row>
    <row r="94" spans="1:16" ht="9" customHeight="1">
      <c r="A94" s="3"/>
      <c r="B94" s="18"/>
      <c r="C94" s="18"/>
      <c r="D94" s="18"/>
      <c r="E94" s="18"/>
      <c r="F94" s="18"/>
      <c r="G94" s="18"/>
      <c r="H94" s="4"/>
      <c r="I94" s="11"/>
      <c r="J94" s="11"/>
      <c r="K94" s="11"/>
      <c r="L94" s="11"/>
      <c r="M94" s="11"/>
      <c r="N94" s="11"/>
      <c r="O94" s="11"/>
      <c r="P94" s="11"/>
    </row>
    <row r="95" spans="1:16" ht="9" customHeight="1">
      <c r="A95" s="3"/>
      <c r="B95" s="18"/>
      <c r="C95" s="18"/>
      <c r="D95" s="18"/>
      <c r="E95" s="18"/>
      <c r="F95" s="18"/>
      <c r="G95" s="18"/>
      <c r="H95" s="4"/>
      <c r="I95" s="11"/>
      <c r="J95" s="11"/>
      <c r="K95" s="11"/>
      <c r="L95" s="11"/>
      <c r="M95" s="11"/>
      <c r="N95" s="11"/>
      <c r="O95" s="11"/>
      <c r="P95" s="11"/>
    </row>
    <row r="96" spans="1:16" ht="9" customHeight="1">
      <c r="A96" s="3"/>
      <c r="B96" s="18"/>
      <c r="C96" s="18"/>
      <c r="D96" s="18"/>
      <c r="E96" s="18"/>
      <c r="F96" s="18"/>
      <c r="G96" s="18"/>
      <c r="H96" s="4"/>
      <c r="I96" s="11"/>
      <c r="J96" s="11"/>
      <c r="K96" s="11"/>
      <c r="L96" s="10"/>
      <c r="M96" s="10"/>
      <c r="N96" s="10"/>
      <c r="O96" s="11"/>
      <c r="P96" s="11"/>
    </row>
    <row r="97" spans="1:16" ht="9" customHeight="1">
      <c r="A97" s="3"/>
      <c r="B97" s="18"/>
      <c r="C97" s="18"/>
      <c r="D97" s="18"/>
      <c r="E97" s="18"/>
      <c r="F97" s="18"/>
      <c r="G97" s="18"/>
      <c r="H97" s="4"/>
      <c r="I97" s="11"/>
      <c r="J97" s="11"/>
      <c r="K97" s="11"/>
      <c r="L97" s="11"/>
      <c r="M97" s="11"/>
      <c r="N97" s="11"/>
      <c r="O97" s="11"/>
      <c r="P97" s="11"/>
    </row>
    <row r="98" spans="1:16" ht="9" customHeight="1">
      <c r="A98" s="3"/>
      <c r="B98" s="18"/>
      <c r="C98" s="18"/>
      <c r="D98" s="18"/>
      <c r="E98" s="18"/>
      <c r="F98" s="18"/>
      <c r="G98" s="18"/>
      <c r="H98" s="4"/>
      <c r="I98" s="11"/>
      <c r="J98" s="11"/>
      <c r="K98" s="11"/>
      <c r="L98" s="11"/>
      <c r="M98" s="11"/>
      <c r="N98" s="11"/>
      <c r="O98" s="11"/>
      <c r="P98" s="11"/>
    </row>
    <row r="99" spans="1:16" ht="9" customHeight="1">
      <c r="A99" s="3"/>
      <c r="B99" s="19"/>
      <c r="C99" s="19"/>
      <c r="D99" s="19"/>
      <c r="E99" s="19"/>
      <c r="F99" s="18"/>
      <c r="G99" s="18"/>
      <c r="H99" s="4"/>
      <c r="I99" s="11"/>
      <c r="J99" s="11"/>
      <c r="K99" s="11"/>
      <c r="L99" s="11"/>
      <c r="M99" s="11"/>
      <c r="N99" s="11"/>
      <c r="O99" s="11"/>
      <c r="P99" s="11"/>
    </row>
    <row r="100" spans="1:16" ht="9" customHeight="1">
      <c r="A100" s="3"/>
      <c r="B100" s="18"/>
      <c r="C100" s="18"/>
      <c r="D100" s="18"/>
      <c r="E100" s="18"/>
      <c r="F100" s="18"/>
      <c r="G100" s="18"/>
      <c r="H100" s="4"/>
      <c r="I100" s="11"/>
      <c r="J100" s="10"/>
      <c r="K100" s="10"/>
      <c r="L100" s="11"/>
      <c r="M100" s="11"/>
      <c r="N100" s="11"/>
      <c r="O100" s="11"/>
      <c r="P100" s="11"/>
    </row>
    <row r="101" spans="1:16" ht="9" customHeight="1">
      <c r="A101" s="3"/>
      <c r="B101" s="18"/>
      <c r="C101" s="18"/>
      <c r="D101" s="18"/>
      <c r="E101" s="18"/>
      <c r="F101" s="18"/>
      <c r="G101" s="18"/>
      <c r="H101" s="4"/>
      <c r="I101" s="11"/>
      <c r="J101" s="11"/>
      <c r="K101" s="11"/>
      <c r="L101" s="11"/>
      <c r="M101" s="11"/>
      <c r="N101" s="11"/>
      <c r="O101" s="11"/>
      <c r="P101" s="11"/>
    </row>
    <row r="102" spans="1:16" ht="9" customHeight="1">
      <c r="A102" s="3"/>
      <c r="B102" s="18"/>
      <c r="C102" s="18"/>
      <c r="D102" s="18"/>
      <c r="E102" s="18"/>
      <c r="F102" s="18"/>
      <c r="G102" s="18"/>
      <c r="H102" s="4"/>
      <c r="I102" s="11"/>
      <c r="J102" s="11"/>
      <c r="K102" s="11"/>
      <c r="L102" s="11"/>
      <c r="M102" s="11"/>
      <c r="N102" s="11"/>
      <c r="O102" s="11"/>
      <c r="P102" s="11"/>
    </row>
    <row r="103" spans="1:16" ht="9" customHeight="1">
      <c r="A103" s="3"/>
      <c r="B103" s="18"/>
      <c r="C103" s="18"/>
      <c r="D103" s="18"/>
      <c r="E103" s="18"/>
      <c r="F103" s="18"/>
      <c r="G103" s="18"/>
      <c r="H103" s="4"/>
      <c r="I103" s="10"/>
      <c r="J103" s="10"/>
      <c r="K103" s="10"/>
      <c r="L103" s="11"/>
      <c r="M103" s="11"/>
      <c r="N103" s="11"/>
      <c r="O103" s="11"/>
      <c r="P103" s="11"/>
    </row>
    <row r="104" spans="1:16" ht="9" customHeight="1">
      <c r="A104" s="3"/>
      <c r="B104" s="19"/>
      <c r="C104" s="19"/>
      <c r="D104" s="19"/>
      <c r="E104" s="19"/>
      <c r="F104" s="18"/>
      <c r="G104" s="18"/>
      <c r="H104" s="4"/>
      <c r="I104" s="11"/>
      <c r="J104" s="11"/>
      <c r="K104" s="11"/>
      <c r="L104" s="11"/>
      <c r="M104" s="11"/>
      <c r="N104" s="11"/>
      <c r="O104" s="11"/>
      <c r="P104" s="11"/>
    </row>
    <row r="105" spans="1:16" ht="9" customHeight="1">
      <c r="A105" s="3"/>
      <c r="B105" s="18"/>
      <c r="C105" s="18"/>
      <c r="D105" s="18"/>
      <c r="E105" s="18"/>
      <c r="F105" s="18"/>
      <c r="G105" s="18"/>
      <c r="H105" s="4"/>
      <c r="I105" s="11"/>
      <c r="J105" s="11"/>
      <c r="K105" s="11"/>
      <c r="L105" s="11"/>
      <c r="M105" s="11"/>
      <c r="N105" s="11"/>
      <c r="O105" s="11"/>
      <c r="P105" s="11"/>
    </row>
    <row r="106" spans="1:16" ht="9" customHeight="1">
      <c r="A106" s="3"/>
      <c r="B106" s="18"/>
      <c r="C106" s="18"/>
      <c r="D106" s="18"/>
      <c r="E106" s="18"/>
      <c r="F106" s="18"/>
      <c r="G106" s="18"/>
      <c r="H106" s="4"/>
      <c r="I106" s="11"/>
      <c r="J106" s="11"/>
      <c r="K106" s="11"/>
      <c r="L106" s="11"/>
      <c r="M106" s="11"/>
      <c r="N106" s="11"/>
      <c r="O106" s="11"/>
      <c r="P106" s="11"/>
    </row>
    <row r="107" spans="1:16" ht="9" customHeight="1">
      <c r="A107" s="3"/>
      <c r="B107" s="19"/>
      <c r="C107" s="19"/>
      <c r="D107" s="19"/>
      <c r="E107" s="19"/>
      <c r="F107" s="18"/>
      <c r="G107" s="18"/>
      <c r="H107" s="4"/>
      <c r="I107" s="11"/>
      <c r="J107" s="11"/>
      <c r="K107" s="11"/>
      <c r="L107" s="11"/>
      <c r="M107" s="11"/>
      <c r="N107" s="11"/>
      <c r="O107" s="11"/>
      <c r="P107" s="11"/>
    </row>
    <row r="108" spans="1:16" ht="9" customHeight="1">
      <c r="A108" s="3"/>
      <c r="B108" s="18"/>
      <c r="C108" s="18"/>
      <c r="D108" s="18"/>
      <c r="E108" s="18"/>
      <c r="F108" s="18"/>
      <c r="G108" s="18"/>
      <c r="H108" s="4"/>
      <c r="I108" s="11"/>
      <c r="J108" s="11"/>
      <c r="K108" s="11"/>
      <c r="L108" s="11"/>
      <c r="M108" s="11"/>
      <c r="N108" s="11"/>
      <c r="O108" s="11"/>
      <c r="P108" s="11"/>
    </row>
    <row r="109" spans="1:16" ht="9" customHeight="1">
      <c r="A109" s="3"/>
      <c r="B109" s="18"/>
      <c r="C109" s="18"/>
      <c r="D109" s="18"/>
      <c r="E109" s="18"/>
      <c r="F109" s="18"/>
      <c r="G109" s="18"/>
      <c r="H109" s="4"/>
      <c r="I109" s="11"/>
      <c r="J109" s="11"/>
      <c r="K109" s="11"/>
      <c r="L109" s="11"/>
      <c r="M109" s="11"/>
      <c r="N109" s="11"/>
      <c r="O109" s="11"/>
      <c r="P109" s="11"/>
    </row>
    <row r="110" spans="1:16" ht="9" customHeight="1">
      <c r="A110" s="3"/>
      <c r="B110" s="19"/>
      <c r="C110" s="19"/>
      <c r="D110" s="19"/>
      <c r="E110" s="19"/>
      <c r="F110" s="18"/>
      <c r="G110" s="18"/>
      <c r="H110" s="4"/>
      <c r="I110" s="11"/>
      <c r="J110" s="10"/>
      <c r="K110" s="10"/>
      <c r="L110" s="10"/>
      <c r="M110" s="11"/>
      <c r="N110" s="11"/>
      <c r="O110" s="11"/>
      <c r="P110" s="11"/>
    </row>
    <row r="111" spans="1:16" ht="9" customHeight="1">
      <c r="A111" s="3"/>
      <c r="B111" s="18"/>
      <c r="C111" s="18"/>
      <c r="D111" s="18"/>
      <c r="E111" s="18"/>
      <c r="F111" s="18"/>
      <c r="G111" s="18"/>
      <c r="H111" s="4"/>
      <c r="I111" s="11"/>
      <c r="J111" s="11"/>
      <c r="K111" s="11"/>
      <c r="L111" s="11"/>
      <c r="M111" s="11"/>
      <c r="N111" s="11"/>
      <c r="O111" s="11"/>
      <c r="P111" s="11"/>
    </row>
    <row r="112" spans="1:16" ht="9" customHeight="1">
      <c r="A112" s="3"/>
      <c r="B112" s="18"/>
      <c r="C112" s="19"/>
      <c r="D112" s="19"/>
      <c r="E112" s="19"/>
      <c r="F112" s="18"/>
      <c r="G112" s="18"/>
      <c r="H112" s="4"/>
      <c r="I112" s="11"/>
      <c r="J112" s="11"/>
      <c r="K112" s="11"/>
      <c r="L112" s="11"/>
      <c r="M112" s="11"/>
      <c r="N112" s="11"/>
      <c r="O112" s="11"/>
      <c r="P112" s="11"/>
    </row>
    <row r="113" spans="1:16" ht="9" customHeight="1">
      <c r="A113" s="3"/>
      <c r="B113" s="8"/>
      <c r="C113" s="8"/>
      <c r="D113" s="8"/>
      <c r="E113" s="8"/>
      <c r="F113" s="8"/>
      <c r="G113" s="8"/>
      <c r="H113"/>
      <c r="I113" s="11"/>
      <c r="J113" s="10"/>
      <c r="K113" s="10"/>
      <c r="L113" s="11"/>
      <c r="M113" s="11"/>
      <c r="N113" s="11"/>
      <c r="O113" s="11"/>
      <c r="P113" s="11"/>
    </row>
    <row r="114" spans="1:14" ht="9" customHeight="1">
      <c r="A114"/>
      <c r="B114" s="8"/>
      <c r="C114" s="8"/>
      <c r="D114" s="8"/>
      <c r="E114" s="8"/>
      <c r="F114"/>
      <c r="G114"/>
      <c r="H114"/>
      <c r="I114"/>
      <c r="J114"/>
      <c r="K114"/>
      <c r="L114"/>
      <c r="M114"/>
      <c r="N114"/>
    </row>
    <row r="115" spans="4:14" ht="9" customHeight="1">
      <c r="D115" s="9"/>
      <c r="E115" s="9"/>
      <c r="F115" s="9"/>
      <c r="G115"/>
      <c r="H115" s="9"/>
      <c r="I115" s="9"/>
      <c r="J115" s="9"/>
      <c r="K115"/>
      <c r="L115"/>
      <c r="M115"/>
      <c r="N115"/>
    </row>
    <row r="116" spans="1:14" ht="9" customHeight="1">
      <c r="A116" s="3"/>
      <c r="B116" s="3"/>
      <c r="C116" s="6"/>
      <c r="D116" s="10"/>
      <c r="E116" s="10"/>
      <c r="F116" s="12"/>
      <c r="G116"/>
      <c r="H116" s="8"/>
      <c r="I116" s="8"/>
      <c r="J116" s="8"/>
      <c r="K116"/>
      <c r="L116"/>
      <c r="M116"/>
      <c r="N116"/>
    </row>
    <row r="117" spans="1:14" ht="9" customHeight="1">
      <c r="A117" s="3"/>
      <c r="B117" s="3"/>
      <c r="C117" s="6"/>
      <c r="D117" s="10"/>
      <c r="E117" s="10"/>
      <c r="F117" s="12"/>
      <c r="G117"/>
      <c r="H117" s="8"/>
      <c r="I117" s="8"/>
      <c r="J117" s="8"/>
      <c r="K117"/>
      <c r="L117"/>
      <c r="M117"/>
      <c r="N117"/>
    </row>
    <row r="118" spans="1:14" ht="9" customHeight="1">
      <c r="A118" s="3"/>
      <c r="B118" s="3"/>
      <c r="C118" s="6"/>
      <c r="D118" s="10"/>
      <c r="E118" s="10"/>
      <c r="F118" s="12"/>
      <c r="G118"/>
      <c r="H118" s="8"/>
      <c r="I118" s="8"/>
      <c r="J118" s="8"/>
      <c r="K118"/>
      <c r="L118"/>
      <c r="M118"/>
      <c r="N118"/>
    </row>
    <row r="119" spans="1:10" ht="9" customHeight="1">
      <c r="A119" s="3"/>
      <c r="B119" s="3"/>
      <c r="C119" s="6"/>
      <c r="D119" s="10"/>
      <c r="E119" s="10"/>
      <c r="F119" s="12"/>
      <c r="H119" s="8"/>
      <c r="I119" s="8"/>
      <c r="J119" s="8"/>
    </row>
    <row r="120" spans="1:10" ht="9" customHeight="1">
      <c r="A120" s="3"/>
      <c r="B120" s="3"/>
      <c r="C120" s="6"/>
      <c r="D120" s="12"/>
      <c r="E120" s="12"/>
      <c r="F120" s="12"/>
      <c r="H120" s="8"/>
      <c r="I120" s="8"/>
      <c r="J120" s="8"/>
    </row>
    <row r="121" spans="1:10" ht="9" customHeight="1">
      <c r="A121" s="3"/>
      <c r="B121" s="3"/>
      <c r="C121" s="6"/>
      <c r="D121" s="10"/>
      <c r="E121" s="10"/>
      <c r="F121" s="12"/>
      <c r="H121" s="8"/>
      <c r="I121" s="8"/>
      <c r="J121" s="8"/>
    </row>
    <row r="122" spans="1:10" ht="9" customHeight="1">
      <c r="A122" s="3"/>
      <c r="B122" s="3"/>
      <c r="C122" s="6"/>
      <c r="D122" s="10"/>
      <c r="E122" s="10"/>
      <c r="F122" s="12"/>
      <c r="H122" s="8"/>
      <c r="I122" s="8"/>
      <c r="J122" s="8"/>
    </row>
    <row r="123" spans="1:10" ht="9" customHeight="1">
      <c r="A123" s="3"/>
      <c r="B123" s="3"/>
      <c r="C123" s="6"/>
      <c r="D123" s="12"/>
      <c r="E123" s="12"/>
      <c r="F123" s="12"/>
      <c r="H123" s="8"/>
      <c r="I123" s="8"/>
      <c r="J123" s="8"/>
    </row>
    <row r="124" spans="1:10" ht="9" customHeight="1">
      <c r="A124" s="3"/>
      <c r="B124" s="3"/>
      <c r="C124" s="6"/>
      <c r="D124" s="10"/>
      <c r="E124" s="10"/>
      <c r="F124" s="12"/>
      <c r="H124" s="8"/>
      <c r="I124" s="8"/>
      <c r="J124" s="8"/>
    </row>
    <row r="125" spans="1:10" ht="9" customHeight="1">
      <c r="A125" s="3"/>
      <c r="B125" s="3"/>
      <c r="C125" s="6"/>
      <c r="D125" s="10"/>
      <c r="E125" s="10"/>
      <c r="F125" s="12"/>
      <c r="H125" s="8"/>
      <c r="I125" s="8"/>
      <c r="J125" s="8"/>
    </row>
    <row r="126" spans="1:10" ht="9" customHeight="1">
      <c r="A126" s="3"/>
      <c r="B126" s="3"/>
      <c r="C126" s="6"/>
      <c r="D126" s="12"/>
      <c r="E126" s="12"/>
      <c r="F126" s="12"/>
      <c r="H126" s="8"/>
      <c r="I126" s="8"/>
      <c r="J126" s="8"/>
    </row>
    <row r="127" spans="1:10" ht="9" customHeight="1">
      <c r="A127" s="3"/>
      <c r="B127" s="3"/>
      <c r="C127" s="6"/>
      <c r="D127" s="12"/>
      <c r="E127" s="12"/>
      <c r="F127" s="12"/>
      <c r="H127" s="8"/>
      <c r="I127" s="8"/>
      <c r="J127" s="8"/>
    </row>
    <row r="128" spans="1:10" ht="9" customHeight="1">
      <c r="A128" s="3"/>
      <c r="B128" s="3"/>
      <c r="C128" s="6"/>
      <c r="D128" s="12"/>
      <c r="E128" s="12"/>
      <c r="F128" s="12"/>
      <c r="H128" s="8"/>
      <c r="I128" s="8"/>
      <c r="J128" s="8"/>
    </row>
    <row r="129" spans="1:10" ht="9" customHeight="1">
      <c r="A129" s="3"/>
      <c r="B129" s="3"/>
      <c r="C129" s="6"/>
      <c r="D129" s="12"/>
      <c r="E129" s="12"/>
      <c r="F129" s="12"/>
      <c r="H129" s="8"/>
      <c r="I129" s="8"/>
      <c r="J129" s="8"/>
    </row>
    <row r="130" spans="1:10" ht="9" customHeight="1">
      <c r="A130" s="3"/>
      <c r="B130" s="3"/>
      <c r="C130" s="6"/>
      <c r="D130" s="12"/>
      <c r="E130" s="12"/>
      <c r="F130" s="12"/>
      <c r="H130" s="8"/>
      <c r="I130" s="8"/>
      <c r="J130" s="8"/>
    </row>
    <row r="131" spans="1:10" ht="9" customHeight="1">
      <c r="A131" s="3"/>
      <c r="B131" s="3"/>
      <c r="C131" s="6"/>
      <c r="D131" s="12"/>
      <c r="E131" s="12"/>
      <c r="F131" s="10"/>
      <c r="H131" s="8"/>
      <c r="I131" s="8"/>
      <c r="J131" s="8"/>
    </row>
    <row r="132" spans="1:10" ht="9" customHeight="1">
      <c r="A132" s="3"/>
      <c r="B132" s="3"/>
      <c r="C132" s="6"/>
      <c r="D132" s="12"/>
      <c r="E132" s="12"/>
      <c r="F132" s="10"/>
      <c r="H132" s="8"/>
      <c r="I132" s="8"/>
      <c r="J132" s="8"/>
    </row>
    <row r="133" spans="1:10" ht="9" customHeight="1">
      <c r="A133" s="3"/>
      <c r="B133" s="3"/>
      <c r="C133" s="6"/>
      <c r="D133" s="12"/>
      <c r="E133" s="12"/>
      <c r="F133" s="10"/>
      <c r="H133" s="8"/>
      <c r="I133" s="8"/>
      <c r="J133" s="8"/>
    </row>
    <row r="134" spans="1:10" ht="9" customHeight="1">
      <c r="A134" s="3"/>
      <c r="B134" s="3"/>
      <c r="C134" s="6"/>
      <c r="D134" s="12"/>
      <c r="E134" s="12"/>
      <c r="F134" s="10"/>
      <c r="H134" s="8"/>
      <c r="I134" s="8"/>
      <c r="J134" s="8"/>
    </row>
    <row r="135" spans="1:10" ht="9" customHeight="1">
      <c r="A135" s="3"/>
      <c r="B135" s="3"/>
      <c r="C135" s="6"/>
      <c r="D135" s="12"/>
      <c r="E135" s="12"/>
      <c r="F135" s="10"/>
      <c r="H135" s="8"/>
      <c r="I135" s="8"/>
      <c r="J135" s="8"/>
    </row>
    <row r="136" spans="1:10" ht="9" customHeight="1">
      <c r="A136" s="3"/>
      <c r="B136" s="3"/>
      <c r="C136" s="6"/>
      <c r="D136" s="12"/>
      <c r="E136" s="12"/>
      <c r="F136" s="10"/>
      <c r="H136" s="8"/>
      <c r="I136" s="8"/>
      <c r="J136" s="8"/>
    </row>
    <row r="137" spans="4:10" ht="9" customHeight="1">
      <c r="D137" s="12"/>
      <c r="E137" s="12"/>
      <c r="F137" s="12"/>
      <c r="J137" s="8"/>
    </row>
    <row r="138" spans="4:6" ht="9" customHeight="1">
      <c r="D138" s="12"/>
      <c r="E138" s="12"/>
      <c r="F138" s="12"/>
    </row>
    <row r="139" spans="4:6" ht="9" customHeight="1">
      <c r="D139" s="12"/>
      <c r="E139" s="12"/>
      <c r="F139" s="12"/>
    </row>
    <row r="140" spans="4:6" ht="9" customHeight="1">
      <c r="D140" s="12"/>
      <c r="E140" s="12"/>
      <c r="F140" s="12"/>
    </row>
    <row r="141" spans="4:6" ht="9" customHeight="1">
      <c r="D141" s="12"/>
      <c r="E141" s="12"/>
      <c r="F141" s="12"/>
    </row>
    <row r="142" spans="4:6" ht="9" customHeight="1">
      <c r="D142" s="12"/>
      <c r="E142" s="12"/>
      <c r="F142" s="12"/>
    </row>
    <row r="143" spans="4:6" ht="9" customHeight="1">
      <c r="D143" s="12"/>
      <c r="E143" s="12"/>
      <c r="F143" s="12"/>
    </row>
    <row r="144" spans="4:6" ht="9" customHeight="1">
      <c r="D144" s="12"/>
      <c r="E144" s="12"/>
      <c r="F144" s="12"/>
    </row>
    <row r="145" spans="4:6" ht="9" customHeight="1">
      <c r="D145" s="12"/>
      <c r="E145" s="12"/>
      <c r="F145" s="12"/>
    </row>
    <row r="146" spans="4:6" ht="9" customHeight="1">
      <c r="D146" s="12"/>
      <c r="E146" s="12"/>
      <c r="F146" s="12"/>
    </row>
    <row r="147" spans="4:6" ht="9" customHeight="1">
      <c r="D147" s="12"/>
      <c r="E147" s="12"/>
      <c r="F147" s="12"/>
    </row>
    <row r="148" spans="4:6" ht="9" customHeight="1">
      <c r="D148" s="12"/>
      <c r="E148" s="12"/>
      <c r="F148" s="12"/>
    </row>
    <row r="149" spans="4:6" ht="9" customHeight="1">
      <c r="D149" s="12"/>
      <c r="E149" s="12"/>
      <c r="F149" s="12"/>
    </row>
    <row r="150" spans="4:6" ht="9" customHeight="1">
      <c r="D150" s="12"/>
      <c r="E150" s="12"/>
      <c r="F150" s="12"/>
    </row>
    <row r="151" spans="4:6" ht="9" customHeight="1">
      <c r="D151" s="12"/>
      <c r="E151" s="12"/>
      <c r="F151" s="12"/>
    </row>
    <row r="152" spans="4:6" ht="9" customHeight="1">
      <c r="D152" s="12"/>
      <c r="E152" s="12"/>
      <c r="F152" s="12"/>
    </row>
    <row r="153" spans="4:6" ht="9" customHeight="1">
      <c r="D153" s="12"/>
      <c r="E153" s="12"/>
      <c r="F153" s="12"/>
    </row>
    <row r="154" spans="4:6" ht="9" customHeight="1">
      <c r="D154" s="12"/>
      <c r="E154" s="12"/>
      <c r="F154" s="12"/>
    </row>
    <row r="155" spans="4:6" ht="9" customHeight="1">
      <c r="D155" s="12"/>
      <c r="E155" s="12"/>
      <c r="F155" s="12"/>
    </row>
    <row r="156" spans="4:6" ht="9" customHeight="1">
      <c r="D156" s="12"/>
      <c r="E156" s="12"/>
      <c r="F156" s="12"/>
    </row>
    <row r="157" spans="4:6" ht="9" customHeight="1">
      <c r="D157" s="12"/>
      <c r="E157" s="12"/>
      <c r="F157" s="12"/>
    </row>
    <row r="158" spans="4:6" ht="9" customHeight="1">
      <c r="D158" s="12"/>
      <c r="E158" s="12"/>
      <c r="F158" s="12"/>
    </row>
    <row r="159" spans="4:6" ht="9" customHeight="1">
      <c r="D159" s="12"/>
      <c r="E159" s="12"/>
      <c r="F159" s="12"/>
    </row>
    <row r="160" spans="4:6" ht="9" customHeight="1">
      <c r="D160" s="12"/>
      <c r="E160" s="12"/>
      <c r="F160" s="12"/>
    </row>
    <row r="161" spans="4:6" ht="9" customHeight="1">
      <c r="D161" s="12"/>
      <c r="E161" s="12"/>
      <c r="F161" s="12"/>
    </row>
    <row r="162" spans="4:6" ht="9" customHeight="1">
      <c r="D162" s="12"/>
      <c r="E162" s="12"/>
      <c r="F162" s="12"/>
    </row>
    <row r="163" spans="4:6" ht="9" customHeight="1">
      <c r="D163" s="12"/>
      <c r="E163" s="12"/>
      <c r="F163" s="12"/>
    </row>
    <row r="164" spans="4:6" ht="9" customHeight="1">
      <c r="D164" s="12"/>
      <c r="E164" s="12"/>
      <c r="F164" s="12"/>
    </row>
    <row r="165" spans="4:6" ht="9" customHeight="1">
      <c r="D165" s="12"/>
      <c r="E165" s="12"/>
      <c r="F165" s="12"/>
    </row>
    <row r="166" spans="4:6" ht="9" customHeight="1">
      <c r="D166" s="12"/>
      <c r="E166" s="12"/>
      <c r="F166" s="12"/>
    </row>
    <row r="167" spans="4:6" ht="9" customHeight="1">
      <c r="D167" s="12"/>
      <c r="E167" s="12"/>
      <c r="F167" s="12"/>
    </row>
    <row r="168" spans="4:6" ht="9" customHeight="1">
      <c r="D168" s="12"/>
      <c r="E168" s="12"/>
      <c r="F168" s="12"/>
    </row>
    <row r="169" spans="4:6" ht="9" customHeight="1">
      <c r="D169" s="12"/>
      <c r="E169" s="12"/>
      <c r="F169" s="12"/>
    </row>
    <row r="170" spans="4:6" ht="9" customHeight="1">
      <c r="D170" s="12"/>
      <c r="E170" s="12"/>
      <c r="F170" s="12"/>
    </row>
    <row r="171" spans="4:6" ht="9" customHeight="1">
      <c r="D171" s="12"/>
      <c r="E171" s="12"/>
      <c r="F171" s="12"/>
    </row>
    <row r="172" spans="4:6" ht="9" customHeight="1">
      <c r="D172" s="12"/>
      <c r="E172" s="12"/>
      <c r="F172" s="12"/>
    </row>
    <row r="173" spans="4:6" ht="9" customHeight="1">
      <c r="D173" s="12"/>
      <c r="E173" s="12"/>
      <c r="F173" s="12"/>
    </row>
    <row r="174" spans="4:6" ht="9" customHeight="1">
      <c r="D174" s="12"/>
      <c r="E174" s="12"/>
      <c r="F174" s="12"/>
    </row>
    <row r="175" spans="4:6" ht="9" customHeight="1">
      <c r="D175" s="12"/>
      <c r="E175" s="12"/>
      <c r="F175" s="12"/>
    </row>
    <row r="176" spans="4:6" ht="9" customHeight="1">
      <c r="D176" s="12"/>
      <c r="E176" s="12"/>
      <c r="F176" s="12"/>
    </row>
    <row r="177" spans="4:6" ht="9" customHeight="1">
      <c r="D177" s="12"/>
      <c r="E177" s="12"/>
      <c r="F177" s="12"/>
    </row>
    <row r="178" spans="4:6" ht="9" customHeight="1">
      <c r="D178" s="12"/>
      <c r="E178" s="12"/>
      <c r="F178" s="12"/>
    </row>
    <row r="179" spans="4:6" ht="9" customHeight="1">
      <c r="D179" s="12"/>
      <c r="E179" s="12"/>
      <c r="F179" s="12"/>
    </row>
    <row r="180" spans="4:6" ht="9" customHeight="1">
      <c r="D180" s="12"/>
      <c r="E180" s="12"/>
      <c r="F180" s="12"/>
    </row>
    <row r="181" spans="4:6" ht="9" customHeight="1">
      <c r="D181" s="12"/>
      <c r="E181" s="12"/>
      <c r="F181" s="12"/>
    </row>
    <row r="182" spans="4:6" ht="9" customHeight="1">
      <c r="D182" s="12"/>
      <c r="E182" s="12"/>
      <c r="F182" s="12"/>
    </row>
    <row r="183" spans="4:6" ht="9" customHeight="1">
      <c r="D183" s="12"/>
      <c r="E183" s="12"/>
      <c r="F183" s="12"/>
    </row>
    <row r="184" spans="4:6" ht="9" customHeight="1">
      <c r="D184" s="12"/>
      <c r="E184" s="12"/>
      <c r="F184" s="12"/>
    </row>
    <row r="185" spans="4:6" ht="9" customHeight="1">
      <c r="D185" s="12"/>
      <c r="E185" s="12"/>
      <c r="F185" s="12"/>
    </row>
    <row r="186" spans="4:5" ht="9" customHeight="1">
      <c r="D186" s="12"/>
      <c r="E186" s="12"/>
    </row>
    <row r="187" spans="4:5" ht="9" customHeight="1">
      <c r="D187" s="12"/>
      <c r="E187" s="12"/>
    </row>
    <row r="188" spans="4:5" ht="9" customHeight="1">
      <c r="D188" s="12"/>
      <c r="E188" s="12"/>
    </row>
    <row r="189" spans="4:5" ht="9" customHeight="1">
      <c r="D189" s="12"/>
      <c r="E189" s="12"/>
    </row>
    <row r="190" spans="4:5" ht="9" customHeight="1">
      <c r="D190" s="12"/>
      <c r="E190" s="12"/>
    </row>
    <row r="191" spans="4:5" ht="9" customHeight="1">
      <c r="D191" s="12"/>
      <c r="E191" s="12"/>
    </row>
    <row r="192" spans="4:5" ht="9" customHeight="1">
      <c r="D192" s="12"/>
      <c r="E192" s="12"/>
    </row>
    <row r="193" spans="4:5" ht="9" customHeight="1">
      <c r="D193" s="12"/>
      <c r="E193" s="12"/>
    </row>
    <row r="194" spans="4:5" ht="9" customHeight="1">
      <c r="D194" s="12"/>
      <c r="E194" s="12"/>
    </row>
    <row r="195" spans="4:5" ht="9" customHeight="1">
      <c r="D195" s="12"/>
      <c r="E195" s="12"/>
    </row>
    <row r="196" spans="4:5" ht="9" customHeight="1">
      <c r="D196" s="12"/>
      <c r="E196" s="12"/>
    </row>
    <row r="197" spans="4:5" ht="9" customHeight="1">
      <c r="D197" s="12"/>
      <c r="E197" s="12"/>
    </row>
    <row r="198" spans="4:5" ht="9" customHeight="1">
      <c r="D198" s="12"/>
      <c r="E198" s="12"/>
    </row>
    <row r="199" spans="4:5" ht="9" customHeight="1">
      <c r="D199" s="12"/>
      <c r="E199" s="12"/>
    </row>
    <row r="200" spans="4:5" ht="9" customHeight="1">
      <c r="D200" s="12"/>
      <c r="E200" s="12"/>
    </row>
    <row r="201" spans="4:5" ht="9" customHeight="1">
      <c r="D201" s="12"/>
      <c r="E201" s="12"/>
    </row>
    <row r="202" spans="4:5" ht="9" customHeight="1">
      <c r="D202" s="12"/>
      <c r="E202" s="12"/>
    </row>
    <row r="203" spans="4:5" ht="9" customHeight="1">
      <c r="D203" s="12"/>
      <c r="E203" s="12"/>
    </row>
    <row r="204" spans="4:5" ht="9" customHeight="1">
      <c r="D204" s="12"/>
      <c r="E204" s="12"/>
    </row>
    <row r="205" spans="4:5" ht="9" customHeight="1">
      <c r="D205" s="12"/>
      <c r="E205" s="12"/>
    </row>
    <row r="206" spans="4:5" ht="9" customHeight="1">
      <c r="D206" s="12"/>
      <c r="E206" s="12"/>
    </row>
    <row r="207" spans="4:5" ht="9" customHeight="1">
      <c r="D207" s="12"/>
      <c r="E207" s="12"/>
    </row>
    <row r="208" spans="4:5" ht="9" customHeight="1">
      <c r="D208" s="12"/>
      <c r="E208" s="12"/>
    </row>
    <row r="209" spans="4:5" ht="9" customHeight="1">
      <c r="D209" s="12"/>
      <c r="E209" s="12"/>
    </row>
    <row r="210" spans="4:5" ht="9" customHeight="1">
      <c r="D210" s="12"/>
      <c r="E210" s="12"/>
    </row>
    <row r="211" spans="4:5" ht="9" customHeight="1">
      <c r="D211" s="12"/>
      <c r="E211" s="12"/>
    </row>
    <row r="212" spans="4:5" ht="9" customHeight="1">
      <c r="D212" s="12"/>
      <c r="E212" s="12"/>
    </row>
    <row r="213" spans="4:5" ht="9" customHeight="1">
      <c r="D213" s="12"/>
      <c r="E213" s="12"/>
    </row>
    <row r="214" spans="4:5" ht="9" customHeight="1">
      <c r="D214" s="12"/>
      <c r="E214" s="12"/>
    </row>
    <row r="215" spans="4:5" ht="9" customHeight="1">
      <c r="D215" s="12"/>
      <c r="E215" s="12"/>
    </row>
    <row r="216" spans="4:5" ht="9" customHeight="1">
      <c r="D216" s="12"/>
      <c r="E216" s="12"/>
    </row>
    <row r="217" spans="4:5" ht="9" customHeight="1">
      <c r="D217" s="12"/>
      <c r="E217" s="12"/>
    </row>
    <row r="218" spans="4:5" ht="9" customHeight="1">
      <c r="D218" s="12"/>
      <c r="E218" s="12"/>
    </row>
    <row r="219" spans="4:5" ht="9" customHeight="1">
      <c r="D219" s="12"/>
      <c r="E219" s="12"/>
    </row>
    <row r="220" spans="4:5" ht="9" customHeight="1">
      <c r="D220" s="12"/>
      <c r="E220" s="12"/>
    </row>
    <row r="221" spans="4:5" ht="9" customHeight="1">
      <c r="D221" s="12"/>
      <c r="E221" s="12"/>
    </row>
    <row r="222" spans="4:5" ht="9" customHeight="1">
      <c r="D222" s="12"/>
      <c r="E222" s="12"/>
    </row>
    <row r="223" spans="4:5" ht="9" customHeight="1">
      <c r="D223" s="12"/>
      <c r="E223" s="12"/>
    </row>
    <row r="224" spans="4:5" ht="9" customHeight="1">
      <c r="D224" s="12"/>
      <c r="E224" s="12"/>
    </row>
    <row r="225" spans="4:5" ht="9" customHeight="1">
      <c r="D225" s="12"/>
      <c r="E225" s="12"/>
    </row>
    <row r="226" spans="4:5" ht="9" customHeight="1">
      <c r="D226" s="12"/>
      <c r="E226" s="12"/>
    </row>
    <row r="227" spans="4:5" ht="9" customHeight="1">
      <c r="D227" s="12"/>
      <c r="E227" s="12"/>
    </row>
    <row r="228" spans="4:5" ht="9" customHeight="1">
      <c r="D228" s="12"/>
      <c r="E228" s="12"/>
    </row>
    <row r="229" spans="4:5" ht="9" customHeight="1">
      <c r="D229" s="12"/>
      <c r="E229" s="12"/>
    </row>
    <row r="230" spans="4:5" ht="9" customHeight="1">
      <c r="D230" s="12"/>
      <c r="E230" s="12"/>
    </row>
    <row r="231" spans="4:5" ht="9" customHeight="1">
      <c r="D231" s="12"/>
      <c r="E231" s="12"/>
    </row>
    <row r="232" spans="4:5" ht="9" customHeight="1">
      <c r="D232" s="12"/>
      <c r="E232" s="12"/>
    </row>
    <row r="233" spans="4:5" ht="9" customHeight="1">
      <c r="D233" s="12"/>
      <c r="E233" s="12"/>
    </row>
    <row r="234" spans="4:5" ht="9" customHeight="1">
      <c r="D234" s="12"/>
      <c r="E234" s="12"/>
    </row>
    <row r="235" spans="4:5" ht="9" customHeight="1">
      <c r="D235" s="12"/>
      <c r="E235" s="12"/>
    </row>
    <row r="236" spans="4:5" ht="9" customHeight="1">
      <c r="D236" s="12"/>
      <c r="E236" s="12"/>
    </row>
    <row r="237" spans="4:5" ht="9" customHeight="1">
      <c r="D237" s="12"/>
      <c r="E237" s="12"/>
    </row>
    <row r="238" spans="4:5" ht="9" customHeight="1">
      <c r="D238" s="12"/>
      <c r="E238" s="12"/>
    </row>
    <row r="239" spans="4:5" ht="9" customHeight="1">
      <c r="D239" s="12"/>
      <c r="E239" s="12"/>
    </row>
    <row r="240" spans="4:5" ht="9" customHeight="1">
      <c r="D240" s="12"/>
      <c r="E240" s="12"/>
    </row>
    <row r="241" spans="4:5" ht="9" customHeight="1">
      <c r="D241" s="12"/>
      <c r="E241" s="12"/>
    </row>
    <row r="242" spans="4:5" ht="9" customHeight="1">
      <c r="D242" s="12"/>
      <c r="E242" s="12"/>
    </row>
    <row r="243" spans="4:5" ht="9" customHeight="1">
      <c r="D243" s="12"/>
      <c r="E243" s="12"/>
    </row>
    <row r="244" spans="4:5" ht="9" customHeight="1">
      <c r="D244" s="12"/>
      <c r="E244" s="12"/>
    </row>
    <row r="245" spans="4:5" ht="9" customHeight="1">
      <c r="D245" s="12"/>
      <c r="E245" s="12"/>
    </row>
    <row r="246" spans="4:5" ht="9" customHeight="1">
      <c r="D246" s="12"/>
      <c r="E246" s="12"/>
    </row>
    <row r="247" spans="4:5" ht="9" customHeight="1">
      <c r="D247" s="12"/>
      <c r="E247" s="12"/>
    </row>
    <row r="248" spans="4:5" ht="9" customHeight="1">
      <c r="D248" s="12"/>
      <c r="E248" s="12"/>
    </row>
    <row r="249" spans="4:5" ht="9" customHeight="1">
      <c r="D249" s="12"/>
      <c r="E249" s="12"/>
    </row>
    <row r="250" spans="4:5" ht="9" customHeight="1">
      <c r="D250" s="12"/>
      <c r="E250" s="12"/>
    </row>
    <row r="251" spans="4:5" ht="9" customHeight="1">
      <c r="D251" s="12"/>
      <c r="E251" s="12"/>
    </row>
    <row r="252" spans="4:5" ht="9" customHeight="1">
      <c r="D252" s="12"/>
      <c r="E252" s="12"/>
    </row>
    <row r="253" spans="4:5" ht="9" customHeight="1">
      <c r="D253" s="12"/>
      <c r="E253" s="12"/>
    </row>
    <row r="254" spans="4:5" ht="9" customHeight="1">
      <c r="D254" s="12"/>
      <c r="E254" s="12"/>
    </row>
    <row r="255" spans="4:5" ht="9" customHeight="1">
      <c r="D255" s="12"/>
      <c r="E255" s="12"/>
    </row>
    <row r="256" spans="4:5" ht="9" customHeight="1">
      <c r="D256" s="12"/>
      <c r="E256" s="12"/>
    </row>
    <row r="257" spans="4:5" ht="9" customHeight="1">
      <c r="D257" s="12"/>
      <c r="E257" s="12"/>
    </row>
    <row r="258" spans="4:5" ht="9" customHeight="1">
      <c r="D258" s="12"/>
      <c r="E258" s="12"/>
    </row>
    <row r="259" spans="4:5" ht="9" customHeight="1">
      <c r="D259" s="12"/>
      <c r="E259" s="12"/>
    </row>
    <row r="260" spans="4:5" ht="9" customHeight="1">
      <c r="D260" s="12"/>
      <c r="E260" s="12"/>
    </row>
    <row r="261" spans="4:5" ht="9" customHeight="1">
      <c r="D261" s="12"/>
      <c r="E261" s="12"/>
    </row>
    <row r="262" spans="4:5" ht="9" customHeight="1">
      <c r="D262" s="12"/>
      <c r="E262" s="12"/>
    </row>
    <row r="263" spans="4:5" ht="9" customHeight="1">
      <c r="D263" s="12"/>
      <c r="E263" s="12"/>
    </row>
    <row r="264" spans="4:5" ht="9" customHeight="1">
      <c r="D264" s="12"/>
      <c r="E264" s="12"/>
    </row>
    <row r="265" spans="4:5" ht="9" customHeight="1">
      <c r="D265" s="12"/>
      <c r="E265" s="12"/>
    </row>
    <row r="266" spans="4:5" ht="9" customHeight="1">
      <c r="D266" s="12"/>
      <c r="E266" s="12"/>
    </row>
    <row r="267" spans="4:5" ht="9" customHeight="1">
      <c r="D267" s="12"/>
      <c r="E267" s="12"/>
    </row>
    <row r="268" spans="4:5" ht="9" customHeight="1">
      <c r="D268" s="12"/>
      <c r="E268" s="12"/>
    </row>
    <row r="269" spans="4:5" ht="9" customHeight="1">
      <c r="D269" s="12"/>
      <c r="E269" s="12"/>
    </row>
    <row r="270" spans="4:5" ht="9" customHeight="1">
      <c r="D270" s="12"/>
      <c r="E270" s="12"/>
    </row>
    <row r="271" spans="4:5" ht="9" customHeight="1">
      <c r="D271" s="12"/>
      <c r="E271" s="12"/>
    </row>
    <row r="272" spans="4:5" ht="9" customHeight="1">
      <c r="D272" s="12"/>
      <c r="E272" s="12"/>
    </row>
    <row r="273" spans="4:5" ht="9" customHeight="1">
      <c r="D273" s="12"/>
      <c r="E273" s="12"/>
    </row>
    <row r="274" spans="4:5" ht="9" customHeight="1">
      <c r="D274" s="12"/>
      <c r="E274" s="12"/>
    </row>
    <row r="275" spans="4:5" ht="9" customHeight="1">
      <c r="D275" s="12"/>
      <c r="E275" s="12"/>
    </row>
    <row r="276" spans="4:5" ht="9" customHeight="1">
      <c r="D276" s="12"/>
      <c r="E276" s="12"/>
    </row>
    <row r="277" spans="4:5" ht="9" customHeight="1">
      <c r="D277" s="12"/>
      <c r="E277" s="12"/>
    </row>
    <row r="278" spans="4:5" ht="9" customHeight="1">
      <c r="D278" s="12"/>
      <c r="E278" s="12"/>
    </row>
    <row r="279" spans="4:5" ht="9" customHeight="1">
      <c r="D279" s="12"/>
      <c r="E279" s="12"/>
    </row>
    <row r="280" spans="4:5" ht="9" customHeight="1">
      <c r="D280" s="12"/>
      <c r="E280" s="12"/>
    </row>
    <row r="281" spans="4:5" ht="9" customHeight="1">
      <c r="D281" s="12"/>
      <c r="E281" s="12"/>
    </row>
    <row r="282" spans="4:5" ht="9" customHeight="1">
      <c r="D282" s="12"/>
      <c r="E282" s="12"/>
    </row>
    <row r="283" spans="4:5" ht="9" customHeight="1">
      <c r="D283" s="12"/>
      <c r="E283" s="12"/>
    </row>
    <row r="284" spans="4:5" ht="9" customHeight="1">
      <c r="D284" s="12"/>
      <c r="E284" s="12"/>
    </row>
    <row r="285" spans="4:5" ht="9" customHeight="1">
      <c r="D285" s="12"/>
      <c r="E285" s="12"/>
    </row>
    <row r="286" spans="4:5" ht="9" customHeight="1">
      <c r="D286" s="12"/>
      <c r="E286" s="12"/>
    </row>
    <row r="287" spans="4:5" ht="9" customHeight="1">
      <c r="D287" s="12"/>
      <c r="E287" s="12"/>
    </row>
    <row r="288" spans="4:5" ht="9" customHeight="1">
      <c r="D288" s="12"/>
      <c r="E288" s="12"/>
    </row>
    <row r="289" spans="4:5" ht="9" customHeight="1">
      <c r="D289" s="12"/>
      <c r="E289" s="12"/>
    </row>
    <row r="290" spans="4:5" ht="9" customHeight="1">
      <c r="D290" s="12"/>
      <c r="E290" s="12"/>
    </row>
    <row r="291" spans="4:5" ht="9" customHeight="1">
      <c r="D291" s="12"/>
      <c r="E291" s="12"/>
    </row>
    <row r="292" spans="4:5" ht="9" customHeight="1">
      <c r="D292" s="12"/>
      <c r="E292" s="12"/>
    </row>
    <row r="293" spans="4:5" ht="9" customHeight="1">
      <c r="D293" s="12"/>
      <c r="E293" s="12"/>
    </row>
    <row r="294" spans="4:5" ht="9" customHeight="1">
      <c r="D294" s="12"/>
      <c r="E294" s="12"/>
    </row>
    <row r="295" spans="4:5" ht="9" customHeight="1">
      <c r="D295" s="12"/>
      <c r="E295" s="12"/>
    </row>
    <row r="296" spans="4:5" ht="9" customHeight="1">
      <c r="D296" s="12"/>
      <c r="E296" s="12"/>
    </row>
    <row r="297" spans="4:5" ht="9" customHeight="1">
      <c r="D297" s="12"/>
      <c r="E297" s="12"/>
    </row>
    <row r="298" spans="4:5" ht="9" customHeight="1">
      <c r="D298" s="12"/>
      <c r="E298" s="12"/>
    </row>
    <row r="299" spans="4:5" ht="9" customHeight="1">
      <c r="D299" s="12"/>
      <c r="E299" s="12"/>
    </row>
    <row r="300" spans="4:5" ht="9" customHeight="1">
      <c r="D300" s="12"/>
      <c r="E300" s="12"/>
    </row>
    <row r="301" spans="4:5" ht="9" customHeight="1">
      <c r="D301" s="12"/>
      <c r="E301" s="12"/>
    </row>
  </sheetData>
  <mergeCells count="6">
    <mergeCell ref="A4:A5"/>
    <mergeCell ref="A7:H7"/>
    <mergeCell ref="A36:H36"/>
    <mergeCell ref="A65:H65"/>
    <mergeCell ref="B4:D4"/>
    <mergeCell ref="F4:H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rallo</dc:creator>
  <cp:keywords/>
  <dc:description/>
  <cp:lastModifiedBy>EDDV</cp:lastModifiedBy>
  <cp:lastPrinted>2005-05-05T14:05:01Z</cp:lastPrinted>
  <dcterms:created xsi:type="dcterms:W3CDTF">2005-01-24T10:01:34Z</dcterms:created>
  <dcterms:modified xsi:type="dcterms:W3CDTF">2005-07-04T12:38:58Z</dcterms:modified>
  <cp:category/>
  <cp:version/>
  <cp:contentType/>
  <cp:contentStatus/>
</cp:coreProperties>
</file>