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985" tabRatio="896" activeTab="0"/>
  </bookViews>
  <sheets>
    <sheet name="1.7" sheetId="1" r:id="rId1"/>
  </sheets>
  <definedNames/>
  <calcPr fullCalcOnLoad="1"/>
</workbook>
</file>

<file path=xl/sharedStrings.xml><?xml version="1.0" encoding="utf-8"?>
<sst xmlns="http://schemas.openxmlformats.org/spreadsheetml/2006/main" count="109" uniqueCount="40">
  <si>
    <t>Imprese</t>
  </si>
  <si>
    <t>Totale</t>
  </si>
  <si>
    <t>Volume</t>
  </si>
  <si>
    <t>ITALIA</t>
  </si>
  <si>
    <t>Piemonte</t>
  </si>
  <si>
    <t>Valle d'Aosta</t>
  </si>
  <si>
    <t>Lombardia</t>
  </si>
  <si>
    <t>Bolzano-Bozen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</si>
  <si>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</si>
  <si>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</si>
  <si>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</si>
  <si>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</si>
  <si>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</si>
  <si>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</si>
  <si>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</si>
  <si>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</si>
  <si>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</si>
  <si>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</si>
  <si>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</si>
  <si>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</si>
  <si>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</si>
  <si>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</si>
  <si>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</si>
  <si>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Altro</t>
  </si>
  <si>
    <t>Abitazioni</t>
  </si>
  <si>
    <t>Cooperative</t>
  </si>
  <si>
    <t>Trentino-A. Adige</t>
  </si>
  <si>
    <t>Friuli-V. Giulia</t>
  </si>
  <si>
    <t>Nord</t>
  </si>
  <si>
    <t>Centro</t>
  </si>
  <si>
    <t>Mezzogiorno</t>
  </si>
  <si>
    <t>Fabbricati</t>
  </si>
  <si>
    <t>REGIONI</t>
  </si>
  <si>
    <t>Persona fisica</t>
  </si>
  <si>
    <t>Emilia-Romagna</t>
  </si>
  <si>
    <t>-</t>
  </si>
  <si>
    <t>ANNO 2000</t>
  </si>
  <si>
    <t>ANNO 2001</t>
  </si>
  <si>
    <t>ANNO 2002</t>
  </si>
  <si>
    <t xml:space="preserve">Tavola 1.7 - </t>
  </si>
</sst>
</file>

<file path=xl/styles.xml><?xml version="1.0" encoding="utf-8"?>
<styleSheet xmlns="http://schemas.openxmlformats.org/spreadsheetml/2006/main">
  <numFmts count="4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_ ;\-#,##0\ "/>
    <numFmt numFmtId="177" formatCode="0.00000"/>
    <numFmt numFmtId="178" formatCode="0.0000"/>
    <numFmt numFmtId="179" formatCode="0.000"/>
    <numFmt numFmtId="180" formatCode="0.000000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_-;\-* #,##0.0_-;_-* &quot;-&quot;?_-;_-@_-"/>
    <numFmt numFmtId="185" formatCode="_-* #,##0.00_-;\-* #,##0.00_-;_-* &quot;-&quot;?_-;_-@_-"/>
    <numFmt numFmtId="186" formatCode="_-* #,##0_-;\-* #,##0_-;_-* &quot;-&quot;?_-;_-@_-"/>
    <numFmt numFmtId="187" formatCode="_-* #,##0_-;\-* #,##0_-;_-* &quot;-&quot;??_-;_-@_-"/>
    <numFmt numFmtId="188" formatCode="_-* #,##0.000_-;\-* #,##0.000_-;_-* &quot;-&quot;_-;_-@_-"/>
    <numFmt numFmtId="189" formatCode="_-* #,##0.0_-;\-* #,##0.0_-;_-* &quot;-&quot;??_-;_-@_-"/>
    <numFmt numFmtId="190" formatCode="_-* #,##0.0000_-;\-* #,##0.0000_-;_-* &quot;-&quot;_-;_-@_-"/>
    <numFmt numFmtId="191" formatCode="_-* #,##0.00000_-;\-* #,##0.00000_-;_-* &quot;-&quot;_-;_-@_-"/>
    <numFmt numFmtId="192" formatCode="0.0000000"/>
    <numFmt numFmtId="193" formatCode="0.00000000"/>
    <numFmt numFmtId="194" formatCode="0.000000000"/>
    <numFmt numFmtId="195" formatCode="0.0000000000"/>
  </numFmts>
  <fonts count="11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41" fontId="5" fillId="0" borderId="1" xfId="18" applyFont="1" applyBorder="1" applyAlignment="1">
      <alignment horizontal="right" vertical="center"/>
    </xf>
    <xf numFmtId="41" fontId="5" fillId="0" borderId="0" xfId="18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41" fontId="5" fillId="0" borderId="2" xfId="18" applyFont="1" applyBorder="1" applyAlignment="1">
      <alignment horizontal="center" vertical="center"/>
    </xf>
    <xf numFmtId="0" fontId="4" fillId="0" borderId="0" xfId="18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18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1" fontId="5" fillId="0" borderId="3" xfId="18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9525</xdr:rowOff>
    </xdr:from>
    <xdr:to>
      <xdr:col>19</xdr:col>
      <xdr:colOff>438150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9525"/>
          <a:ext cx="812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residenziali nuovi e relative abitazioni per richiedente il permesso di costruire e regione - Anni 2000-2002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11.421875" style="0" customWidth="1"/>
    <col min="2" max="2" width="7.421875" style="0" customWidth="1"/>
    <col min="3" max="3" width="9.28125" style="0" customWidth="1"/>
    <col min="4" max="4" width="7.140625" style="0" customWidth="1"/>
    <col min="5" max="5" width="0.85546875" style="0" customWidth="1"/>
    <col min="6" max="6" width="7.57421875" style="0" customWidth="1"/>
    <col min="7" max="7" width="9.7109375" style="0" customWidth="1"/>
    <col min="8" max="8" width="7.28125" style="0" customWidth="1"/>
    <col min="9" max="9" width="0.85546875" style="0" customWidth="1"/>
    <col min="10" max="10" width="7.140625" style="0" customWidth="1"/>
    <col min="11" max="11" width="8.57421875" style="0" customWidth="1"/>
    <col min="12" max="12" width="7.28125" style="0" customWidth="1"/>
    <col min="13" max="13" width="0.85546875" style="0" customWidth="1"/>
    <col min="14" max="14" width="7.57421875" style="0" customWidth="1"/>
    <col min="15" max="15" width="8.140625" style="0" customWidth="1"/>
    <col min="16" max="16" width="7.421875" style="0" customWidth="1"/>
    <col min="17" max="17" width="0.85546875" style="0" customWidth="1"/>
    <col min="18" max="18" width="7.00390625" style="0" customWidth="1"/>
    <col min="19" max="19" width="9.57421875" style="0" customWidth="1"/>
    <col min="20" max="20" width="7.28125" style="0" customWidth="1"/>
    <col min="21" max="21" width="0.85546875" style="0" hidden="1" customWidth="1"/>
    <col min="22" max="22" width="10.00390625" style="0" customWidth="1"/>
    <col min="23" max="23" width="12.7109375" style="0" customWidth="1"/>
    <col min="24" max="24" width="7.7109375" style="0" customWidth="1"/>
    <col min="28" max="28" width="13.00390625" style="0" customWidth="1"/>
    <col min="29" max="29" width="11.28125" style="0" customWidth="1"/>
  </cols>
  <sheetData>
    <row r="1" spans="1:10" s="17" customFormat="1" ht="12.75" customHeight="1">
      <c r="A1" s="15" t="s">
        <v>39</v>
      </c>
      <c r="B1" s="16"/>
      <c r="C1" s="16"/>
      <c r="D1" s="16"/>
      <c r="E1" s="16"/>
      <c r="F1" s="16"/>
      <c r="G1" s="16"/>
      <c r="J1" s="18"/>
    </row>
    <row r="3" spans="1:20" ht="12.75" customHeight="1">
      <c r="A3" s="21" t="s">
        <v>32</v>
      </c>
      <c r="B3" s="23" t="s">
        <v>33</v>
      </c>
      <c r="C3" s="23"/>
      <c r="D3" s="23"/>
      <c r="E3" s="14"/>
      <c r="F3" s="23" t="s">
        <v>0</v>
      </c>
      <c r="G3" s="23"/>
      <c r="H3" s="23"/>
      <c r="I3" s="14"/>
      <c r="J3" s="23" t="s">
        <v>25</v>
      </c>
      <c r="K3" s="23"/>
      <c r="L3" s="23"/>
      <c r="M3" s="14"/>
      <c r="N3" s="23" t="s">
        <v>23</v>
      </c>
      <c r="O3" s="23"/>
      <c r="P3" s="23"/>
      <c r="Q3" s="14"/>
      <c r="R3" s="23" t="s">
        <v>1</v>
      </c>
      <c r="S3" s="23"/>
      <c r="T3" s="23"/>
    </row>
    <row r="4" spans="1:20" ht="12.75" customHeight="1">
      <c r="A4" s="22"/>
      <c r="B4" s="10" t="s">
        <v>31</v>
      </c>
      <c r="C4" s="10" t="s">
        <v>2</v>
      </c>
      <c r="D4" s="10" t="s">
        <v>24</v>
      </c>
      <c r="E4" s="10"/>
      <c r="F4" s="10" t="s">
        <v>31</v>
      </c>
      <c r="G4" s="10" t="s">
        <v>2</v>
      </c>
      <c r="H4" s="10" t="s">
        <v>24</v>
      </c>
      <c r="I4" s="10"/>
      <c r="J4" s="10" t="s">
        <v>31</v>
      </c>
      <c r="K4" s="10" t="s">
        <v>2</v>
      </c>
      <c r="L4" s="10" t="s">
        <v>24</v>
      </c>
      <c r="M4" s="10"/>
      <c r="N4" s="10" t="s">
        <v>31</v>
      </c>
      <c r="O4" s="10" t="s">
        <v>2</v>
      </c>
      <c r="P4" s="10" t="s">
        <v>24</v>
      </c>
      <c r="Q4" s="10"/>
      <c r="R4" s="10" t="s">
        <v>31</v>
      </c>
      <c r="S4" s="10" t="s">
        <v>2</v>
      </c>
      <c r="T4" s="10" t="s">
        <v>24</v>
      </c>
    </row>
    <row r="5" spans="1:20" ht="9" customHeight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9" customHeight="1">
      <c r="A6" s="19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9" customHeight="1">
      <c r="A8" s="1" t="s">
        <v>4</v>
      </c>
      <c r="B8" s="2">
        <v>1389</v>
      </c>
      <c r="C8" s="2">
        <v>1499986</v>
      </c>
      <c r="D8" s="2">
        <v>2250</v>
      </c>
      <c r="E8" s="2"/>
      <c r="F8" s="2">
        <v>1010</v>
      </c>
      <c r="G8" s="2">
        <v>3507317</v>
      </c>
      <c r="H8" s="2">
        <v>7646</v>
      </c>
      <c r="I8" s="2"/>
      <c r="J8" s="2">
        <v>75</v>
      </c>
      <c r="K8" s="2">
        <v>402647</v>
      </c>
      <c r="L8" s="2">
        <v>953</v>
      </c>
      <c r="M8" s="2"/>
      <c r="N8" s="2">
        <v>145</v>
      </c>
      <c r="O8" s="2">
        <v>350714</v>
      </c>
      <c r="P8" s="2">
        <v>824</v>
      </c>
      <c r="Q8" s="2"/>
      <c r="R8" s="2">
        <v>2619</v>
      </c>
      <c r="S8" s="2">
        <v>5760664</v>
      </c>
      <c r="T8" s="2">
        <v>11673</v>
      </c>
    </row>
    <row r="9" spans="1:20" ht="9" customHeight="1">
      <c r="A9" s="1" t="s">
        <v>5</v>
      </c>
      <c r="B9" s="2">
        <v>82</v>
      </c>
      <c r="C9" s="2">
        <v>74618</v>
      </c>
      <c r="D9" s="2">
        <v>123</v>
      </c>
      <c r="E9" s="2"/>
      <c r="F9" s="2">
        <v>23</v>
      </c>
      <c r="G9" s="2">
        <v>52448</v>
      </c>
      <c r="H9" s="2">
        <v>121</v>
      </c>
      <c r="I9" s="2"/>
      <c r="J9" s="2">
        <v>2</v>
      </c>
      <c r="K9" s="2">
        <v>9916</v>
      </c>
      <c r="L9" s="2">
        <v>26</v>
      </c>
      <c r="M9" s="2"/>
      <c r="N9" s="2">
        <v>4</v>
      </c>
      <c r="O9" s="2">
        <v>5202</v>
      </c>
      <c r="P9" s="2">
        <v>10</v>
      </c>
      <c r="Q9" s="2"/>
      <c r="R9" s="2">
        <v>111</v>
      </c>
      <c r="S9" s="2">
        <v>142184</v>
      </c>
      <c r="T9" s="2">
        <v>280</v>
      </c>
    </row>
    <row r="10" spans="1:20" ht="9" customHeight="1">
      <c r="A10" s="1" t="s">
        <v>6</v>
      </c>
      <c r="B10" s="2">
        <v>3405</v>
      </c>
      <c r="C10" s="2">
        <v>4160610</v>
      </c>
      <c r="D10" s="2">
        <v>7471</v>
      </c>
      <c r="E10" s="2"/>
      <c r="F10" s="2">
        <v>3069</v>
      </c>
      <c r="G10" s="2">
        <v>10067692</v>
      </c>
      <c r="H10" s="2">
        <v>24152</v>
      </c>
      <c r="I10" s="2"/>
      <c r="J10" s="2">
        <v>273</v>
      </c>
      <c r="K10" s="2">
        <v>1625344</v>
      </c>
      <c r="L10" s="2">
        <v>3658</v>
      </c>
      <c r="M10" s="2"/>
      <c r="N10" s="2">
        <v>360</v>
      </c>
      <c r="O10" s="2">
        <v>891912</v>
      </c>
      <c r="P10" s="2">
        <v>1995</v>
      </c>
      <c r="Q10" s="2"/>
      <c r="R10" s="2">
        <v>7107</v>
      </c>
      <c r="S10" s="2">
        <v>16745558</v>
      </c>
      <c r="T10" s="2">
        <v>37276</v>
      </c>
    </row>
    <row r="11" spans="1:20" ht="9" customHeight="1">
      <c r="A11" s="1" t="s">
        <v>26</v>
      </c>
      <c r="B11" s="2">
        <f>SUM(B12:B13)</f>
        <v>867</v>
      </c>
      <c r="C11" s="2">
        <f aca="true" t="shared" si="0" ref="C11:T11">SUM(C12:C13)</f>
        <v>1323832</v>
      </c>
      <c r="D11" s="2">
        <f t="shared" si="0"/>
        <v>2224</v>
      </c>
      <c r="E11" s="2">
        <f t="shared" si="0"/>
        <v>0</v>
      </c>
      <c r="F11" s="2">
        <f t="shared" si="0"/>
        <v>237</v>
      </c>
      <c r="G11" s="2">
        <f t="shared" si="0"/>
        <v>713495</v>
      </c>
      <c r="H11" s="2">
        <f t="shared" si="0"/>
        <v>1593</v>
      </c>
      <c r="I11" s="2">
        <f t="shared" si="0"/>
        <v>0</v>
      </c>
      <c r="J11" s="2">
        <f t="shared" si="0"/>
        <v>14</v>
      </c>
      <c r="K11" s="2">
        <f t="shared" si="0"/>
        <v>52583</v>
      </c>
      <c r="L11" s="2">
        <f t="shared" si="0"/>
        <v>93</v>
      </c>
      <c r="M11" s="2">
        <f t="shared" si="0"/>
        <v>0</v>
      </c>
      <c r="N11" s="2">
        <f t="shared" si="0"/>
        <v>95</v>
      </c>
      <c r="O11" s="2">
        <f t="shared" si="0"/>
        <v>264890</v>
      </c>
      <c r="P11" s="2">
        <f t="shared" si="0"/>
        <v>536</v>
      </c>
      <c r="Q11" s="2">
        <f t="shared" si="0"/>
        <v>0</v>
      </c>
      <c r="R11" s="2">
        <f t="shared" si="0"/>
        <v>1213</v>
      </c>
      <c r="S11" s="2">
        <f t="shared" si="0"/>
        <v>2354800</v>
      </c>
      <c r="T11" s="2">
        <f t="shared" si="0"/>
        <v>4446</v>
      </c>
    </row>
    <row r="12" spans="1:20" s="9" customFormat="1" ht="9" customHeight="1">
      <c r="A12" s="3" t="s">
        <v>7</v>
      </c>
      <c r="B12" s="4">
        <v>509</v>
      </c>
      <c r="C12" s="4">
        <v>739089</v>
      </c>
      <c r="D12" s="4">
        <v>1248</v>
      </c>
      <c r="E12" s="4"/>
      <c r="F12" s="4">
        <v>117</v>
      </c>
      <c r="G12" s="4">
        <v>332364</v>
      </c>
      <c r="H12" s="4">
        <v>653</v>
      </c>
      <c r="I12" s="4"/>
      <c r="J12" s="4">
        <v>10</v>
      </c>
      <c r="K12" s="4">
        <v>35124</v>
      </c>
      <c r="L12" s="4">
        <v>57</v>
      </c>
      <c r="M12" s="4"/>
      <c r="N12" s="4">
        <v>66</v>
      </c>
      <c r="O12" s="4">
        <v>186045</v>
      </c>
      <c r="P12" s="4">
        <v>344</v>
      </c>
      <c r="Q12" s="4"/>
      <c r="R12" s="4">
        <v>702</v>
      </c>
      <c r="S12" s="4">
        <v>1292622</v>
      </c>
      <c r="T12" s="4">
        <v>2302</v>
      </c>
    </row>
    <row r="13" spans="1:20" s="9" customFormat="1" ht="9" customHeight="1">
      <c r="A13" s="3" t="s">
        <v>8</v>
      </c>
      <c r="B13" s="4">
        <v>358</v>
      </c>
      <c r="C13" s="4">
        <v>584743</v>
      </c>
      <c r="D13" s="4">
        <v>976</v>
      </c>
      <c r="E13" s="4"/>
      <c r="F13" s="4">
        <v>120</v>
      </c>
      <c r="G13" s="4">
        <v>381131</v>
      </c>
      <c r="H13" s="4">
        <v>940</v>
      </c>
      <c r="I13" s="4"/>
      <c r="J13" s="4">
        <v>4</v>
      </c>
      <c r="K13" s="4">
        <v>17459</v>
      </c>
      <c r="L13" s="4">
        <v>36</v>
      </c>
      <c r="M13" s="4"/>
      <c r="N13" s="4">
        <v>29</v>
      </c>
      <c r="O13" s="4">
        <v>78845</v>
      </c>
      <c r="P13" s="4">
        <v>192</v>
      </c>
      <c r="Q13" s="4"/>
      <c r="R13" s="4">
        <v>511</v>
      </c>
      <c r="S13" s="4">
        <v>1062178</v>
      </c>
      <c r="T13" s="4">
        <v>2144</v>
      </c>
    </row>
    <row r="14" spans="1:20" ht="9" customHeight="1">
      <c r="A14" s="1" t="s">
        <v>9</v>
      </c>
      <c r="B14" s="2">
        <v>3137</v>
      </c>
      <c r="C14" s="2">
        <v>4287079</v>
      </c>
      <c r="D14" s="2">
        <v>7142</v>
      </c>
      <c r="E14" s="2"/>
      <c r="F14" s="2">
        <v>2078</v>
      </c>
      <c r="G14" s="2">
        <v>6437039</v>
      </c>
      <c r="H14" s="2">
        <v>15543</v>
      </c>
      <c r="I14" s="2"/>
      <c r="J14" s="2">
        <v>125</v>
      </c>
      <c r="K14" s="2">
        <v>429953</v>
      </c>
      <c r="L14" s="2">
        <v>927</v>
      </c>
      <c r="M14" s="2"/>
      <c r="N14" s="2">
        <v>404</v>
      </c>
      <c r="O14" s="2">
        <v>935789</v>
      </c>
      <c r="P14" s="2">
        <v>2064</v>
      </c>
      <c r="Q14" s="2"/>
      <c r="R14" s="2">
        <v>5744</v>
      </c>
      <c r="S14" s="2">
        <v>12089860</v>
      </c>
      <c r="T14" s="2">
        <v>25676</v>
      </c>
    </row>
    <row r="15" spans="1:20" ht="9" customHeight="1">
      <c r="A15" s="1" t="s">
        <v>27</v>
      </c>
      <c r="B15" s="2">
        <v>922</v>
      </c>
      <c r="C15" s="2">
        <v>913915</v>
      </c>
      <c r="D15" s="2">
        <v>1513</v>
      </c>
      <c r="E15" s="2"/>
      <c r="F15" s="2">
        <v>421</v>
      </c>
      <c r="G15" s="2">
        <v>1236146</v>
      </c>
      <c r="H15" s="2">
        <v>3281</v>
      </c>
      <c r="I15" s="2"/>
      <c r="J15" s="2">
        <v>3</v>
      </c>
      <c r="K15" s="2">
        <v>11616</v>
      </c>
      <c r="L15" s="2">
        <v>18</v>
      </c>
      <c r="M15" s="2"/>
      <c r="N15" s="2">
        <v>68</v>
      </c>
      <c r="O15" s="2">
        <v>204374</v>
      </c>
      <c r="P15" s="2">
        <v>454</v>
      </c>
      <c r="Q15" s="2"/>
      <c r="R15" s="2">
        <v>1414</v>
      </c>
      <c r="S15" s="2">
        <v>2366051</v>
      </c>
      <c r="T15" s="2">
        <v>5266</v>
      </c>
    </row>
    <row r="16" spans="1:20" ht="9" customHeight="1">
      <c r="A16" s="1" t="s">
        <v>10</v>
      </c>
      <c r="B16" s="2">
        <v>385</v>
      </c>
      <c r="C16" s="2">
        <v>280171</v>
      </c>
      <c r="D16" s="2">
        <v>607</v>
      </c>
      <c r="E16" s="2"/>
      <c r="F16" s="2">
        <v>106</v>
      </c>
      <c r="G16" s="2">
        <v>238319</v>
      </c>
      <c r="H16" s="2">
        <v>662</v>
      </c>
      <c r="I16" s="2"/>
      <c r="J16" s="2">
        <v>16</v>
      </c>
      <c r="K16" s="2">
        <v>73362</v>
      </c>
      <c r="L16" s="2">
        <v>144</v>
      </c>
      <c r="M16" s="2"/>
      <c r="N16" s="2">
        <v>20</v>
      </c>
      <c r="O16" s="2">
        <v>24003</v>
      </c>
      <c r="P16" s="2">
        <v>90</v>
      </c>
      <c r="Q16" s="2"/>
      <c r="R16" s="2">
        <v>527</v>
      </c>
      <c r="S16" s="2">
        <v>615855</v>
      </c>
      <c r="T16" s="2">
        <v>1503</v>
      </c>
    </row>
    <row r="17" spans="1:20" ht="9" customHeight="1">
      <c r="A17" s="1" t="s">
        <v>34</v>
      </c>
      <c r="B17" s="2">
        <v>1812</v>
      </c>
      <c r="C17" s="2">
        <v>2669717</v>
      </c>
      <c r="D17" s="2">
        <v>5111</v>
      </c>
      <c r="E17" s="2"/>
      <c r="F17" s="2">
        <v>1726</v>
      </c>
      <c r="G17" s="2">
        <v>5426158</v>
      </c>
      <c r="H17" s="2">
        <v>13281</v>
      </c>
      <c r="I17" s="2"/>
      <c r="J17" s="2">
        <v>127</v>
      </c>
      <c r="K17" s="2">
        <v>594251</v>
      </c>
      <c r="L17" s="2">
        <v>1381</v>
      </c>
      <c r="M17" s="2"/>
      <c r="N17" s="2">
        <v>186</v>
      </c>
      <c r="O17" s="2">
        <v>570302</v>
      </c>
      <c r="P17" s="2">
        <v>1276</v>
      </c>
      <c r="Q17" s="2"/>
      <c r="R17" s="2">
        <v>3851</v>
      </c>
      <c r="S17" s="2">
        <v>9260428</v>
      </c>
      <c r="T17" s="2">
        <v>21049</v>
      </c>
    </row>
    <row r="18" spans="1:20" ht="9" customHeight="1">
      <c r="A18" s="1" t="s">
        <v>11</v>
      </c>
      <c r="B18" s="2">
        <v>892</v>
      </c>
      <c r="C18" s="2">
        <v>1059760</v>
      </c>
      <c r="D18" s="2">
        <v>2209</v>
      </c>
      <c r="E18" s="2"/>
      <c r="F18" s="2">
        <v>717</v>
      </c>
      <c r="G18" s="2">
        <v>2032309</v>
      </c>
      <c r="H18" s="2">
        <v>5448</v>
      </c>
      <c r="I18" s="2"/>
      <c r="J18" s="2">
        <v>99</v>
      </c>
      <c r="K18" s="2">
        <v>457095</v>
      </c>
      <c r="L18" s="2">
        <v>1119</v>
      </c>
      <c r="M18" s="2"/>
      <c r="N18" s="2">
        <v>77</v>
      </c>
      <c r="O18" s="2">
        <v>192906</v>
      </c>
      <c r="P18" s="2">
        <v>539</v>
      </c>
      <c r="Q18" s="2"/>
      <c r="R18" s="2">
        <v>1785</v>
      </c>
      <c r="S18" s="2">
        <v>3742070</v>
      </c>
      <c r="T18" s="2">
        <v>9315</v>
      </c>
    </row>
    <row r="19" spans="1:20" ht="9" customHeight="1">
      <c r="A19" s="1" t="s">
        <v>12</v>
      </c>
      <c r="B19" s="2">
        <v>598</v>
      </c>
      <c r="C19" s="2">
        <v>664333</v>
      </c>
      <c r="D19" s="2">
        <v>1120</v>
      </c>
      <c r="E19" s="2"/>
      <c r="F19" s="2">
        <v>192</v>
      </c>
      <c r="G19" s="2">
        <v>659944</v>
      </c>
      <c r="H19" s="2">
        <v>1377</v>
      </c>
      <c r="I19" s="2"/>
      <c r="J19" s="2">
        <v>15</v>
      </c>
      <c r="K19" s="2">
        <v>31910</v>
      </c>
      <c r="L19" s="2">
        <v>84</v>
      </c>
      <c r="M19" s="2"/>
      <c r="N19" s="2">
        <v>61</v>
      </c>
      <c r="O19" s="2">
        <v>103835</v>
      </c>
      <c r="P19" s="2">
        <v>201</v>
      </c>
      <c r="Q19" s="2"/>
      <c r="R19" s="2">
        <v>866</v>
      </c>
      <c r="S19" s="2">
        <v>1460022</v>
      </c>
      <c r="T19" s="2">
        <v>2782</v>
      </c>
    </row>
    <row r="20" spans="1:20" ht="9" customHeight="1">
      <c r="A20" s="1" t="s">
        <v>13</v>
      </c>
      <c r="B20" s="2">
        <v>596</v>
      </c>
      <c r="C20" s="2">
        <v>780570</v>
      </c>
      <c r="D20" s="2">
        <v>1388</v>
      </c>
      <c r="E20" s="2"/>
      <c r="F20" s="2">
        <v>483</v>
      </c>
      <c r="G20" s="2">
        <v>1536892</v>
      </c>
      <c r="H20" s="2">
        <v>3536</v>
      </c>
      <c r="I20" s="2"/>
      <c r="J20" s="2">
        <v>25</v>
      </c>
      <c r="K20" s="2">
        <v>115000</v>
      </c>
      <c r="L20" s="2">
        <v>246</v>
      </c>
      <c r="M20" s="2"/>
      <c r="N20" s="2">
        <v>84</v>
      </c>
      <c r="O20" s="2">
        <v>153995</v>
      </c>
      <c r="P20" s="2">
        <v>358</v>
      </c>
      <c r="Q20" s="2"/>
      <c r="R20" s="2">
        <v>1188</v>
      </c>
      <c r="S20" s="2">
        <v>2586457</v>
      </c>
      <c r="T20" s="2">
        <v>5528</v>
      </c>
    </row>
    <row r="21" spans="1:20" ht="9" customHeight="1">
      <c r="A21" s="1" t="s">
        <v>14</v>
      </c>
      <c r="B21" s="2">
        <v>2040</v>
      </c>
      <c r="C21" s="2">
        <v>2257943</v>
      </c>
      <c r="D21" s="2">
        <v>4285</v>
      </c>
      <c r="E21" s="2"/>
      <c r="F21" s="2">
        <v>823</v>
      </c>
      <c r="G21" s="2">
        <v>2546212</v>
      </c>
      <c r="H21" s="2">
        <v>6532</v>
      </c>
      <c r="I21" s="2"/>
      <c r="J21" s="2">
        <v>199</v>
      </c>
      <c r="K21" s="2">
        <v>1124489</v>
      </c>
      <c r="L21" s="2">
        <v>2668</v>
      </c>
      <c r="M21" s="2"/>
      <c r="N21" s="2">
        <v>236</v>
      </c>
      <c r="O21" s="2">
        <v>502228</v>
      </c>
      <c r="P21" s="2">
        <v>1239</v>
      </c>
      <c r="Q21" s="2"/>
      <c r="R21" s="2">
        <v>3298</v>
      </c>
      <c r="S21" s="2">
        <v>6430872</v>
      </c>
      <c r="T21" s="2">
        <v>14724</v>
      </c>
    </row>
    <row r="22" spans="1:20" ht="9" customHeight="1">
      <c r="A22" s="1" t="s">
        <v>15</v>
      </c>
      <c r="B22" s="2">
        <v>743</v>
      </c>
      <c r="C22" s="2">
        <v>915868</v>
      </c>
      <c r="D22" s="2">
        <v>1474</v>
      </c>
      <c r="E22" s="2"/>
      <c r="F22" s="2">
        <v>244</v>
      </c>
      <c r="G22" s="2">
        <v>810173</v>
      </c>
      <c r="H22" s="2">
        <v>1898</v>
      </c>
      <c r="I22" s="2"/>
      <c r="J22" s="2">
        <v>22</v>
      </c>
      <c r="K22" s="2">
        <v>95309</v>
      </c>
      <c r="L22" s="2">
        <v>207</v>
      </c>
      <c r="M22" s="2"/>
      <c r="N22" s="2">
        <v>50</v>
      </c>
      <c r="O22" s="2">
        <v>68783</v>
      </c>
      <c r="P22" s="2">
        <v>153</v>
      </c>
      <c r="Q22" s="2"/>
      <c r="R22" s="2">
        <v>1059</v>
      </c>
      <c r="S22" s="2">
        <v>1890133</v>
      </c>
      <c r="T22" s="2">
        <v>3732</v>
      </c>
    </row>
    <row r="23" spans="1:20" ht="9" customHeight="1">
      <c r="A23" s="1" t="s">
        <v>16</v>
      </c>
      <c r="B23" s="2">
        <v>270</v>
      </c>
      <c r="C23" s="2">
        <v>283743</v>
      </c>
      <c r="D23" s="2">
        <v>419</v>
      </c>
      <c r="E23" s="2"/>
      <c r="F23" s="2">
        <v>61</v>
      </c>
      <c r="G23" s="2">
        <v>177141</v>
      </c>
      <c r="H23" s="2">
        <v>331</v>
      </c>
      <c r="I23" s="2"/>
      <c r="J23" s="2">
        <v>2</v>
      </c>
      <c r="K23" s="2">
        <v>6426</v>
      </c>
      <c r="L23" s="2">
        <v>12</v>
      </c>
      <c r="M23" s="2"/>
      <c r="N23" s="2">
        <v>11</v>
      </c>
      <c r="O23" s="2">
        <v>12409</v>
      </c>
      <c r="P23" s="2">
        <v>16</v>
      </c>
      <c r="Q23" s="2"/>
      <c r="R23" s="2">
        <v>344</v>
      </c>
      <c r="S23" s="2">
        <v>479719</v>
      </c>
      <c r="T23" s="2">
        <v>778</v>
      </c>
    </row>
    <row r="24" spans="1:20" ht="9" customHeight="1">
      <c r="A24" s="1" t="s">
        <v>17</v>
      </c>
      <c r="B24" s="2">
        <v>1593</v>
      </c>
      <c r="C24" s="2">
        <v>2476013</v>
      </c>
      <c r="D24" s="2">
        <v>4030</v>
      </c>
      <c r="E24" s="2"/>
      <c r="F24" s="2">
        <v>422</v>
      </c>
      <c r="G24" s="2">
        <v>1157526</v>
      </c>
      <c r="H24" s="2">
        <v>2402</v>
      </c>
      <c r="I24" s="2"/>
      <c r="J24" s="2">
        <v>70</v>
      </c>
      <c r="K24" s="2">
        <v>465264</v>
      </c>
      <c r="L24" s="2">
        <v>951</v>
      </c>
      <c r="M24" s="2"/>
      <c r="N24" s="2">
        <v>72</v>
      </c>
      <c r="O24" s="2">
        <v>194040</v>
      </c>
      <c r="P24" s="2">
        <v>388</v>
      </c>
      <c r="Q24" s="2"/>
      <c r="R24" s="2">
        <v>2157</v>
      </c>
      <c r="S24" s="2">
        <v>4292843</v>
      </c>
      <c r="T24" s="2">
        <v>7771</v>
      </c>
    </row>
    <row r="25" spans="1:20" ht="9" customHeight="1">
      <c r="A25" s="1" t="s">
        <v>18</v>
      </c>
      <c r="B25" s="2">
        <v>2291</v>
      </c>
      <c r="C25" s="2">
        <v>2648251</v>
      </c>
      <c r="D25" s="2">
        <v>4570</v>
      </c>
      <c r="E25" s="2"/>
      <c r="F25" s="2">
        <v>552</v>
      </c>
      <c r="G25" s="2">
        <v>2308547</v>
      </c>
      <c r="H25" s="2">
        <v>4705</v>
      </c>
      <c r="I25" s="2"/>
      <c r="J25" s="2">
        <v>39</v>
      </c>
      <c r="K25" s="2">
        <v>352763</v>
      </c>
      <c r="L25" s="2">
        <v>653</v>
      </c>
      <c r="M25" s="2"/>
      <c r="N25" s="2">
        <v>70</v>
      </c>
      <c r="O25" s="2">
        <v>119105</v>
      </c>
      <c r="P25" s="2">
        <v>252</v>
      </c>
      <c r="Q25" s="2"/>
      <c r="R25" s="2">
        <v>2952</v>
      </c>
      <c r="S25" s="2">
        <v>5428666</v>
      </c>
      <c r="T25" s="2">
        <v>10180</v>
      </c>
    </row>
    <row r="26" spans="1:20" ht="9" customHeight="1">
      <c r="A26" s="1" t="s">
        <v>19</v>
      </c>
      <c r="B26" s="2">
        <v>379</v>
      </c>
      <c r="C26" s="2">
        <v>347324</v>
      </c>
      <c r="D26" s="2">
        <v>570</v>
      </c>
      <c r="E26" s="2"/>
      <c r="F26" s="2">
        <v>92</v>
      </c>
      <c r="G26" s="2">
        <v>319657</v>
      </c>
      <c r="H26" s="2">
        <v>604</v>
      </c>
      <c r="I26" s="2"/>
      <c r="J26" s="2">
        <v>8</v>
      </c>
      <c r="K26" s="2">
        <v>55901</v>
      </c>
      <c r="L26" s="2">
        <v>103</v>
      </c>
      <c r="M26" s="2"/>
      <c r="N26" s="2">
        <v>27</v>
      </c>
      <c r="O26" s="2">
        <v>49884</v>
      </c>
      <c r="P26" s="2">
        <v>112</v>
      </c>
      <c r="Q26" s="2"/>
      <c r="R26" s="2">
        <v>506</v>
      </c>
      <c r="S26" s="2">
        <v>772766</v>
      </c>
      <c r="T26" s="2">
        <v>1389</v>
      </c>
    </row>
    <row r="27" spans="1:20" ht="9" customHeight="1">
      <c r="A27" s="1" t="s">
        <v>20</v>
      </c>
      <c r="B27" s="2">
        <v>1358</v>
      </c>
      <c r="C27" s="2">
        <v>1483133</v>
      </c>
      <c r="D27" s="2">
        <v>2473</v>
      </c>
      <c r="E27" s="2"/>
      <c r="F27" s="2">
        <v>358</v>
      </c>
      <c r="G27" s="2">
        <v>1074412</v>
      </c>
      <c r="H27" s="2">
        <v>2270</v>
      </c>
      <c r="I27" s="2"/>
      <c r="J27" s="2">
        <v>30</v>
      </c>
      <c r="K27" s="2">
        <v>121116</v>
      </c>
      <c r="L27" s="2">
        <v>220</v>
      </c>
      <c r="M27" s="2"/>
      <c r="N27" s="2">
        <v>101</v>
      </c>
      <c r="O27" s="2">
        <v>150787</v>
      </c>
      <c r="P27" s="2">
        <v>272</v>
      </c>
      <c r="Q27" s="2"/>
      <c r="R27" s="2">
        <v>1847</v>
      </c>
      <c r="S27" s="2">
        <v>2829448</v>
      </c>
      <c r="T27" s="2">
        <v>5235</v>
      </c>
    </row>
    <row r="28" spans="1:20" ht="9" customHeight="1">
      <c r="A28" s="1" t="s">
        <v>21</v>
      </c>
      <c r="B28" s="2">
        <v>2825</v>
      </c>
      <c r="C28" s="2">
        <v>2914988</v>
      </c>
      <c r="D28" s="2">
        <v>5327</v>
      </c>
      <c r="E28" s="2"/>
      <c r="F28" s="2">
        <v>410</v>
      </c>
      <c r="G28" s="2">
        <v>1354205</v>
      </c>
      <c r="H28" s="2">
        <v>2955</v>
      </c>
      <c r="I28" s="2"/>
      <c r="J28" s="2">
        <v>67</v>
      </c>
      <c r="K28" s="2">
        <v>590518</v>
      </c>
      <c r="L28" s="2">
        <v>1214</v>
      </c>
      <c r="M28" s="2"/>
      <c r="N28" s="2">
        <v>72</v>
      </c>
      <c r="O28" s="2">
        <v>143283</v>
      </c>
      <c r="P28" s="2">
        <v>365</v>
      </c>
      <c r="Q28" s="2"/>
      <c r="R28" s="2">
        <v>3374</v>
      </c>
      <c r="S28" s="2">
        <v>5002994</v>
      </c>
      <c r="T28" s="2">
        <v>9861</v>
      </c>
    </row>
    <row r="29" spans="1:20" ht="9" customHeight="1">
      <c r="A29" s="1" t="s">
        <v>22</v>
      </c>
      <c r="B29" s="2">
        <v>1812</v>
      </c>
      <c r="C29" s="2">
        <v>1431560</v>
      </c>
      <c r="D29" s="2">
        <v>2864</v>
      </c>
      <c r="E29" s="2"/>
      <c r="F29" s="2">
        <v>342</v>
      </c>
      <c r="G29" s="2">
        <v>871254</v>
      </c>
      <c r="H29" s="2">
        <v>2495</v>
      </c>
      <c r="I29" s="2"/>
      <c r="J29" s="2">
        <v>16</v>
      </c>
      <c r="K29" s="2">
        <v>63972</v>
      </c>
      <c r="L29" s="2">
        <v>153</v>
      </c>
      <c r="M29" s="2"/>
      <c r="N29" s="2">
        <v>152</v>
      </c>
      <c r="O29" s="2">
        <v>144224</v>
      </c>
      <c r="P29" s="2">
        <v>448</v>
      </c>
      <c r="Q29" s="2"/>
      <c r="R29" s="2">
        <v>2322</v>
      </c>
      <c r="S29" s="2">
        <v>2511010</v>
      </c>
      <c r="T29" s="2">
        <v>5960</v>
      </c>
    </row>
    <row r="30" spans="1:20" ht="9" customHeight="1">
      <c r="A30" s="5" t="s">
        <v>3</v>
      </c>
      <c r="B30" s="6">
        <v>27396</v>
      </c>
      <c r="C30" s="6">
        <v>32473414</v>
      </c>
      <c r="D30" s="6">
        <v>57170</v>
      </c>
      <c r="E30" s="6"/>
      <c r="F30" s="6">
        <v>13366</v>
      </c>
      <c r="G30" s="6">
        <v>42526886</v>
      </c>
      <c r="H30" s="6">
        <v>100832</v>
      </c>
      <c r="I30" s="6"/>
      <c r="J30" s="6">
        <v>1227</v>
      </c>
      <c r="K30" s="6">
        <v>6679435</v>
      </c>
      <c r="L30" s="6">
        <v>14830</v>
      </c>
      <c r="M30" s="6"/>
      <c r="N30" s="6">
        <v>2295</v>
      </c>
      <c r="O30" s="6">
        <v>5082665</v>
      </c>
      <c r="P30" s="6">
        <v>11592</v>
      </c>
      <c r="Q30" s="6"/>
      <c r="R30" s="6">
        <v>44284</v>
      </c>
      <c r="S30" s="6">
        <v>86762400</v>
      </c>
      <c r="T30" s="6">
        <v>184424</v>
      </c>
    </row>
    <row r="31" spans="1:20" ht="9" customHeight="1">
      <c r="A31" s="5" t="s">
        <v>28</v>
      </c>
      <c r="B31" s="6">
        <f>SUM(B8:B11,B14:B17)</f>
        <v>11999</v>
      </c>
      <c r="C31" s="6">
        <f aca="true" t="shared" si="1" ref="C31:T31">SUM(C8:C11,C14:C17)</f>
        <v>15209928</v>
      </c>
      <c r="D31" s="6">
        <f t="shared" si="1"/>
        <v>26441</v>
      </c>
      <c r="E31" s="6">
        <f t="shared" si="1"/>
        <v>0</v>
      </c>
      <c r="F31" s="6">
        <f t="shared" si="1"/>
        <v>8670</v>
      </c>
      <c r="G31" s="6">
        <f t="shared" si="1"/>
        <v>27678614</v>
      </c>
      <c r="H31" s="6">
        <f t="shared" si="1"/>
        <v>66279</v>
      </c>
      <c r="I31" s="6">
        <f t="shared" si="1"/>
        <v>0</v>
      </c>
      <c r="J31" s="6">
        <f t="shared" si="1"/>
        <v>635</v>
      </c>
      <c r="K31" s="6">
        <f t="shared" si="1"/>
        <v>3199672</v>
      </c>
      <c r="L31" s="6">
        <f t="shared" si="1"/>
        <v>7200</v>
      </c>
      <c r="M31" s="6">
        <f t="shared" si="1"/>
        <v>0</v>
      </c>
      <c r="N31" s="6">
        <f t="shared" si="1"/>
        <v>1282</v>
      </c>
      <c r="O31" s="6">
        <f t="shared" si="1"/>
        <v>3247186</v>
      </c>
      <c r="P31" s="6">
        <f t="shared" si="1"/>
        <v>7249</v>
      </c>
      <c r="Q31" s="6">
        <f t="shared" si="1"/>
        <v>0</v>
      </c>
      <c r="R31" s="6">
        <f t="shared" si="1"/>
        <v>22586</v>
      </c>
      <c r="S31" s="6">
        <f t="shared" si="1"/>
        <v>49335400</v>
      </c>
      <c r="T31" s="6">
        <f t="shared" si="1"/>
        <v>107169</v>
      </c>
    </row>
    <row r="32" spans="1:20" ht="9" customHeight="1">
      <c r="A32" s="5" t="s">
        <v>29</v>
      </c>
      <c r="B32" s="6">
        <f>SUM(B18:B21)</f>
        <v>4126</v>
      </c>
      <c r="C32" s="6">
        <f aca="true" t="shared" si="2" ref="C32:T32">SUM(C18:C21)</f>
        <v>4762606</v>
      </c>
      <c r="D32" s="6">
        <f t="shared" si="2"/>
        <v>9002</v>
      </c>
      <c r="E32" s="6">
        <f t="shared" si="2"/>
        <v>0</v>
      </c>
      <c r="F32" s="6">
        <f t="shared" si="2"/>
        <v>2215</v>
      </c>
      <c r="G32" s="6">
        <f t="shared" si="2"/>
        <v>6775357</v>
      </c>
      <c r="H32" s="6">
        <f t="shared" si="2"/>
        <v>16893</v>
      </c>
      <c r="I32" s="6">
        <f t="shared" si="2"/>
        <v>0</v>
      </c>
      <c r="J32" s="6">
        <f t="shared" si="2"/>
        <v>338</v>
      </c>
      <c r="K32" s="6">
        <f t="shared" si="2"/>
        <v>1728494</v>
      </c>
      <c r="L32" s="6">
        <f t="shared" si="2"/>
        <v>4117</v>
      </c>
      <c r="M32" s="6">
        <f t="shared" si="2"/>
        <v>0</v>
      </c>
      <c r="N32" s="6">
        <f t="shared" si="2"/>
        <v>458</v>
      </c>
      <c r="O32" s="6">
        <f t="shared" si="2"/>
        <v>952964</v>
      </c>
      <c r="P32" s="6">
        <f t="shared" si="2"/>
        <v>2337</v>
      </c>
      <c r="Q32" s="6">
        <f t="shared" si="2"/>
        <v>0</v>
      </c>
      <c r="R32" s="6">
        <f t="shared" si="2"/>
        <v>7137</v>
      </c>
      <c r="S32" s="6">
        <f t="shared" si="2"/>
        <v>14219421</v>
      </c>
      <c r="T32" s="6">
        <f t="shared" si="2"/>
        <v>32349</v>
      </c>
    </row>
    <row r="33" spans="1:20" ht="9" customHeight="1">
      <c r="A33" s="5" t="s">
        <v>30</v>
      </c>
      <c r="B33" s="6">
        <f>SUM(B22:B29)</f>
        <v>11271</v>
      </c>
      <c r="C33" s="6">
        <f aca="true" t="shared" si="3" ref="C33:T33">SUM(C22:C29)</f>
        <v>12500880</v>
      </c>
      <c r="D33" s="6">
        <f t="shared" si="3"/>
        <v>21727</v>
      </c>
      <c r="E33" s="6">
        <f t="shared" si="3"/>
        <v>0</v>
      </c>
      <c r="F33" s="6">
        <f t="shared" si="3"/>
        <v>2481</v>
      </c>
      <c r="G33" s="6">
        <f t="shared" si="3"/>
        <v>8072915</v>
      </c>
      <c r="H33" s="6">
        <f t="shared" si="3"/>
        <v>17660</v>
      </c>
      <c r="I33" s="6">
        <f t="shared" si="3"/>
        <v>0</v>
      </c>
      <c r="J33" s="6">
        <f t="shared" si="3"/>
        <v>254</v>
      </c>
      <c r="K33" s="6">
        <f t="shared" si="3"/>
        <v>1751269</v>
      </c>
      <c r="L33" s="6">
        <f t="shared" si="3"/>
        <v>3513</v>
      </c>
      <c r="M33" s="6">
        <f t="shared" si="3"/>
        <v>0</v>
      </c>
      <c r="N33" s="6">
        <f t="shared" si="3"/>
        <v>555</v>
      </c>
      <c r="O33" s="6">
        <f t="shared" si="3"/>
        <v>882515</v>
      </c>
      <c r="P33" s="6">
        <f t="shared" si="3"/>
        <v>2006</v>
      </c>
      <c r="Q33" s="6">
        <f t="shared" si="3"/>
        <v>0</v>
      </c>
      <c r="R33" s="6">
        <f t="shared" si="3"/>
        <v>14561</v>
      </c>
      <c r="S33" s="6">
        <f t="shared" si="3"/>
        <v>23207579</v>
      </c>
      <c r="T33" s="6">
        <f t="shared" si="3"/>
        <v>44906</v>
      </c>
    </row>
    <row r="34" spans="1:20" ht="9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9" customHeight="1">
      <c r="A35" s="20" t="s">
        <v>37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9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9" customHeight="1">
      <c r="A37" s="1" t="s">
        <v>4</v>
      </c>
      <c r="B37" s="2">
        <v>1470</v>
      </c>
      <c r="C37" s="2">
        <v>1563582</v>
      </c>
      <c r="D37" s="2">
        <v>2437</v>
      </c>
      <c r="E37" s="2"/>
      <c r="F37" s="2">
        <v>1022</v>
      </c>
      <c r="G37" s="2">
        <v>3657161</v>
      </c>
      <c r="H37" s="2">
        <v>7607</v>
      </c>
      <c r="I37" s="2"/>
      <c r="J37" s="2">
        <v>47</v>
      </c>
      <c r="K37" s="2">
        <v>240697</v>
      </c>
      <c r="L37" s="2">
        <v>608</v>
      </c>
      <c r="M37" s="2"/>
      <c r="N37" s="2">
        <v>94</v>
      </c>
      <c r="O37" s="2">
        <v>200298</v>
      </c>
      <c r="P37" s="2">
        <v>454</v>
      </c>
      <c r="Q37" s="2"/>
      <c r="R37" s="2">
        <v>2633</v>
      </c>
      <c r="S37" s="2">
        <v>5661738</v>
      </c>
      <c r="T37" s="2">
        <v>11106</v>
      </c>
    </row>
    <row r="38" spans="1:20" ht="9" customHeight="1">
      <c r="A38" s="1" t="s">
        <v>5</v>
      </c>
      <c r="B38" s="2">
        <v>86</v>
      </c>
      <c r="C38" s="2">
        <v>85208</v>
      </c>
      <c r="D38" s="2">
        <v>131</v>
      </c>
      <c r="E38" s="2"/>
      <c r="F38" s="2">
        <v>8</v>
      </c>
      <c r="G38" s="2">
        <v>22472</v>
      </c>
      <c r="H38" s="2">
        <v>43</v>
      </c>
      <c r="I38" s="2"/>
      <c r="J38" s="12" t="s">
        <v>35</v>
      </c>
      <c r="K38" s="12" t="s">
        <v>35</v>
      </c>
      <c r="L38" s="12" t="s">
        <v>35</v>
      </c>
      <c r="M38" s="2"/>
      <c r="N38" s="2">
        <v>1</v>
      </c>
      <c r="O38" s="2">
        <v>1980</v>
      </c>
      <c r="P38" s="2">
        <v>3</v>
      </c>
      <c r="Q38" s="2"/>
      <c r="R38" s="2">
        <v>95</v>
      </c>
      <c r="S38" s="2">
        <v>109660</v>
      </c>
      <c r="T38" s="2">
        <v>177</v>
      </c>
    </row>
    <row r="39" spans="1:20" ht="9" customHeight="1">
      <c r="A39" s="1" t="s">
        <v>6</v>
      </c>
      <c r="B39" s="2">
        <v>3106</v>
      </c>
      <c r="C39" s="2">
        <v>4244454</v>
      </c>
      <c r="D39" s="2">
        <v>8248</v>
      </c>
      <c r="E39" s="2"/>
      <c r="F39" s="2">
        <v>3117</v>
      </c>
      <c r="G39" s="2">
        <v>10425442</v>
      </c>
      <c r="H39" s="2">
        <v>24840</v>
      </c>
      <c r="I39" s="2"/>
      <c r="J39" s="12">
        <v>282</v>
      </c>
      <c r="K39" s="12">
        <v>1916076</v>
      </c>
      <c r="L39" s="12">
        <v>4346</v>
      </c>
      <c r="M39" s="2"/>
      <c r="N39" s="2">
        <v>104</v>
      </c>
      <c r="O39" s="2">
        <v>501379</v>
      </c>
      <c r="P39" s="2">
        <v>1182</v>
      </c>
      <c r="Q39" s="2"/>
      <c r="R39" s="2">
        <v>6609</v>
      </c>
      <c r="S39" s="2">
        <v>17087351</v>
      </c>
      <c r="T39" s="2">
        <v>38616</v>
      </c>
    </row>
    <row r="40" spans="1:20" ht="9" customHeight="1">
      <c r="A40" s="1" t="s">
        <v>26</v>
      </c>
      <c r="B40" s="2">
        <f>SUM(B41:B42)</f>
        <v>879</v>
      </c>
      <c r="C40" s="2">
        <f aca="true" t="shared" si="4" ref="C40:T40">SUM(C41:C42)</f>
        <v>1302660</v>
      </c>
      <c r="D40" s="2">
        <f t="shared" si="4"/>
        <v>2137</v>
      </c>
      <c r="E40" s="2">
        <f t="shared" si="4"/>
        <v>0</v>
      </c>
      <c r="F40" s="2">
        <f t="shared" si="4"/>
        <v>261</v>
      </c>
      <c r="G40" s="2">
        <f t="shared" si="4"/>
        <v>950943</v>
      </c>
      <c r="H40" s="2">
        <f t="shared" si="4"/>
        <v>2122</v>
      </c>
      <c r="I40" s="2">
        <f t="shared" si="4"/>
        <v>0</v>
      </c>
      <c r="J40" s="12">
        <f t="shared" si="4"/>
        <v>14</v>
      </c>
      <c r="K40" s="12">
        <f t="shared" si="4"/>
        <v>230055</v>
      </c>
      <c r="L40" s="12">
        <f t="shared" si="4"/>
        <v>365</v>
      </c>
      <c r="M40" s="2">
        <f t="shared" si="4"/>
        <v>0</v>
      </c>
      <c r="N40" s="2">
        <f t="shared" si="4"/>
        <v>74</v>
      </c>
      <c r="O40" s="2">
        <f t="shared" si="4"/>
        <v>262211</v>
      </c>
      <c r="P40" s="2">
        <f t="shared" si="4"/>
        <v>553</v>
      </c>
      <c r="Q40" s="2">
        <f t="shared" si="4"/>
        <v>0</v>
      </c>
      <c r="R40" s="2">
        <f t="shared" si="4"/>
        <v>1228</v>
      </c>
      <c r="S40" s="2">
        <f t="shared" si="4"/>
        <v>2745869</v>
      </c>
      <c r="T40" s="2">
        <f t="shared" si="4"/>
        <v>5177</v>
      </c>
    </row>
    <row r="41" spans="1:20" s="9" customFormat="1" ht="9" customHeight="1">
      <c r="A41" s="3" t="s">
        <v>7</v>
      </c>
      <c r="B41" s="4">
        <v>522</v>
      </c>
      <c r="C41" s="4">
        <v>812164</v>
      </c>
      <c r="D41" s="4">
        <v>1379</v>
      </c>
      <c r="E41" s="4"/>
      <c r="F41" s="4">
        <v>128</v>
      </c>
      <c r="G41" s="4">
        <v>495150</v>
      </c>
      <c r="H41" s="4">
        <v>1037</v>
      </c>
      <c r="I41" s="4"/>
      <c r="J41" s="13">
        <v>14</v>
      </c>
      <c r="K41" s="13">
        <v>230055</v>
      </c>
      <c r="L41" s="13">
        <v>365</v>
      </c>
      <c r="M41" s="4"/>
      <c r="N41" s="4">
        <v>36</v>
      </c>
      <c r="O41" s="4">
        <v>160179</v>
      </c>
      <c r="P41" s="4">
        <v>332</v>
      </c>
      <c r="Q41" s="4"/>
      <c r="R41" s="4">
        <v>700</v>
      </c>
      <c r="S41" s="4">
        <v>1697548</v>
      </c>
      <c r="T41" s="4">
        <v>3113</v>
      </c>
    </row>
    <row r="42" spans="1:20" s="9" customFormat="1" ht="9" customHeight="1">
      <c r="A42" s="3" t="s">
        <v>8</v>
      </c>
      <c r="B42" s="4">
        <v>357</v>
      </c>
      <c r="C42" s="4">
        <v>490496</v>
      </c>
      <c r="D42" s="4">
        <v>758</v>
      </c>
      <c r="E42" s="4"/>
      <c r="F42" s="4">
        <v>133</v>
      </c>
      <c r="G42" s="4">
        <v>455793</v>
      </c>
      <c r="H42" s="4">
        <v>1085</v>
      </c>
      <c r="I42" s="4"/>
      <c r="J42" s="13" t="s">
        <v>35</v>
      </c>
      <c r="K42" s="13" t="s">
        <v>35</v>
      </c>
      <c r="L42" s="13" t="s">
        <v>35</v>
      </c>
      <c r="M42" s="4"/>
      <c r="N42" s="4">
        <v>38</v>
      </c>
      <c r="O42" s="4">
        <v>102032</v>
      </c>
      <c r="P42" s="4">
        <v>221</v>
      </c>
      <c r="Q42" s="4"/>
      <c r="R42" s="4">
        <v>528</v>
      </c>
      <c r="S42" s="4">
        <v>1048321</v>
      </c>
      <c r="T42" s="4">
        <v>2064</v>
      </c>
    </row>
    <row r="43" spans="1:20" ht="9" customHeight="1">
      <c r="A43" s="1" t="s">
        <v>9</v>
      </c>
      <c r="B43" s="2">
        <v>3389</v>
      </c>
      <c r="C43" s="2">
        <v>4856978</v>
      </c>
      <c r="D43" s="2">
        <v>8715</v>
      </c>
      <c r="E43" s="2"/>
      <c r="F43" s="2">
        <v>2273</v>
      </c>
      <c r="G43" s="2">
        <v>7321754</v>
      </c>
      <c r="H43" s="2">
        <v>18246</v>
      </c>
      <c r="I43" s="2"/>
      <c r="J43" s="2">
        <v>52</v>
      </c>
      <c r="K43" s="2">
        <v>227443</v>
      </c>
      <c r="L43" s="2">
        <v>455</v>
      </c>
      <c r="M43" s="2"/>
      <c r="N43" s="2">
        <v>254</v>
      </c>
      <c r="O43" s="2">
        <v>644177</v>
      </c>
      <c r="P43" s="2">
        <v>1519</v>
      </c>
      <c r="Q43" s="2"/>
      <c r="R43" s="2">
        <v>5968</v>
      </c>
      <c r="S43" s="2">
        <v>13050352</v>
      </c>
      <c r="T43" s="2">
        <v>28935</v>
      </c>
    </row>
    <row r="44" spans="1:20" ht="9" customHeight="1">
      <c r="A44" s="1" t="s">
        <v>27</v>
      </c>
      <c r="B44" s="2">
        <v>918</v>
      </c>
      <c r="C44" s="2">
        <v>950706</v>
      </c>
      <c r="D44" s="2">
        <v>1566</v>
      </c>
      <c r="E44" s="2"/>
      <c r="F44" s="2">
        <v>469</v>
      </c>
      <c r="G44" s="2">
        <v>1430705</v>
      </c>
      <c r="H44" s="2">
        <v>3571</v>
      </c>
      <c r="I44" s="2"/>
      <c r="J44" s="2">
        <v>1</v>
      </c>
      <c r="K44" s="2">
        <v>6150</v>
      </c>
      <c r="L44" s="2">
        <v>12</v>
      </c>
      <c r="M44" s="2"/>
      <c r="N44" s="2">
        <v>52</v>
      </c>
      <c r="O44" s="2">
        <v>93742</v>
      </c>
      <c r="P44" s="2">
        <v>204</v>
      </c>
      <c r="Q44" s="2"/>
      <c r="R44" s="2">
        <v>1440</v>
      </c>
      <c r="S44" s="2">
        <v>2481303</v>
      </c>
      <c r="T44" s="2">
        <v>5353</v>
      </c>
    </row>
    <row r="45" spans="1:20" ht="9" customHeight="1">
      <c r="A45" s="1" t="s">
        <v>10</v>
      </c>
      <c r="B45" s="2">
        <v>405</v>
      </c>
      <c r="C45" s="2">
        <v>337318</v>
      </c>
      <c r="D45" s="2">
        <v>670</v>
      </c>
      <c r="E45" s="2"/>
      <c r="F45" s="2">
        <v>102</v>
      </c>
      <c r="G45" s="2">
        <v>319580</v>
      </c>
      <c r="H45" s="2">
        <v>933</v>
      </c>
      <c r="I45" s="2"/>
      <c r="J45" s="2">
        <v>7</v>
      </c>
      <c r="K45" s="2">
        <v>54888</v>
      </c>
      <c r="L45" s="2">
        <v>126</v>
      </c>
      <c r="M45" s="2"/>
      <c r="N45" s="2">
        <v>13</v>
      </c>
      <c r="O45" s="2">
        <v>17083</v>
      </c>
      <c r="P45" s="2">
        <v>39</v>
      </c>
      <c r="Q45" s="2"/>
      <c r="R45" s="2">
        <v>527</v>
      </c>
      <c r="S45" s="2">
        <v>728869</v>
      </c>
      <c r="T45" s="2">
        <v>1768</v>
      </c>
    </row>
    <row r="46" spans="1:20" ht="9" customHeight="1">
      <c r="A46" s="1" t="s">
        <v>34</v>
      </c>
      <c r="B46" s="2">
        <v>1639</v>
      </c>
      <c r="C46" s="2">
        <v>2416782</v>
      </c>
      <c r="D46" s="2">
        <v>4830</v>
      </c>
      <c r="E46" s="2"/>
      <c r="F46" s="2">
        <v>1737</v>
      </c>
      <c r="G46" s="2">
        <v>5550197</v>
      </c>
      <c r="H46" s="2">
        <v>13972</v>
      </c>
      <c r="I46" s="2"/>
      <c r="J46" s="2">
        <v>116</v>
      </c>
      <c r="K46" s="2">
        <v>472489</v>
      </c>
      <c r="L46" s="2">
        <v>1042</v>
      </c>
      <c r="M46" s="2"/>
      <c r="N46" s="2">
        <v>124</v>
      </c>
      <c r="O46" s="2">
        <v>374316</v>
      </c>
      <c r="P46" s="2">
        <v>912</v>
      </c>
      <c r="Q46" s="2"/>
      <c r="R46" s="2">
        <v>3616</v>
      </c>
      <c r="S46" s="2">
        <v>8813784</v>
      </c>
      <c r="T46" s="2">
        <v>20756</v>
      </c>
    </row>
    <row r="47" spans="1:20" ht="9" customHeight="1">
      <c r="A47" s="1" t="s">
        <v>11</v>
      </c>
      <c r="B47" s="2">
        <v>929</v>
      </c>
      <c r="C47" s="2">
        <v>1104076</v>
      </c>
      <c r="D47" s="2">
        <v>2356</v>
      </c>
      <c r="E47" s="2"/>
      <c r="F47" s="2">
        <v>697</v>
      </c>
      <c r="G47" s="2">
        <v>1830938</v>
      </c>
      <c r="H47" s="2">
        <v>5139</v>
      </c>
      <c r="I47" s="2"/>
      <c r="J47" s="2">
        <v>89</v>
      </c>
      <c r="K47" s="2">
        <v>491316</v>
      </c>
      <c r="L47" s="2">
        <v>1251</v>
      </c>
      <c r="M47" s="2"/>
      <c r="N47" s="2">
        <v>65</v>
      </c>
      <c r="O47" s="2">
        <v>158223</v>
      </c>
      <c r="P47" s="2">
        <v>416</v>
      </c>
      <c r="Q47" s="2"/>
      <c r="R47" s="2">
        <v>1780</v>
      </c>
      <c r="S47" s="2">
        <v>3584553</v>
      </c>
      <c r="T47" s="2">
        <v>9162</v>
      </c>
    </row>
    <row r="48" spans="1:20" ht="9" customHeight="1">
      <c r="A48" s="1" t="s">
        <v>12</v>
      </c>
      <c r="B48" s="2">
        <v>422</v>
      </c>
      <c r="C48" s="2">
        <v>523193</v>
      </c>
      <c r="D48" s="2">
        <v>824</v>
      </c>
      <c r="E48" s="2"/>
      <c r="F48" s="2">
        <v>162</v>
      </c>
      <c r="G48" s="2">
        <v>576691</v>
      </c>
      <c r="H48" s="2">
        <v>1284</v>
      </c>
      <c r="I48" s="2"/>
      <c r="J48" s="2">
        <v>6</v>
      </c>
      <c r="K48" s="2">
        <v>37020</v>
      </c>
      <c r="L48" s="2">
        <v>64</v>
      </c>
      <c r="M48" s="2"/>
      <c r="N48" s="2">
        <v>34</v>
      </c>
      <c r="O48" s="2">
        <v>54534</v>
      </c>
      <c r="P48" s="2">
        <v>109</v>
      </c>
      <c r="Q48" s="2"/>
      <c r="R48" s="2">
        <v>624</v>
      </c>
      <c r="S48" s="2">
        <v>1191438</v>
      </c>
      <c r="T48" s="2">
        <v>2281</v>
      </c>
    </row>
    <row r="49" spans="1:20" ht="9" customHeight="1">
      <c r="A49" s="1" t="s">
        <v>13</v>
      </c>
      <c r="B49" s="2">
        <v>518</v>
      </c>
      <c r="C49" s="2">
        <v>774424</v>
      </c>
      <c r="D49" s="2">
        <v>1370</v>
      </c>
      <c r="E49" s="2"/>
      <c r="F49" s="2">
        <v>459</v>
      </c>
      <c r="G49" s="2">
        <v>1529172</v>
      </c>
      <c r="H49" s="2">
        <v>3494</v>
      </c>
      <c r="I49" s="2"/>
      <c r="J49" s="2">
        <v>37</v>
      </c>
      <c r="K49" s="2">
        <v>227637</v>
      </c>
      <c r="L49" s="2">
        <v>434</v>
      </c>
      <c r="M49" s="2"/>
      <c r="N49" s="2">
        <v>46</v>
      </c>
      <c r="O49" s="2">
        <v>158313</v>
      </c>
      <c r="P49" s="2">
        <v>326</v>
      </c>
      <c r="Q49" s="2"/>
      <c r="R49" s="2">
        <v>1060</v>
      </c>
      <c r="S49" s="2">
        <v>2689546</v>
      </c>
      <c r="T49" s="2">
        <v>5624</v>
      </c>
    </row>
    <row r="50" spans="1:20" ht="9" customHeight="1">
      <c r="A50" s="1" t="s">
        <v>14</v>
      </c>
      <c r="B50" s="2">
        <v>2448</v>
      </c>
      <c r="C50" s="2">
        <v>2634167</v>
      </c>
      <c r="D50" s="2">
        <v>4871</v>
      </c>
      <c r="E50" s="2"/>
      <c r="F50" s="2">
        <v>756</v>
      </c>
      <c r="G50" s="2">
        <v>2573249</v>
      </c>
      <c r="H50" s="2">
        <v>6513</v>
      </c>
      <c r="I50" s="2"/>
      <c r="J50" s="2">
        <v>147</v>
      </c>
      <c r="K50" s="2">
        <v>594749</v>
      </c>
      <c r="L50" s="2">
        <v>1368</v>
      </c>
      <c r="M50" s="2"/>
      <c r="N50" s="2">
        <v>258</v>
      </c>
      <c r="O50" s="2">
        <v>383785</v>
      </c>
      <c r="P50" s="2">
        <v>831</v>
      </c>
      <c r="Q50" s="2"/>
      <c r="R50" s="2">
        <v>3609</v>
      </c>
      <c r="S50" s="2">
        <v>6185950</v>
      </c>
      <c r="T50" s="2">
        <v>13583</v>
      </c>
    </row>
    <row r="51" spans="1:20" ht="9" customHeight="1">
      <c r="A51" s="1" t="s">
        <v>15</v>
      </c>
      <c r="B51" s="2">
        <v>886</v>
      </c>
      <c r="C51" s="2">
        <v>1107529</v>
      </c>
      <c r="D51" s="2">
        <v>1862</v>
      </c>
      <c r="E51" s="2"/>
      <c r="F51" s="2">
        <v>361</v>
      </c>
      <c r="G51" s="2">
        <v>1248162</v>
      </c>
      <c r="H51" s="2">
        <v>2734</v>
      </c>
      <c r="I51" s="2"/>
      <c r="J51" s="2">
        <v>34</v>
      </c>
      <c r="K51" s="2">
        <v>136393</v>
      </c>
      <c r="L51" s="2">
        <v>274</v>
      </c>
      <c r="M51" s="2"/>
      <c r="N51" s="2">
        <v>33</v>
      </c>
      <c r="O51" s="2">
        <v>66708</v>
      </c>
      <c r="P51" s="2">
        <v>107</v>
      </c>
      <c r="Q51" s="2"/>
      <c r="R51" s="2">
        <v>1314</v>
      </c>
      <c r="S51" s="2">
        <v>2558792</v>
      </c>
      <c r="T51" s="2">
        <v>4977</v>
      </c>
    </row>
    <row r="52" spans="1:20" ht="9" customHeight="1">
      <c r="A52" s="1" t="s">
        <v>16</v>
      </c>
      <c r="B52" s="2">
        <v>216</v>
      </c>
      <c r="C52" s="2">
        <v>227685</v>
      </c>
      <c r="D52" s="2">
        <v>367</v>
      </c>
      <c r="E52" s="2"/>
      <c r="F52" s="2">
        <v>50</v>
      </c>
      <c r="G52" s="2">
        <v>169251</v>
      </c>
      <c r="H52" s="2">
        <v>429</v>
      </c>
      <c r="I52" s="2"/>
      <c r="J52" s="2">
        <v>6</v>
      </c>
      <c r="K52" s="2">
        <v>32319</v>
      </c>
      <c r="L52" s="2">
        <v>58</v>
      </c>
      <c r="M52" s="2"/>
      <c r="N52" s="2">
        <v>9</v>
      </c>
      <c r="O52" s="2">
        <v>7637</v>
      </c>
      <c r="P52" s="2">
        <v>11</v>
      </c>
      <c r="Q52" s="2"/>
      <c r="R52" s="2">
        <v>281</v>
      </c>
      <c r="S52" s="2">
        <v>436892</v>
      </c>
      <c r="T52" s="2">
        <v>865</v>
      </c>
    </row>
    <row r="53" spans="1:20" ht="9" customHeight="1">
      <c r="A53" s="1" t="s">
        <v>17</v>
      </c>
      <c r="B53" s="2">
        <v>1865</v>
      </c>
      <c r="C53" s="2">
        <v>2740405</v>
      </c>
      <c r="D53" s="2">
        <v>4592</v>
      </c>
      <c r="E53" s="2"/>
      <c r="F53" s="2">
        <v>362</v>
      </c>
      <c r="G53" s="2">
        <v>1235434</v>
      </c>
      <c r="H53" s="2">
        <v>2488</v>
      </c>
      <c r="I53" s="2"/>
      <c r="J53" s="2">
        <v>197</v>
      </c>
      <c r="K53" s="2">
        <v>878633</v>
      </c>
      <c r="L53" s="2">
        <v>1750</v>
      </c>
      <c r="M53" s="2"/>
      <c r="N53" s="2">
        <v>64</v>
      </c>
      <c r="O53" s="2">
        <v>177649</v>
      </c>
      <c r="P53" s="2">
        <v>331</v>
      </c>
      <c r="Q53" s="2"/>
      <c r="R53" s="2">
        <v>2488</v>
      </c>
      <c r="S53" s="2">
        <v>5032121</v>
      </c>
      <c r="T53" s="2">
        <v>9161</v>
      </c>
    </row>
    <row r="54" spans="1:20" ht="9" customHeight="1">
      <c r="A54" s="1" t="s">
        <v>18</v>
      </c>
      <c r="B54" s="2">
        <v>2036</v>
      </c>
      <c r="C54" s="2">
        <v>2082433</v>
      </c>
      <c r="D54" s="2">
        <v>3734</v>
      </c>
      <c r="E54" s="2"/>
      <c r="F54" s="2">
        <v>544</v>
      </c>
      <c r="G54" s="2">
        <v>2281179</v>
      </c>
      <c r="H54" s="2">
        <v>4988</v>
      </c>
      <c r="I54" s="2"/>
      <c r="J54" s="2">
        <v>52</v>
      </c>
      <c r="K54" s="2">
        <v>356216</v>
      </c>
      <c r="L54" s="2">
        <v>844</v>
      </c>
      <c r="M54" s="2"/>
      <c r="N54" s="2">
        <v>98</v>
      </c>
      <c r="O54" s="2">
        <v>209572</v>
      </c>
      <c r="P54" s="2">
        <v>412</v>
      </c>
      <c r="Q54" s="2"/>
      <c r="R54" s="2">
        <v>2730</v>
      </c>
      <c r="S54" s="2">
        <v>4929400</v>
      </c>
      <c r="T54" s="2">
        <v>9978</v>
      </c>
    </row>
    <row r="55" spans="1:20" ht="9" customHeight="1">
      <c r="A55" s="1" t="s">
        <v>19</v>
      </c>
      <c r="B55" s="2">
        <v>392</v>
      </c>
      <c r="C55" s="2">
        <v>398391</v>
      </c>
      <c r="D55" s="2">
        <v>687</v>
      </c>
      <c r="E55" s="2"/>
      <c r="F55" s="2">
        <v>56</v>
      </c>
      <c r="G55" s="2">
        <v>175972</v>
      </c>
      <c r="H55" s="2">
        <v>365</v>
      </c>
      <c r="I55" s="2"/>
      <c r="J55" s="2">
        <v>6</v>
      </c>
      <c r="K55" s="2">
        <v>33724</v>
      </c>
      <c r="L55" s="2">
        <v>78</v>
      </c>
      <c r="M55" s="2"/>
      <c r="N55" s="2">
        <v>16</v>
      </c>
      <c r="O55" s="2">
        <v>38115</v>
      </c>
      <c r="P55" s="2">
        <v>84</v>
      </c>
      <c r="Q55" s="2"/>
      <c r="R55" s="2">
        <v>470</v>
      </c>
      <c r="S55" s="2">
        <v>646202</v>
      </c>
      <c r="T55" s="2">
        <v>1214</v>
      </c>
    </row>
    <row r="56" spans="1:20" ht="9" customHeight="1">
      <c r="A56" s="1" t="s">
        <v>20</v>
      </c>
      <c r="B56" s="2">
        <v>1290</v>
      </c>
      <c r="C56" s="2">
        <v>1469625</v>
      </c>
      <c r="D56" s="2">
        <v>2562</v>
      </c>
      <c r="E56" s="2"/>
      <c r="F56" s="2">
        <v>379</v>
      </c>
      <c r="G56" s="2">
        <v>1156679</v>
      </c>
      <c r="H56" s="2">
        <v>2479</v>
      </c>
      <c r="I56" s="2"/>
      <c r="J56" s="2">
        <v>14</v>
      </c>
      <c r="K56" s="2">
        <v>65670</v>
      </c>
      <c r="L56" s="2">
        <v>135</v>
      </c>
      <c r="M56" s="2"/>
      <c r="N56" s="2">
        <v>63</v>
      </c>
      <c r="O56" s="2">
        <v>100351</v>
      </c>
      <c r="P56" s="2">
        <v>228</v>
      </c>
      <c r="Q56" s="2"/>
      <c r="R56" s="2">
        <v>1746</v>
      </c>
      <c r="S56" s="2">
        <v>2792325</v>
      </c>
      <c r="T56" s="2">
        <v>5404</v>
      </c>
    </row>
    <row r="57" spans="1:20" ht="9" customHeight="1">
      <c r="A57" s="1" t="s">
        <v>21</v>
      </c>
      <c r="B57" s="2">
        <v>2585</v>
      </c>
      <c r="C57" s="2">
        <v>2627713</v>
      </c>
      <c r="D57" s="2">
        <v>4758</v>
      </c>
      <c r="E57" s="2"/>
      <c r="F57" s="2">
        <v>445</v>
      </c>
      <c r="G57" s="2">
        <v>1319342</v>
      </c>
      <c r="H57" s="2">
        <v>2893</v>
      </c>
      <c r="I57" s="2"/>
      <c r="J57" s="2">
        <v>85</v>
      </c>
      <c r="K57" s="2">
        <v>363003</v>
      </c>
      <c r="L57" s="2">
        <v>717</v>
      </c>
      <c r="M57" s="2"/>
      <c r="N57" s="2">
        <v>43</v>
      </c>
      <c r="O57" s="2">
        <v>153331</v>
      </c>
      <c r="P57" s="2">
        <v>368</v>
      </c>
      <c r="Q57" s="2"/>
      <c r="R57" s="2">
        <v>3158</v>
      </c>
      <c r="S57" s="2">
        <v>4463389</v>
      </c>
      <c r="T57" s="2">
        <v>8736</v>
      </c>
    </row>
    <row r="58" spans="1:20" ht="9" customHeight="1">
      <c r="A58" s="1" t="s">
        <v>22</v>
      </c>
      <c r="B58" s="2">
        <v>1761</v>
      </c>
      <c r="C58" s="2">
        <v>1351490</v>
      </c>
      <c r="D58" s="2">
        <v>2815</v>
      </c>
      <c r="E58" s="2"/>
      <c r="F58" s="2">
        <v>347</v>
      </c>
      <c r="G58" s="2">
        <v>961359</v>
      </c>
      <c r="H58" s="2">
        <v>2778</v>
      </c>
      <c r="I58" s="2"/>
      <c r="J58" s="2">
        <v>15</v>
      </c>
      <c r="K58" s="2">
        <v>108719</v>
      </c>
      <c r="L58" s="2">
        <v>200</v>
      </c>
      <c r="M58" s="2"/>
      <c r="N58" s="2">
        <v>125</v>
      </c>
      <c r="O58" s="2">
        <v>149630</v>
      </c>
      <c r="P58" s="2">
        <v>359</v>
      </c>
      <c r="Q58" s="2"/>
      <c r="R58" s="2">
        <v>2248</v>
      </c>
      <c r="S58" s="2">
        <v>2571198</v>
      </c>
      <c r="T58" s="2">
        <v>6152</v>
      </c>
    </row>
    <row r="59" spans="1:20" ht="9" customHeight="1">
      <c r="A59" s="5" t="s">
        <v>3</v>
      </c>
      <c r="B59" s="6">
        <v>27240</v>
      </c>
      <c r="C59" s="6">
        <v>32798819</v>
      </c>
      <c r="D59" s="6">
        <v>59532</v>
      </c>
      <c r="E59" s="6"/>
      <c r="F59" s="6">
        <v>13607</v>
      </c>
      <c r="G59" s="6">
        <v>44735682</v>
      </c>
      <c r="H59" s="6">
        <v>106918</v>
      </c>
      <c r="I59" s="6"/>
      <c r="J59" s="6">
        <v>1207</v>
      </c>
      <c r="K59" s="6">
        <v>6473197</v>
      </c>
      <c r="L59" s="6">
        <v>14127</v>
      </c>
      <c r="M59" s="6"/>
      <c r="N59" s="6">
        <v>1570</v>
      </c>
      <c r="O59" s="6">
        <v>3753034</v>
      </c>
      <c r="P59" s="6">
        <v>8448</v>
      </c>
      <c r="Q59" s="6"/>
      <c r="R59" s="6">
        <v>43624</v>
      </c>
      <c r="S59" s="6">
        <v>87760732</v>
      </c>
      <c r="T59" s="6">
        <v>189025</v>
      </c>
    </row>
    <row r="60" spans="1:20" ht="9" customHeight="1">
      <c r="A60" s="5" t="s">
        <v>28</v>
      </c>
      <c r="B60" s="6">
        <f>SUM(B37:B40,B43:B46)</f>
        <v>11892</v>
      </c>
      <c r="C60" s="6">
        <f aca="true" t="shared" si="5" ref="C60:T60">SUM(C37:C40,C43:C46)</f>
        <v>15757688</v>
      </c>
      <c r="D60" s="6">
        <f t="shared" si="5"/>
        <v>28734</v>
      </c>
      <c r="E60" s="6">
        <f t="shared" si="5"/>
        <v>0</v>
      </c>
      <c r="F60" s="6">
        <f t="shared" si="5"/>
        <v>8989</v>
      </c>
      <c r="G60" s="6">
        <f t="shared" si="5"/>
        <v>29678254</v>
      </c>
      <c r="H60" s="6">
        <f t="shared" si="5"/>
        <v>71334</v>
      </c>
      <c r="I60" s="6">
        <f t="shared" si="5"/>
        <v>0</v>
      </c>
      <c r="J60" s="6">
        <f t="shared" si="5"/>
        <v>519</v>
      </c>
      <c r="K60" s="6">
        <f t="shared" si="5"/>
        <v>3147798</v>
      </c>
      <c r="L60" s="6">
        <f t="shared" si="5"/>
        <v>6954</v>
      </c>
      <c r="M60" s="6">
        <f t="shared" si="5"/>
        <v>0</v>
      </c>
      <c r="N60" s="6">
        <f t="shared" si="5"/>
        <v>716</v>
      </c>
      <c r="O60" s="6">
        <f t="shared" si="5"/>
        <v>2095186</v>
      </c>
      <c r="P60" s="6">
        <f t="shared" si="5"/>
        <v>4866</v>
      </c>
      <c r="Q60" s="6">
        <f t="shared" si="5"/>
        <v>0</v>
      </c>
      <c r="R60" s="6">
        <f t="shared" si="5"/>
        <v>22116</v>
      </c>
      <c r="S60" s="6">
        <f t="shared" si="5"/>
        <v>50678926</v>
      </c>
      <c r="T60" s="6">
        <f t="shared" si="5"/>
        <v>111888</v>
      </c>
    </row>
    <row r="61" spans="1:20" ht="9" customHeight="1">
      <c r="A61" s="5" t="s">
        <v>29</v>
      </c>
      <c r="B61" s="6">
        <f>SUM(B47:B50)</f>
        <v>4317</v>
      </c>
      <c r="C61" s="6">
        <f aca="true" t="shared" si="6" ref="C61:T61">SUM(C47:C50)</f>
        <v>5035860</v>
      </c>
      <c r="D61" s="6">
        <f t="shared" si="6"/>
        <v>9421</v>
      </c>
      <c r="E61" s="6">
        <f t="shared" si="6"/>
        <v>0</v>
      </c>
      <c r="F61" s="6">
        <f t="shared" si="6"/>
        <v>2074</v>
      </c>
      <c r="G61" s="6">
        <f t="shared" si="6"/>
        <v>6510050</v>
      </c>
      <c r="H61" s="6">
        <f t="shared" si="6"/>
        <v>16430</v>
      </c>
      <c r="I61" s="6">
        <f t="shared" si="6"/>
        <v>0</v>
      </c>
      <c r="J61" s="6">
        <f t="shared" si="6"/>
        <v>279</v>
      </c>
      <c r="K61" s="6">
        <f t="shared" si="6"/>
        <v>1350722</v>
      </c>
      <c r="L61" s="6">
        <f t="shared" si="6"/>
        <v>3117</v>
      </c>
      <c r="M61" s="6">
        <f t="shared" si="6"/>
        <v>0</v>
      </c>
      <c r="N61" s="6">
        <f t="shared" si="6"/>
        <v>403</v>
      </c>
      <c r="O61" s="6">
        <f t="shared" si="6"/>
        <v>754855</v>
      </c>
      <c r="P61" s="6">
        <f t="shared" si="6"/>
        <v>1682</v>
      </c>
      <c r="Q61" s="6">
        <f t="shared" si="6"/>
        <v>0</v>
      </c>
      <c r="R61" s="6">
        <f t="shared" si="6"/>
        <v>7073</v>
      </c>
      <c r="S61" s="6">
        <f t="shared" si="6"/>
        <v>13651487</v>
      </c>
      <c r="T61" s="6">
        <f t="shared" si="6"/>
        <v>30650</v>
      </c>
    </row>
    <row r="62" spans="1:20" ht="9" customHeight="1">
      <c r="A62" s="5" t="s">
        <v>30</v>
      </c>
      <c r="B62" s="6">
        <f>SUM(B51:B58)</f>
        <v>11031</v>
      </c>
      <c r="C62" s="6">
        <f aca="true" t="shared" si="7" ref="C62:T62">SUM(C51:C58)</f>
        <v>12005271</v>
      </c>
      <c r="D62" s="6">
        <f t="shared" si="7"/>
        <v>21377</v>
      </c>
      <c r="E62" s="6">
        <f t="shared" si="7"/>
        <v>0</v>
      </c>
      <c r="F62" s="6">
        <f t="shared" si="7"/>
        <v>2544</v>
      </c>
      <c r="G62" s="6">
        <f t="shared" si="7"/>
        <v>8547378</v>
      </c>
      <c r="H62" s="6">
        <f t="shared" si="7"/>
        <v>19154</v>
      </c>
      <c r="I62" s="6">
        <f t="shared" si="7"/>
        <v>0</v>
      </c>
      <c r="J62" s="6">
        <f t="shared" si="7"/>
        <v>409</v>
      </c>
      <c r="K62" s="6">
        <f t="shared" si="7"/>
        <v>1974677</v>
      </c>
      <c r="L62" s="6">
        <f t="shared" si="7"/>
        <v>4056</v>
      </c>
      <c r="M62" s="6">
        <f t="shared" si="7"/>
        <v>0</v>
      </c>
      <c r="N62" s="6">
        <f t="shared" si="7"/>
        <v>451</v>
      </c>
      <c r="O62" s="6">
        <f t="shared" si="7"/>
        <v>902993</v>
      </c>
      <c r="P62" s="6">
        <f t="shared" si="7"/>
        <v>1900</v>
      </c>
      <c r="Q62" s="6">
        <f t="shared" si="7"/>
        <v>0</v>
      </c>
      <c r="R62" s="6">
        <f t="shared" si="7"/>
        <v>14435</v>
      </c>
      <c r="S62" s="6">
        <f t="shared" si="7"/>
        <v>23430319</v>
      </c>
      <c r="T62" s="6">
        <f t="shared" si="7"/>
        <v>46487</v>
      </c>
    </row>
    <row r="63" spans="1:20" ht="9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9" customHeight="1">
      <c r="A64" s="20" t="s">
        <v>38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9" customHeight="1">
      <c r="A66" s="1" t="s">
        <v>4</v>
      </c>
      <c r="B66" s="2">
        <v>1660</v>
      </c>
      <c r="C66" s="2">
        <v>1867437</v>
      </c>
      <c r="D66" s="2">
        <v>3218</v>
      </c>
      <c r="E66" s="2"/>
      <c r="F66" s="2">
        <v>1168</v>
      </c>
      <c r="G66" s="2">
        <v>3448108</v>
      </c>
      <c r="H66" s="2">
        <v>7692</v>
      </c>
      <c r="I66" s="2"/>
      <c r="J66" s="2">
        <v>86</v>
      </c>
      <c r="K66" s="2">
        <v>449582</v>
      </c>
      <c r="L66" s="2">
        <v>1136</v>
      </c>
      <c r="M66" s="2"/>
      <c r="N66" s="2">
        <v>84</v>
      </c>
      <c r="O66" s="2">
        <v>213156</v>
      </c>
      <c r="P66" s="2">
        <v>455</v>
      </c>
      <c r="Q66" s="2"/>
      <c r="R66" s="2">
        <v>2998</v>
      </c>
      <c r="S66" s="2">
        <v>5978283</v>
      </c>
      <c r="T66" s="2">
        <v>12501</v>
      </c>
    </row>
    <row r="67" spans="1:20" ht="9" customHeight="1">
      <c r="A67" s="1" t="s">
        <v>5</v>
      </c>
      <c r="B67" s="2">
        <v>96</v>
      </c>
      <c r="C67" s="2">
        <v>109353</v>
      </c>
      <c r="D67" s="2">
        <v>195</v>
      </c>
      <c r="E67" s="2"/>
      <c r="F67" s="2">
        <v>35</v>
      </c>
      <c r="G67" s="2">
        <v>64208</v>
      </c>
      <c r="H67" s="2">
        <v>167</v>
      </c>
      <c r="I67" s="2"/>
      <c r="J67" s="2">
        <v>1</v>
      </c>
      <c r="K67" s="2">
        <v>7741</v>
      </c>
      <c r="L67" s="2">
        <v>18</v>
      </c>
      <c r="M67" s="2"/>
      <c r="N67" s="2">
        <v>4</v>
      </c>
      <c r="O67" s="2">
        <v>6676</v>
      </c>
      <c r="P67" s="2">
        <v>10</v>
      </c>
      <c r="Q67" s="2"/>
      <c r="R67" s="2">
        <v>136</v>
      </c>
      <c r="S67" s="2">
        <v>187978</v>
      </c>
      <c r="T67" s="2">
        <v>390</v>
      </c>
    </row>
    <row r="68" spans="1:20" ht="9" customHeight="1">
      <c r="A68" s="1" t="s">
        <v>6</v>
      </c>
      <c r="B68" s="2">
        <v>3358</v>
      </c>
      <c r="C68" s="2">
        <v>4512406</v>
      </c>
      <c r="D68" s="2">
        <v>8708</v>
      </c>
      <c r="E68" s="2"/>
      <c r="F68" s="2">
        <v>3438</v>
      </c>
      <c r="G68" s="2">
        <v>11868919</v>
      </c>
      <c r="H68" s="2">
        <v>29000</v>
      </c>
      <c r="I68" s="2"/>
      <c r="J68" s="2">
        <v>279</v>
      </c>
      <c r="K68" s="2">
        <v>1403991</v>
      </c>
      <c r="L68" s="2">
        <v>3396</v>
      </c>
      <c r="M68" s="2"/>
      <c r="N68" s="2">
        <v>105</v>
      </c>
      <c r="O68" s="2">
        <v>441319</v>
      </c>
      <c r="P68" s="2">
        <v>1195</v>
      </c>
      <c r="Q68" s="2"/>
      <c r="R68" s="2">
        <v>7180</v>
      </c>
      <c r="S68" s="2">
        <v>18226635</v>
      </c>
      <c r="T68" s="2">
        <v>42299</v>
      </c>
    </row>
    <row r="69" spans="1:20" ht="9" customHeight="1">
      <c r="A69" s="1" t="s">
        <v>26</v>
      </c>
      <c r="B69" s="2">
        <f>SUM(B70:B71)</f>
        <v>1081</v>
      </c>
      <c r="C69" s="2">
        <f aca="true" t="shared" si="8" ref="C69:T69">SUM(C70:C71)</f>
        <v>1633678</v>
      </c>
      <c r="D69" s="2">
        <f t="shared" si="8"/>
        <v>2510</v>
      </c>
      <c r="E69" s="2">
        <f t="shared" si="8"/>
        <v>0</v>
      </c>
      <c r="F69" s="2">
        <f t="shared" si="8"/>
        <v>288</v>
      </c>
      <c r="G69" s="2">
        <f t="shared" si="8"/>
        <v>940084</v>
      </c>
      <c r="H69" s="2">
        <f t="shared" si="8"/>
        <v>2001</v>
      </c>
      <c r="I69" s="2">
        <f t="shared" si="8"/>
        <v>0</v>
      </c>
      <c r="J69" s="2">
        <f t="shared" si="8"/>
        <v>14</v>
      </c>
      <c r="K69" s="2">
        <f t="shared" si="8"/>
        <v>115216</v>
      </c>
      <c r="L69" s="2">
        <f t="shared" si="8"/>
        <v>175</v>
      </c>
      <c r="M69" s="2">
        <f t="shared" si="8"/>
        <v>0</v>
      </c>
      <c r="N69" s="2">
        <f t="shared" si="8"/>
        <v>61</v>
      </c>
      <c r="O69" s="2">
        <f t="shared" si="8"/>
        <v>229620</v>
      </c>
      <c r="P69" s="2">
        <f t="shared" si="8"/>
        <v>370</v>
      </c>
      <c r="Q69" s="2">
        <f t="shared" si="8"/>
        <v>0</v>
      </c>
      <c r="R69" s="2">
        <f t="shared" si="8"/>
        <v>1444</v>
      </c>
      <c r="S69" s="2">
        <f t="shared" si="8"/>
        <v>2918598</v>
      </c>
      <c r="T69" s="2">
        <f t="shared" si="8"/>
        <v>5056</v>
      </c>
    </row>
    <row r="70" spans="1:20" s="9" customFormat="1" ht="9" customHeight="1">
      <c r="A70" s="3" t="s">
        <v>7</v>
      </c>
      <c r="B70" s="4">
        <v>677</v>
      </c>
      <c r="C70" s="4">
        <v>1046505</v>
      </c>
      <c r="D70" s="4">
        <v>1671</v>
      </c>
      <c r="E70" s="4"/>
      <c r="F70" s="4">
        <v>150</v>
      </c>
      <c r="G70" s="4">
        <v>538672</v>
      </c>
      <c r="H70" s="4">
        <v>1035</v>
      </c>
      <c r="I70" s="4"/>
      <c r="J70" s="4">
        <v>10</v>
      </c>
      <c r="K70" s="4">
        <v>94524</v>
      </c>
      <c r="L70" s="4">
        <v>127</v>
      </c>
      <c r="M70" s="4"/>
      <c r="N70" s="4">
        <v>29</v>
      </c>
      <c r="O70" s="4">
        <v>151038</v>
      </c>
      <c r="P70" s="4">
        <v>228</v>
      </c>
      <c r="Q70" s="4"/>
      <c r="R70" s="4">
        <v>866</v>
      </c>
      <c r="S70" s="4">
        <v>1830739</v>
      </c>
      <c r="T70" s="4">
        <v>3061</v>
      </c>
    </row>
    <row r="71" spans="1:20" s="9" customFormat="1" ht="9" customHeight="1">
      <c r="A71" s="3" t="s">
        <v>8</v>
      </c>
      <c r="B71" s="4">
        <v>404</v>
      </c>
      <c r="C71" s="4">
        <v>587173</v>
      </c>
      <c r="D71" s="4">
        <v>839</v>
      </c>
      <c r="E71" s="4"/>
      <c r="F71" s="4">
        <v>138</v>
      </c>
      <c r="G71" s="4">
        <v>401412</v>
      </c>
      <c r="H71" s="4">
        <v>966</v>
      </c>
      <c r="I71" s="4"/>
      <c r="J71" s="4">
        <v>4</v>
      </c>
      <c r="K71" s="4">
        <v>20692</v>
      </c>
      <c r="L71" s="4">
        <v>48</v>
      </c>
      <c r="M71" s="4"/>
      <c r="N71" s="4">
        <v>32</v>
      </c>
      <c r="O71" s="4">
        <v>78582</v>
      </c>
      <c r="P71" s="4">
        <v>142</v>
      </c>
      <c r="Q71" s="4"/>
      <c r="R71" s="4">
        <v>578</v>
      </c>
      <c r="S71" s="4">
        <v>1087859</v>
      </c>
      <c r="T71" s="4">
        <v>1995</v>
      </c>
    </row>
    <row r="72" spans="1:20" ht="9" customHeight="1">
      <c r="A72" s="1" t="s">
        <v>9</v>
      </c>
      <c r="B72" s="2">
        <v>3492</v>
      </c>
      <c r="C72" s="2">
        <v>5160616</v>
      </c>
      <c r="D72" s="2">
        <v>9282</v>
      </c>
      <c r="E72" s="2"/>
      <c r="F72" s="2">
        <v>2443</v>
      </c>
      <c r="G72" s="2">
        <v>7614832</v>
      </c>
      <c r="H72" s="2">
        <v>19094</v>
      </c>
      <c r="I72" s="2"/>
      <c r="J72" s="2">
        <v>70</v>
      </c>
      <c r="K72" s="2">
        <v>221073</v>
      </c>
      <c r="L72" s="2">
        <v>472</v>
      </c>
      <c r="M72" s="2"/>
      <c r="N72" s="2">
        <v>223</v>
      </c>
      <c r="O72" s="2">
        <v>675868</v>
      </c>
      <c r="P72" s="2">
        <v>1551</v>
      </c>
      <c r="Q72" s="2"/>
      <c r="R72" s="2">
        <v>6228</v>
      </c>
      <c r="S72" s="2">
        <v>13672389</v>
      </c>
      <c r="T72" s="2">
        <v>30399</v>
      </c>
    </row>
    <row r="73" spans="1:20" ht="9" customHeight="1">
      <c r="A73" s="1" t="s">
        <v>27</v>
      </c>
      <c r="B73" s="2">
        <v>929</v>
      </c>
      <c r="C73" s="2">
        <v>1120492</v>
      </c>
      <c r="D73" s="2">
        <v>2172</v>
      </c>
      <c r="E73" s="2"/>
      <c r="F73" s="2">
        <v>507</v>
      </c>
      <c r="G73" s="2">
        <v>1397076</v>
      </c>
      <c r="H73" s="2">
        <v>3844</v>
      </c>
      <c r="I73" s="2"/>
      <c r="J73" s="2">
        <v>8</v>
      </c>
      <c r="K73" s="2">
        <v>29264</v>
      </c>
      <c r="L73" s="2">
        <v>73</v>
      </c>
      <c r="M73" s="2"/>
      <c r="N73" s="2">
        <v>49</v>
      </c>
      <c r="O73" s="2">
        <v>118789</v>
      </c>
      <c r="P73" s="2">
        <v>338</v>
      </c>
      <c r="Q73" s="2"/>
      <c r="R73" s="2">
        <v>1493</v>
      </c>
      <c r="S73" s="2">
        <v>2665621</v>
      </c>
      <c r="T73" s="2">
        <v>6427</v>
      </c>
    </row>
    <row r="74" spans="1:20" ht="9" customHeight="1">
      <c r="A74" s="1" t="s">
        <v>10</v>
      </c>
      <c r="B74" s="2">
        <v>462</v>
      </c>
      <c r="C74" s="2">
        <v>414177</v>
      </c>
      <c r="D74" s="2">
        <v>889</v>
      </c>
      <c r="E74" s="2"/>
      <c r="F74" s="2">
        <v>140</v>
      </c>
      <c r="G74" s="2">
        <v>498040</v>
      </c>
      <c r="H74" s="2">
        <v>1260</v>
      </c>
      <c r="I74" s="2"/>
      <c r="J74" s="2">
        <v>9</v>
      </c>
      <c r="K74" s="2">
        <v>40960</v>
      </c>
      <c r="L74" s="2">
        <v>91</v>
      </c>
      <c r="M74" s="2"/>
      <c r="N74" s="2">
        <v>7</v>
      </c>
      <c r="O74" s="2">
        <v>11360</v>
      </c>
      <c r="P74" s="2">
        <v>37</v>
      </c>
      <c r="Q74" s="2"/>
      <c r="R74" s="2">
        <v>618</v>
      </c>
      <c r="S74" s="2">
        <v>964537</v>
      </c>
      <c r="T74" s="2">
        <v>2277</v>
      </c>
    </row>
    <row r="75" spans="1:20" ht="9" customHeight="1">
      <c r="A75" s="1" t="s">
        <v>34</v>
      </c>
      <c r="B75" s="2">
        <v>1713</v>
      </c>
      <c r="C75" s="2">
        <v>2601467</v>
      </c>
      <c r="D75" s="2">
        <v>5241</v>
      </c>
      <c r="E75" s="2"/>
      <c r="F75" s="2">
        <v>1991</v>
      </c>
      <c r="G75" s="2">
        <v>6519663</v>
      </c>
      <c r="H75" s="2">
        <v>16948</v>
      </c>
      <c r="I75" s="2"/>
      <c r="J75" s="2">
        <v>197</v>
      </c>
      <c r="K75" s="2">
        <v>1172050</v>
      </c>
      <c r="L75" s="2">
        <v>2704</v>
      </c>
      <c r="M75" s="2"/>
      <c r="N75" s="2">
        <v>101</v>
      </c>
      <c r="O75" s="2">
        <v>378861</v>
      </c>
      <c r="P75" s="2">
        <v>983</v>
      </c>
      <c r="Q75" s="2"/>
      <c r="R75" s="2">
        <v>4002</v>
      </c>
      <c r="S75" s="2">
        <v>10672041</v>
      </c>
      <c r="T75" s="2">
        <v>25876</v>
      </c>
    </row>
    <row r="76" spans="1:20" ht="9" customHeight="1">
      <c r="A76" s="1" t="s">
        <v>11</v>
      </c>
      <c r="B76" s="2">
        <v>1170</v>
      </c>
      <c r="C76" s="2">
        <v>1412066</v>
      </c>
      <c r="D76" s="2">
        <v>2903</v>
      </c>
      <c r="E76" s="2"/>
      <c r="F76" s="2">
        <v>847</v>
      </c>
      <c r="G76" s="2">
        <v>2154994</v>
      </c>
      <c r="H76" s="2">
        <v>5813</v>
      </c>
      <c r="I76" s="2"/>
      <c r="J76" s="2">
        <v>62</v>
      </c>
      <c r="K76" s="2">
        <v>321155</v>
      </c>
      <c r="L76" s="2">
        <v>745</v>
      </c>
      <c r="M76" s="2"/>
      <c r="N76" s="2">
        <v>47</v>
      </c>
      <c r="O76" s="2">
        <v>161533</v>
      </c>
      <c r="P76" s="2">
        <v>403</v>
      </c>
      <c r="Q76" s="2"/>
      <c r="R76" s="2">
        <v>2126</v>
      </c>
      <c r="S76" s="2">
        <v>4049748</v>
      </c>
      <c r="T76" s="2">
        <v>9864</v>
      </c>
    </row>
    <row r="77" spans="1:20" ht="9" customHeight="1">
      <c r="A77" s="1" t="s">
        <v>12</v>
      </c>
      <c r="B77" s="2">
        <v>416</v>
      </c>
      <c r="C77" s="2">
        <v>479997</v>
      </c>
      <c r="D77" s="2">
        <v>818</v>
      </c>
      <c r="E77" s="2"/>
      <c r="F77" s="2">
        <v>188</v>
      </c>
      <c r="G77" s="2">
        <v>634255</v>
      </c>
      <c r="H77" s="2">
        <v>1398</v>
      </c>
      <c r="I77" s="2"/>
      <c r="J77" s="2">
        <v>9</v>
      </c>
      <c r="K77" s="2">
        <v>46768</v>
      </c>
      <c r="L77" s="2">
        <v>97</v>
      </c>
      <c r="M77" s="2"/>
      <c r="N77" s="2">
        <v>19</v>
      </c>
      <c r="O77" s="2">
        <v>34195</v>
      </c>
      <c r="P77" s="2">
        <v>74</v>
      </c>
      <c r="Q77" s="2"/>
      <c r="R77" s="2">
        <v>632</v>
      </c>
      <c r="S77" s="2">
        <v>1195215</v>
      </c>
      <c r="T77" s="2">
        <v>2387</v>
      </c>
    </row>
    <row r="78" spans="1:20" ht="9" customHeight="1">
      <c r="A78" s="1" t="s">
        <v>13</v>
      </c>
      <c r="B78" s="2">
        <v>571</v>
      </c>
      <c r="C78" s="2">
        <v>939085</v>
      </c>
      <c r="D78" s="2">
        <v>1818</v>
      </c>
      <c r="E78" s="2"/>
      <c r="F78" s="2">
        <v>598</v>
      </c>
      <c r="G78" s="2">
        <v>1787596</v>
      </c>
      <c r="H78" s="2">
        <v>4275</v>
      </c>
      <c r="I78" s="2"/>
      <c r="J78" s="2">
        <v>44</v>
      </c>
      <c r="K78" s="2">
        <v>232742</v>
      </c>
      <c r="L78" s="2">
        <v>506</v>
      </c>
      <c r="M78" s="2"/>
      <c r="N78" s="2">
        <v>35</v>
      </c>
      <c r="O78" s="2">
        <v>95478</v>
      </c>
      <c r="P78" s="2">
        <v>257</v>
      </c>
      <c r="Q78" s="2"/>
      <c r="R78" s="2">
        <v>1248</v>
      </c>
      <c r="S78" s="2">
        <v>3054901</v>
      </c>
      <c r="T78" s="2">
        <v>6856</v>
      </c>
    </row>
    <row r="79" spans="1:20" ht="9" customHeight="1">
      <c r="A79" s="1" t="s">
        <v>14</v>
      </c>
      <c r="B79" s="2">
        <v>1892</v>
      </c>
      <c r="C79" s="2">
        <v>2196677</v>
      </c>
      <c r="D79" s="2">
        <v>4616</v>
      </c>
      <c r="E79" s="2"/>
      <c r="F79" s="2">
        <v>852</v>
      </c>
      <c r="G79" s="2">
        <v>3125435</v>
      </c>
      <c r="H79" s="2">
        <v>7835</v>
      </c>
      <c r="I79" s="2"/>
      <c r="J79" s="2">
        <v>74</v>
      </c>
      <c r="K79" s="2">
        <v>374906</v>
      </c>
      <c r="L79" s="2">
        <v>850</v>
      </c>
      <c r="M79" s="2"/>
      <c r="N79" s="2">
        <v>50</v>
      </c>
      <c r="O79" s="2">
        <v>147760</v>
      </c>
      <c r="P79" s="2">
        <v>388</v>
      </c>
      <c r="Q79" s="2"/>
      <c r="R79" s="2">
        <v>2868</v>
      </c>
      <c r="S79" s="2">
        <v>5844778</v>
      </c>
      <c r="T79" s="2">
        <v>13689</v>
      </c>
    </row>
    <row r="80" spans="1:20" ht="9" customHeight="1">
      <c r="A80" s="1" t="s">
        <v>15</v>
      </c>
      <c r="B80" s="2">
        <v>989</v>
      </c>
      <c r="C80" s="2">
        <v>1159971</v>
      </c>
      <c r="D80" s="2">
        <v>1969</v>
      </c>
      <c r="E80" s="2"/>
      <c r="F80" s="2">
        <v>373</v>
      </c>
      <c r="G80" s="2">
        <v>1288864</v>
      </c>
      <c r="H80" s="2">
        <v>3161</v>
      </c>
      <c r="I80" s="2"/>
      <c r="J80" s="2">
        <v>9</v>
      </c>
      <c r="K80" s="2">
        <v>55647</v>
      </c>
      <c r="L80" s="2">
        <v>127</v>
      </c>
      <c r="M80" s="2"/>
      <c r="N80" s="2">
        <v>35</v>
      </c>
      <c r="O80" s="2">
        <v>79321</v>
      </c>
      <c r="P80" s="2">
        <v>181</v>
      </c>
      <c r="Q80" s="2"/>
      <c r="R80" s="2">
        <v>1406</v>
      </c>
      <c r="S80" s="2">
        <v>2583803</v>
      </c>
      <c r="T80" s="2">
        <v>5438</v>
      </c>
    </row>
    <row r="81" spans="1:20" ht="9" customHeight="1">
      <c r="A81" s="1" t="s">
        <v>16</v>
      </c>
      <c r="B81" s="2">
        <v>210</v>
      </c>
      <c r="C81" s="2">
        <v>243507</v>
      </c>
      <c r="D81" s="2">
        <v>362</v>
      </c>
      <c r="E81" s="2"/>
      <c r="F81" s="2">
        <v>38</v>
      </c>
      <c r="G81" s="2">
        <v>136394</v>
      </c>
      <c r="H81" s="2">
        <v>310</v>
      </c>
      <c r="I81" s="2"/>
      <c r="J81" s="2">
        <v>5</v>
      </c>
      <c r="K81" s="2">
        <v>14725</v>
      </c>
      <c r="L81" s="2">
        <v>39</v>
      </c>
      <c r="M81" s="2"/>
      <c r="N81" s="2">
        <v>5</v>
      </c>
      <c r="O81" s="2">
        <v>3918</v>
      </c>
      <c r="P81" s="2">
        <v>7</v>
      </c>
      <c r="Q81" s="2"/>
      <c r="R81" s="2">
        <v>258</v>
      </c>
      <c r="S81" s="2">
        <v>398544</v>
      </c>
      <c r="T81" s="2">
        <v>718</v>
      </c>
    </row>
    <row r="82" spans="1:20" ht="9" customHeight="1">
      <c r="A82" s="1" t="s">
        <v>17</v>
      </c>
      <c r="B82" s="2">
        <v>1977</v>
      </c>
      <c r="C82" s="2">
        <v>2745342</v>
      </c>
      <c r="D82" s="2">
        <v>4664</v>
      </c>
      <c r="E82" s="2"/>
      <c r="F82" s="2">
        <v>530</v>
      </c>
      <c r="G82" s="2">
        <v>1691664</v>
      </c>
      <c r="H82" s="2">
        <v>3727</v>
      </c>
      <c r="I82" s="2"/>
      <c r="J82" s="2">
        <v>55</v>
      </c>
      <c r="K82" s="2">
        <v>350553</v>
      </c>
      <c r="L82" s="2">
        <v>720</v>
      </c>
      <c r="M82" s="2"/>
      <c r="N82" s="2">
        <v>60</v>
      </c>
      <c r="O82" s="2">
        <v>169926</v>
      </c>
      <c r="P82" s="2">
        <v>318</v>
      </c>
      <c r="Q82" s="2"/>
      <c r="R82" s="2">
        <v>2622</v>
      </c>
      <c r="S82" s="2">
        <v>4957485</v>
      </c>
      <c r="T82" s="2">
        <v>9429</v>
      </c>
    </row>
    <row r="83" spans="1:20" ht="9" customHeight="1">
      <c r="A83" s="1" t="s">
        <v>18</v>
      </c>
      <c r="B83" s="2">
        <v>1974</v>
      </c>
      <c r="C83" s="2">
        <v>2158789</v>
      </c>
      <c r="D83" s="2">
        <v>3821</v>
      </c>
      <c r="E83" s="2"/>
      <c r="F83" s="2">
        <v>724</v>
      </c>
      <c r="G83" s="2">
        <v>3005796</v>
      </c>
      <c r="H83" s="2">
        <v>6742</v>
      </c>
      <c r="I83" s="2"/>
      <c r="J83" s="2">
        <v>54</v>
      </c>
      <c r="K83" s="2">
        <v>300168</v>
      </c>
      <c r="L83" s="2">
        <v>666</v>
      </c>
      <c r="M83" s="2"/>
      <c r="N83" s="2">
        <v>52</v>
      </c>
      <c r="O83" s="2">
        <v>123988</v>
      </c>
      <c r="P83" s="2">
        <v>283</v>
      </c>
      <c r="Q83" s="2"/>
      <c r="R83" s="2">
        <v>2804</v>
      </c>
      <c r="S83" s="2">
        <v>5588741</v>
      </c>
      <c r="T83" s="2">
        <v>11512</v>
      </c>
    </row>
    <row r="84" spans="1:20" ht="9" customHeight="1">
      <c r="A84" s="1" t="s">
        <v>19</v>
      </c>
      <c r="B84" s="2">
        <v>341</v>
      </c>
      <c r="C84" s="2">
        <v>386134</v>
      </c>
      <c r="D84" s="2">
        <v>730</v>
      </c>
      <c r="E84" s="2"/>
      <c r="F84" s="2">
        <v>76</v>
      </c>
      <c r="G84" s="2">
        <v>217570</v>
      </c>
      <c r="H84" s="2">
        <v>552</v>
      </c>
      <c r="I84" s="2"/>
      <c r="J84" s="2">
        <v>2</v>
      </c>
      <c r="K84" s="2">
        <v>6441</v>
      </c>
      <c r="L84" s="2">
        <v>15</v>
      </c>
      <c r="M84" s="2"/>
      <c r="N84" s="2">
        <v>8</v>
      </c>
      <c r="O84" s="2">
        <v>37310</v>
      </c>
      <c r="P84" s="2">
        <v>41</v>
      </c>
      <c r="Q84" s="2"/>
      <c r="R84" s="2">
        <v>427</v>
      </c>
      <c r="S84" s="2">
        <v>647455</v>
      </c>
      <c r="T84" s="2">
        <v>1338</v>
      </c>
    </row>
    <row r="85" spans="1:20" ht="9" customHeight="1">
      <c r="A85" s="1" t="s">
        <v>20</v>
      </c>
      <c r="B85" s="2">
        <v>1304</v>
      </c>
      <c r="C85" s="2">
        <v>1518391</v>
      </c>
      <c r="D85" s="2">
        <v>2699</v>
      </c>
      <c r="E85" s="2"/>
      <c r="F85" s="2">
        <v>370</v>
      </c>
      <c r="G85" s="2">
        <v>1270482</v>
      </c>
      <c r="H85" s="2">
        <v>2791</v>
      </c>
      <c r="I85" s="2"/>
      <c r="J85" s="2">
        <v>18</v>
      </c>
      <c r="K85" s="2">
        <v>91486</v>
      </c>
      <c r="L85" s="2">
        <v>209</v>
      </c>
      <c r="M85" s="2"/>
      <c r="N85" s="2">
        <v>56</v>
      </c>
      <c r="O85" s="2">
        <v>101751</v>
      </c>
      <c r="P85" s="2">
        <v>197</v>
      </c>
      <c r="Q85" s="2"/>
      <c r="R85" s="2">
        <v>1748</v>
      </c>
      <c r="S85" s="2">
        <v>2982110</v>
      </c>
      <c r="T85" s="2">
        <v>5896</v>
      </c>
    </row>
    <row r="86" spans="1:20" ht="9" customHeight="1">
      <c r="A86" s="1" t="s">
        <v>21</v>
      </c>
      <c r="B86" s="2">
        <v>2545</v>
      </c>
      <c r="C86" s="2">
        <v>2692763</v>
      </c>
      <c r="D86" s="2">
        <v>4825</v>
      </c>
      <c r="E86" s="2"/>
      <c r="F86" s="2">
        <v>505</v>
      </c>
      <c r="G86" s="2">
        <v>1671368</v>
      </c>
      <c r="H86" s="2">
        <v>3501</v>
      </c>
      <c r="I86" s="2"/>
      <c r="J86" s="2">
        <v>74</v>
      </c>
      <c r="K86" s="2">
        <v>621135</v>
      </c>
      <c r="L86" s="2">
        <v>1236</v>
      </c>
      <c r="M86" s="2"/>
      <c r="N86" s="2">
        <v>80</v>
      </c>
      <c r="O86" s="2">
        <v>156738</v>
      </c>
      <c r="P86" s="2">
        <v>263</v>
      </c>
      <c r="Q86" s="2"/>
      <c r="R86" s="2">
        <v>3204</v>
      </c>
      <c r="S86" s="2">
        <v>5142004</v>
      </c>
      <c r="T86" s="2">
        <v>9825</v>
      </c>
    </row>
    <row r="87" spans="1:20" ht="9" customHeight="1">
      <c r="A87" s="1" t="s">
        <v>22</v>
      </c>
      <c r="B87" s="2">
        <v>1854</v>
      </c>
      <c r="C87" s="2">
        <v>1519085</v>
      </c>
      <c r="D87" s="2">
        <v>3156</v>
      </c>
      <c r="E87" s="2"/>
      <c r="F87" s="2">
        <v>466</v>
      </c>
      <c r="G87" s="2">
        <v>1126712</v>
      </c>
      <c r="H87" s="2">
        <v>3185</v>
      </c>
      <c r="I87" s="2"/>
      <c r="J87" s="2">
        <v>15</v>
      </c>
      <c r="K87" s="2">
        <v>85773</v>
      </c>
      <c r="L87" s="2">
        <v>197</v>
      </c>
      <c r="M87" s="2"/>
      <c r="N87" s="2">
        <v>73</v>
      </c>
      <c r="O87" s="2">
        <v>154742</v>
      </c>
      <c r="P87" s="2">
        <v>513</v>
      </c>
      <c r="Q87" s="2"/>
      <c r="R87" s="2">
        <v>2408</v>
      </c>
      <c r="S87" s="2">
        <v>2886312</v>
      </c>
      <c r="T87" s="2">
        <v>7051</v>
      </c>
    </row>
    <row r="88" spans="1:20" ht="9" customHeight="1">
      <c r="A88" s="5" t="s">
        <v>3</v>
      </c>
      <c r="B88" s="6">
        <v>28034</v>
      </c>
      <c r="C88" s="6">
        <v>34871433</v>
      </c>
      <c r="D88" s="6">
        <v>64596</v>
      </c>
      <c r="E88" s="6"/>
      <c r="F88" s="6">
        <v>15577</v>
      </c>
      <c r="G88" s="6">
        <v>50462060</v>
      </c>
      <c r="H88" s="6">
        <v>123296</v>
      </c>
      <c r="I88" s="6"/>
      <c r="J88" s="6">
        <v>1085</v>
      </c>
      <c r="K88" s="6">
        <v>5941376</v>
      </c>
      <c r="L88" s="6">
        <v>13472</v>
      </c>
      <c r="M88" s="6"/>
      <c r="N88" s="6">
        <v>1154</v>
      </c>
      <c r="O88" s="6">
        <v>3342309</v>
      </c>
      <c r="P88" s="6">
        <v>7864</v>
      </c>
      <c r="Q88" s="6"/>
      <c r="R88" s="6">
        <v>45850</v>
      </c>
      <c r="S88" s="6">
        <v>94617178</v>
      </c>
      <c r="T88" s="6">
        <v>209228</v>
      </c>
    </row>
    <row r="89" spans="1:20" ht="9" customHeight="1">
      <c r="A89" s="5" t="s">
        <v>28</v>
      </c>
      <c r="B89" s="6">
        <f>SUM(B66:B69,B72:B75)</f>
        <v>12791</v>
      </c>
      <c r="C89" s="6">
        <f aca="true" t="shared" si="9" ref="C89:T89">SUM(C66:C69,C72:C75)</f>
        <v>17419626</v>
      </c>
      <c r="D89" s="6">
        <f t="shared" si="9"/>
        <v>32215</v>
      </c>
      <c r="E89" s="6">
        <f t="shared" si="9"/>
        <v>0</v>
      </c>
      <c r="F89" s="6">
        <f t="shared" si="9"/>
        <v>10010</v>
      </c>
      <c r="G89" s="6">
        <f t="shared" si="9"/>
        <v>32350930</v>
      </c>
      <c r="H89" s="6">
        <f t="shared" si="9"/>
        <v>80006</v>
      </c>
      <c r="I89" s="6">
        <f t="shared" si="9"/>
        <v>0</v>
      </c>
      <c r="J89" s="6">
        <f t="shared" si="9"/>
        <v>664</v>
      </c>
      <c r="K89" s="6">
        <f t="shared" si="9"/>
        <v>3439877</v>
      </c>
      <c r="L89" s="6">
        <f t="shared" si="9"/>
        <v>8065</v>
      </c>
      <c r="M89" s="6">
        <f t="shared" si="9"/>
        <v>0</v>
      </c>
      <c r="N89" s="6">
        <f t="shared" si="9"/>
        <v>634</v>
      </c>
      <c r="O89" s="6">
        <f t="shared" si="9"/>
        <v>2075649</v>
      </c>
      <c r="P89" s="6">
        <f t="shared" si="9"/>
        <v>4939</v>
      </c>
      <c r="Q89" s="6">
        <f t="shared" si="9"/>
        <v>0</v>
      </c>
      <c r="R89" s="6">
        <f t="shared" si="9"/>
        <v>24099</v>
      </c>
      <c r="S89" s="6">
        <f t="shared" si="9"/>
        <v>55286082</v>
      </c>
      <c r="T89" s="6">
        <f t="shared" si="9"/>
        <v>125225</v>
      </c>
    </row>
    <row r="90" spans="1:20" ht="9" customHeight="1">
      <c r="A90" s="5" t="s">
        <v>29</v>
      </c>
      <c r="B90" s="6">
        <f>SUM(B76:B79)</f>
        <v>4049</v>
      </c>
      <c r="C90" s="6">
        <f aca="true" t="shared" si="10" ref="C90:T90">SUM(C76:C79)</f>
        <v>5027825</v>
      </c>
      <c r="D90" s="6">
        <f t="shared" si="10"/>
        <v>10155</v>
      </c>
      <c r="E90" s="6">
        <f t="shared" si="10"/>
        <v>0</v>
      </c>
      <c r="F90" s="6">
        <f t="shared" si="10"/>
        <v>2485</v>
      </c>
      <c r="G90" s="6">
        <f t="shared" si="10"/>
        <v>7702280</v>
      </c>
      <c r="H90" s="6">
        <f t="shared" si="10"/>
        <v>19321</v>
      </c>
      <c r="I90" s="6">
        <f t="shared" si="10"/>
        <v>0</v>
      </c>
      <c r="J90" s="6">
        <f t="shared" si="10"/>
        <v>189</v>
      </c>
      <c r="K90" s="6">
        <f t="shared" si="10"/>
        <v>975571</v>
      </c>
      <c r="L90" s="6">
        <f t="shared" si="10"/>
        <v>2198</v>
      </c>
      <c r="M90" s="6">
        <f t="shared" si="10"/>
        <v>0</v>
      </c>
      <c r="N90" s="6">
        <f t="shared" si="10"/>
        <v>151</v>
      </c>
      <c r="O90" s="6">
        <f t="shared" si="10"/>
        <v>438966</v>
      </c>
      <c r="P90" s="6">
        <f t="shared" si="10"/>
        <v>1122</v>
      </c>
      <c r="Q90" s="6">
        <f t="shared" si="10"/>
        <v>0</v>
      </c>
      <c r="R90" s="6">
        <f t="shared" si="10"/>
        <v>6874</v>
      </c>
      <c r="S90" s="6">
        <f t="shared" si="10"/>
        <v>14144642</v>
      </c>
      <c r="T90" s="6">
        <f t="shared" si="10"/>
        <v>32796</v>
      </c>
    </row>
    <row r="91" spans="1:20" ht="9" customHeight="1">
      <c r="A91" s="5" t="s">
        <v>30</v>
      </c>
      <c r="B91" s="6">
        <f>SUM(B80:B87)</f>
        <v>11194</v>
      </c>
      <c r="C91" s="6">
        <f aca="true" t="shared" si="11" ref="C91:T91">SUM(C80:C87)</f>
        <v>12423982</v>
      </c>
      <c r="D91" s="6">
        <f t="shared" si="11"/>
        <v>22226</v>
      </c>
      <c r="E91" s="6">
        <f t="shared" si="11"/>
        <v>0</v>
      </c>
      <c r="F91" s="6">
        <f t="shared" si="11"/>
        <v>3082</v>
      </c>
      <c r="G91" s="6">
        <f t="shared" si="11"/>
        <v>10408850</v>
      </c>
      <c r="H91" s="6">
        <f t="shared" si="11"/>
        <v>23969</v>
      </c>
      <c r="I91" s="6">
        <f t="shared" si="11"/>
        <v>0</v>
      </c>
      <c r="J91" s="6">
        <f t="shared" si="11"/>
        <v>232</v>
      </c>
      <c r="K91" s="6">
        <f t="shared" si="11"/>
        <v>1525928</v>
      </c>
      <c r="L91" s="6">
        <f t="shared" si="11"/>
        <v>3209</v>
      </c>
      <c r="M91" s="6">
        <f t="shared" si="11"/>
        <v>0</v>
      </c>
      <c r="N91" s="6">
        <f t="shared" si="11"/>
        <v>369</v>
      </c>
      <c r="O91" s="6">
        <f t="shared" si="11"/>
        <v>827694</v>
      </c>
      <c r="P91" s="6">
        <f t="shared" si="11"/>
        <v>1803</v>
      </c>
      <c r="Q91" s="6">
        <f t="shared" si="11"/>
        <v>0</v>
      </c>
      <c r="R91" s="6">
        <f t="shared" si="11"/>
        <v>14877</v>
      </c>
      <c r="S91" s="6">
        <f t="shared" si="11"/>
        <v>25186454</v>
      </c>
      <c r="T91" s="6">
        <f t="shared" si="11"/>
        <v>51207</v>
      </c>
    </row>
    <row r="92" spans="1:20" ht="9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</sheetData>
  <mergeCells count="9">
    <mergeCell ref="A6:T6"/>
    <mergeCell ref="A35:T35"/>
    <mergeCell ref="A64:T64"/>
    <mergeCell ref="A3:A4"/>
    <mergeCell ref="R3:T3"/>
    <mergeCell ref="B3:D3"/>
    <mergeCell ref="F3:H3"/>
    <mergeCell ref="J3:L3"/>
    <mergeCell ref="N3:P3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EDDV</cp:lastModifiedBy>
  <cp:lastPrinted>2005-05-05T15:49:15Z</cp:lastPrinted>
  <dcterms:created xsi:type="dcterms:W3CDTF">2004-08-05T15:11:34Z</dcterms:created>
  <dcterms:modified xsi:type="dcterms:W3CDTF">2005-07-04T11:28:11Z</dcterms:modified>
  <cp:category/>
  <cp:version/>
  <cp:contentType/>
  <cp:contentStatus/>
</cp:coreProperties>
</file>