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24" sheetId="1" r:id="rId1"/>
  </sheets>
  <definedNames>
    <definedName name="provinciali" localSheetId="0">'1.24'!$D$134:$L$257</definedName>
    <definedName name="provinciali_3" localSheetId="0">'1.24'!$B$8:$M$131</definedName>
  </definedNames>
  <calcPr fullCalcOnLoad="1"/>
</workbook>
</file>

<file path=xl/sharedStrings.xml><?xml version="1.0" encoding="utf-8"?>
<sst xmlns="http://schemas.openxmlformats.org/spreadsheetml/2006/main" count="387" uniqueCount="137">
  <si>
    <t>Volume</t>
  </si>
  <si>
    <t>ITALIA</t>
  </si>
  <si>
    <t>Piemonte</t>
  </si>
  <si>
    <t>Valle d'Aosta</t>
  </si>
  <si>
    <t>Lombardia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</si>
  <si>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</si>
  <si>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</si>
  <si>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</si>
  <si>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</si>
  <si>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</si>
  <si>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</si>
  <si>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</si>
  <si>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</si>
  <si>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</si>
  <si>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</si>
  <si>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</si>
  <si>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</si>
  <si>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</si>
  <si>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</si>
  <si>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</si>
  <si>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Abitazioni</t>
  </si>
  <si>
    <t>Stanze</t>
  </si>
  <si>
    <t>Accessori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</si>
  <si>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</si>
  <si>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</si>
  <si>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</si>
  <si>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</si>
  <si>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</si>
  <si>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</si>
  <si>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</si>
  <si>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</si>
  <si>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</si>
  <si>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</si>
  <si>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</si>
  <si>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</si>
  <si>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</si>
  <si>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</si>
  <si>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</si>
  <si>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</si>
  <si>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</si>
  <si>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</si>
  <si>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</si>
  <si>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Bolzano</t>
  </si>
  <si>
    <t>Trentino-A. Adige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</si>
  <si>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</si>
  <si>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</si>
  <si>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</si>
  <si>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</si>
  <si>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</si>
  <si>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</si>
  <si>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</si>
  <si>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</si>
  <si>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</si>
  <si>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</si>
  <si>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</si>
  <si>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Friuli-V. Giulia</t>
  </si>
  <si>
    <t>Imperia</t>
  </si>
  <si>
    <t>Savona</t>
  </si>
  <si>
    <t>Genova</t>
  </si>
  <si>
    <t>La Spezia</t>
  </si>
  <si>
    <t>Piacenza</t>
  </si>
  <si>
    <t>Parma</t>
  </si>
  <si>
    <t>Reggio Emilia</t>
  </si>
  <si>
    <t>Modena</t>
  </si>
  <si>
    <t>Bologna</t>
  </si>
  <si>
    <t>Ferrara</t>
  </si>
  <si>
    <t>Ravenna</t>
  </si>
  <si>
    <t>Forli'</t>
  </si>
  <si>
    <t>Rimini</t>
  </si>
  <si>
    <t>Massa 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</si>
  <si>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</si>
  <si>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</si>
  <si>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</si>
  <si>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</si>
  <si>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</si>
  <si>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</si>
  <si>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</si>
  <si>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</si>
  <si>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</si>
  <si>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</si>
  <si>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</si>
  <si>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</si>
  <si>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</si>
  <si>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</si>
  <si>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</si>
  <si>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</si>
  <si>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</si>
  <si>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</si>
  <si>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</si>
  <si>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</si>
  <si>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</si>
  <si>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</si>
  <si>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</si>
  <si>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</si>
  <si>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</si>
  <si>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</si>
  <si>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</si>
  <si>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</si>
  <si>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</si>
  <si>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</si>
  <si>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</si>
  <si>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</si>
  <si>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</si>
  <si>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</si>
  <si>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</si>
  <si>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</si>
  <si>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</si>
  <si>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</si>
  <si>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</si>
  <si>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</si>
  <si>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</si>
  <si>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</si>
  <si>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</si>
  <si>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</si>
  <si>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</si>
  <si>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</si>
  <si>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</si>
  <si>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</si>
  <si>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</si>
  <si>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</si>
  <si>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</si>
  <si>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</si>
  <si>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</si>
  <si>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</si>
  <si>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</si>
  <si>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</si>
  <si>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Ampliamenti con abitazioni</t>
  </si>
  <si>
    <t xml:space="preserve">Altri ampliamenti </t>
  </si>
  <si>
    <t>Totale ampliamenti</t>
  </si>
  <si>
    <t>Superficie totale</t>
  </si>
  <si>
    <t>Superficie utile abitabile</t>
  </si>
  <si>
    <t>Emilia-Romagna</t>
  </si>
  <si>
    <t>ANNO 2000</t>
  </si>
  <si>
    <t>ANNO 2001</t>
  </si>
  <si>
    <t>ANNO 2002</t>
  </si>
  <si>
    <t>REGIONI                                 PROVINCE</t>
  </si>
  <si>
    <t xml:space="preserve">Tavola 1.24 - 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</si>
</sst>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9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1" fontId="5" fillId="0" borderId="0" xfId="18" applyFont="1" applyAlignment="1">
      <alignment/>
    </xf>
    <xf numFmtId="41" fontId="6" fillId="0" borderId="0" xfId="18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41" fontId="5" fillId="0" borderId="1" xfId="18" applyFont="1" applyBorder="1" applyAlignment="1">
      <alignment horizontal="right" vertical="center"/>
    </xf>
    <xf numFmtId="41" fontId="5" fillId="0" borderId="1" xfId="18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41" fontId="5" fillId="0" borderId="0" xfId="18" applyFont="1" applyBorder="1" applyAlignment="1">
      <alignment horizontal="right" vertical="center"/>
    </xf>
    <xf numFmtId="41" fontId="5" fillId="0" borderId="0" xfId="18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1" fontId="5" fillId="0" borderId="0" xfId="18" applyFont="1" applyAlignment="1">
      <alignment horizontal="center"/>
    </xf>
    <xf numFmtId="41" fontId="5" fillId="0" borderId="3" xfId="18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9525"/>
          <a:ext cx="5524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residenziali per provincia - Anni 2000-2002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5.00390625" style="0" customWidth="1"/>
    <col min="2" max="2" width="9.00390625" style="0" customWidth="1"/>
    <col min="3" max="3" width="7.7109375" style="0" customWidth="1"/>
    <col min="4" max="4" width="6.7109375" style="0" customWidth="1"/>
    <col min="5" max="5" width="8.7109375" style="0" customWidth="1"/>
    <col min="6" max="6" width="6.421875" style="0" customWidth="1"/>
    <col min="7" max="7" width="7.28125" style="0" customWidth="1"/>
    <col min="8" max="8" width="1.1484375" style="0" customWidth="1"/>
    <col min="9" max="9" width="7.421875" style="0" customWidth="1"/>
    <col min="10" max="10" width="7.57421875" style="0" customWidth="1"/>
    <col min="11" max="11" width="0.9921875" style="0" customWidth="1"/>
    <col min="12" max="12" width="8.140625" style="0" customWidth="1"/>
    <col min="13" max="13" width="7.57421875" style="0" customWidth="1"/>
    <col min="14" max="14" width="7.8515625" style="0" customWidth="1"/>
  </cols>
  <sheetData>
    <row r="1" spans="1:7" ht="12.75" customHeight="1">
      <c r="A1" s="8" t="s">
        <v>136</v>
      </c>
      <c r="B1" s="6"/>
      <c r="C1" s="6"/>
      <c r="D1" s="6"/>
      <c r="E1" s="6"/>
      <c r="F1" s="6"/>
      <c r="G1" s="1"/>
    </row>
    <row r="2" spans="1:7" ht="12.75" customHeight="1">
      <c r="A2" s="8"/>
      <c r="B2" s="6"/>
      <c r="C2" s="6"/>
      <c r="D2" s="6"/>
      <c r="E2" s="6"/>
      <c r="F2" s="6"/>
      <c r="G2" s="1"/>
    </row>
    <row r="3" spans="1:7" ht="9" customHeight="1">
      <c r="A3" s="1"/>
      <c r="G3" s="1"/>
    </row>
    <row r="4" spans="1:13" ht="12.75" customHeight="1">
      <c r="A4" s="17" t="s">
        <v>135</v>
      </c>
      <c r="B4" s="21" t="s">
        <v>126</v>
      </c>
      <c r="C4" s="21"/>
      <c r="D4" s="21"/>
      <c r="E4" s="21"/>
      <c r="F4" s="21"/>
      <c r="G4" s="21"/>
      <c r="H4" s="16"/>
      <c r="I4" s="21" t="s">
        <v>127</v>
      </c>
      <c r="J4" s="21"/>
      <c r="K4" s="16"/>
      <c r="L4" s="21" t="s">
        <v>128</v>
      </c>
      <c r="M4" s="21"/>
    </row>
    <row r="5" spans="1:13" ht="25.5" customHeight="1">
      <c r="A5" s="18"/>
      <c r="B5" s="9" t="s">
        <v>0</v>
      </c>
      <c r="C5" s="10" t="s">
        <v>129</v>
      </c>
      <c r="D5" s="9" t="s">
        <v>20</v>
      </c>
      <c r="E5" s="10" t="s">
        <v>130</v>
      </c>
      <c r="F5" s="9" t="s">
        <v>21</v>
      </c>
      <c r="G5" s="9" t="s">
        <v>22</v>
      </c>
      <c r="H5" s="11"/>
      <c r="I5" s="9" t="s">
        <v>0</v>
      </c>
      <c r="J5" s="10" t="s">
        <v>129</v>
      </c>
      <c r="K5" s="11"/>
      <c r="L5" s="9" t="s">
        <v>0</v>
      </c>
      <c r="M5" s="10" t="s">
        <v>129</v>
      </c>
    </row>
    <row r="6" spans="1:13" ht="9" customHeight="1">
      <c r="A6" s="12"/>
      <c r="B6" s="13"/>
      <c r="C6" s="14"/>
      <c r="D6" s="13"/>
      <c r="E6" s="14"/>
      <c r="F6" s="13"/>
      <c r="G6" s="13"/>
      <c r="H6" s="15"/>
      <c r="I6" s="13"/>
      <c r="J6" s="14"/>
      <c r="K6" s="15"/>
      <c r="L6" s="13"/>
      <c r="M6" s="14"/>
    </row>
    <row r="7" spans="1:13" ht="9" customHeight="1">
      <c r="A7" s="19" t="s">
        <v>132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9" customHeight="1">
      <c r="A9" s="2" t="s">
        <v>23</v>
      </c>
      <c r="B9" s="2">
        <v>253672</v>
      </c>
      <c r="C9" s="2">
        <v>81642</v>
      </c>
      <c r="D9" s="2">
        <v>647</v>
      </c>
      <c r="E9" s="2">
        <v>53396</v>
      </c>
      <c r="F9" s="2">
        <v>2207</v>
      </c>
      <c r="G9" s="2">
        <v>1803</v>
      </c>
      <c r="H9" s="2"/>
      <c r="I9" s="2">
        <v>81254</v>
      </c>
      <c r="J9" s="2">
        <v>26422</v>
      </c>
      <c r="K9" s="2"/>
      <c r="L9" s="2">
        <v>334926</v>
      </c>
      <c r="M9" s="2">
        <v>108064</v>
      </c>
    </row>
    <row r="10" spans="1:13" ht="9" customHeight="1">
      <c r="A10" s="2" t="s">
        <v>24</v>
      </c>
      <c r="B10" s="2">
        <v>9593</v>
      </c>
      <c r="C10" s="2">
        <v>3001</v>
      </c>
      <c r="D10" s="2">
        <v>27</v>
      </c>
      <c r="E10" s="2">
        <v>1942</v>
      </c>
      <c r="F10" s="2">
        <v>83</v>
      </c>
      <c r="G10" s="2">
        <v>63</v>
      </c>
      <c r="H10" s="2"/>
      <c r="I10" s="2">
        <v>5409</v>
      </c>
      <c r="J10" s="2">
        <v>1861</v>
      </c>
      <c r="K10" s="2"/>
      <c r="L10" s="2">
        <v>15002</v>
      </c>
      <c r="M10" s="2">
        <v>4862</v>
      </c>
    </row>
    <row r="11" spans="1:13" ht="9" customHeight="1">
      <c r="A11" s="2" t="s">
        <v>25</v>
      </c>
      <c r="B11" s="2">
        <v>11407</v>
      </c>
      <c r="C11" s="2">
        <v>3807</v>
      </c>
      <c r="D11" s="2">
        <v>30</v>
      </c>
      <c r="E11" s="2">
        <v>2387</v>
      </c>
      <c r="F11" s="2">
        <v>103</v>
      </c>
      <c r="G11" s="2">
        <v>89</v>
      </c>
      <c r="H11" s="2"/>
      <c r="I11" s="2">
        <v>6734</v>
      </c>
      <c r="J11" s="2">
        <v>2164</v>
      </c>
      <c r="K11" s="2"/>
      <c r="L11" s="2">
        <v>18141</v>
      </c>
      <c r="M11" s="2">
        <v>5971</v>
      </c>
    </row>
    <row r="12" spans="1:13" ht="9" customHeight="1">
      <c r="A12" s="2" t="s">
        <v>26</v>
      </c>
      <c r="B12" s="2">
        <v>30156</v>
      </c>
      <c r="C12" s="2">
        <v>10206</v>
      </c>
      <c r="D12" s="2">
        <v>90</v>
      </c>
      <c r="E12" s="2">
        <v>6708</v>
      </c>
      <c r="F12" s="2">
        <v>277</v>
      </c>
      <c r="G12" s="2">
        <v>251</v>
      </c>
      <c r="H12" s="2"/>
      <c r="I12" s="2">
        <v>14257</v>
      </c>
      <c r="J12" s="2">
        <v>4846</v>
      </c>
      <c r="K12" s="2"/>
      <c r="L12" s="2">
        <v>44413</v>
      </c>
      <c r="M12" s="2">
        <v>15052</v>
      </c>
    </row>
    <row r="13" spans="1:13" ht="9" customHeight="1">
      <c r="A13" s="2" t="s">
        <v>27</v>
      </c>
      <c r="B13" s="2">
        <v>71730</v>
      </c>
      <c r="C13" s="2">
        <v>24127</v>
      </c>
      <c r="D13" s="2">
        <v>176</v>
      </c>
      <c r="E13" s="2">
        <v>15658</v>
      </c>
      <c r="F13" s="2">
        <v>602</v>
      </c>
      <c r="G13" s="2">
        <v>539</v>
      </c>
      <c r="H13" s="2"/>
      <c r="I13" s="2">
        <v>28185</v>
      </c>
      <c r="J13" s="2">
        <v>9334</v>
      </c>
      <c r="K13" s="2"/>
      <c r="L13" s="2">
        <v>99915</v>
      </c>
      <c r="M13" s="2">
        <v>33461</v>
      </c>
    </row>
    <row r="14" spans="1:13" ht="9" customHeight="1">
      <c r="A14" s="2" t="s">
        <v>28</v>
      </c>
      <c r="B14" s="2">
        <v>143898</v>
      </c>
      <c r="C14" s="2">
        <v>43986</v>
      </c>
      <c r="D14" s="2">
        <v>327</v>
      </c>
      <c r="E14" s="2">
        <v>28732</v>
      </c>
      <c r="F14" s="2">
        <v>1147</v>
      </c>
      <c r="G14" s="2">
        <v>1063</v>
      </c>
      <c r="H14" s="2"/>
      <c r="I14" s="2">
        <v>24671</v>
      </c>
      <c r="J14" s="2">
        <v>8128</v>
      </c>
      <c r="K14" s="2"/>
      <c r="L14" s="2">
        <v>168569</v>
      </c>
      <c r="M14" s="2">
        <v>52114</v>
      </c>
    </row>
    <row r="15" spans="1:13" ht="9" customHeight="1">
      <c r="A15" s="2" t="s">
        <v>29</v>
      </c>
      <c r="B15" s="2">
        <v>59822</v>
      </c>
      <c r="C15" s="2">
        <v>18469</v>
      </c>
      <c r="D15" s="2">
        <v>134</v>
      </c>
      <c r="E15" s="2">
        <v>12224</v>
      </c>
      <c r="F15" s="2">
        <v>479</v>
      </c>
      <c r="G15" s="2">
        <v>441</v>
      </c>
      <c r="H15" s="2"/>
      <c r="I15" s="2">
        <v>8985</v>
      </c>
      <c r="J15" s="2">
        <v>2996</v>
      </c>
      <c r="K15" s="2"/>
      <c r="L15" s="2">
        <v>68807</v>
      </c>
      <c r="M15" s="2">
        <v>21465</v>
      </c>
    </row>
    <row r="16" spans="1:13" ht="9" customHeight="1">
      <c r="A16" s="2" t="s">
        <v>30</v>
      </c>
      <c r="B16" s="2">
        <v>49513</v>
      </c>
      <c r="C16" s="2">
        <v>15155</v>
      </c>
      <c r="D16" s="2">
        <v>111</v>
      </c>
      <c r="E16" s="2">
        <v>10618</v>
      </c>
      <c r="F16" s="2">
        <v>438</v>
      </c>
      <c r="G16" s="2">
        <v>387</v>
      </c>
      <c r="H16" s="2"/>
      <c r="I16" s="2">
        <v>34124</v>
      </c>
      <c r="J16" s="2">
        <v>11288</v>
      </c>
      <c r="K16" s="2"/>
      <c r="L16" s="2">
        <v>83637</v>
      </c>
      <c r="M16" s="2">
        <v>26443</v>
      </c>
    </row>
    <row r="17" spans="1:13" ht="9" customHeight="1">
      <c r="A17" s="3" t="s">
        <v>2</v>
      </c>
      <c r="B17" s="3">
        <f aca="true" t="shared" si="0" ref="B17:M17">SUM(B9:B16)</f>
        <v>629791</v>
      </c>
      <c r="C17" s="3">
        <f t="shared" si="0"/>
        <v>200393</v>
      </c>
      <c r="D17" s="3">
        <f t="shared" si="0"/>
        <v>1542</v>
      </c>
      <c r="E17" s="3">
        <f t="shared" si="0"/>
        <v>131665</v>
      </c>
      <c r="F17" s="3">
        <f t="shared" si="0"/>
        <v>5336</v>
      </c>
      <c r="G17" s="3">
        <f t="shared" si="0"/>
        <v>4636</v>
      </c>
      <c r="H17" s="3">
        <f t="shared" si="0"/>
        <v>0</v>
      </c>
      <c r="I17" s="3">
        <f t="shared" si="0"/>
        <v>203619</v>
      </c>
      <c r="J17" s="3">
        <f t="shared" si="0"/>
        <v>67039</v>
      </c>
      <c r="K17" s="3">
        <f t="shared" si="0"/>
        <v>0</v>
      </c>
      <c r="L17" s="3">
        <f t="shared" si="0"/>
        <v>833410</v>
      </c>
      <c r="M17" s="3">
        <f t="shared" si="0"/>
        <v>267432</v>
      </c>
    </row>
    <row r="18" spans="1:13" ht="9" customHeight="1">
      <c r="A18" s="3" t="s">
        <v>3</v>
      </c>
      <c r="B18" s="3">
        <v>9047</v>
      </c>
      <c r="C18" s="3">
        <v>2818</v>
      </c>
      <c r="D18" s="3">
        <v>31</v>
      </c>
      <c r="E18" s="3">
        <v>2241</v>
      </c>
      <c r="F18" s="3">
        <v>102</v>
      </c>
      <c r="G18" s="3">
        <v>93</v>
      </c>
      <c r="H18" s="3"/>
      <c r="I18" s="3">
        <v>3467</v>
      </c>
      <c r="J18" s="3">
        <v>1201</v>
      </c>
      <c r="K18" s="3"/>
      <c r="L18" s="3">
        <v>12514</v>
      </c>
      <c r="M18" s="3">
        <v>4019</v>
      </c>
    </row>
    <row r="19" spans="1:13" ht="9" customHeight="1">
      <c r="A19" s="2" t="s">
        <v>31</v>
      </c>
      <c r="B19" s="2">
        <v>154034</v>
      </c>
      <c r="C19" s="2">
        <v>51470</v>
      </c>
      <c r="D19" s="2">
        <v>421</v>
      </c>
      <c r="E19" s="2">
        <v>33841</v>
      </c>
      <c r="F19" s="2">
        <v>1485</v>
      </c>
      <c r="G19" s="2">
        <v>1306</v>
      </c>
      <c r="H19" s="2"/>
      <c r="I19" s="2">
        <v>38189</v>
      </c>
      <c r="J19" s="2">
        <v>13201</v>
      </c>
      <c r="K19" s="2"/>
      <c r="L19" s="2">
        <v>192223</v>
      </c>
      <c r="M19" s="2">
        <v>64671</v>
      </c>
    </row>
    <row r="20" spans="1:13" ht="9" customHeight="1">
      <c r="A20" s="2" t="s">
        <v>32</v>
      </c>
      <c r="B20" s="2">
        <v>98264</v>
      </c>
      <c r="C20" s="2">
        <v>33877</v>
      </c>
      <c r="D20" s="2">
        <v>258</v>
      </c>
      <c r="E20" s="2">
        <v>19733</v>
      </c>
      <c r="F20" s="2">
        <v>919</v>
      </c>
      <c r="G20" s="2">
        <v>827</v>
      </c>
      <c r="H20" s="2"/>
      <c r="I20" s="2">
        <v>18472</v>
      </c>
      <c r="J20" s="2">
        <v>6210</v>
      </c>
      <c r="K20" s="2"/>
      <c r="L20" s="2">
        <v>116736</v>
      </c>
      <c r="M20" s="2">
        <v>40087</v>
      </c>
    </row>
    <row r="21" spans="1:13" ht="9" customHeight="1">
      <c r="A21" s="2" t="s">
        <v>33</v>
      </c>
      <c r="B21" s="2">
        <v>31841</v>
      </c>
      <c r="C21" s="2">
        <v>10160</v>
      </c>
      <c r="D21" s="2">
        <v>86</v>
      </c>
      <c r="E21" s="2">
        <v>6548</v>
      </c>
      <c r="F21" s="2">
        <v>313</v>
      </c>
      <c r="G21" s="2">
        <v>258</v>
      </c>
      <c r="H21" s="2"/>
      <c r="I21" s="2">
        <v>9035</v>
      </c>
      <c r="J21" s="2">
        <v>2992</v>
      </c>
      <c r="K21" s="2"/>
      <c r="L21" s="2">
        <v>40876</v>
      </c>
      <c r="M21" s="2">
        <v>13152</v>
      </c>
    </row>
    <row r="22" spans="1:13" ht="9" customHeight="1">
      <c r="A22" s="2" t="s">
        <v>34</v>
      </c>
      <c r="B22" s="2">
        <v>47062</v>
      </c>
      <c r="C22" s="2">
        <v>13452</v>
      </c>
      <c r="D22" s="2">
        <v>126</v>
      </c>
      <c r="E22" s="2">
        <v>8426</v>
      </c>
      <c r="F22" s="2">
        <v>378</v>
      </c>
      <c r="G22" s="2">
        <v>305</v>
      </c>
      <c r="H22" s="2"/>
      <c r="I22" s="2">
        <v>12373</v>
      </c>
      <c r="J22" s="2">
        <v>4145</v>
      </c>
      <c r="K22" s="2"/>
      <c r="L22" s="2">
        <v>59435</v>
      </c>
      <c r="M22" s="2">
        <v>17597</v>
      </c>
    </row>
    <row r="23" spans="1:13" ht="9" customHeight="1">
      <c r="A23" s="2" t="s">
        <v>35</v>
      </c>
      <c r="B23" s="2">
        <v>367657</v>
      </c>
      <c r="C23" s="2">
        <v>120329</v>
      </c>
      <c r="D23" s="2">
        <v>1037</v>
      </c>
      <c r="E23" s="2">
        <v>76873</v>
      </c>
      <c r="F23" s="2">
        <v>3288</v>
      </c>
      <c r="G23" s="2">
        <v>2823</v>
      </c>
      <c r="H23" s="2"/>
      <c r="I23" s="2">
        <v>90109</v>
      </c>
      <c r="J23" s="2">
        <v>30583</v>
      </c>
      <c r="K23" s="2"/>
      <c r="L23" s="2">
        <v>457766</v>
      </c>
      <c r="M23" s="2">
        <v>150912</v>
      </c>
    </row>
    <row r="24" spans="1:13" ht="9" customHeight="1">
      <c r="A24" s="2" t="s">
        <v>36</v>
      </c>
      <c r="B24" s="2">
        <v>261677</v>
      </c>
      <c r="C24" s="2">
        <v>80387</v>
      </c>
      <c r="D24" s="2">
        <v>629</v>
      </c>
      <c r="E24" s="2">
        <v>51133</v>
      </c>
      <c r="F24" s="2">
        <v>2091</v>
      </c>
      <c r="G24" s="2">
        <v>1828</v>
      </c>
      <c r="H24" s="2"/>
      <c r="I24" s="2">
        <v>61439</v>
      </c>
      <c r="J24" s="2">
        <v>20012</v>
      </c>
      <c r="K24" s="2"/>
      <c r="L24" s="2">
        <v>323116</v>
      </c>
      <c r="M24" s="2">
        <v>100399</v>
      </c>
    </row>
    <row r="25" spans="1:13" ht="9" customHeight="1">
      <c r="A25" s="2" t="s">
        <v>37</v>
      </c>
      <c r="B25" s="2">
        <v>433946</v>
      </c>
      <c r="C25" s="2">
        <v>131199</v>
      </c>
      <c r="D25" s="2">
        <v>1058</v>
      </c>
      <c r="E25" s="2">
        <v>84775</v>
      </c>
      <c r="F25" s="2">
        <v>3690</v>
      </c>
      <c r="G25" s="2">
        <v>2958</v>
      </c>
      <c r="H25" s="2"/>
      <c r="I25" s="2">
        <v>61908</v>
      </c>
      <c r="J25" s="2">
        <v>21162</v>
      </c>
      <c r="K25" s="2"/>
      <c r="L25" s="2">
        <v>495854</v>
      </c>
      <c r="M25" s="2">
        <v>152361</v>
      </c>
    </row>
    <row r="26" spans="1:13" ht="9" customHeight="1">
      <c r="A26" s="2" t="s">
        <v>38</v>
      </c>
      <c r="B26" s="2">
        <v>93774</v>
      </c>
      <c r="C26" s="2">
        <v>29513</v>
      </c>
      <c r="D26" s="2">
        <v>215</v>
      </c>
      <c r="E26" s="2">
        <v>21204</v>
      </c>
      <c r="F26" s="2">
        <v>854</v>
      </c>
      <c r="G26" s="2">
        <v>685</v>
      </c>
      <c r="H26" s="2"/>
      <c r="I26" s="2">
        <v>21580</v>
      </c>
      <c r="J26" s="2">
        <v>7775</v>
      </c>
      <c r="K26" s="2"/>
      <c r="L26" s="2">
        <v>115354</v>
      </c>
      <c r="M26" s="2">
        <v>37288</v>
      </c>
    </row>
    <row r="27" spans="1:13" ht="9" customHeight="1">
      <c r="A27" s="2" t="s">
        <v>39</v>
      </c>
      <c r="B27" s="2">
        <v>11992</v>
      </c>
      <c r="C27" s="2">
        <v>3743</v>
      </c>
      <c r="D27" s="2">
        <v>37</v>
      </c>
      <c r="E27" s="2">
        <v>2567</v>
      </c>
      <c r="F27" s="2">
        <v>113</v>
      </c>
      <c r="G27" s="2">
        <v>96</v>
      </c>
      <c r="H27" s="2"/>
      <c r="I27" s="2">
        <v>3950</v>
      </c>
      <c r="J27" s="2">
        <v>1437</v>
      </c>
      <c r="K27" s="2"/>
      <c r="L27" s="2">
        <v>15942</v>
      </c>
      <c r="M27" s="2">
        <v>5180</v>
      </c>
    </row>
    <row r="28" spans="1:13" ht="9" customHeight="1">
      <c r="A28" s="2" t="s">
        <v>40</v>
      </c>
      <c r="B28" s="2">
        <v>36815</v>
      </c>
      <c r="C28" s="2">
        <v>10478</v>
      </c>
      <c r="D28" s="2">
        <v>73</v>
      </c>
      <c r="E28" s="2">
        <v>6781</v>
      </c>
      <c r="F28" s="2">
        <v>301</v>
      </c>
      <c r="G28" s="2">
        <v>248</v>
      </c>
      <c r="H28" s="2"/>
      <c r="I28" s="2">
        <v>21831</v>
      </c>
      <c r="J28" s="2">
        <v>7251</v>
      </c>
      <c r="K28" s="2"/>
      <c r="L28" s="2">
        <v>58646</v>
      </c>
      <c r="M28" s="2">
        <v>17729</v>
      </c>
    </row>
    <row r="29" spans="1:13" ht="9" customHeight="1">
      <c r="A29" s="2" t="s">
        <v>41</v>
      </c>
      <c r="B29" s="2">
        <v>52212</v>
      </c>
      <c r="C29" s="2">
        <v>16022</v>
      </c>
      <c r="D29" s="2">
        <v>104</v>
      </c>
      <c r="E29" s="2">
        <v>10284</v>
      </c>
      <c r="F29" s="2">
        <v>436</v>
      </c>
      <c r="G29" s="2">
        <v>415</v>
      </c>
      <c r="H29" s="2"/>
      <c r="I29" s="2">
        <v>31657</v>
      </c>
      <c r="J29" s="2">
        <v>10620</v>
      </c>
      <c r="K29" s="2"/>
      <c r="L29" s="2">
        <v>83869</v>
      </c>
      <c r="M29" s="2">
        <v>26642</v>
      </c>
    </row>
    <row r="30" spans="1:13" ht="9" customHeight="1">
      <c r="A30" s="3" t="s">
        <v>4</v>
      </c>
      <c r="B30" s="3">
        <f aca="true" t="shared" si="1" ref="B30:L30">SUM(B19:B29)</f>
        <v>1589274</v>
      </c>
      <c r="C30" s="3">
        <f t="shared" si="1"/>
        <v>500630</v>
      </c>
      <c r="D30" s="3">
        <f t="shared" si="1"/>
        <v>4044</v>
      </c>
      <c r="E30" s="3">
        <f t="shared" si="1"/>
        <v>322165</v>
      </c>
      <c r="F30" s="3">
        <f t="shared" si="1"/>
        <v>13868</v>
      </c>
      <c r="G30" s="3">
        <f t="shared" si="1"/>
        <v>11749</v>
      </c>
      <c r="H30" s="3">
        <f t="shared" si="1"/>
        <v>0</v>
      </c>
      <c r="I30" s="3">
        <f t="shared" si="1"/>
        <v>370543</v>
      </c>
      <c r="J30" s="3">
        <f t="shared" si="1"/>
        <v>125388</v>
      </c>
      <c r="K30" s="3">
        <f t="shared" si="1"/>
        <v>0</v>
      </c>
      <c r="L30" s="3">
        <f t="shared" si="1"/>
        <v>1959817</v>
      </c>
      <c r="M30" s="3">
        <f>SUM(M19:M29)</f>
        <v>626018</v>
      </c>
    </row>
    <row r="31" spans="1:13" ht="9" customHeight="1">
      <c r="A31" s="2" t="s">
        <v>42</v>
      </c>
      <c r="B31" s="2">
        <v>178724</v>
      </c>
      <c r="C31" s="2">
        <v>54367</v>
      </c>
      <c r="D31" s="2">
        <v>430</v>
      </c>
      <c r="E31" s="2">
        <v>35958</v>
      </c>
      <c r="F31" s="2">
        <v>1537</v>
      </c>
      <c r="G31" s="2">
        <v>1409</v>
      </c>
      <c r="H31" s="2"/>
      <c r="I31" s="2">
        <v>55301</v>
      </c>
      <c r="J31" s="2">
        <v>17974</v>
      </c>
      <c r="K31" s="2"/>
      <c r="L31" s="2">
        <v>234025</v>
      </c>
      <c r="M31" s="2">
        <v>72341</v>
      </c>
    </row>
    <row r="32" spans="1:13" ht="9" customHeight="1">
      <c r="A32" s="2" t="s">
        <v>5</v>
      </c>
      <c r="B32" s="2">
        <v>160614</v>
      </c>
      <c r="C32" s="2">
        <v>48311</v>
      </c>
      <c r="D32" s="2">
        <v>360</v>
      </c>
      <c r="E32" s="2">
        <v>32997</v>
      </c>
      <c r="F32" s="2">
        <v>1414</v>
      </c>
      <c r="G32" s="2">
        <v>1413</v>
      </c>
      <c r="H32" s="2"/>
      <c r="I32" s="2">
        <v>73798</v>
      </c>
      <c r="J32" s="2">
        <v>24168</v>
      </c>
      <c r="K32" s="2"/>
      <c r="L32" s="2">
        <v>234412</v>
      </c>
      <c r="M32" s="2">
        <v>72479</v>
      </c>
    </row>
    <row r="33" spans="1:13" ht="9" customHeight="1">
      <c r="A33" s="3" t="s">
        <v>43</v>
      </c>
      <c r="B33" s="3">
        <f aca="true" t="shared" si="2" ref="B33:M33">SUM(B31:B32)</f>
        <v>339338</v>
      </c>
      <c r="C33" s="3">
        <f t="shared" si="2"/>
        <v>102678</v>
      </c>
      <c r="D33" s="3">
        <f t="shared" si="2"/>
        <v>790</v>
      </c>
      <c r="E33" s="3">
        <f t="shared" si="2"/>
        <v>68955</v>
      </c>
      <c r="F33" s="3">
        <f t="shared" si="2"/>
        <v>2951</v>
      </c>
      <c r="G33" s="3">
        <f t="shared" si="2"/>
        <v>2822</v>
      </c>
      <c r="H33" s="3">
        <f t="shared" si="2"/>
        <v>0</v>
      </c>
      <c r="I33" s="3">
        <f t="shared" si="2"/>
        <v>129099</v>
      </c>
      <c r="J33" s="3">
        <f t="shared" si="2"/>
        <v>42142</v>
      </c>
      <c r="K33" s="3">
        <f t="shared" si="2"/>
        <v>0</v>
      </c>
      <c r="L33" s="3">
        <f t="shared" si="2"/>
        <v>468437</v>
      </c>
      <c r="M33" s="3">
        <f t="shared" si="2"/>
        <v>144820</v>
      </c>
    </row>
    <row r="34" spans="1:13" ht="9" customHeight="1">
      <c r="A34" s="2" t="s">
        <v>44</v>
      </c>
      <c r="B34" s="2">
        <v>175670</v>
      </c>
      <c r="C34" s="2">
        <v>52715</v>
      </c>
      <c r="D34" s="2">
        <v>344</v>
      </c>
      <c r="E34" s="2">
        <v>33170</v>
      </c>
      <c r="F34" s="2">
        <v>1323</v>
      </c>
      <c r="G34" s="2">
        <v>1215</v>
      </c>
      <c r="H34" s="2"/>
      <c r="I34" s="2">
        <v>74526</v>
      </c>
      <c r="J34" s="2">
        <v>24343</v>
      </c>
      <c r="K34" s="2"/>
      <c r="L34" s="2">
        <v>250196</v>
      </c>
      <c r="M34" s="2">
        <v>77058</v>
      </c>
    </row>
    <row r="35" spans="1:13" ht="9" customHeight="1">
      <c r="A35" s="2" t="s">
        <v>45</v>
      </c>
      <c r="B35" s="2">
        <v>197926</v>
      </c>
      <c r="C35" s="2">
        <v>59957</v>
      </c>
      <c r="D35" s="2">
        <v>432</v>
      </c>
      <c r="E35" s="2">
        <v>36530</v>
      </c>
      <c r="F35" s="2">
        <v>1458</v>
      </c>
      <c r="G35" s="2">
        <v>1435</v>
      </c>
      <c r="H35" s="2"/>
      <c r="I35" s="2">
        <v>111349</v>
      </c>
      <c r="J35" s="2">
        <v>37396</v>
      </c>
      <c r="K35" s="2"/>
      <c r="L35" s="2">
        <v>309275</v>
      </c>
      <c r="M35" s="2">
        <v>97353</v>
      </c>
    </row>
    <row r="36" spans="1:13" ht="9" customHeight="1">
      <c r="A36" s="2" t="s">
        <v>46</v>
      </c>
      <c r="B36" s="2">
        <v>40039</v>
      </c>
      <c r="C36" s="2">
        <v>12728</v>
      </c>
      <c r="D36" s="2">
        <v>96</v>
      </c>
      <c r="E36" s="2">
        <v>7649</v>
      </c>
      <c r="F36" s="2">
        <v>335</v>
      </c>
      <c r="G36" s="2">
        <v>333</v>
      </c>
      <c r="H36" s="2"/>
      <c r="I36" s="2">
        <v>38872</v>
      </c>
      <c r="J36" s="2">
        <v>12137</v>
      </c>
      <c r="K36" s="2"/>
      <c r="L36" s="2">
        <v>78911</v>
      </c>
      <c r="M36" s="2">
        <v>24865</v>
      </c>
    </row>
    <row r="37" spans="1:13" ht="9" customHeight="1">
      <c r="A37" s="2" t="s">
        <v>47</v>
      </c>
      <c r="B37" s="2">
        <v>211644</v>
      </c>
      <c r="C37" s="2">
        <v>64990</v>
      </c>
      <c r="D37" s="2">
        <v>457</v>
      </c>
      <c r="E37" s="2">
        <v>41302</v>
      </c>
      <c r="F37" s="2">
        <v>1658</v>
      </c>
      <c r="G37" s="2">
        <v>1809</v>
      </c>
      <c r="H37" s="2"/>
      <c r="I37" s="2">
        <v>83393</v>
      </c>
      <c r="J37" s="2">
        <v>27292</v>
      </c>
      <c r="K37" s="2"/>
      <c r="L37" s="2">
        <v>295037</v>
      </c>
      <c r="M37" s="2">
        <v>92282</v>
      </c>
    </row>
    <row r="38" spans="1:13" ht="9" customHeight="1">
      <c r="A38" s="2" t="s">
        <v>48</v>
      </c>
      <c r="B38" s="2">
        <v>156015</v>
      </c>
      <c r="C38" s="2">
        <v>48058</v>
      </c>
      <c r="D38" s="2">
        <v>414</v>
      </c>
      <c r="E38" s="2">
        <v>34200</v>
      </c>
      <c r="F38" s="2">
        <v>1386</v>
      </c>
      <c r="G38" s="2">
        <v>1410</v>
      </c>
      <c r="H38" s="2"/>
      <c r="I38" s="2">
        <v>48333</v>
      </c>
      <c r="J38" s="2">
        <v>15895</v>
      </c>
      <c r="K38" s="2"/>
      <c r="L38" s="2">
        <v>204348</v>
      </c>
      <c r="M38" s="2">
        <v>63953</v>
      </c>
    </row>
    <row r="39" spans="1:13" ht="9" customHeight="1">
      <c r="A39" s="2" t="s">
        <v>49</v>
      </c>
      <c r="B39" s="2">
        <v>216206</v>
      </c>
      <c r="C39" s="2">
        <v>66647</v>
      </c>
      <c r="D39" s="2">
        <v>432</v>
      </c>
      <c r="E39" s="2">
        <v>44528</v>
      </c>
      <c r="F39" s="2">
        <v>1737</v>
      </c>
      <c r="G39" s="2">
        <v>1823</v>
      </c>
      <c r="H39" s="2"/>
      <c r="I39" s="2">
        <v>131452</v>
      </c>
      <c r="J39" s="2">
        <v>42068</v>
      </c>
      <c r="K39" s="2"/>
      <c r="L39" s="2">
        <v>347658</v>
      </c>
      <c r="M39" s="2">
        <v>108715</v>
      </c>
    </row>
    <row r="40" spans="1:13" ht="9" customHeight="1">
      <c r="A40" s="2" t="s">
        <v>50</v>
      </c>
      <c r="B40" s="2">
        <v>59915</v>
      </c>
      <c r="C40" s="2">
        <v>18057</v>
      </c>
      <c r="D40" s="2">
        <v>142</v>
      </c>
      <c r="E40" s="2">
        <v>12931</v>
      </c>
      <c r="F40" s="2">
        <v>524</v>
      </c>
      <c r="G40" s="2">
        <v>516</v>
      </c>
      <c r="H40" s="2"/>
      <c r="I40" s="2">
        <v>38948</v>
      </c>
      <c r="J40" s="2">
        <v>11885</v>
      </c>
      <c r="K40" s="2"/>
      <c r="L40" s="2">
        <v>98863</v>
      </c>
      <c r="M40" s="2">
        <v>29942</v>
      </c>
    </row>
    <row r="41" spans="1:13" ht="9" customHeight="1">
      <c r="A41" s="3" t="s">
        <v>6</v>
      </c>
      <c r="B41" s="3">
        <f aca="true" t="shared" si="3" ref="B41:M41">SUM(B34:B40)</f>
        <v>1057415</v>
      </c>
      <c r="C41" s="3">
        <f t="shared" si="3"/>
        <v>323152</v>
      </c>
      <c r="D41" s="3">
        <f t="shared" si="3"/>
        <v>2317</v>
      </c>
      <c r="E41" s="3">
        <f t="shared" si="3"/>
        <v>210310</v>
      </c>
      <c r="F41" s="3">
        <f t="shared" si="3"/>
        <v>8421</v>
      </c>
      <c r="G41" s="3">
        <f t="shared" si="3"/>
        <v>8541</v>
      </c>
      <c r="H41" s="3">
        <f t="shared" si="3"/>
        <v>0</v>
      </c>
      <c r="I41" s="3">
        <f t="shared" si="3"/>
        <v>526873</v>
      </c>
      <c r="J41" s="3">
        <f t="shared" si="3"/>
        <v>171016</v>
      </c>
      <c r="K41" s="3">
        <f t="shared" si="3"/>
        <v>0</v>
      </c>
      <c r="L41" s="3">
        <f t="shared" si="3"/>
        <v>1584288</v>
      </c>
      <c r="M41" s="3">
        <f t="shared" si="3"/>
        <v>494168</v>
      </c>
    </row>
    <row r="42" spans="1:13" ht="9" customHeight="1">
      <c r="A42" s="2" t="s">
        <v>51</v>
      </c>
      <c r="B42" s="2">
        <v>85399</v>
      </c>
      <c r="C42" s="2">
        <v>25895</v>
      </c>
      <c r="D42" s="2">
        <v>211</v>
      </c>
      <c r="E42" s="2">
        <v>18075</v>
      </c>
      <c r="F42" s="2">
        <v>798</v>
      </c>
      <c r="G42" s="2">
        <v>816</v>
      </c>
      <c r="H42" s="2"/>
      <c r="I42" s="2">
        <v>38410</v>
      </c>
      <c r="J42" s="2">
        <v>13008</v>
      </c>
      <c r="K42" s="2"/>
      <c r="L42" s="2">
        <v>123809</v>
      </c>
      <c r="M42" s="2">
        <v>38903</v>
      </c>
    </row>
    <row r="43" spans="1:13" ht="9" customHeight="1">
      <c r="A43" s="2" t="s">
        <v>52</v>
      </c>
      <c r="B43" s="2">
        <v>114671</v>
      </c>
      <c r="C43" s="2">
        <v>33326</v>
      </c>
      <c r="D43" s="2">
        <v>271</v>
      </c>
      <c r="E43" s="2">
        <v>22478</v>
      </c>
      <c r="F43" s="2">
        <v>948</v>
      </c>
      <c r="G43" s="2">
        <v>924</v>
      </c>
      <c r="H43" s="2"/>
      <c r="I43" s="2">
        <v>54110</v>
      </c>
      <c r="J43" s="2">
        <v>16964</v>
      </c>
      <c r="K43" s="2"/>
      <c r="L43" s="2">
        <v>168781</v>
      </c>
      <c r="M43" s="2">
        <v>50290</v>
      </c>
    </row>
    <row r="44" spans="1:13" ht="9" customHeight="1">
      <c r="A44" s="2" t="s">
        <v>53</v>
      </c>
      <c r="B44" s="2">
        <v>12445</v>
      </c>
      <c r="C44" s="2">
        <v>3823</v>
      </c>
      <c r="D44" s="2">
        <v>30</v>
      </c>
      <c r="E44" s="2">
        <v>2618</v>
      </c>
      <c r="F44" s="2">
        <v>107</v>
      </c>
      <c r="G44" s="2">
        <v>132</v>
      </c>
      <c r="H44" s="2"/>
      <c r="I44" s="2">
        <v>12431</v>
      </c>
      <c r="J44" s="2">
        <v>4005</v>
      </c>
      <c r="K44" s="2"/>
      <c r="L44" s="2">
        <v>24876</v>
      </c>
      <c r="M44" s="2">
        <v>7828</v>
      </c>
    </row>
    <row r="45" spans="1:13" ht="9" customHeight="1">
      <c r="A45" s="2" t="s">
        <v>54</v>
      </c>
      <c r="B45" s="2">
        <v>7201</v>
      </c>
      <c r="C45" s="2">
        <v>2204</v>
      </c>
      <c r="D45" s="2">
        <v>18</v>
      </c>
      <c r="E45" s="2">
        <v>1429</v>
      </c>
      <c r="F45" s="2">
        <v>55</v>
      </c>
      <c r="G45" s="2">
        <v>68</v>
      </c>
      <c r="H45" s="2"/>
      <c r="I45" s="2">
        <v>4264</v>
      </c>
      <c r="J45" s="2">
        <v>1517</v>
      </c>
      <c r="K45" s="2"/>
      <c r="L45" s="2">
        <v>11465</v>
      </c>
      <c r="M45" s="2">
        <v>3721</v>
      </c>
    </row>
    <row r="46" spans="1:13" ht="9" customHeight="1">
      <c r="A46" s="3" t="s">
        <v>55</v>
      </c>
      <c r="B46" s="3">
        <f aca="true" t="shared" si="4" ref="B46:M46">SUM(B42:B45)</f>
        <v>219716</v>
      </c>
      <c r="C46" s="3">
        <f t="shared" si="4"/>
        <v>65248</v>
      </c>
      <c r="D46" s="3">
        <f t="shared" si="4"/>
        <v>530</v>
      </c>
      <c r="E46" s="3">
        <f t="shared" si="4"/>
        <v>44600</v>
      </c>
      <c r="F46" s="3">
        <f t="shared" si="4"/>
        <v>1908</v>
      </c>
      <c r="G46" s="3">
        <f t="shared" si="4"/>
        <v>1940</v>
      </c>
      <c r="H46" s="3">
        <f t="shared" si="4"/>
        <v>0</v>
      </c>
      <c r="I46" s="3">
        <f t="shared" si="4"/>
        <v>109215</v>
      </c>
      <c r="J46" s="3">
        <f t="shared" si="4"/>
        <v>35494</v>
      </c>
      <c r="K46" s="3">
        <f t="shared" si="4"/>
        <v>0</v>
      </c>
      <c r="L46" s="3">
        <f t="shared" si="4"/>
        <v>328931</v>
      </c>
      <c r="M46" s="3">
        <f t="shared" si="4"/>
        <v>100742</v>
      </c>
    </row>
    <row r="47" spans="1:13" ht="9" customHeight="1">
      <c r="A47" s="2" t="s">
        <v>56</v>
      </c>
      <c r="B47" s="2">
        <v>22813</v>
      </c>
      <c r="C47" s="2">
        <v>7555</v>
      </c>
      <c r="D47" s="2">
        <v>68</v>
      </c>
      <c r="E47" s="2">
        <v>5111</v>
      </c>
      <c r="F47" s="2">
        <v>228</v>
      </c>
      <c r="G47" s="2">
        <v>169</v>
      </c>
      <c r="H47" s="2"/>
      <c r="I47" s="2">
        <v>6625</v>
      </c>
      <c r="J47" s="2">
        <v>2214</v>
      </c>
      <c r="K47" s="2"/>
      <c r="L47" s="2">
        <v>29438</v>
      </c>
      <c r="M47" s="2">
        <v>9769</v>
      </c>
    </row>
    <row r="48" spans="1:13" ht="9" customHeight="1">
      <c r="A48" s="2" t="s">
        <v>57</v>
      </c>
      <c r="B48" s="2">
        <v>11127</v>
      </c>
      <c r="C48" s="2">
        <v>3580</v>
      </c>
      <c r="D48" s="2">
        <v>38</v>
      </c>
      <c r="E48" s="2">
        <v>2773</v>
      </c>
      <c r="F48" s="2">
        <v>131</v>
      </c>
      <c r="G48" s="2">
        <v>94</v>
      </c>
      <c r="H48" s="2"/>
      <c r="I48" s="2">
        <v>12045</v>
      </c>
      <c r="J48" s="2">
        <v>4154</v>
      </c>
      <c r="K48" s="2"/>
      <c r="L48" s="2">
        <v>23172</v>
      </c>
      <c r="M48" s="2">
        <v>7734</v>
      </c>
    </row>
    <row r="49" spans="1:13" ht="9" customHeight="1">
      <c r="A49" s="2" t="s">
        <v>58</v>
      </c>
      <c r="B49" s="2">
        <v>20931</v>
      </c>
      <c r="C49" s="2">
        <v>6273</v>
      </c>
      <c r="D49" s="2">
        <v>57</v>
      </c>
      <c r="E49" s="2">
        <v>4731</v>
      </c>
      <c r="F49" s="2">
        <v>197</v>
      </c>
      <c r="G49" s="2">
        <v>172</v>
      </c>
      <c r="H49" s="2"/>
      <c r="I49" s="2">
        <v>10981</v>
      </c>
      <c r="J49" s="2">
        <v>3609</v>
      </c>
      <c r="K49" s="2"/>
      <c r="L49" s="2">
        <v>31912</v>
      </c>
      <c r="M49" s="2">
        <v>9882</v>
      </c>
    </row>
    <row r="50" spans="1:13" ht="9" customHeight="1">
      <c r="A50" s="2" t="s">
        <v>59</v>
      </c>
      <c r="B50" s="2">
        <v>12105</v>
      </c>
      <c r="C50" s="2">
        <v>3801</v>
      </c>
      <c r="D50" s="2">
        <v>27</v>
      </c>
      <c r="E50" s="2">
        <v>2607</v>
      </c>
      <c r="F50" s="2">
        <v>114</v>
      </c>
      <c r="G50" s="2">
        <v>92</v>
      </c>
      <c r="H50" s="2"/>
      <c r="I50" s="2">
        <v>3696</v>
      </c>
      <c r="J50" s="2">
        <v>1308</v>
      </c>
      <c r="K50" s="2"/>
      <c r="L50" s="2">
        <v>15801</v>
      </c>
      <c r="M50" s="2">
        <v>5109</v>
      </c>
    </row>
    <row r="51" spans="1:13" ht="9" customHeight="1">
      <c r="A51" s="3" t="s">
        <v>7</v>
      </c>
      <c r="B51" s="3">
        <f aca="true" t="shared" si="5" ref="B51:M51">SUM(B47:B50)</f>
        <v>66976</v>
      </c>
      <c r="C51" s="3">
        <f t="shared" si="5"/>
        <v>21209</v>
      </c>
      <c r="D51" s="3">
        <f t="shared" si="5"/>
        <v>190</v>
      </c>
      <c r="E51" s="3">
        <f t="shared" si="5"/>
        <v>15222</v>
      </c>
      <c r="F51" s="3">
        <f t="shared" si="5"/>
        <v>670</v>
      </c>
      <c r="G51" s="3">
        <f t="shared" si="5"/>
        <v>527</v>
      </c>
      <c r="H51" s="3">
        <f t="shared" si="5"/>
        <v>0</v>
      </c>
      <c r="I51" s="3">
        <f t="shared" si="5"/>
        <v>33347</v>
      </c>
      <c r="J51" s="3">
        <f t="shared" si="5"/>
        <v>11285</v>
      </c>
      <c r="K51" s="3">
        <f t="shared" si="5"/>
        <v>0</v>
      </c>
      <c r="L51" s="3">
        <f t="shared" si="5"/>
        <v>100323</v>
      </c>
      <c r="M51" s="3">
        <f t="shared" si="5"/>
        <v>32494</v>
      </c>
    </row>
    <row r="52" spans="1:13" ht="9" customHeight="1">
      <c r="A52" s="2" t="s">
        <v>60</v>
      </c>
      <c r="B52" s="2">
        <v>30582</v>
      </c>
      <c r="C52" s="2">
        <v>9436</v>
      </c>
      <c r="D52" s="2">
        <v>71</v>
      </c>
      <c r="E52" s="2">
        <v>6264</v>
      </c>
      <c r="F52" s="2">
        <v>261</v>
      </c>
      <c r="G52" s="2">
        <v>236</v>
      </c>
      <c r="H52" s="2"/>
      <c r="I52" s="2">
        <v>13134</v>
      </c>
      <c r="J52" s="2">
        <v>4261</v>
      </c>
      <c r="K52" s="2"/>
      <c r="L52" s="2">
        <v>43716</v>
      </c>
      <c r="M52" s="2">
        <v>13697</v>
      </c>
    </row>
    <row r="53" spans="1:13" ht="9" customHeight="1">
      <c r="A53" s="2" t="s">
        <v>61</v>
      </c>
      <c r="B53" s="2">
        <v>56818</v>
      </c>
      <c r="C53" s="2">
        <v>17716</v>
      </c>
      <c r="D53" s="2">
        <v>120</v>
      </c>
      <c r="E53" s="2">
        <v>10429</v>
      </c>
      <c r="F53" s="2">
        <v>417</v>
      </c>
      <c r="G53" s="2">
        <v>333</v>
      </c>
      <c r="H53" s="2"/>
      <c r="I53" s="2">
        <v>29475</v>
      </c>
      <c r="J53" s="2">
        <v>9911</v>
      </c>
      <c r="K53" s="2"/>
      <c r="L53" s="2">
        <v>86293</v>
      </c>
      <c r="M53" s="2">
        <v>27627</v>
      </c>
    </row>
    <row r="54" spans="1:13" ht="9" customHeight="1">
      <c r="A54" s="2" t="s">
        <v>62</v>
      </c>
      <c r="B54" s="2">
        <v>109247</v>
      </c>
      <c r="C54" s="2">
        <v>33596</v>
      </c>
      <c r="D54" s="2">
        <v>240</v>
      </c>
      <c r="E54" s="2">
        <v>21546</v>
      </c>
      <c r="F54" s="2">
        <v>878</v>
      </c>
      <c r="G54" s="2">
        <v>796</v>
      </c>
      <c r="H54" s="2"/>
      <c r="I54" s="2">
        <v>30833</v>
      </c>
      <c r="J54" s="2">
        <v>9959</v>
      </c>
      <c r="K54" s="2"/>
      <c r="L54" s="2">
        <v>140080</v>
      </c>
      <c r="M54" s="2">
        <v>43555</v>
      </c>
    </row>
    <row r="55" spans="1:13" ht="9" customHeight="1">
      <c r="A55" s="2" t="s">
        <v>63</v>
      </c>
      <c r="B55" s="2">
        <v>77106</v>
      </c>
      <c r="C55" s="2">
        <v>24577</v>
      </c>
      <c r="D55" s="2">
        <v>203</v>
      </c>
      <c r="E55" s="2">
        <v>14936</v>
      </c>
      <c r="F55" s="2">
        <v>680</v>
      </c>
      <c r="G55" s="2">
        <v>527</v>
      </c>
      <c r="H55" s="2"/>
      <c r="I55" s="2">
        <v>30679</v>
      </c>
      <c r="J55" s="2">
        <v>9674</v>
      </c>
      <c r="K55" s="2"/>
      <c r="L55" s="2">
        <v>107785</v>
      </c>
      <c r="M55" s="2">
        <v>34251</v>
      </c>
    </row>
    <row r="56" spans="1:13" ht="9" customHeight="1">
      <c r="A56" s="2" t="s">
        <v>64</v>
      </c>
      <c r="B56" s="2">
        <v>90382</v>
      </c>
      <c r="C56" s="2">
        <v>26766</v>
      </c>
      <c r="D56" s="2">
        <v>211</v>
      </c>
      <c r="E56" s="2">
        <v>17928</v>
      </c>
      <c r="F56" s="2">
        <v>733</v>
      </c>
      <c r="G56" s="2">
        <v>594</v>
      </c>
      <c r="H56" s="2"/>
      <c r="I56" s="2">
        <v>38051</v>
      </c>
      <c r="J56" s="2">
        <v>12372</v>
      </c>
      <c r="K56" s="2"/>
      <c r="L56" s="2">
        <v>128433</v>
      </c>
      <c r="M56" s="2">
        <v>39138</v>
      </c>
    </row>
    <row r="57" spans="1:13" ht="9" customHeight="1">
      <c r="A57" s="2" t="s">
        <v>65</v>
      </c>
      <c r="B57" s="2">
        <v>23198</v>
      </c>
      <c r="C57" s="2">
        <v>7247</v>
      </c>
      <c r="D57" s="2">
        <v>71</v>
      </c>
      <c r="E57" s="2">
        <v>4875</v>
      </c>
      <c r="F57" s="2">
        <v>212</v>
      </c>
      <c r="G57" s="2">
        <v>220</v>
      </c>
      <c r="H57" s="2"/>
      <c r="I57" s="2">
        <v>43205</v>
      </c>
      <c r="J57" s="2">
        <v>14739</v>
      </c>
      <c r="K57" s="2"/>
      <c r="L57" s="2">
        <v>66403</v>
      </c>
      <c r="M57" s="2">
        <v>21986</v>
      </c>
    </row>
    <row r="58" spans="1:13" ht="9" customHeight="1">
      <c r="A58" s="2" t="s">
        <v>66</v>
      </c>
      <c r="B58" s="2">
        <v>57387</v>
      </c>
      <c r="C58" s="2">
        <v>18045</v>
      </c>
      <c r="D58" s="2">
        <v>168</v>
      </c>
      <c r="E58" s="2">
        <v>13385</v>
      </c>
      <c r="F58" s="2">
        <v>544</v>
      </c>
      <c r="G58" s="2">
        <v>469</v>
      </c>
      <c r="H58" s="2"/>
      <c r="I58" s="2">
        <v>20942</v>
      </c>
      <c r="J58" s="2">
        <v>6787</v>
      </c>
      <c r="K58" s="2"/>
      <c r="L58" s="2">
        <v>78329</v>
      </c>
      <c r="M58" s="2">
        <v>24832</v>
      </c>
    </row>
    <row r="59" spans="1:13" ht="9" customHeight="1">
      <c r="A59" s="2" t="s">
        <v>67</v>
      </c>
      <c r="B59" s="2">
        <v>119453</v>
      </c>
      <c r="C59" s="2">
        <v>34727</v>
      </c>
      <c r="D59" s="2">
        <v>287</v>
      </c>
      <c r="E59" s="2">
        <v>22682</v>
      </c>
      <c r="F59" s="2">
        <v>1023</v>
      </c>
      <c r="G59" s="2">
        <v>802</v>
      </c>
      <c r="H59" s="2"/>
      <c r="I59" s="2">
        <v>20292</v>
      </c>
      <c r="J59" s="2">
        <v>6418</v>
      </c>
      <c r="K59" s="2"/>
      <c r="L59" s="2">
        <v>139745</v>
      </c>
      <c r="M59" s="2">
        <v>41145</v>
      </c>
    </row>
    <row r="60" spans="1:13" ht="9" customHeight="1">
      <c r="A60" s="2" t="s">
        <v>68</v>
      </c>
      <c r="B60" s="2">
        <v>77522</v>
      </c>
      <c r="C60" s="2">
        <v>22654</v>
      </c>
      <c r="D60" s="2">
        <v>172</v>
      </c>
      <c r="E60" s="2">
        <v>13626</v>
      </c>
      <c r="F60" s="2">
        <v>593</v>
      </c>
      <c r="G60" s="2">
        <v>488</v>
      </c>
      <c r="H60" s="2"/>
      <c r="I60" s="2">
        <v>16242</v>
      </c>
      <c r="J60" s="2">
        <v>5370</v>
      </c>
      <c r="K60" s="2"/>
      <c r="L60" s="2">
        <v>93764</v>
      </c>
      <c r="M60" s="2">
        <v>28024</v>
      </c>
    </row>
    <row r="61" spans="1:13" ht="9" customHeight="1">
      <c r="A61" s="3" t="s">
        <v>131</v>
      </c>
      <c r="B61" s="3">
        <f aca="true" t="shared" si="6" ref="B61:L61">SUM(B52:B60)</f>
        <v>641695</v>
      </c>
      <c r="C61" s="3">
        <f t="shared" si="6"/>
        <v>194764</v>
      </c>
      <c r="D61" s="3">
        <f t="shared" si="6"/>
        <v>1543</v>
      </c>
      <c r="E61" s="3">
        <f t="shared" si="6"/>
        <v>125671</v>
      </c>
      <c r="F61" s="3">
        <f t="shared" si="6"/>
        <v>5341</v>
      </c>
      <c r="G61" s="3">
        <f t="shared" si="6"/>
        <v>4465</v>
      </c>
      <c r="H61" s="3">
        <f t="shared" si="6"/>
        <v>0</v>
      </c>
      <c r="I61" s="3">
        <f t="shared" si="6"/>
        <v>242853</v>
      </c>
      <c r="J61" s="3">
        <f t="shared" si="6"/>
        <v>79491</v>
      </c>
      <c r="K61" s="3">
        <f t="shared" si="6"/>
        <v>0</v>
      </c>
      <c r="L61" s="3">
        <f t="shared" si="6"/>
        <v>884548</v>
      </c>
      <c r="M61" s="3">
        <f>SUM(M52:M60)</f>
        <v>274255</v>
      </c>
    </row>
    <row r="62" spans="1:13" ht="9" customHeight="1">
      <c r="A62" s="2" t="s">
        <v>69</v>
      </c>
      <c r="B62" s="2">
        <v>5633</v>
      </c>
      <c r="C62" s="2">
        <v>1760</v>
      </c>
      <c r="D62" s="2">
        <v>16</v>
      </c>
      <c r="E62" s="2">
        <v>1218</v>
      </c>
      <c r="F62" s="2">
        <v>52</v>
      </c>
      <c r="G62" s="2">
        <v>48</v>
      </c>
      <c r="H62" s="2"/>
      <c r="I62" s="2">
        <v>4929</v>
      </c>
      <c r="J62" s="2">
        <v>1726</v>
      </c>
      <c r="K62" s="2"/>
      <c r="L62" s="2">
        <v>10562</v>
      </c>
      <c r="M62" s="2">
        <v>3486</v>
      </c>
    </row>
    <row r="63" spans="1:13" ht="9" customHeight="1">
      <c r="A63" s="2" t="s">
        <v>70</v>
      </c>
      <c r="B63" s="2">
        <v>49015</v>
      </c>
      <c r="C63" s="2">
        <v>13377</v>
      </c>
      <c r="D63" s="2">
        <v>144</v>
      </c>
      <c r="E63" s="2">
        <v>11377</v>
      </c>
      <c r="F63" s="2">
        <v>575</v>
      </c>
      <c r="G63" s="2">
        <v>368</v>
      </c>
      <c r="H63" s="2"/>
      <c r="I63" s="2">
        <v>11645</v>
      </c>
      <c r="J63" s="2">
        <v>3613</v>
      </c>
      <c r="K63" s="2"/>
      <c r="L63" s="2">
        <v>60660</v>
      </c>
      <c r="M63" s="2">
        <v>16990</v>
      </c>
    </row>
    <row r="64" spans="1:13" ht="9" customHeight="1">
      <c r="A64" s="2" t="s">
        <v>71</v>
      </c>
      <c r="B64" s="2">
        <v>48846</v>
      </c>
      <c r="C64" s="2">
        <v>16023</v>
      </c>
      <c r="D64" s="2">
        <v>137</v>
      </c>
      <c r="E64" s="2">
        <v>11739</v>
      </c>
      <c r="F64" s="2">
        <v>530</v>
      </c>
      <c r="G64" s="2">
        <v>399</v>
      </c>
      <c r="H64" s="2"/>
      <c r="I64" s="2">
        <v>10784</v>
      </c>
      <c r="J64" s="2">
        <v>3559</v>
      </c>
      <c r="K64" s="2"/>
      <c r="L64" s="2">
        <v>59630</v>
      </c>
      <c r="M64" s="2">
        <v>19582</v>
      </c>
    </row>
    <row r="65" spans="1:13" ht="9" customHeight="1">
      <c r="A65" s="2" t="s">
        <v>72</v>
      </c>
      <c r="B65" s="2">
        <v>35239</v>
      </c>
      <c r="C65" s="2">
        <v>10429</v>
      </c>
      <c r="D65" s="2">
        <v>93</v>
      </c>
      <c r="E65" s="2">
        <v>7863</v>
      </c>
      <c r="F65" s="2">
        <v>369</v>
      </c>
      <c r="G65" s="2">
        <v>259</v>
      </c>
      <c r="H65" s="2"/>
      <c r="I65" s="2">
        <v>12550</v>
      </c>
      <c r="J65" s="2">
        <v>4314</v>
      </c>
      <c r="K65" s="2"/>
      <c r="L65" s="2">
        <v>47789</v>
      </c>
      <c r="M65" s="2">
        <v>14743</v>
      </c>
    </row>
    <row r="66" spans="1:13" ht="9" customHeight="1">
      <c r="A66" s="2" t="s">
        <v>73</v>
      </c>
      <c r="B66" s="2">
        <v>20150</v>
      </c>
      <c r="C66" s="2">
        <v>6654</v>
      </c>
      <c r="D66" s="2">
        <v>39</v>
      </c>
      <c r="E66" s="2">
        <v>3939</v>
      </c>
      <c r="F66" s="2">
        <v>157</v>
      </c>
      <c r="G66" s="2">
        <v>138</v>
      </c>
      <c r="H66" s="2"/>
      <c r="I66" s="2">
        <v>6149</v>
      </c>
      <c r="J66" s="2">
        <v>1915</v>
      </c>
      <c r="K66" s="2"/>
      <c r="L66" s="2">
        <v>26299</v>
      </c>
      <c r="M66" s="2">
        <v>8569</v>
      </c>
    </row>
    <row r="67" spans="1:13" ht="9" customHeight="1">
      <c r="A67" s="2" t="s">
        <v>74</v>
      </c>
      <c r="B67" s="2">
        <v>18453</v>
      </c>
      <c r="C67" s="2">
        <v>5603</v>
      </c>
      <c r="D67" s="2">
        <v>57</v>
      </c>
      <c r="E67" s="2">
        <v>4655</v>
      </c>
      <c r="F67" s="2">
        <v>215</v>
      </c>
      <c r="G67" s="2">
        <v>143</v>
      </c>
      <c r="H67" s="2"/>
      <c r="I67" s="2">
        <v>12177</v>
      </c>
      <c r="J67" s="2">
        <v>4225</v>
      </c>
      <c r="K67" s="2"/>
      <c r="L67" s="2">
        <v>30630</v>
      </c>
      <c r="M67" s="2">
        <v>9828</v>
      </c>
    </row>
    <row r="68" spans="1:13" ht="9" customHeight="1">
      <c r="A68" s="2" t="s">
        <v>75</v>
      </c>
      <c r="B68" s="2">
        <v>34113</v>
      </c>
      <c r="C68" s="2">
        <v>10816</v>
      </c>
      <c r="D68" s="2">
        <v>79</v>
      </c>
      <c r="E68" s="2">
        <v>7237</v>
      </c>
      <c r="F68" s="2">
        <v>364</v>
      </c>
      <c r="G68" s="2">
        <v>241</v>
      </c>
      <c r="H68" s="2"/>
      <c r="I68" s="2">
        <v>6363</v>
      </c>
      <c r="J68" s="2">
        <v>2003</v>
      </c>
      <c r="K68" s="2"/>
      <c r="L68" s="2">
        <v>40476</v>
      </c>
      <c r="M68" s="2">
        <v>12819</v>
      </c>
    </row>
    <row r="69" spans="1:13" ht="9" customHeight="1">
      <c r="A69" s="2" t="s">
        <v>76</v>
      </c>
      <c r="B69" s="2">
        <v>31051</v>
      </c>
      <c r="C69" s="2">
        <v>9537</v>
      </c>
      <c r="D69" s="2">
        <v>74</v>
      </c>
      <c r="E69" s="2">
        <v>6033</v>
      </c>
      <c r="F69" s="2">
        <v>280</v>
      </c>
      <c r="G69" s="2">
        <v>213</v>
      </c>
      <c r="H69" s="2"/>
      <c r="I69" s="2">
        <v>14255</v>
      </c>
      <c r="J69" s="2">
        <v>4502</v>
      </c>
      <c r="K69" s="2"/>
      <c r="L69" s="2">
        <v>45306</v>
      </c>
      <c r="M69" s="2">
        <v>14039</v>
      </c>
    </row>
    <row r="70" spans="1:13" ht="9" customHeight="1">
      <c r="A70" s="2" t="s">
        <v>77</v>
      </c>
      <c r="B70" s="2">
        <v>19788</v>
      </c>
      <c r="C70" s="2">
        <v>6387</v>
      </c>
      <c r="D70" s="2">
        <v>43</v>
      </c>
      <c r="E70" s="2">
        <v>4294</v>
      </c>
      <c r="F70" s="2">
        <v>190</v>
      </c>
      <c r="G70" s="2">
        <v>164</v>
      </c>
      <c r="H70" s="2"/>
      <c r="I70" s="2">
        <v>8007</v>
      </c>
      <c r="J70" s="2">
        <v>2786</v>
      </c>
      <c r="K70" s="2"/>
      <c r="L70" s="2">
        <v>27795</v>
      </c>
      <c r="M70" s="2">
        <v>9173</v>
      </c>
    </row>
    <row r="71" spans="1:13" ht="9" customHeight="1">
      <c r="A71" s="2" t="s">
        <v>78</v>
      </c>
      <c r="B71" s="2">
        <v>20723</v>
      </c>
      <c r="C71" s="2">
        <v>6059</v>
      </c>
      <c r="D71" s="2">
        <v>47</v>
      </c>
      <c r="E71" s="2">
        <v>3639</v>
      </c>
      <c r="F71" s="2">
        <v>166</v>
      </c>
      <c r="G71" s="2">
        <v>148</v>
      </c>
      <c r="H71" s="2"/>
      <c r="I71" s="2">
        <v>5935</v>
      </c>
      <c r="J71" s="2">
        <v>1955</v>
      </c>
      <c r="K71" s="2"/>
      <c r="L71" s="2">
        <v>26658</v>
      </c>
      <c r="M71" s="2">
        <v>8014</v>
      </c>
    </row>
    <row r="72" spans="1:13" ht="9" customHeight="1">
      <c r="A72" s="3" t="s">
        <v>8</v>
      </c>
      <c r="B72" s="3">
        <f aca="true" t="shared" si="7" ref="B72:L72">SUM(B62:B71)</f>
        <v>283011</v>
      </c>
      <c r="C72" s="3">
        <f t="shared" si="7"/>
        <v>86645</v>
      </c>
      <c r="D72" s="3">
        <f t="shared" si="7"/>
        <v>729</v>
      </c>
      <c r="E72" s="3">
        <f t="shared" si="7"/>
        <v>61994</v>
      </c>
      <c r="F72" s="3">
        <f t="shared" si="7"/>
        <v>2898</v>
      </c>
      <c r="G72" s="3">
        <f t="shared" si="7"/>
        <v>2121</v>
      </c>
      <c r="H72" s="3">
        <f t="shared" si="7"/>
        <v>0</v>
      </c>
      <c r="I72" s="3">
        <f t="shared" si="7"/>
        <v>92794</v>
      </c>
      <c r="J72" s="3">
        <f t="shared" si="7"/>
        <v>30598</v>
      </c>
      <c r="K72" s="3">
        <f t="shared" si="7"/>
        <v>0</v>
      </c>
      <c r="L72" s="3">
        <f t="shared" si="7"/>
        <v>375805</v>
      </c>
      <c r="M72" s="3">
        <f>SUM(M62:M71)</f>
        <v>117243</v>
      </c>
    </row>
    <row r="73" spans="1:13" ht="9" customHeight="1">
      <c r="A73" s="2" t="s">
        <v>79</v>
      </c>
      <c r="B73" s="2">
        <v>107418</v>
      </c>
      <c r="C73" s="2">
        <v>34307</v>
      </c>
      <c r="D73" s="2">
        <v>251</v>
      </c>
      <c r="E73" s="2">
        <v>20452</v>
      </c>
      <c r="F73" s="2">
        <v>918</v>
      </c>
      <c r="G73" s="2">
        <v>754</v>
      </c>
      <c r="H73" s="2"/>
      <c r="I73" s="2">
        <v>22942</v>
      </c>
      <c r="J73" s="2">
        <v>7412</v>
      </c>
      <c r="K73" s="2"/>
      <c r="L73" s="2">
        <v>130360</v>
      </c>
      <c r="M73" s="2">
        <v>41719</v>
      </c>
    </row>
    <row r="74" spans="1:13" ht="9" customHeight="1">
      <c r="A74" s="2" t="s">
        <v>80</v>
      </c>
      <c r="B74" s="2">
        <v>47315</v>
      </c>
      <c r="C74" s="2">
        <v>14474</v>
      </c>
      <c r="D74" s="2">
        <v>99</v>
      </c>
      <c r="E74" s="2">
        <v>9048</v>
      </c>
      <c r="F74" s="2">
        <v>365</v>
      </c>
      <c r="G74" s="2">
        <v>263</v>
      </c>
      <c r="H74" s="2"/>
      <c r="I74" s="2">
        <v>4046</v>
      </c>
      <c r="J74" s="2">
        <v>1346</v>
      </c>
      <c r="K74" s="2"/>
      <c r="L74" s="2">
        <v>51361</v>
      </c>
      <c r="M74" s="2">
        <v>15820</v>
      </c>
    </row>
    <row r="75" spans="1:13" ht="9" customHeight="1">
      <c r="A75" s="3" t="s">
        <v>9</v>
      </c>
      <c r="B75" s="3">
        <f aca="true" t="shared" si="8" ref="B75:L75">SUM(B73:B74)</f>
        <v>154733</v>
      </c>
      <c r="C75" s="3">
        <f t="shared" si="8"/>
        <v>48781</v>
      </c>
      <c r="D75" s="3">
        <f t="shared" si="8"/>
        <v>350</v>
      </c>
      <c r="E75" s="3">
        <f t="shared" si="8"/>
        <v>29500</v>
      </c>
      <c r="F75" s="3">
        <f t="shared" si="8"/>
        <v>1283</v>
      </c>
      <c r="G75" s="3">
        <f t="shared" si="8"/>
        <v>1017</v>
      </c>
      <c r="H75" s="3">
        <f t="shared" si="8"/>
        <v>0</v>
      </c>
      <c r="I75" s="3">
        <f t="shared" si="8"/>
        <v>26988</v>
      </c>
      <c r="J75" s="3">
        <f t="shared" si="8"/>
        <v>8758</v>
      </c>
      <c r="K75" s="3">
        <f t="shared" si="8"/>
        <v>0</v>
      </c>
      <c r="L75" s="3">
        <f t="shared" si="8"/>
        <v>181721</v>
      </c>
      <c r="M75" s="3">
        <f>SUM(M73:M74)</f>
        <v>57539</v>
      </c>
    </row>
    <row r="76" spans="1:13" ht="9" customHeight="1">
      <c r="A76" s="2" t="s">
        <v>81</v>
      </c>
      <c r="B76" s="2">
        <v>33630</v>
      </c>
      <c r="C76" s="2">
        <v>10403</v>
      </c>
      <c r="D76" s="2">
        <v>76</v>
      </c>
      <c r="E76" s="2">
        <v>6396</v>
      </c>
      <c r="F76" s="2">
        <v>308</v>
      </c>
      <c r="G76" s="2">
        <v>274</v>
      </c>
      <c r="H76" s="2"/>
      <c r="I76" s="2">
        <v>9735</v>
      </c>
      <c r="J76" s="2">
        <v>3441</v>
      </c>
      <c r="K76" s="2"/>
      <c r="L76" s="2">
        <v>43365</v>
      </c>
      <c r="M76" s="2">
        <v>13844</v>
      </c>
    </row>
    <row r="77" spans="1:13" ht="9" customHeight="1">
      <c r="A77" s="2" t="s">
        <v>82</v>
      </c>
      <c r="B77" s="2">
        <v>44179</v>
      </c>
      <c r="C77" s="2">
        <v>13478</v>
      </c>
      <c r="D77" s="2">
        <v>113</v>
      </c>
      <c r="E77" s="2">
        <v>9010</v>
      </c>
      <c r="F77" s="2">
        <v>397</v>
      </c>
      <c r="G77" s="2">
        <v>322</v>
      </c>
      <c r="H77" s="2"/>
      <c r="I77" s="2">
        <v>5616</v>
      </c>
      <c r="J77" s="2">
        <v>1959</v>
      </c>
      <c r="K77" s="2"/>
      <c r="L77" s="2">
        <v>49795</v>
      </c>
      <c r="M77" s="2">
        <v>15437</v>
      </c>
    </row>
    <row r="78" spans="1:13" ht="9" customHeight="1">
      <c r="A78" s="2" t="s">
        <v>83</v>
      </c>
      <c r="B78" s="2">
        <v>23701</v>
      </c>
      <c r="C78" s="2">
        <v>7958</v>
      </c>
      <c r="D78" s="2">
        <v>51</v>
      </c>
      <c r="E78" s="2">
        <v>4328</v>
      </c>
      <c r="F78" s="2">
        <v>206</v>
      </c>
      <c r="G78" s="2">
        <v>202</v>
      </c>
      <c r="H78" s="2"/>
      <c r="I78" s="2">
        <v>8667</v>
      </c>
      <c r="J78" s="2">
        <v>2890</v>
      </c>
      <c r="K78" s="2"/>
      <c r="L78" s="2">
        <v>32368</v>
      </c>
      <c r="M78" s="2">
        <v>10848</v>
      </c>
    </row>
    <row r="79" spans="1:13" ht="9" customHeight="1">
      <c r="A79" s="2" t="s">
        <v>84</v>
      </c>
      <c r="B79" s="2">
        <v>45215</v>
      </c>
      <c r="C79" s="2">
        <v>14261</v>
      </c>
      <c r="D79" s="2">
        <v>122</v>
      </c>
      <c r="E79" s="2">
        <v>9698</v>
      </c>
      <c r="F79" s="2">
        <v>403</v>
      </c>
      <c r="G79" s="2">
        <v>341</v>
      </c>
      <c r="H79" s="2"/>
      <c r="I79" s="2">
        <v>6054</v>
      </c>
      <c r="J79" s="2">
        <v>2147</v>
      </c>
      <c r="K79" s="2"/>
      <c r="L79" s="2">
        <v>51269</v>
      </c>
      <c r="M79" s="2">
        <v>16408</v>
      </c>
    </row>
    <row r="80" spans="1:13" ht="9" customHeight="1">
      <c r="A80" s="3" t="s">
        <v>10</v>
      </c>
      <c r="B80" s="3">
        <f aca="true" t="shared" si="9" ref="B80:L80">SUM(B76:B79)</f>
        <v>146725</v>
      </c>
      <c r="C80" s="3">
        <f t="shared" si="9"/>
        <v>46100</v>
      </c>
      <c r="D80" s="3">
        <f t="shared" si="9"/>
        <v>362</v>
      </c>
      <c r="E80" s="3">
        <f t="shared" si="9"/>
        <v>29432</v>
      </c>
      <c r="F80" s="3">
        <f t="shared" si="9"/>
        <v>1314</v>
      </c>
      <c r="G80" s="3">
        <f t="shared" si="9"/>
        <v>1139</v>
      </c>
      <c r="H80" s="3">
        <f t="shared" si="9"/>
        <v>0</v>
      </c>
      <c r="I80" s="3">
        <f t="shared" si="9"/>
        <v>30072</v>
      </c>
      <c r="J80" s="3">
        <f t="shared" si="9"/>
        <v>10437</v>
      </c>
      <c r="K80" s="3">
        <f t="shared" si="9"/>
        <v>0</v>
      </c>
      <c r="L80" s="3">
        <f t="shared" si="9"/>
        <v>176797</v>
      </c>
      <c r="M80" s="3">
        <f>SUM(M76:M79)</f>
        <v>56537</v>
      </c>
    </row>
    <row r="81" spans="1:13" ht="9" customHeight="1">
      <c r="A81" s="2" t="s">
        <v>85</v>
      </c>
      <c r="B81" s="2">
        <v>29392</v>
      </c>
      <c r="C81" s="2">
        <v>9410</v>
      </c>
      <c r="D81" s="2">
        <v>70</v>
      </c>
      <c r="E81" s="2">
        <v>5909</v>
      </c>
      <c r="F81" s="2">
        <v>232</v>
      </c>
      <c r="G81" s="2">
        <v>139</v>
      </c>
      <c r="H81" s="2"/>
      <c r="I81" s="2">
        <v>3044</v>
      </c>
      <c r="J81" s="2">
        <v>1061</v>
      </c>
      <c r="K81" s="2"/>
      <c r="L81" s="2">
        <v>32436</v>
      </c>
      <c r="M81" s="2">
        <v>10471</v>
      </c>
    </row>
    <row r="82" spans="1:13" ht="9" customHeight="1">
      <c r="A82" s="2" t="s">
        <v>86</v>
      </c>
      <c r="B82" s="2">
        <v>21516</v>
      </c>
      <c r="C82" s="2">
        <v>6648</v>
      </c>
      <c r="D82" s="2">
        <v>49</v>
      </c>
      <c r="E82" s="2">
        <v>4403</v>
      </c>
      <c r="F82" s="2">
        <v>170</v>
      </c>
      <c r="G82" s="2">
        <v>129</v>
      </c>
      <c r="H82" s="2"/>
      <c r="I82" s="2">
        <v>1377</v>
      </c>
      <c r="J82" s="2">
        <v>465</v>
      </c>
      <c r="K82" s="2"/>
      <c r="L82" s="2">
        <v>22893</v>
      </c>
      <c r="M82" s="2">
        <v>7113</v>
      </c>
    </row>
    <row r="83" spans="1:13" ht="9" customHeight="1">
      <c r="A83" s="2" t="s">
        <v>87</v>
      </c>
      <c r="B83" s="2">
        <v>138150</v>
      </c>
      <c r="C83" s="2">
        <v>45482</v>
      </c>
      <c r="D83" s="2">
        <v>338</v>
      </c>
      <c r="E83" s="2">
        <v>26572</v>
      </c>
      <c r="F83" s="2">
        <v>1127</v>
      </c>
      <c r="G83" s="2">
        <v>876</v>
      </c>
      <c r="H83" s="2"/>
      <c r="I83" s="2">
        <v>12276</v>
      </c>
      <c r="J83" s="2">
        <v>4207</v>
      </c>
      <c r="K83" s="2"/>
      <c r="L83" s="2">
        <v>150426</v>
      </c>
      <c r="M83" s="2">
        <v>49689</v>
      </c>
    </row>
    <row r="84" spans="1:13" ht="9" customHeight="1">
      <c r="A84" s="2" t="s">
        <v>88</v>
      </c>
      <c r="B84" s="2">
        <v>62108</v>
      </c>
      <c r="C84" s="2">
        <v>19945</v>
      </c>
      <c r="D84" s="2">
        <v>151</v>
      </c>
      <c r="E84" s="2">
        <v>12829</v>
      </c>
      <c r="F84" s="2">
        <v>569</v>
      </c>
      <c r="G84" s="2">
        <v>380</v>
      </c>
      <c r="H84" s="2"/>
      <c r="I84" s="2">
        <v>3589</v>
      </c>
      <c r="J84" s="2">
        <v>1026</v>
      </c>
      <c r="K84" s="2"/>
      <c r="L84" s="2">
        <v>65697</v>
      </c>
      <c r="M84" s="2">
        <v>20971</v>
      </c>
    </row>
    <row r="85" spans="1:13" ht="9" customHeight="1">
      <c r="A85" s="2" t="s">
        <v>89</v>
      </c>
      <c r="B85" s="2">
        <v>46039</v>
      </c>
      <c r="C85" s="2">
        <v>14642</v>
      </c>
      <c r="D85" s="2">
        <v>114</v>
      </c>
      <c r="E85" s="2">
        <v>9454</v>
      </c>
      <c r="F85" s="2">
        <v>429</v>
      </c>
      <c r="G85" s="2">
        <v>291</v>
      </c>
      <c r="H85" s="2"/>
      <c r="I85" s="2">
        <v>13932</v>
      </c>
      <c r="J85" s="2">
        <v>4591</v>
      </c>
      <c r="K85" s="2"/>
      <c r="L85" s="2">
        <v>59971</v>
      </c>
      <c r="M85" s="2">
        <v>19233</v>
      </c>
    </row>
    <row r="86" spans="1:13" ht="9" customHeight="1">
      <c r="A86" s="3" t="s">
        <v>11</v>
      </c>
      <c r="B86" s="3">
        <f aca="true" t="shared" si="10" ref="B86:L86">SUM(B81:B85)</f>
        <v>297205</v>
      </c>
      <c r="C86" s="3">
        <f t="shared" si="10"/>
        <v>96127</v>
      </c>
      <c r="D86" s="3">
        <f t="shared" si="10"/>
        <v>722</v>
      </c>
      <c r="E86" s="3">
        <f t="shared" si="10"/>
        <v>59167</v>
      </c>
      <c r="F86" s="3">
        <f t="shared" si="10"/>
        <v>2527</v>
      </c>
      <c r="G86" s="3">
        <f t="shared" si="10"/>
        <v>1815</v>
      </c>
      <c r="H86" s="3">
        <f t="shared" si="10"/>
        <v>0</v>
      </c>
      <c r="I86" s="3">
        <f t="shared" si="10"/>
        <v>34218</v>
      </c>
      <c r="J86" s="3">
        <f t="shared" si="10"/>
        <v>11350</v>
      </c>
      <c r="K86" s="3">
        <f t="shared" si="10"/>
        <v>0</v>
      </c>
      <c r="L86" s="3">
        <f t="shared" si="10"/>
        <v>331423</v>
      </c>
      <c r="M86" s="3">
        <f>SUM(M81:M85)</f>
        <v>107477</v>
      </c>
    </row>
    <row r="87" spans="1:13" ht="9" customHeight="1">
      <c r="A87" s="2" t="s">
        <v>90</v>
      </c>
      <c r="B87" s="2">
        <v>28117</v>
      </c>
      <c r="C87" s="2">
        <v>8371</v>
      </c>
      <c r="D87" s="2">
        <v>65</v>
      </c>
      <c r="E87" s="2">
        <v>5794</v>
      </c>
      <c r="F87" s="2">
        <v>249</v>
      </c>
      <c r="G87" s="2">
        <v>195</v>
      </c>
      <c r="H87" s="2"/>
      <c r="I87" s="2">
        <v>8283</v>
      </c>
      <c r="J87" s="2">
        <v>2627</v>
      </c>
      <c r="K87" s="2"/>
      <c r="L87" s="2">
        <v>36400</v>
      </c>
      <c r="M87" s="2">
        <v>10998</v>
      </c>
    </row>
    <row r="88" spans="1:13" ht="9" customHeight="1">
      <c r="A88" s="2" t="s">
        <v>91</v>
      </c>
      <c r="B88" s="2">
        <v>124157</v>
      </c>
      <c r="C88" s="2">
        <v>42578</v>
      </c>
      <c r="D88" s="2">
        <v>290</v>
      </c>
      <c r="E88" s="2">
        <v>27107</v>
      </c>
      <c r="F88" s="2">
        <v>1208</v>
      </c>
      <c r="G88" s="2">
        <v>886</v>
      </c>
      <c r="H88" s="2"/>
      <c r="I88" s="2">
        <v>22061</v>
      </c>
      <c r="J88" s="2">
        <v>7355</v>
      </c>
      <c r="K88" s="2"/>
      <c r="L88" s="2">
        <v>146218</v>
      </c>
      <c r="M88" s="2">
        <v>49933</v>
      </c>
    </row>
    <row r="89" spans="1:13" ht="9" customHeight="1">
      <c r="A89" s="2" t="s">
        <v>92</v>
      </c>
      <c r="B89" s="2">
        <v>66639</v>
      </c>
      <c r="C89" s="2">
        <v>21896</v>
      </c>
      <c r="D89" s="2">
        <v>130</v>
      </c>
      <c r="E89" s="2">
        <v>11546</v>
      </c>
      <c r="F89" s="2">
        <v>490</v>
      </c>
      <c r="G89" s="2">
        <v>396</v>
      </c>
      <c r="H89" s="2"/>
      <c r="I89" s="2">
        <v>12477</v>
      </c>
      <c r="J89" s="2">
        <v>4263</v>
      </c>
      <c r="K89" s="2"/>
      <c r="L89" s="2">
        <v>79116</v>
      </c>
      <c r="M89" s="2">
        <v>26159</v>
      </c>
    </row>
    <row r="90" spans="1:13" ht="9" customHeight="1">
      <c r="A90" s="2" t="s">
        <v>93</v>
      </c>
      <c r="B90" s="2">
        <v>63426</v>
      </c>
      <c r="C90" s="2">
        <v>21993</v>
      </c>
      <c r="D90" s="2">
        <v>145</v>
      </c>
      <c r="E90" s="2">
        <v>12453</v>
      </c>
      <c r="F90" s="2">
        <v>534</v>
      </c>
      <c r="G90" s="2">
        <v>413</v>
      </c>
      <c r="H90" s="2"/>
      <c r="I90" s="2">
        <v>25917</v>
      </c>
      <c r="J90" s="2">
        <v>8701</v>
      </c>
      <c r="K90" s="2"/>
      <c r="L90" s="2">
        <v>89343</v>
      </c>
      <c r="M90" s="2">
        <v>30694</v>
      </c>
    </row>
    <row r="91" spans="1:13" ht="9" customHeight="1">
      <c r="A91" s="3" t="s">
        <v>12</v>
      </c>
      <c r="B91" s="3">
        <f aca="true" t="shared" si="11" ref="B91:L91">SUM(B87:B90)</f>
        <v>282339</v>
      </c>
      <c r="C91" s="3">
        <f t="shared" si="11"/>
        <v>94838</v>
      </c>
      <c r="D91" s="3">
        <f t="shared" si="11"/>
        <v>630</v>
      </c>
      <c r="E91" s="3">
        <f t="shared" si="11"/>
        <v>56900</v>
      </c>
      <c r="F91" s="3">
        <f t="shared" si="11"/>
        <v>2481</v>
      </c>
      <c r="G91" s="3">
        <f t="shared" si="11"/>
        <v>1890</v>
      </c>
      <c r="H91" s="3">
        <f t="shared" si="11"/>
        <v>0</v>
      </c>
      <c r="I91" s="3">
        <f t="shared" si="11"/>
        <v>68738</v>
      </c>
      <c r="J91" s="3">
        <f t="shared" si="11"/>
        <v>22946</v>
      </c>
      <c r="K91" s="3">
        <f t="shared" si="11"/>
        <v>0</v>
      </c>
      <c r="L91" s="3">
        <f t="shared" si="11"/>
        <v>351077</v>
      </c>
      <c r="M91" s="3">
        <f>SUM(M87:M90)</f>
        <v>117784</v>
      </c>
    </row>
    <row r="92" spans="1:13" ht="9" customHeight="1">
      <c r="A92" s="2" t="s">
        <v>94</v>
      </c>
      <c r="B92" s="2">
        <v>9310</v>
      </c>
      <c r="C92" s="2">
        <v>3021</v>
      </c>
      <c r="D92" s="2">
        <v>18</v>
      </c>
      <c r="E92" s="2">
        <v>1829</v>
      </c>
      <c r="F92" s="2">
        <v>78</v>
      </c>
      <c r="G92" s="2">
        <v>48</v>
      </c>
      <c r="H92" s="2"/>
      <c r="I92" s="2">
        <v>4579</v>
      </c>
      <c r="J92" s="2">
        <v>1530</v>
      </c>
      <c r="K92" s="2"/>
      <c r="L92" s="2">
        <v>13889</v>
      </c>
      <c r="M92" s="2">
        <v>4551</v>
      </c>
    </row>
    <row r="93" spans="1:13" ht="9" customHeight="1">
      <c r="A93" s="2" t="s">
        <v>95</v>
      </c>
      <c r="B93" s="2">
        <v>22360</v>
      </c>
      <c r="C93" s="2">
        <v>7148</v>
      </c>
      <c r="D93" s="2">
        <v>62</v>
      </c>
      <c r="E93" s="2">
        <v>5352</v>
      </c>
      <c r="F93" s="2">
        <v>212</v>
      </c>
      <c r="G93" s="2">
        <v>164</v>
      </c>
      <c r="H93" s="2"/>
      <c r="I93" s="2">
        <v>11328</v>
      </c>
      <c r="J93" s="2">
        <v>3635</v>
      </c>
      <c r="K93" s="2"/>
      <c r="L93" s="2">
        <v>33688</v>
      </c>
      <c r="M93" s="2">
        <v>10783</v>
      </c>
    </row>
    <row r="94" spans="1:13" ht="9" customHeight="1">
      <c r="A94" s="3" t="s">
        <v>13</v>
      </c>
      <c r="B94" s="3">
        <f aca="true" t="shared" si="12" ref="B94:L94">SUM(B92:B93)</f>
        <v>31670</v>
      </c>
      <c r="C94" s="3">
        <f t="shared" si="12"/>
        <v>10169</v>
      </c>
      <c r="D94" s="3">
        <f t="shared" si="12"/>
        <v>80</v>
      </c>
      <c r="E94" s="3">
        <f t="shared" si="12"/>
        <v>7181</v>
      </c>
      <c r="F94" s="3">
        <f t="shared" si="12"/>
        <v>290</v>
      </c>
      <c r="G94" s="3">
        <f t="shared" si="12"/>
        <v>212</v>
      </c>
      <c r="H94" s="3">
        <f t="shared" si="12"/>
        <v>0</v>
      </c>
      <c r="I94" s="3">
        <f t="shared" si="12"/>
        <v>15907</v>
      </c>
      <c r="J94" s="3">
        <f t="shared" si="12"/>
        <v>5165</v>
      </c>
      <c r="K94" s="3">
        <f t="shared" si="12"/>
        <v>0</v>
      </c>
      <c r="L94" s="3">
        <f t="shared" si="12"/>
        <v>47577</v>
      </c>
      <c r="M94" s="3">
        <f>SUM(M92:M93)</f>
        <v>15334</v>
      </c>
    </row>
    <row r="95" spans="1:13" ht="9" customHeight="1">
      <c r="A95" s="2" t="s">
        <v>96</v>
      </c>
      <c r="B95" s="2">
        <v>172675</v>
      </c>
      <c r="C95" s="2">
        <v>54131</v>
      </c>
      <c r="D95" s="2">
        <v>361</v>
      </c>
      <c r="E95" s="2">
        <v>33959</v>
      </c>
      <c r="F95" s="2">
        <v>1421</v>
      </c>
      <c r="G95" s="2">
        <v>1005</v>
      </c>
      <c r="H95" s="2"/>
      <c r="I95" s="2">
        <v>28398</v>
      </c>
      <c r="J95" s="2">
        <v>9455</v>
      </c>
      <c r="K95" s="2"/>
      <c r="L95" s="2">
        <v>201073</v>
      </c>
      <c r="M95" s="2">
        <v>63586</v>
      </c>
    </row>
    <row r="96" spans="1:13" ht="9" customHeight="1">
      <c r="A96" s="2" t="s">
        <v>97</v>
      </c>
      <c r="B96" s="2">
        <v>36444</v>
      </c>
      <c r="C96" s="2">
        <v>11809</v>
      </c>
      <c r="D96" s="2">
        <v>92</v>
      </c>
      <c r="E96" s="2">
        <v>8093</v>
      </c>
      <c r="F96" s="2">
        <v>330</v>
      </c>
      <c r="G96" s="2">
        <v>267</v>
      </c>
      <c r="H96" s="2"/>
      <c r="I96" s="2">
        <v>13226</v>
      </c>
      <c r="J96" s="2">
        <v>4066</v>
      </c>
      <c r="K96" s="2"/>
      <c r="L96" s="2">
        <v>49670</v>
      </c>
      <c r="M96" s="2">
        <v>15875</v>
      </c>
    </row>
    <row r="97" spans="1:13" ht="9" customHeight="1">
      <c r="A97" s="2" t="s">
        <v>98</v>
      </c>
      <c r="B97" s="2">
        <v>89229</v>
      </c>
      <c r="C97" s="2">
        <v>27253</v>
      </c>
      <c r="D97" s="2">
        <v>213</v>
      </c>
      <c r="E97" s="2">
        <v>18217</v>
      </c>
      <c r="F97" s="2">
        <v>743</v>
      </c>
      <c r="G97" s="2">
        <v>523</v>
      </c>
      <c r="H97" s="2"/>
      <c r="I97" s="2">
        <v>49631</v>
      </c>
      <c r="J97" s="2">
        <v>17021</v>
      </c>
      <c r="K97" s="2"/>
      <c r="L97" s="2">
        <v>138860</v>
      </c>
      <c r="M97" s="2">
        <v>44274</v>
      </c>
    </row>
    <row r="98" spans="1:13" ht="9" customHeight="1">
      <c r="A98" s="2" t="s">
        <v>99</v>
      </c>
      <c r="B98" s="2">
        <v>37095</v>
      </c>
      <c r="C98" s="2">
        <v>11590</v>
      </c>
      <c r="D98" s="2">
        <v>96</v>
      </c>
      <c r="E98" s="2">
        <v>8264</v>
      </c>
      <c r="F98" s="2">
        <v>358</v>
      </c>
      <c r="G98" s="2">
        <v>277</v>
      </c>
      <c r="H98" s="2"/>
      <c r="I98" s="2">
        <v>17927</v>
      </c>
      <c r="J98" s="2">
        <v>5676</v>
      </c>
      <c r="K98" s="2"/>
      <c r="L98" s="2">
        <v>55022</v>
      </c>
      <c r="M98" s="2">
        <v>17266</v>
      </c>
    </row>
    <row r="99" spans="1:13" ht="9" customHeight="1">
      <c r="A99" s="2" t="s">
        <v>100</v>
      </c>
      <c r="B99" s="2">
        <v>51117</v>
      </c>
      <c r="C99" s="2">
        <v>15772</v>
      </c>
      <c r="D99" s="2">
        <v>117</v>
      </c>
      <c r="E99" s="2">
        <v>10497</v>
      </c>
      <c r="F99" s="2">
        <v>444</v>
      </c>
      <c r="G99" s="2">
        <v>312</v>
      </c>
      <c r="H99" s="2"/>
      <c r="I99" s="2">
        <v>13819</v>
      </c>
      <c r="J99" s="2">
        <v>4685</v>
      </c>
      <c r="K99" s="2"/>
      <c r="L99" s="2">
        <v>64936</v>
      </c>
      <c r="M99" s="2">
        <v>20457</v>
      </c>
    </row>
    <row r="100" spans="1:13" ht="9" customHeight="1">
      <c r="A100" s="3" t="s">
        <v>14</v>
      </c>
      <c r="B100" s="3">
        <f aca="true" t="shared" si="13" ref="B100:L100">SUM(B95:B99)</f>
        <v>386560</v>
      </c>
      <c r="C100" s="3">
        <f t="shared" si="13"/>
        <v>120555</v>
      </c>
      <c r="D100" s="3">
        <f t="shared" si="13"/>
        <v>879</v>
      </c>
      <c r="E100" s="3">
        <f t="shared" si="13"/>
        <v>79030</v>
      </c>
      <c r="F100" s="3">
        <f t="shared" si="13"/>
        <v>3296</v>
      </c>
      <c r="G100" s="3">
        <f t="shared" si="13"/>
        <v>2384</v>
      </c>
      <c r="H100" s="3">
        <f t="shared" si="13"/>
        <v>0</v>
      </c>
      <c r="I100" s="3">
        <f t="shared" si="13"/>
        <v>123001</v>
      </c>
      <c r="J100" s="3">
        <f t="shared" si="13"/>
        <v>40903</v>
      </c>
      <c r="K100" s="3">
        <f t="shared" si="13"/>
        <v>0</v>
      </c>
      <c r="L100" s="3">
        <f t="shared" si="13"/>
        <v>509561</v>
      </c>
      <c r="M100" s="3">
        <f>SUM(M95:M99)</f>
        <v>161458</v>
      </c>
    </row>
    <row r="101" spans="1:13" ht="9" customHeight="1">
      <c r="A101" s="2" t="s">
        <v>101</v>
      </c>
      <c r="B101" s="2">
        <v>59362</v>
      </c>
      <c r="C101" s="2">
        <v>18833</v>
      </c>
      <c r="D101" s="2">
        <v>164</v>
      </c>
      <c r="E101" s="2">
        <v>13483</v>
      </c>
      <c r="F101" s="2">
        <v>571</v>
      </c>
      <c r="G101" s="2">
        <v>458</v>
      </c>
      <c r="H101" s="2"/>
      <c r="I101" s="2">
        <v>10649</v>
      </c>
      <c r="J101" s="2">
        <v>3503</v>
      </c>
      <c r="K101" s="2"/>
      <c r="L101" s="2">
        <v>70011</v>
      </c>
      <c r="M101" s="2">
        <v>22336</v>
      </c>
    </row>
    <row r="102" spans="1:13" ht="9" customHeight="1">
      <c r="A102" s="2" t="s">
        <v>102</v>
      </c>
      <c r="B102" s="2">
        <v>127559</v>
      </c>
      <c r="C102" s="2">
        <v>40171</v>
      </c>
      <c r="D102" s="2">
        <v>324</v>
      </c>
      <c r="E102" s="2">
        <v>29024</v>
      </c>
      <c r="F102" s="2">
        <v>1206</v>
      </c>
      <c r="G102" s="2">
        <v>977</v>
      </c>
      <c r="H102" s="2"/>
      <c r="I102" s="2">
        <v>32235</v>
      </c>
      <c r="J102" s="2">
        <v>10154</v>
      </c>
      <c r="K102" s="2"/>
      <c r="L102" s="2">
        <v>159794</v>
      </c>
      <c r="M102" s="2">
        <v>50325</v>
      </c>
    </row>
    <row r="103" spans="1:13" ht="9" customHeight="1">
      <c r="A103" s="2" t="s">
        <v>103</v>
      </c>
      <c r="B103" s="2">
        <v>73681</v>
      </c>
      <c r="C103" s="2">
        <v>23030</v>
      </c>
      <c r="D103" s="2">
        <v>177</v>
      </c>
      <c r="E103" s="2">
        <v>16357</v>
      </c>
      <c r="F103" s="2">
        <v>664</v>
      </c>
      <c r="G103" s="2">
        <v>547</v>
      </c>
      <c r="H103" s="2"/>
      <c r="I103" s="2">
        <v>10123</v>
      </c>
      <c r="J103" s="2">
        <v>3010</v>
      </c>
      <c r="K103" s="2"/>
      <c r="L103" s="2">
        <v>83804</v>
      </c>
      <c r="M103" s="2">
        <v>26040</v>
      </c>
    </row>
    <row r="104" spans="1:13" ht="9" customHeight="1">
      <c r="A104" s="2" t="s">
        <v>104</v>
      </c>
      <c r="B104" s="2">
        <v>49081</v>
      </c>
      <c r="C104" s="2">
        <v>15554</v>
      </c>
      <c r="D104" s="2">
        <v>125</v>
      </c>
      <c r="E104" s="2">
        <v>11606</v>
      </c>
      <c r="F104" s="2">
        <v>465</v>
      </c>
      <c r="G104" s="2">
        <v>396</v>
      </c>
      <c r="H104" s="2"/>
      <c r="I104" s="2">
        <v>6513</v>
      </c>
      <c r="J104" s="2">
        <v>2084</v>
      </c>
      <c r="K104" s="2"/>
      <c r="L104" s="2">
        <v>55594</v>
      </c>
      <c r="M104" s="2">
        <v>17638</v>
      </c>
    </row>
    <row r="105" spans="1:13" ht="9" customHeight="1">
      <c r="A105" s="2" t="s">
        <v>105</v>
      </c>
      <c r="B105" s="2">
        <v>261966</v>
      </c>
      <c r="C105" s="2">
        <v>82113</v>
      </c>
      <c r="D105" s="2">
        <v>599</v>
      </c>
      <c r="E105" s="2">
        <v>56154</v>
      </c>
      <c r="F105" s="2">
        <v>2396</v>
      </c>
      <c r="G105" s="2">
        <v>1890</v>
      </c>
      <c r="H105" s="2"/>
      <c r="I105" s="2">
        <v>45845</v>
      </c>
      <c r="J105" s="2">
        <v>14640</v>
      </c>
      <c r="K105" s="2"/>
      <c r="L105" s="2">
        <v>307811</v>
      </c>
      <c r="M105" s="2">
        <v>96753</v>
      </c>
    </row>
    <row r="106" spans="1:13" ht="9" customHeight="1">
      <c r="A106" s="3" t="s">
        <v>15</v>
      </c>
      <c r="B106" s="3">
        <f aca="true" t="shared" si="14" ref="B106:L106">SUM(B101:B105)</f>
        <v>571649</v>
      </c>
      <c r="C106" s="3">
        <f t="shared" si="14"/>
        <v>179701</v>
      </c>
      <c r="D106" s="3">
        <f t="shared" si="14"/>
        <v>1389</v>
      </c>
      <c r="E106" s="3">
        <f t="shared" si="14"/>
        <v>126624</v>
      </c>
      <c r="F106" s="3">
        <f t="shared" si="14"/>
        <v>5302</v>
      </c>
      <c r="G106" s="3">
        <f t="shared" si="14"/>
        <v>4268</v>
      </c>
      <c r="H106" s="3">
        <f t="shared" si="14"/>
        <v>0</v>
      </c>
      <c r="I106" s="3">
        <f t="shared" si="14"/>
        <v>105365</v>
      </c>
      <c r="J106" s="3">
        <f t="shared" si="14"/>
        <v>33391</v>
      </c>
      <c r="K106" s="3">
        <f t="shared" si="14"/>
        <v>0</v>
      </c>
      <c r="L106" s="3">
        <f t="shared" si="14"/>
        <v>677014</v>
      </c>
      <c r="M106" s="3">
        <f>SUM(M101:M105)</f>
        <v>213092</v>
      </c>
    </row>
    <row r="107" spans="1:13" ht="9" customHeight="1">
      <c r="A107" s="2" t="s">
        <v>106</v>
      </c>
      <c r="B107" s="2">
        <v>33379</v>
      </c>
      <c r="C107" s="2">
        <v>10126</v>
      </c>
      <c r="D107" s="2">
        <v>91</v>
      </c>
      <c r="E107" s="2">
        <v>7212</v>
      </c>
      <c r="F107" s="2">
        <v>299</v>
      </c>
      <c r="G107" s="2">
        <v>244</v>
      </c>
      <c r="H107" s="2"/>
      <c r="I107" s="2">
        <v>8562</v>
      </c>
      <c r="J107" s="2">
        <v>2868</v>
      </c>
      <c r="K107" s="2"/>
      <c r="L107" s="2">
        <v>41941</v>
      </c>
      <c r="M107" s="2">
        <v>12994</v>
      </c>
    </row>
    <row r="108" spans="1:13" ht="9" customHeight="1">
      <c r="A108" s="2" t="s">
        <v>107</v>
      </c>
      <c r="B108" s="2">
        <v>33321</v>
      </c>
      <c r="C108" s="2">
        <v>10108</v>
      </c>
      <c r="D108" s="2">
        <v>82</v>
      </c>
      <c r="E108" s="2">
        <v>7209</v>
      </c>
      <c r="F108" s="2">
        <v>318</v>
      </c>
      <c r="G108" s="2">
        <v>236</v>
      </c>
      <c r="H108" s="2"/>
      <c r="I108" s="2">
        <v>5013</v>
      </c>
      <c r="J108" s="2">
        <v>1621</v>
      </c>
      <c r="K108" s="2"/>
      <c r="L108" s="2">
        <v>38334</v>
      </c>
      <c r="M108" s="2">
        <v>11729</v>
      </c>
    </row>
    <row r="109" spans="1:13" ht="9" customHeight="1">
      <c r="A109" s="3" t="s">
        <v>16</v>
      </c>
      <c r="B109" s="3">
        <f aca="true" t="shared" si="15" ref="B109:L109">SUM(B107:B108)</f>
        <v>66700</v>
      </c>
      <c r="C109" s="3">
        <f t="shared" si="15"/>
        <v>20234</v>
      </c>
      <c r="D109" s="3">
        <f t="shared" si="15"/>
        <v>173</v>
      </c>
      <c r="E109" s="3">
        <f t="shared" si="15"/>
        <v>14421</v>
      </c>
      <c r="F109" s="3">
        <f t="shared" si="15"/>
        <v>617</v>
      </c>
      <c r="G109" s="3">
        <f t="shared" si="15"/>
        <v>480</v>
      </c>
      <c r="H109" s="3">
        <f t="shared" si="15"/>
        <v>0</v>
      </c>
      <c r="I109" s="3">
        <f t="shared" si="15"/>
        <v>13575</v>
      </c>
      <c r="J109" s="3">
        <f t="shared" si="15"/>
        <v>4489</v>
      </c>
      <c r="K109" s="3">
        <f t="shared" si="15"/>
        <v>0</v>
      </c>
      <c r="L109" s="3">
        <f t="shared" si="15"/>
        <v>80275</v>
      </c>
      <c r="M109" s="3">
        <f>SUM(M107:M108)</f>
        <v>24723</v>
      </c>
    </row>
    <row r="110" spans="1:13" ht="9" customHeight="1">
      <c r="A110" s="2" t="s">
        <v>108</v>
      </c>
      <c r="B110" s="2">
        <v>127449</v>
      </c>
      <c r="C110" s="2">
        <v>41430</v>
      </c>
      <c r="D110" s="2">
        <v>293</v>
      </c>
      <c r="E110" s="2">
        <v>27253</v>
      </c>
      <c r="F110" s="2">
        <v>1123</v>
      </c>
      <c r="G110" s="2">
        <v>919</v>
      </c>
      <c r="H110" s="2"/>
      <c r="I110" s="2">
        <v>16775</v>
      </c>
      <c r="J110" s="2">
        <v>5578</v>
      </c>
      <c r="K110" s="2"/>
      <c r="L110" s="2">
        <v>144224</v>
      </c>
      <c r="M110" s="2">
        <v>47008</v>
      </c>
    </row>
    <row r="111" spans="1:13" ht="9" customHeight="1">
      <c r="A111" s="2" t="s">
        <v>109</v>
      </c>
      <c r="B111" s="2">
        <v>24504</v>
      </c>
      <c r="C111" s="2">
        <v>7421</v>
      </c>
      <c r="D111" s="2">
        <v>53</v>
      </c>
      <c r="E111" s="2">
        <v>5458</v>
      </c>
      <c r="F111" s="2">
        <v>234</v>
      </c>
      <c r="G111" s="2">
        <v>182</v>
      </c>
      <c r="H111" s="2"/>
      <c r="I111" s="2">
        <v>8822</v>
      </c>
      <c r="J111" s="2">
        <v>2762</v>
      </c>
      <c r="K111" s="2"/>
      <c r="L111" s="2">
        <v>33326</v>
      </c>
      <c r="M111" s="2">
        <v>10183</v>
      </c>
    </row>
    <row r="112" spans="1:13" ht="9" customHeight="1">
      <c r="A112" s="2" t="s">
        <v>110</v>
      </c>
      <c r="B112" s="2">
        <v>35174</v>
      </c>
      <c r="C112" s="2">
        <v>10941</v>
      </c>
      <c r="D112" s="2">
        <v>79</v>
      </c>
      <c r="E112" s="2">
        <v>7426</v>
      </c>
      <c r="F112" s="2">
        <v>317</v>
      </c>
      <c r="G112" s="2">
        <v>279</v>
      </c>
      <c r="H112" s="2"/>
      <c r="I112" s="2">
        <v>7343</v>
      </c>
      <c r="J112" s="2">
        <v>2305</v>
      </c>
      <c r="K112" s="2"/>
      <c r="L112" s="2">
        <v>42517</v>
      </c>
      <c r="M112" s="2">
        <v>13246</v>
      </c>
    </row>
    <row r="113" spans="1:13" ht="9" customHeight="1">
      <c r="A113" s="2" t="s">
        <v>111</v>
      </c>
      <c r="B113" s="2">
        <v>15262</v>
      </c>
      <c r="C113" s="2">
        <v>5231</v>
      </c>
      <c r="D113" s="2">
        <v>36</v>
      </c>
      <c r="E113" s="2">
        <v>3044</v>
      </c>
      <c r="F113" s="2">
        <v>131</v>
      </c>
      <c r="G113" s="2">
        <v>93</v>
      </c>
      <c r="H113" s="2"/>
      <c r="I113" s="2">
        <v>3741</v>
      </c>
      <c r="J113" s="2">
        <v>1263</v>
      </c>
      <c r="K113" s="2"/>
      <c r="L113" s="2">
        <v>19003</v>
      </c>
      <c r="M113" s="2">
        <v>6494</v>
      </c>
    </row>
    <row r="114" spans="1:13" ht="9" customHeight="1">
      <c r="A114" s="2" t="s">
        <v>112</v>
      </c>
      <c r="B114" s="2">
        <v>73425</v>
      </c>
      <c r="C114" s="2">
        <v>24612</v>
      </c>
      <c r="D114" s="2">
        <v>176</v>
      </c>
      <c r="E114" s="2">
        <v>15819</v>
      </c>
      <c r="F114" s="2">
        <v>682</v>
      </c>
      <c r="G114" s="2">
        <v>525</v>
      </c>
      <c r="H114" s="2"/>
      <c r="I114" s="2">
        <v>24928</v>
      </c>
      <c r="J114" s="2">
        <v>7957</v>
      </c>
      <c r="K114" s="2"/>
      <c r="L114" s="2">
        <v>98353</v>
      </c>
      <c r="M114" s="2">
        <v>32569</v>
      </c>
    </row>
    <row r="115" spans="1:13" ht="9" customHeight="1">
      <c r="A115" s="3" t="s">
        <v>17</v>
      </c>
      <c r="B115" s="3">
        <f aca="true" t="shared" si="16" ref="B115:L115">SUM(B110:B114)</f>
        <v>275814</v>
      </c>
      <c r="C115" s="3">
        <f t="shared" si="16"/>
        <v>89635</v>
      </c>
      <c r="D115" s="3">
        <f t="shared" si="16"/>
        <v>637</v>
      </c>
      <c r="E115" s="3">
        <f t="shared" si="16"/>
        <v>59000</v>
      </c>
      <c r="F115" s="3">
        <f t="shared" si="16"/>
        <v>2487</v>
      </c>
      <c r="G115" s="3">
        <f t="shared" si="16"/>
        <v>1998</v>
      </c>
      <c r="H115" s="3">
        <f t="shared" si="16"/>
        <v>0</v>
      </c>
      <c r="I115" s="3">
        <f t="shared" si="16"/>
        <v>61609</v>
      </c>
      <c r="J115" s="3">
        <f t="shared" si="16"/>
        <v>19865</v>
      </c>
      <c r="K115" s="3">
        <f t="shared" si="16"/>
        <v>0</v>
      </c>
      <c r="L115" s="3">
        <f t="shared" si="16"/>
        <v>337423</v>
      </c>
      <c r="M115" s="3">
        <f>SUM(M110:M114)</f>
        <v>109500</v>
      </c>
    </row>
    <row r="116" spans="1:13" ht="9" customHeight="1">
      <c r="A116" s="2" t="s">
        <v>113</v>
      </c>
      <c r="B116" s="2">
        <v>48883</v>
      </c>
      <c r="C116" s="2">
        <v>14297</v>
      </c>
      <c r="D116" s="2">
        <v>121</v>
      </c>
      <c r="E116" s="2">
        <v>9836</v>
      </c>
      <c r="F116" s="2">
        <v>454</v>
      </c>
      <c r="G116" s="2">
        <v>359</v>
      </c>
      <c r="H116" s="2"/>
      <c r="I116" s="2">
        <v>3321</v>
      </c>
      <c r="J116" s="2">
        <v>1058</v>
      </c>
      <c r="K116" s="2"/>
      <c r="L116" s="2">
        <v>52204</v>
      </c>
      <c r="M116" s="2">
        <v>15355</v>
      </c>
    </row>
    <row r="117" spans="1:13" ht="9" customHeight="1">
      <c r="A117" s="2" t="s">
        <v>114</v>
      </c>
      <c r="B117" s="2">
        <v>68833</v>
      </c>
      <c r="C117" s="2">
        <v>22412</v>
      </c>
      <c r="D117" s="2">
        <v>163</v>
      </c>
      <c r="E117" s="2">
        <v>14857</v>
      </c>
      <c r="F117" s="2">
        <v>617</v>
      </c>
      <c r="G117" s="2">
        <v>470</v>
      </c>
      <c r="H117" s="2"/>
      <c r="I117" s="2">
        <v>3796</v>
      </c>
      <c r="J117" s="2">
        <v>1213</v>
      </c>
      <c r="K117" s="2"/>
      <c r="L117" s="2">
        <v>72629</v>
      </c>
      <c r="M117" s="2">
        <v>23625</v>
      </c>
    </row>
    <row r="118" spans="1:13" ht="9" customHeight="1">
      <c r="A118" s="2" t="s">
        <v>115</v>
      </c>
      <c r="B118" s="2">
        <v>62257</v>
      </c>
      <c r="C118" s="2">
        <v>18755</v>
      </c>
      <c r="D118" s="2">
        <v>147</v>
      </c>
      <c r="E118" s="2">
        <v>12734</v>
      </c>
      <c r="F118" s="2">
        <v>543</v>
      </c>
      <c r="G118" s="2">
        <v>428</v>
      </c>
      <c r="H118" s="2"/>
      <c r="I118" s="2">
        <v>4726</v>
      </c>
      <c r="J118" s="2">
        <v>1457</v>
      </c>
      <c r="K118" s="2"/>
      <c r="L118" s="2">
        <v>66983</v>
      </c>
      <c r="M118" s="2">
        <v>20212</v>
      </c>
    </row>
    <row r="119" spans="1:13" ht="9" customHeight="1">
      <c r="A119" s="2" t="s">
        <v>116</v>
      </c>
      <c r="B119" s="2">
        <v>75896</v>
      </c>
      <c r="C119" s="2">
        <v>22771</v>
      </c>
      <c r="D119" s="2">
        <v>156</v>
      </c>
      <c r="E119" s="2">
        <v>15183</v>
      </c>
      <c r="F119" s="2">
        <v>606</v>
      </c>
      <c r="G119" s="2">
        <v>525</v>
      </c>
      <c r="H119" s="2"/>
      <c r="I119" s="2">
        <v>4673</v>
      </c>
      <c r="J119" s="2">
        <v>1669</v>
      </c>
      <c r="K119" s="2"/>
      <c r="L119" s="2">
        <v>80569</v>
      </c>
      <c r="M119" s="2">
        <v>24440</v>
      </c>
    </row>
    <row r="120" spans="1:13" ht="9" customHeight="1">
      <c r="A120" s="2" t="s">
        <v>117</v>
      </c>
      <c r="B120" s="2">
        <v>27070</v>
      </c>
      <c r="C120" s="2">
        <v>9479</v>
      </c>
      <c r="D120" s="2">
        <v>70</v>
      </c>
      <c r="E120" s="2">
        <v>5688</v>
      </c>
      <c r="F120" s="2">
        <v>235</v>
      </c>
      <c r="G120" s="2">
        <v>202</v>
      </c>
      <c r="H120" s="2"/>
      <c r="I120" s="2">
        <v>3421</v>
      </c>
      <c r="J120" s="2">
        <v>975</v>
      </c>
      <c r="K120" s="2"/>
      <c r="L120" s="2">
        <v>30491</v>
      </c>
      <c r="M120" s="2">
        <v>10454</v>
      </c>
    </row>
    <row r="121" spans="1:13" ht="9" customHeight="1">
      <c r="A121" s="2" t="s">
        <v>118</v>
      </c>
      <c r="B121" s="2">
        <v>23235</v>
      </c>
      <c r="C121" s="2">
        <v>6832</v>
      </c>
      <c r="D121" s="2">
        <v>64</v>
      </c>
      <c r="E121" s="2">
        <v>4685</v>
      </c>
      <c r="F121" s="2">
        <v>210</v>
      </c>
      <c r="G121" s="2">
        <v>192</v>
      </c>
      <c r="H121" s="2"/>
      <c r="I121" s="2">
        <v>2268</v>
      </c>
      <c r="J121" s="2">
        <v>790</v>
      </c>
      <c r="K121" s="2"/>
      <c r="L121" s="2">
        <v>25503</v>
      </c>
      <c r="M121" s="2">
        <v>7622</v>
      </c>
    </row>
    <row r="122" spans="1:13" ht="9" customHeight="1">
      <c r="A122" s="2" t="s">
        <v>119</v>
      </c>
      <c r="B122" s="2">
        <v>80595</v>
      </c>
      <c r="C122" s="2">
        <v>24796</v>
      </c>
      <c r="D122" s="2">
        <v>200</v>
      </c>
      <c r="E122" s="2">
        <v>17829</v>
      </c>
      <c r="F122" s="2">
        <v>740</v>
      </c>
      <c r="G122" s="2">
        <v>588</v>
      </c>
      <c r="H122" s="2"/>
      <c r="I122" s="2">
        <v>13977</v>
      </c>
      <c r="J122" s="2">
        <v>4606</v>
      </c>
      <c r="K122" s="2"/>
      <c r="L122" s="2">
        <v>94572</v>
      </c>
      <c r="M122" s="2">
        <v>29402</v>
      </c>
    </row>
    <row r="123" spans="1:13" ht="9" customHeight="1">
      <c r="A123" s="2" t="s">
        <v>120</v>
      </c>
      <c r="B123" s="2">
        <v>26760</v>
      </c>
      <c r="C123" s="2">
        <v>8342</v>
      </c>
      <c r="D123" s="2">
        <v>71</v>
      </c>
      <c r="E123" s="2">
        <v>5937</v>
      </c>
      <c r="F123" s="2">
        <v>257</v>
      </c>
      <c r="G123" s="2">
        <v>218</v>
      </c>
      <c r="H123" s="2"/>
      <c r="I123" s="2">
        <v>3298</v>
      </c>
      <c r="J123" s="2">
        <v>969</v>
      </c>
      <c r="K123" s="2"/>
      <c r="L123" s="2">
        <v>30058</v>
      </c>
      <c r="M123" s="2">
        <v>9311</v>
      </c>
    </row>
    <row r="124" spans="1:13" ht="9" customHeight="1">
      <c r="A124" s="2" t="s">
        <v>121</v>
      </c>
      <c r="B124" s="2">
        <v>30038</v>
      </c>
      <c r="C124" s="2">
        <v>9506</v>
      </c>
      <c r="D124" s="2">
        <v>74</v>
      </c>
      <c r="E124" s="2">
        <v>6726</v>
      </c>
      <c r="F124" s="2">
        <v>264</v>
      </c>
      <c r="G124" s="2">
        <v>203</v>
      </c>
      <c r="H124" s="2"/>
      <c r="I124" s="2">
        <v>5116</v>
      </c>
      <c r="J124" s="2">
        <v>1417</v>
      </c>
      <c r="K124" s="2"/>
      <c r="L124" s="2">
        <v>35154</v>
      </c>
      <c r="M124" s="2">
        <v>10923</v>
      </c>
    </row>
    <row r="125" spans="1:13" ht="9" customHeight="1">
      <c r="A125" s="3" t="s">
        <v>18</v>
      </c>
      <c r="B125" s="3">
        <f aca="true" t="shared" si="17" ref="B125:L125">SUM(B116:B124)</f>
        <v>443567</v>
      </c>
      <c r="C125" s="3">
        <f t="shared" si="17"/>
        <v>137190</v>
      </c>
      <c r="D125" s="3">
        <f t="shared" si="17"/>
        <v>1066</v>
      </c>
      <c r="E125" s="3">
        <f t="shared" si="17"/>
        <v>93475</v>
      </c>
      <c r="F125" s="3">
        <f t="shared" si="17"/>
        <v>3926</v>
      </c>
      <c r="G125" s="3">
        <f t="shared" si="17"/>
        <v>3185</v>
      </c>
      <c r="H125" s="3">
        <f t="shared" si="17"/>
        <v>0</v>
      </c>
      <c r="I125" s="3">
        <f t="shared" si="17"/>
        <v>44596</v>
      </c>
      <c r="J125" s="3">
        <f t="shared" si="17"/>
        <v>14154</v>
      </c>
      <c r="K125" s="3">
        <f t="shared" si="17"/>
        <v>0</v>
      </c>
      <c r="L125" s="3">
        <f t="shared" si="17"/>
        <v>488163</v>
      </c>
      <c r="M125" s="3">
        <f>SUM(M116:M124)</f>
        <v>151344</v>
      </c>
    </row>
    <row r="126" spans="1:13" ht="9" customHeight="1">
      <c r="A126" s="2" t="s">
        <v>122</v>
      </c>
      <c r="B126" s="2">
        <v>127528</v>
      </c>
      <c r="C126" s="2">
        <v>41271</v>
      </c>
      <c r="D126" s="2">
        <v>339</v>
      </c>
      <c r="E126" s="2">
        <v>28925</v>
      </c>
      <c r="F126" s="2">
        <v>1278</v>
      </c>
      <c r="G126" s="2">
        <v>1060</v>
      </c>
      <c r="H126" s="2"/>
      <c r="I126" s="2">
        <v>19820</v>
      </c>
      <c r="J126" s="2">
        <v>6591</v>
      </c>
      <c r="K126" s="2"/>
      <c r="L126" s="2">
        <v>147348</v>
      </c>
      <c r="M126" s="2">
        <v>47862</v>
      </c>
    </row>
    <row r="127" spans="1:13" ht="9" customHeight="1">
      <c r="A127" s="2" t="s">
        <v>123</v>
      </c>
      <c r="B127" s="2">
        <v>105588</v>
      </c>
      <c r="C127" s="2">
        <v>34598</v>
      </c>
      <c r="D127" s="2">
        <v>249</v>
      </c>
      <c r="E127" s="2">
        <v>21796</v>
      </c>
      <c r="F127" s="2">
        <v>997</v>
      </c>
      <c r="G127" s="2">
        <v>765</v>
      </c>
      <c r="H127" s="2"/>
      <c r="I127" s="2">
        <v>17807</v>
      </c>
      <c r="J127" s="2">
        <v>5973</v>
      </c>
      <c r="K127" s="2"/>
      <c r="L127" s="2">
        <v>123395</v>
      </c>
      <c r="M127" s="2">
        <v>40571</v>
      </c>
    </row>
    <row r="128" spans="1:13" ht="9" customHeight="1">
      <c r="A128" s="2" t="s">
        <v>124</v>
      </c>
      <c r="B128" s="2">
        <v>61045</v>
      </c>
      <c r="C128" s="2">
        <v>19843</v>
      </c>
      <c r="D128" s="2">
        <v>150</v>
      </c>
      <c r="E128" s="2">
        <v>13690</v>
      </c>
      <c r="F128" s="2">
        <v>622</v>
      </c>
      <c r="G128" s="2">
        <v>479</v>
      </c>
      <c r="H128" s="2"/>
      <c r="I128" s="2">
        <v>20866</v>
      </c>
      <c r="J128" s="2">
        <v>7085</v>
      </c>
      <c r="K128" s="2"/>
      <c r="L128" s="2">
        <v>81911</v>
      </c>
      <c r="M128" s="2">
        <v>26928</v>
      </c>
    </row>
    <row r="129" spans="1:13" ht="9" customHeight="1">
      <c r="A129" s="2" t="s">
        <v>125</v>
      </c>
      <c r="B129" s="2">
        <v>189759</v>
      </c>
      <c r="C129" s="2">
        <v>61406</v>
      </c>
      <c r="D129" s="2">
        <v>449</v>
      </c>
      <c r="E129" s="2">
        <v>40436</v>
      </c>
      <c r="F129" s="2">
        <v>1804</v>
      </c>
      <c r="G129" s="2">
        <v>1436</v>
      </c>
      <c r="H129" s="2"/>
      <c r="I129" s="2">
        <v>22411</v>
      </c>
      <c r="J129" s="2">
        <v>7133</v>
      </c>
      <c r="K129" s="2"/>
      <c r="L129" s="2">
        <v>212170</v>
      </c>
      <c r="M129" s="2">
        <v>68539</v>
      </c>
    </row>
    <row r="130" spans="1:13" ht="9" customHeight="1">
      <c r="A130" s="3" t="s">
        <v>19</v>
      </c>
      <c r="B130" s="3">
        <f aca="true" t="shared" si="18" ref="B130:M130">SUM(B126:B129)</f>
        <v>483920</v>
      </c>
      <c r="C130" s="3">
        <f t="shared" si="18"/>
        <v>157118</v>
      </c>
      <c r="D130" s="3">
        <f t="shared" si="18"/>
        <v>1187</v>
      </c>
      <c r="E130" s="3">
        <f t="shared" si="18"/>
        <v>104847</v>
      </c>
      <c r="F130" s="3">
        <f t="shared" si="18"/>
        <v>4701</v>
      </c>
      <c r="G130" s="3">
        <f t="shared" si="18"/>
        <v>3740</v>
      </c>
      <c r="H130" s="3">
        <f t="shared" si="18"/>
        <v>0</v>
      </c>
      <c r="I130" s="3">
        <f t="shared" si="18"/>
        <v>80904</v>
      </c>
      <c r="J130" s="3">
        <f t="shared" si="18"/>
        <v>26782</v>
      </c>
      <c r="K130" s="3">
        <f t="shared" si="18"/>
        <v>0</v>
      </c>
      <c r="L130" s="3">
        <f t="shared" si="18"/>
        <v>564824</v>
      </c>
      <c r="M130" s="3">
        <f t="shared" si="18"/>
        <v>183900</v>
      </c>
    </row>
    <row r="131" spans="1:13" ht="9" customHeight="1">
      <c r="A131" s="3" t="s">
        <v>1</v>
      </c>
      <c r="B131" s="3">
        <v>7977145</v>
      </c>
      <c r="C131" s="3">
        <v>2497985</v>
      </c>
      <c r="D131" s="3">
        <v>19191</v>
      </c>
      <c r="E131" s="3">
        <v>1642400</v>
      </c>
      <c r="F131" s="3">
        <v>69719</v>
      </c>
      <c r="G131" s="3">
        <v>59022</v>
      </c>
      <c r="H131" s="3"/>
      <c r="I131" s="3">
        <v>2316783</v>
      </c>
      <c r="J131" s="3">
        <v>761894</v>
      </c>
      <c r="K131" s="3"/>
      <c r="L131" s="3">
        <v>10293928</v>
      </c>
      <c r="M131" s="3">
        <v>3259879</v>
      </c>
    </row>
    <row r="132" spans="1:13" ht="9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9" customHeight="1">
      <c r="A133" s="20" t="s">
        <v>133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ht="9" customHeight="1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4"/>
    </row>
    <row r="135" spans="1:13" ht="9" customHeight="1">
      <c r="A135" s="2" t="s">
        <v>23</v>
      </c>
      <c r="B135" s="2">
        <v>197512</v>
      </c>
      <c r="C135" s="2">
        <v>65413</v>
      </c>
      <c r="D135" s="2">
        <v>542</v>
      </c>
      <c r="E135" s="2">
        <v>43155</v>
      </c>
      <c r="F135" s="2">
        <v>1819</v>
      </c>
      <c r="G135" s="2">
        <v>1491</v>
      </c>
      <c r="H135" s="2"/>
      <c r="I135" s="2">
        <v>65877</v>
      </c>
      <c r="J135" s="2">
        <v>22005</v>
      </c>
      <c r="K135" s="2"/>
      <c r="L135" s="2">
        <v>263389</v>
      </c>
      <c r="M135" s="2">
        <v>87418</v>
      </c>
    </row>
    <row r="136" spans="1:13" ht="9" customHeight="1">
      <c r="A136" s="2" t="s">
        <v>24</v>
      </c>
      <c r="B136" s="2">
        <v>18549</v>
      </c>
      <c r="C136" s="2">
        <v>5975</v>
      </c>
      <c r="D136" s="2">
        <v>48</v>
      </c>
      <c r="E136" s="2">
        <v>4423</v>
      </c>
      <c r="F136" s="2">
        <v>167</v>
      </c>
      <c r="G136" s="2">
        <v>130</v>
      </c>
      <c r="H136" s="2"/>
      <c r="I136" s="2">
        <v>5397</v>
      </c>
      <c r="J136" s="2">
        <v>1774</v>
      </c>
      <c r="K136" s="2"/>
      <c r="L136" s="2">
        <v>23946</v>
      </c>
      <c r="M136" s="2">
        <v>7749</v>
      </c>
    </row>
    <row r="137" spans="1:13" ht="9" customHeight="1">
      <c r="A137" s="2" t="s">
        <v>25</v>
      </c>
      <c r="B137" s="2">
        <v>8807</v>
      </c>
      <c r="C137" s="2">
        <v>2936</v>
      </c>
      <c r="D137" s="2">
        <v>24</v>
      </c>
      <c r="E137" s="2">
        <v>1868</v>
      </c>
      <c r="F137" s="2">
        <v>81</v>
      </c>
      <c r="G137" s="2">
        <v>71</v>
      </c>
      <c r="H137" s="2"/>
      <c r="I137" s="2">
        <v>6143</v>
      </c>
      <c r="J137" s="2">
        <v>2160</v>
      </c>
      <c r="K137" s="2"/>
      <c r="L137" s="2">
        <v>14950</v>
      </c>
      <c r="M137" s="2">
        <v>5096</v>
      </c>
    </row>
    <row r="138" spans="1:13" ht="9" customHeight="1">
      <c r="A138" s="2" t="s">
        <v>26</v>
      </c>
      <c r="B138" s="2">
        <v>22730</v>
      </c>
      <c r="C138" s="2">
        <v>7453</v>
      </c>
      <c r="D138" s="2">
        <v>72</v>
      </c>
      <c r="E138" s="2">
        <v>4966</v>
      </c>
      <c r="F138" s="2">
        <v>204</v>
      </c>
      <c r="G138" s="2">
        <v>206</v>
      </c>
      <c r="H138" s="2"/>
      <c r="I138" s="2">
        <v>12488</v>
      </c>
      <c r="J138" s="2">
        <v>4097</v>
      </c>
      <c r="K138" s="2"/>
      <c r="L138" s="2">
        <v>35218</v>
      </c>
      <c r="M138" s="2">
        <v>11550</v>
      </c>
    </row>
    <row r="139" spans="1:13" ht="9" customHeight="1">
      <c r="A139" s="2" t="s">
        <v>27</v>
      </c>
      <c r="B139" s="2">
        <v>88283</v>
      </c>
      <c r="C139" s="2">
        <v>28817</v>
      </c>
      <c r="D139" s="2">
        <v>230</v>
      </c>
      <c r="E139" s="2">
        <v>18122</v>
      </c>
      <c r="F139" s="2">
        <v>769</v>
      </c>
      <c r="G139" s="2">
        <v>664</v>
      </c>
      <c r="H139" s="2"/>
      <c r="I139" s="2">
        <v>24260</v>
      </c>
      <c r="J139" s="2">
        <v>8189</v>
      </c>
      <c r="K139" s="2"/>
      <c r="L139" s="2">
        <v>112543</v>
      </c>
      <c r="M139" s="2">
        <v>37006</v>
      </c>
    </row>
    <row r="140" spans="1:13" ht="9" customHeight="1">
      <c r="A140" s="2" t="s">
        <v>28</v>
      </c>
      <c r="B140" s="2">
        <v>135871</v>
      </c>
      <c r="C140" s="2">
        <v>42614</v>
      </c>
      <c r="D140" s="2">
        <v>321</v>
      </c>
      <c r="E140" s="2">
        <v>29716</v>
      </c>
      <c r="F140" s="2">
        <v>1179</v>
      </c>
      <c r="G140" s="2">
        <v>1019</v>
      </c>
      <c r="H140" s="2"/>
      <c r="I140" s="2">
        <v>24840</v>
      </c>
      <c r="J140" s="2">
        <v>8293</v>
      </c>
      <c r="K140" s="2"/>
      <c r="L140" s="2">
        <v>160711</v>
      </c>
      <c r="M140" s="2">
        <v>50907</v>
      </c>
    </row>
    <row r="141" spans="1:13" ht="9" customHeight="1">
      <c r="A141" s="2" t="s">
        <v>29</v>
      </c>
      <c r="B141" s="2">
        <v>66564</v>
      </c>
      <c r="C141" s="2">
        <v>20972</v>
      </c>
      <c r="D141" s="2">
        <v>167</v>
      </c>
      <c r="E141" s="2">
        <v>14671</v>
      </c>
      <c r="F141" s="2">
        <v>575</v>
      </c>
      <c r="G141" s="2">
        <v>531</v>
      </c>
      <c r="H141" s="2"/>
      <c r="I141" s="2">
        <v>20167</v>
      </c>
      <c r="J141" s="2">
        <v>6441</v>
      </c>
      <c r="K141" s="2"/>
      <c r="L141" s="2">
        <v>86731</v>
      </c>
      <c r="M141" s="2">
        <v>27413</v>
      </c>
    </row>
    <row r="142" spans="1:13" ht="9" customHeight="1">
      <c r="A142" s="2" t="s">
        <v>30</v>
      </c>
      <c r="B142" s="2">
        <v>40175</v>
      </c>
      <c r="C142" s="2">
        <v>12343</v>
      </c>
      <c r="D142" s="2">
        <v>101</v>
      </c>
      <c r="E142" s="2">
        <v>8914</v>
      </c>
      <c r="F142" s="2">
        <v>388</v>
      </c>
      <c r="G142" s="2">
        <v>328</v>
      </c>
      <c r="H142" s="2"/>
      <c r="I142" s="2">
        <v>39250</v>
      </c>
      <c r="J142" s="2">
        <v>12366</v>
      </c>
      <c r="K142" s="2"/>
      <c r="L142" s="2">
        <v>79425</v>
      </c>
      <c r="M142" s="2">
        <v>24709</v>
      </c>
    </row>
    <row r="143" spans="1:13" ht="9" customHeight="1">
      <c r="A143" s="3" t="s">
        <v>2</v>
      </c>
      <c r="B143" s="3">
        <f aca="true" t="shared" si="19" ref="B143:L143">SUM(B135:B142)</f>
        <v>578491</v>
      </c>
      <c r="C143" s="3">
        <f t="shared" si="19"/>
        <v>186523</v>
      </c>
      <c r="D143" s="3">
        <f t="shared" si="19"/>
        <v>1505</v>
      </c>
      <c r="E143" s="3">
        <f t="shared" si="19"/>
        <v>125835</v>
      </c>
      <c r="F143" s="3">
        <f t="shared" si="19"/>
        <v>5182</v>
      </c>
      <c r="G143" s="3">
        <f t="shared" si="19"/>
        <v>4440</v>
      </c>
      <c r="H143" s="3">
        <f t="shared" si="19"/>
        <v>0</v>
      </c>
      <c r="I143" s="3">
        <f t="shared" si="19"/>
        <v>198422</v>
      </c>
      <c r="J143" s="3">
        <f t="shared" si="19"/>
        <v>65325</v>
      </c>
      <c r="K143" s="3">
        <f t="shared" si="19"/>
        <v>0</v>
      </c>
      <c r="L143" s="3">
        <f t="shared" si="19"/>
        <v>776913</v>
      </c>
      <c r="M143" s="3">
        <f>SUM(M135:M142)</f>
        <v>251848</v>
      </c>
    </row>
    <row r="144" spans="1:13" ht="9" customHeight="1">
      <c r="A144" s="3" t="s">
        <v>3</v>
      </c>
      <c r="B144" s="3">
        <v>4973</v>
      </c>
      <c r="C144" s="3">
        <v>1487</v>
      </c>
      <c r="D144" s="3">
        <v>14</v>
      </c>
      <c r="E144" s="3">
        <v>959</v>
      </c>
      <c r="F144" s="3">
        <v>45</v>
      </c>
      <c r="G144" s="3">
        <v>39</v>
      </c>
      <c r="H144" s="3"/>
      <c r="I144" s="3">
        <v>8697</v>
      </c>
      <c r="J144" s="3">
        <v>2598</v>
      </c>
      <c r="K144" s="3"/>
      <c r="L144" s="3">
        <v>13670</v>
      </c>
      <c r="M144" s="3">
        <v>4085</v>
      </c>
    </row>
    <row r="145" spans="1:13" ht="9" customHeight="1">
      <c r="A145" s="2" t="s">
        <v>31</v>
      </c>
      <c r="B145" s="2">
        <v>125799</v>
      </c>
      <c r="C145" s="2">
        <v>40544</v>
      </c>
      <c r="D145" s="2">
        <v>379</v>
      </c>
      <c r="E145" s="2">
        <v>27280</v>
      </c>
      <c r="F145" s="2">
        <v>1237</v>
      </c>
      <c r="G145" s="2">
        <v>1087</v>
      </c>
      <c r="H145" s="2"/>
      <c r="I145" s="2">
        <v>35875</v>
      </c>
      <c r="J145" s="2">
        <v>12444</v>
      </c>
      <c r="K145" s="2"/>
      <c r="L145" s="2">
        <v>161674</v>
      </c>
      <c r="M145" s="2">
        <v>52988</v>
      </c>
    </row>
    <row r="146" spans="1:13" ht="9" customHeight="1">
      <c r="A146" s="2" t="s">
        <v>32</v>
      </c>
      <c r="B146" s="2">
        <v>63783</v>
      </c>
      <c r="C146" s="2">
        <v>21825</v>
      </c>
      <c r="D146" s="2">
        <v>208</v>
      </c>
      <c r="E146" s="2">
        <v>16048</v>
      </c>
      <c r="F146" s="2">
        <v>664</v>
      </c>
      <c r="G146" s="2">
        <v>571</v>
      </c>
      <c r="H146" s="2"/>
      <c r="I146" s="2">
        <v>21285</v>
      </c>
      <c r="J146" s="2">
        <v>7262</v>
      </c>
      <c r="K146" s="2"/>
      <c r="L146" s="2">
        <v>85068</v>
      </c>
      <c r="M146" s="2">
        <v>29087</v>
      </c>
    </row>
    <row r="147" spans="1:13" ht="9" customHeight="1">
      <c r="A147" s="2" t="s">
        <v>33</v>
      </c>
      <c r="B147" s="2">
        <v>31720</v>
      </c>
      <c r="C147" s="2">
        <v>10402</v>
      </c>
      <c r="D147" s="2">
        <v>76</v>
      </c>
      <c r="E147" s="2">
        <v>5678</v>
      </c>
      <c r="F147" s="2">
        <v>244</v>
      </c>
      <c r="G147" s="2">
        <v>279</v>
      </c>
      <c r="H147" s="2"/>
      <c r="I147" s="2">
        <v>5936</v>
      </c>
      <c r="J147" s="2">
        <v>2300</v>
      </c>
      <c r="K147" s="2"/>
      <c r="L147" s="2">
        <v>37656</v>
      </c>
      <c r="M147" s="2">
        <v>12702</v>
      </c>
    </row>
    <row r="148" spans="1:13" ht="9" customHeight="1">
      <c r="A148" s="2" t="s">
        <v>34</v>
      </c>
      <c r="B148" s="2">
        <v>46662</v>
      </c>
      <c r="C148" s="2">
        <v>15546</v>
      </c>
      <c r="D148" s="2">
        <v>131</v>
      </c>
      <c r="E148" s="2">
        <v>9149</v>
      </c>
      <c r="F148" s="2">
        <v>413</v>
      </c>
      <c r="G148" s="2">
        <v>365</v>
      </c>
      <c r="H148" s="2"/>
      <c r="I148" s="2">
        <v>8493</v>
      </c>
      <c r="J148" s="2">
        <v>2770</v>
      </c>
      <c r="K148" s="2"/>
      <c r="L148" s="2">
        <v>55155</v>
      </c>
      <c r="M148" s="2">
        <v>18316</v>
      </c>
    </row>
    <row r="149" spans="1:13" ht="9" customHeight="1">
      <c r="A149" s="2" t="s">
        <v>35</v>
      </c>
      <c r="B149" s="2">
        <v>317018</v>
      </c>
      <c r="C149" s="2">
        <v>102146</v>
      </c>
      <c r="D149" s="2">
        <v>912</v>
      </c>
      <c r="E149" s="2">
        <v>65275</v>
      </c>
      <c r="F149" s="2">
        <v>2829</v>
      </c>
      <c r="G149" s="2">
        <v>2495</v>
      </c>
      <c r="H149" s="2"/>
      <c r="I149" s="2">
        <v>68131</v>
      </c>
      <c r="J149" s="2">
        <v>23570</v>
      </c>
      <c r="K149" s="2"/>
      <c r="L149" s="2">
        <v>385149</v>
      </c>
      <c r="M149" s="2">
        <v>125716</v>
      </c>
    </row>
    <row r="150" spans="1:13" ht="9" customHeight="1">
      <c r="A150" s="2" t="s">
        <v>36</v>
      </c>
      <c r="B150" s="2">
        <v>160406</v>
      </c>
      <c r="C150" s="2">
        <v>49825</v>
      </c>
      <c r="D150" s="2">
        <v>418</v>
      </c>
      <c r="E150" s="2">
        <v>32669</v>
      </c>
      <c r="F150" s="2">
        <v>1441</v>
      </c>
      <c r="G150" s="2">
        <v>1245</v>
      </c>
      <c r="H150" s="2"/>
      <c r="I150" s="2">
        <v>49333</v>
      </c>
      <c r="J150" s="2">
        <v>16137</v>
      </c>
      <c r="K150" s="2"/>
      <c r="L150" s="2">
        <v>209739</v>
      </c>
      <c r="M150" s="2">
        <v>65962</v>
      </c>
    </row>
    <row r="151" spans="1:13" ht="9" customHeight="1">
      <c r="A151" s="2" t="s">
        <v>37</v>
      </c>
      <c r="B151" s="2">
        <v>310193</v>
      </c>
      <c r="C151" s="2">
        <v>98675</v>
      </c>
      <c r="D151" s="2">
        <v>845</v>
      </c>
      <c r="E151" s="2">
        <v>64648</v>
      </c>
      <c r="F151" s="2">
        <v>3028</v>
      </c>
      <c r="G151" s="2">
        <v>2221</v>
      </c>
      <c r="H151" s="2"/>
      <c r="I151" s="2">
        <v>71508</v>
      </c>
      <c r="J151" s="2">
        <v>23806</v>
      </c>
      <c r="K151" s="2"/>
      <c r="L151" s="2">
        <v>381701</v>
      </c>
      <c r="M151" s="2">
        <v>122481</v>
      </c>
    </row>
    <row r="152" spans="1:13" ht="9" customHeight="1">
      <c r="A152" s="2" t="s">
        <v>38</v>
      </c>
      <c r="B152" s="2">
        <v>49597</v>
      </c>
      <c r="C152" s="2">
        <v>17179</v>
      </c>
      <c r="D152" s="2">
        <v>130</v>
      </c>
      <c r="E152" s="2">
        <v>11132</v>
      </c>
      <c r="F152" s="2">
        <v>465</v>
      </c>
      <c r="G152" s="2">
        <v>359</v>
      </c>
      <c r="H152" s="2"/>
      <c r="I152" s="2">
        <v>14987</v>
      </c>
      <c r="J152" s="2">
        <v>5163</v>
      </c>
      <c r="K152" s="2"/>
      <c r="L152" s="2">
        <v>64584</v>
      </c>
      <c r="M152" s="2">
        <v>22342</v>
      </c>
    </row>
    <row r="153" spans="1:13" ht="9" customHeight="1">
      <c r="A153" s="2" t="s">
        <v>39</v>
      </c>
      <c r="B153" s="2">
        <v>8404</v>
      </c>
      <c r="C153" s="2">
        <v>2538</v>
      </c>
      <c r="D153" s="2">
        <v>24</v>
      </c>
      <c r="E153" s="2">
        <v>1898</v>
      </c>
      <c r="F153" s="2">
        <v>86</v>
      </c>
      <c r="G153" s="2">
        <v>64</v>
      </c>
      <c r="H153" s="2"/>
      <c r="I153" s="2">
        <v>5185</v>
      </c>
      <c r="J153" s="2">
        <v>1734</v>
      </c>
      <c r="K153" s="2"/>
      <c r="L153" s="2">
        <v>13589</v>
      </c>
      <c r="M153" s="2">
        <v>4272</v>
      </c>
    </row>
    <row r="154" spans="1:13" ht="9" customHeight="1">
      <c r="A154" s="2" t="s">
        <v>40</v>
      </c>
      <c r="B154" s="2">
        <v>19659</v>
      </c>
      <c r="C154" s="2">
        <v>6168</v>
      </c>
      <c r="D154" s="2">
        <v>53</v>
      </c>
      <c r="E154" s="2">
        <v>4402</v>
      </c>
      <c r="F154" s="2">
        <v>202</v>
      </c>
      <c r="G154" s="2">
        <v>160</v>
      </c>
      <c r="H154" s="2"/>
      <c r="I154" s="2">
        <v>14662</v>
      </c>
      <c r="J154" s="2">
        <v>5054</v>
      </c>
      <c r="K154" s="2"/>
      <c r="L154" s="2">
        <v>34321</v>
      </c>
      <c r="M154" s="2">
        <v>11222</v>
      </c>
    </row>
    <row r="155" spans="1:13" ht="9" customHeight="1">
      <c r="A155" s="2" t="s">
        <v>41</v>
      </c>
      <c r="B155" s="2">
        <v>45438</v>
      </c>
      <c r="C155" s="2">
        <v>13354</v>
      </c>
      <c r="D155" s="2">
        <v>96</v>
      </c>
      <c r="E155" s="2">
        <v>8824</v>
      </c>
      <c r="F155" s="2">
        <v>372</v>
      </c>
      <c r="G155" s="2">
        <v>349</v>
      </c>
      <c r="H155" s="2"/>
      <c r="I155" s="2">
        <v>21884</v>
      </c>
      <c r="J155" s="2">
        <v>7656</v>
      </c>
      <c r="K155" s="2"/>
      <c r="L155" s="2">
        <v>67322</v>
      </c>
      <c r="M155" s="2">
        <v>21010</v>
      </c>
    </row>
    <row r="156" spans="1:13" ht="9" customHeight="1">
      <c r="A156" s="3" t="s">
        <v>4</v>
      </c>
      <c r="B156" s="3">
        <f aca="true" t="shared" si="20" ref="B156:L156">SUM(B145:B155)</f>
        <v>1178679</v>
      </c>
      <c r="C156" s="3">
        <f t="shared" si="20"/>
        <v>378202</v>
      </c>
      <c r="D156" s="3">
        <f t="shared" si="20"/>
        <v>3272</v>
      </c>
      <c r="E156" s="3">
        <f t="shared" si="20"/>
        <v>247003</v>
      </c>
      <c r="F156" s="3">
        <f t="shared" si="20"/>
        <v>10981</v>
      </c>
      <c r="G156" s="3">
        <f t="shared" si="20"/>
        <v>9195</v>
      </c>
      <c r="H156" s="3">
        <f t="shared" si="20"/>
        <v>0</v>
      </c>
      <c r="I156" s="3">
        <f t="shared" si="20"/>
        <v>317279</v>
      </c>
      <c r="J156" s="3">
        <f t="shared" si="20"/>
        <v>107896</v>
      </c>
      <c r="K156" s="3">
        <f t="shared" si="20"/>
        <v>0</v>
      </c>
      <c r="L156" s="3">
        <f t="shared" si="20"/>
        <v>1495958</v>
      </c>
      <c r="M156" s="3">
        <f>SUM(M145:M155)</f>
        <v>486098</v>
      </c>
    </row>
    <row r="157" spans="1:13" ht="9" customHeight="1">
      <c r="A157" s="2" t="s">
        <v>42</v>
      </c>
      <c r="B157" s="2">
        <v>131201</v>
      </c>
      <c r="C157" s="2">
        <v>41576</v>
      </c>
      <c r="D157" s="2">
        <v>370</v>
      </c>
      <c r="E157" s="2">
        <v>27968</v>
      </c>
      <c r="F157" s="2">
        <v>1222</v>
      </c>
      <c r="G157" s="2">
        <v>1143</v>
      </c>
      <c r="H157" s="2"/>
      <c r="I157" s="2">
        <v>37026</v>
      </c>
      <c r="J157" s="2">
        <v>11945</v>
      </c>
      <c r="K157" s="2"/>
      <c r="L157" s="2">
        <v>168227</v>
      </c>
      <c r="M157" s="2">
        <v>53521</v>
      </c>
    </row>
    <row r="158" spans="1:13" ht="9" customHeight="1">
      <c r="A158" s="2" t="s">
        <v>5</v>
      </c>
      <c r="B158" s="2">
        <v>161341</v>
      </c>
      <c r="C158" s="2">
        <v>50041</v>
      </c>
      <c r="D158" s="2">
        <v>394</v>
      </c>
      <c r="E158" s="2">
        <v>33343</v>
      </c>
      <c r="F158" s="2">
        <v>1409</v>
      </c>
      <c r="G158" s="2">
        <v>1469</v>
      </c>
      <c r="H158" s="2"/>
      <c r="I158" s="2">
        <v>82375</v>
      </c>
      <c r="J158" s="2">
        <v>27233</v>
      </c>
      <c r="K158" s="2"/>
      <c r="L158" s="2">
        <v>243716</v>
      </c>
      <c r="M158" s="2">
        <v>77274</v>
      </c>
    </row>
    <row r="159" spans="1:13" ht="9" customHeight="1">
      <c r="A159" s="3" t="s">
        <v>43</v>
      </c>
      <c r="B159" s="3">
        <f aca="true" t="shared" si="21" ref="B159:L159">SUM(B157:B158)</f>
        <v>292542</v>
      </c>
      <c r="C159" s="3">
        <f t="shared" si="21"/>
        <v>91617</v>
      </c>
      <c r="D159" s="3">
        <f t="shared" si="21"/>
        <v>764</v>
      </c>
      <c r="E159" s="3">
        <f t="shared" si="21"/>
        <v>61311</v>
      </c>
      <c r="F159" s="3">
        <f t="shared" si="21"/>
        <v>2631</v>
      </c>
      <c r="G159" s="3">
        <f t="shared" si="21"/>
        <v>2612</v>
      </c>
      <c r="H159" s="3">
        <f t="shared" si="21"/>
        <v>0</v>
      </c>
      <c r="I159" s="3">
        <f t="shared" si="21"/>
        <v>119401</v>
      </c>
      <c r="J159" s="3">
        <f t="shared" si="21"/>
        <v>39178</v>
      </c>
      <c r="K159" s="3">
        <f t="shared" si="21"/>
        <v>0</v>
      </c>
      <c r="L159" s="3">
        <f t="shared" si="21"/>
        <v>411943</v>
      </c>
      <c r="M159" s="3">
        <f>SUM(M157:M158)</f>
        <v>130795</v>
      </c>
    </row>
    <row r="160" spans="1:13" ht="9" customHeight="1">
      <c r="A160" s="2" t="s">
        <v>44</v>
      </c>
      <c r="B160" s="2">
        <v>195687</v>
      </c>
      <c r="C160" s="2">
        <v>58769</v>
      </c>
      <c r="D160" s="2">
        <v>419</v>
      </c>
      <c r="E160" s="2">
        <v>34526</v>
      </c>
      <c r="F160" s="2">
        <v>1480</v>
      </c>
      <c r="G160" s="2">
        <v>1475</v>
      </c>
      <c r="H160" s="2"/>
      <c r="I160" s="2">
        <v>71545</v>
      </c>
      <c r="J160" s="2">
        <v>22427</v>
      </c>
      <c r="K160" s="2"/>
      <c r="L160" s="2">
        <v>267232</v>
      </c>
      <c r="M160" s="2">
        <v>81196</v>
      </c>
    </row>
    <row r="161" spans="1:13" ht="9" customHeight="1">
      <c r="A161" s="2" t="s">
        <v>45</v>
      </c>
      <c r="B161" s="2">
        <v>132409</v>
      </c>
      <c r="C161" s="2">
        <v>39684</v>
      </c>
      <c r="D161" s="2">
        <v>260</v>
      </c>
      <c r="E161" s="2">
        <v>24629</v>
      </c>
      <c r="F161" s="2">
        <v>968</v>
      </c>
      <c r="G161" s="2">
        <v>959</v>
      </c>
      <c r="H161" s="2"/>
      <c r="I161" s="2">
        <v>114274</v>
      </c>
      <c r="J161" s="2">
        <v>37613</v>
      </c>
      <c r="K161" s="2"/>
      <c r="L161" s="2">
        <v>246683</v>
      </c>
      <c r="M161" s="2">
        <v>77297</v>
      </c>
    </row>
    <row r="162" spans="1:13" ht="9" customHeight="1">
      <c r="A162" s="2" t="s">
        <v>46</v>
      </c>
      <c r="B162" s="2">
        <v>28545</v>
      </c>
      <c r="C162" s="2">
        <v>8853</v>
      </c>
      <c r="D162" s="2">
        <v>58</v>
      </c>
      <c r="E162" s="2">
        <v>5561</v>
      </c>
      <c r="F162" s="2">
        <v>221</v>
      </c>
      <c r="G162" s="2">
        <v>237</v>
      </c>
      <c r="H162" s="2"/>
      <c r="I162" s="2">
        <v>44179</v>
      </c>
      <c r="J162" s="2">
        <v>14635</v>
      </c>
      <c r="K162" s="2"/>
      <c r="L162" s="2">
        <v>72724</v>
      </c>
      <c r="M162" s="2">
        <v>23488</v>
      </c>
    </row>
    <row r="163" spans="1:13" ht="9" customHeight="1">
      <c r="A163" s="2" t="s">
        <v>47</v>
      </c>
      <c r="B163" s="2">
        <v>244977</v>
      </c>
      <c r="C163" s="2">
        <v>72525</v>
      </c>
      <c r="D163" s="2">
        <v>506</v>
      </c>
      <c r="E163" s="2">
        <v>44532</v>
      </c>
      <c r="F163" s="2">
        <v>1797</v>
      </c>
      <c r="G163" s="2">
        <v>1983</v>
      </c>
      <c r="H163" s="2"/>
      <c r="I163" s="2">
        <v>92453</v>
      </c>
      <c r="J163" s="2">
        <v>30359</v>
      </c>
      <c r="K163" s="2"/>
      <c r="L163" s="2">
        <v>337430</v>
      </c>
      <c r="M163" s="2">
        <v>102884</v>
      </c>
    </row>
    <row r="164" spans="1:13" ht="9" customHeight="1">
      <c r="A164" s="2" t="s">
        <v>48</v>
      </c>
      <c r="B164" s="2">
        <v>179057</v>
      </c>
      <c r="C164" s="2">
        <v>54722</v>
      </c>
      <c r="D164" s="2">
        <v>391</v>
      </c>
      <c r="E164" s="2">
        <v>36380</v>
      </c>
      <c r="F164" s="2">
        <v>1522</v>
      </c>
      <c r="G164" s="2">
        <v>1571</v>
      </c>
      <c r="H164" s="2"/>
      <c r="I164" s="2">
        <v>53572</v>
      </c>
      <c r="J164" s="2">
        <v>17202</v>
      </c>
      <c r="K164" s="2"/>
      <c r="L164" s="2">
        <v>232629</v>
      </c>
      <c r="M164" s="2">
        <v>71924</v>
      </c>
    </row>
    <row r="165" spans="1:13" ht="9" customHeight="1">
      <c r="A165" s="2" t="s">
        <v>49</v>
      </c>
      <c r="B165" s="2">
        <v>249716</v>
      </c>
      <c r="C165" s="2">
        <v>76920</v>
      </c>
      <c r="D165" s="2">
        <v>504</v>
      </c>
      <c r="E165" s="2">
        <v>50415</v>
      </c>
      <c r="F165" s="2">
        <v>1956</v>
      </c>
      <c r="G165" s="2">
        <v>2246</v>
      </c>
      <c r="H165" s="2"/>
      <c r="I165" s="2">
        <v>133407</v>
      </c>
      <c r="J165" s="2">
        <v>42637</v>
      </c>
      <c r="K165" s="2"/>
      <c r="L165" s="2">
        <v>383123</v>
      </c>
      <c r="M165" s="2">
        <v>119557</v>
      </c>
    </row>
    <row r="166" spans="1:13" ht="9" customHeight="1">
      <c r="A166" s="2" t="s">
        <v>50</v>
      </c>
      <c r="B166" s="2">
        <v>59239</v>
      </c>
      <c r="C166" s="2">
        <v>18175</v>
      </c>
      <c r="D166" s="2">
        <v>129</v>
      </c>
      <c r="E166" s="2">
        <v>12538</v>
      </c>
      <c r="F166" s="2">
        <v>529</v>
      </c>
      <c r="G166" s="2">
        <v>539</v>
      </c>
      <c r="H166" s="2"/>
      <c r="I166" s="2">
        <v>25261</v>
      </c>
      <c r="J166" s="2">
        <v>7742</v>
      </c>
      <c r="K166" s="2"/>
      <c r="L166" s="2">
        <v>84500</v>
      </c>
      <c r="M166" s="2">
        <v>25917</v>
      </c>
    </row>
    <row r="167" spans="1:13" ht="9" customHeight="1">
      <c r="A167" s="3" t="s">
        <v>6</v>
      </c>
      <c r="B167" s="3">
        <f aca="true" t="shared" si="22" ref="B167:L167">SUM(B160:B166)</f>
        <v>1089630</v>
      </c>
      <c r="C167" s="3">
        <f t="shared" si="22"/>
        <v>329648</v>
      </c>
      <c r="D167" s="3">
        <f t="shared" si="22"/>
        <v>2267</v>
      </c>
      <c r="E167" s="3">
        <f t="shared" si="22"/>
        <v>208581</v>
      </c>
      <c r="F167" s="3">
        <f t="shared" si="22"/>
        <v>8473</v>
      </c>
      <c r="G167" s="3">
        <f t="shared" si="22"/>
        <v>9010</v>
      </c>
      <c r="H167" s="3">
        <f t="shared" si="22"/>
        <v>0</v>
      </c>
      <c r="I167" s="3">
        <f t="shared" si="22"/>
        <v>534691</v>
      </c>
      <c r="J167" s="3">
        <f t="shared" si="22"/>
        <v>172615</v>
      </c>
      <c r="K167" s="3">
        <f t="shared" si="22"/>
        <v>0</v>
      </c>
      <c r="L167" s="3">
        <f t="shared" si="22"/>
        <v>1624321</v>
      </c>
      <c r="M167" s="3">
        <f>SUM(M160:M166)</f>
        <v>502263</v>
      </c>
    </row>
    <row r="168" spans="1:13" ht="9" customHeight="1">
      <c r="A168" s="2" t="s">
        <v>51</v>
      </c>
      <c r="B168" s="2">
        <v>85237</v>
      </c>
      <c r="C168" s="2">
        <v>25405</v>
      </c>
      <c r="D168" s="2">
        <v>199</v>
      </c>
      <c r="E168" s="2">
        <v>16809</v>
      </c>
      <c r="F168" s="2">
        <v>732</v>
      </c>
      <c r="G168" s="2">
        <v>794</v>
      </c>
      <c r="H168" s="2"/>
      <c r="I168" s="2">
        <v>36579</v>
      </c>
      <c r="J168" s="2">
        <v>12336</v>
      </c>
      <c r="K168" s="2"/>
      <c r="L168" s="2">
        <v>121816</v>
      </c>
      <c r="M168" s="2">
        <v>37741</v>
      </c>
    </row>
    <row r="169" spans="1:13" ht="9" customHeight="1">
      <c r="A169" s="2" t="s">
        <v>52</v>
      </c>
      <c r="B169" s="2">
        <v>121130</v>
      </c>
      <c r="C169" s="2">
        <v>36194</v>
      </c>
      <c r="D169" s="2">
        <v>296</v>
      </c>
      <c r="E169" s="2">
        <v>23331</v>
      </c>
      <c r="F169" s="2">
        <v>1096</v>
      </c>
      <c r="G169" s="2">
        <v>983</v>
      </c>
      <c r="H169" s="2"/>
      <c r="I169" s="2">
        <v>68150</v>
      </c>
      <c r="J169" s="2">
        <v>21830</v>
      </c>
      <c r="K169" s="2"/>
      <c r="L169" s="2">
        <v>189280</v>
      </c>
      <c r="M169" s="2">
        <v>58024</v>
      </c>
    </row>
    <row r="170" spans="1:13" ht="9" customHeight="1">
      <c r="A170" s="2" t="s">
        <v>53</v>
      </c>
      <c r="B170" s="2">
        <v>28159</v>
      </c>
      <c r="C170" s="2">
        <v>8884</v>
      </c>
      <c r="D170" s="2">
        <v>103</v>
      </c>
      <c r="E170" s="2">
        <v>5864</v>
      </c>
      <c r="F170" s="2">
        <v>266</v>
      </c>
      <c r="G170" s="2">
        <v>290</v>
      </c>
      <c r="H170" s="2"/>
      <c r="I170" s="2">
        <v>14643</v>
      </c>
      <c r="J170" s="2">
        <v>4619</v>
      </c>
      <c r="K170" s="2"/>
      <c r="L170" s="2">
        <v>42802</v>
      </c>
      <c r="M170" s="2">
        <v>13503</v>
      </c>
    </row>
    <row r="171" spans="1:13" ht="9" customHeight="1">
      <c r="A171" s="2" t="s">
        <v>54</v>
      </c>
      <c r="B171" s="2">
        <v>8928</v>
      </c>
      <c r="C171" s="2">
        <v>2627</v>
      </c>
      <c r="D171" s="2">
        <v>20</v>
      </c>
      <c r="E171" s="2">
        <v>1558</v>
      </c>
      <c r="F171" s="2">
        <v>66</v>
      </c>
      <c r="G171" s="2">
        <v>81</v>
      </c>
      <c r="H171" s="2"/>
      <c r="I171" s="2">
        <v>8253</v>
      </c>
      <c r="J171" s="2">
        <v>2802</v>
      </c>
      <c r="K171" s="2"/>
      <c r="L171" s="2">
        <v>17181</v>
      </c>
      <c r="M171" s="2">
        <v>5429</v>
      </c>
    </row>
    <row r="172" spans="1:13" ht="9" customHeight="1">
      <c r="A172" s="3" t="s">
        <v>55</v>
      </c>
      <c r="B172" s="3">
        <f aca="true" t="shared" si="23" ref="B172:L172">SUM(B168:B171)</f>
        <v>243454</v>
      </c>
      <c r="C172" s="3">
        <f t="shared" si="23"/>
        <v>73110</v>
      </c>
      <c r="D172" s="3">
        <f t="shared" si="23"/>
        <v>618</v>
      </c>
      <c r="E172" s="3">
        <f t="shared" si="23"/>
        <v>47562</v>
      </c>
      <c r="F172" s="3">
        <f t="shared" si="23"/>
        <v>2160</v>
      </c>
      <c r="G172" s="3">
        <f t="shared" si="23"/>
        <v>2148</v>
      </c>
      <c r="H172" s="3">
        <f t="shared" si="23"/>
        <v>0</v>
      </c>
      <c r="I172" s="3">
        <f t="shared" si="23"/>
        <v>127625</v>
      </c>
      <c r="J172" s="3">
        <f t="shared" si="23"/>
        <v>41587</v>
      </c>
      <c r="K172" s="3">
        <f t="shared" si="23"/>
        <v>0</v>
      </c>
      <c r="L172" s="3">
        <f t="shared" si="23"/>
        <v>371079</v>
      </c>
      <c r="M172" s="3">
        <f>SUM(M168:M171)</f>
        <v>114697</v>
      </c>
    </row>
    <row r="173" spans="1:13" ht="9" customHeight="1">
      <c r="A173" s="2" t="s">
        <v>56</v>
      </c>
      <c r="B173" s="2">
        <v>23973</v>
      </c>
      <c r="C173" s="2">
        <v>7969</v>
      </c>
      <c r="D173" s="2">
        <v>73</v>
      </c>
      <c r="E173" s="2">
        <v>5448</v>
      </c>
      <c r="F173" s="2">
        <v>256</v>
      </c>
      <c r="G173" s="2">
        <v>181</v>
      </c>
      <c r="H173" s="2"/>
      <c r="I173" s="2">
        <v>6727</v>
      </c>
      <c r="J173" s="2">
        <v>2264</v>
      </c>
      <c r="K173" s="2"/>
      <c r="L173" s="2">
        <v>30700</v>
      </c>
      <c r="M173" s="2">
        <v>10233</v>
      </c>
    </row>
    <row r="174" spans="1:13" ht="9" customHeight="1">
      <c r="A174" s="2" t="s">
        <v>57</v>
      </c>
      <c r="B174" s="2">
        <v>22822</v>
      </c>
      <c r="C174" s="2">
        <v>7787</v>
      </c>
      <c r="D174" s="2">
        <v>96</v>
      </c>
      <c r="E174" s="2">
        <v>5486</v>
      </c>
      <c r="F174" s="2">
        <v>262</v>
      </c>
      <c r="G174" s="2">
        <v>260</v>
      </c>
      <c r="H174" s="2"/>
      <c r="I174" s="2">
        <v>21016</v>
      </c>
      <c r="J174" s="2">
        <v>6624</v>
      </c>
      <c r="K174" s="2"/>
      <c r="L174" s="2">
        <v>43838</v>
      </c>
      <c r="M174" s="2">
        <v>14411</v>
      </c>
    </row>
    <row r="175" spans="1:13" ht="9" customHeight="1">
      <c r="A175" s="2" t="s">
        <v>58</v>
      </c>
      <c r="B175" s="2">
        <v>11591</v>
      </c>
      <c r="C175" s="2">
        <v>3460</v>
      </c>
      <c r="D175" s="2">
        <v>31</v>
      </c>
      <c r="E175" s="2">
        <v>2741</v>
      </c>
      <c r="F175" s="2">
        <v>115</v>
      </c>
      <c r="G175" s="2">
        <v>90</v>
      </c>
      <c r="H175" s="2"/>
      <c r="I175" s="2">
        <v>10603</v>
      </c>
      <c r="J175" s="2">
        <v>3607</v>
      </c>
      <c r="K175" s="2"/>
      <c r="L175" s="2">
        <v>22194</v>
      </c>
      <c r="M175" s="2">
        <v>7067</v>
      </c>
    </row>
    <row r="176" spans="1:13" ht="9" customHeight="1">
      <c r="A176" s="2" t="s">
        <v>59</v>
      </c>
      <c r="B176" s="2">
        <v>12163</v>
      </c>
      <c r="C176" s="2">
        <v>3881</v>
      </c>
      <c r="D176" s="2">
        <v>35</v>
      </c>
      <c r="E176" s="2">
        <v>3435</v>
      </c>
      <c r="F176" s="2">
        <v>132</v>
      </c>
      <c r="G176" s="2">
        <v>111</v>
      </c>
      <c r="H176" s="2"/>
      <c r="I176" s="2">
        <v>2877</v>
      </c>
      <c r="J176" s="2">
        <v>1022</v>
      </c>
      <c r="K176" s="2"/>
      <c r="L176" s="2">
        <v>15040</v>
      </c>
      <c r="M176" s="2">
        <v>4903</v>
      </c>
    </row>
    <row r="177" spans="1:13" ht="9" customHeight="1">
      <c r="A177" s="3" t="s">
        <v>7</v>
      </c>
      <c r="B177" s="3">
        <f aca="true" t="shared" si="24" ref="B177:L177">SUM(B173:B176)</f>
        <v>70549</v>
      </c>
      <c r="C177" s="3">
        <f t="shared" si="24"/>
        <v>23097</v>
      </c>
      <c r="D177" s="3">
        <f t="shared" si="24"/>
        <v>235</v>
      </c>
      <c r="E177" s="3">
        <f t="shared" si="24"/>
        <v>17110</v>
      </c>
      <c r="F177" s="3">
        <f t="shared" si="24"/>
        <v>765</v>
      </c>
      <c r="G177" s="3">
        <f t="shared" si="24"/>
        <v>642</v>
      </c>
      <c r="H177" s="3">
        <f t="shared" si="24"/>
        <v>0</v>
      </c>
      <c r="I177" s="3">
        <f t="shared" si="24"/>
        <v>41223</v>
      </c>
      <c r="J177" s="3">
        <f t="shared" si="24"/>
        <v>13517</v>
      </c>
      <c r="K177" s="3">
        <f t="shared" si="24"/>
        <v>0</v>
      </c>
      <c r="L177" s="3">
        <f t="shared" si="24"/>
        <v>111772</v>
      </c>
      <c r="M177" s="3">
        <f>SUM(M173:M176)</f>
        <v>36614</v>
      </c>
    </row>
    <row r="178" spans="1:13" ht="9" customHeight="1">
      <c r="A178" s="2" t="s">
        <v>60</v>
      </c>
      <c r="B178" s="2">
        <v>30357</v>
      </c>
      <c r="C178" s="2">
        <v>9420</v>
      </c>
      <c r="D178" s="2">
        <v>76</v>
      </c>
      <c r="E178" s="2">
        <v>6536</v>
      </c>
      <c r="F178" s="2">
        <v>274</v>
      </c>
      <c r="G178" s="2">
        <v>216</v>
      </c>
      <c r="H178" s="2"/>
      <c r="I178" s="2">
        <v>10984</v>
      </c>
      <c r="J178" s="2">
        <v>3781</v>
      </c>
      <c r="K178" s="2"/>
      <c r="L178" s="2">
        <v>41341</v>
      </c>
      <c r="M178" s="2">
        <v>13201</v>
      </c>
    </row>
    <row r="179" spans="1:13" ht="9" customHeight="1">
      <c r="A179" s="2" t="s">
        <v>61</v>
      </c>
      <c r="B179" s="2">
        <v>24710</v>
      </c>
      <c r="C179" s="2">
        <v>7772</v>
      </c>
      <c r="D179" s="2">
        <v>78</v>
      </c>
      <c r="E179" s="2">
        <v>5273</v>
      </c>
      <c r="F179" s="2">
        <v>229</v>
      </c>
      <c r="G179" s="2">
        <v>202</v>
      </c>
      <c r="H179" s="2"/>
      <c r="I179" s="2">
        <v>23918</v>
      </c>
      <c r="J179" s="2">
        <v>8194</v>
      </c>
      <c r="K179" s="2"/>
      <c r="L179" s="2">
        <v>48628</v>
      </c>
      <c r="M179" s="2">
        <v>15966</v>
      </c>
    </row>
    <row r="180" spans="1:13" ht="9" customHeight="1">
      <c r="A180" s="2" t="s">
        <v>62</v>
      </c>
      <c r="B180" s="2">
        <v>131196</v>
      </c>
      <c r="C180" s="2">
        <v>41370</v>
      </c>
      <c r="D180" s="2">
        <v>289</v>
      </c>
      <c r="E180" s="2">
        <v>26295</v>
      </c>
      <c r="F180" s="2">
        <v>1054</v>
      </c>
      <c r="G180" s="2">
        <v>1035</v>
      </c>
      <c r="H180" s="2"/>
      <c r="I180" s="2">
        <v>31509</v>
      </c>
      <c r="J180" s="2">
        <v>10226</v>
      </c>
      <c r="K180" s="2"/>
      <c r="L180" s="2">
        <v>162705</v>
      </c>
      <c r="M180" s="2">
        <v>51596</v>
      </c>
    </row>
    <row r="181" spans="1:13" ht="9" customHeight="1">
      <c r="A181" s="2" t="s">
        <v>63</v>
      </c>
      <c r="B181" s="2">
        <v>75315</v>
      </c>
      <c r="C181" s="2">
        <v>22942</v>
      </c>
      <c r="D181" s="2">
        <v>185</v>
      </c>
      <c r="E181" s="2">
        <v>15797</v>
      </c>
      <c r="F181" s="2">
        <v>696</v>
      </c>
      <c r="G181" s="2">
        <v>565</v>
      </c>
      <c r="H181" s="2"/>
      <c r="I181" s="2">
        <v>31846</v>
      </c>
      <c r="J181" s="2">
        <v>10203</v>
      </c>
      <c r="K181" s="2"/>
      <c r="L181" s="2">
        <v>107161</v>
      </c>
      <c r="M181" s="2">
        <v>33145</v>
      </c>
    </row>
    <row r="182" spans="1:13" ht="9" customHeight="1">
      <c r="A182" s="2" t="s">
        <v>64</v>
      </c>
      <c r="B182" s="2">
        <v>64561</v>
      </c>
      <c r="C182" s="2">
        <v>18582</v>
      </c>
      <c r="D182" s="2">
        <v>156</v>
      </c>
      <c r="E182" s="2">
        <v>12512</v>
      </c>
      <c r="F182" s="2">
        <v>550</v>
      </c>
      <c r="G182" s="2">
        <v>424</v>
      </c>
      <c r="H182" s="2"/>
      <c r="I182" s="2">
        <v>28590</v>
      </c>
      <c r="J182" s="2">
        <v>9360</v>
      </c>
      <c r="K182" s="2"/>
      <c r="L182" s="2">
        <v>93151</v>
      </c>
      <c r="M182" s="2">
        <v>27942</v>
      </c>
    </row>
    <row r="183" spans="1:13" ht="9" customHeight="1">
      <c r="A183" s="2" t="s">
        <v>65</v>
      </c>
      <c r="B183" s="2">
        <v>28342</v>
      </c>
      <c r="C183" s="2">
        <v>9127</v>
      </c>
      <c r="D183" s="2">
        <v>95</v>
      </c>
      <c r="E183" s="2">
        <v>6815</v>
      </c>
      <c r="F183" s="2">
        <v>289</v>
      </c>
      <c r="G183" s="2">
        <v>273</v>
      </c>
      <c r="H183" s="2"/>
      <c r="I183" s="2">
        <v>38097</v>
      </c>
      <c r="J183" s="2">
        <v>13066</v>
      </c>
      <c r="K183" s="2"/>
      <c r="L183" s="2">
        <v>66439</v>
      </c>
      <c r="M183" s="2">
        <v>22193</v>
      </c>
    </row>
    <row r="184" spans="1:13" ht="9" customHeight="1">
      <c r="A184" s="2" t="s">
        <v>66</v>
      </c>
      <c r="B184" s="2">
        <v>58212</v>
      </c>
      <c r="C184" s="2">
        <v>18460</v>
      </c>
      <c r="D184" s="2">
        <v>162</v>
      </c>
      <c r="E184" s="2">
        <v>12637</v>
      </c>
      <c r="F184" s="2">
        <v>588</v>
      </c>
      <c r="G184" s="2">
        <v>544</v>
      </c>
      <c r="H184" s="2"/>
      <c r="I184" s="2">
        <v>15770</v>
      </c>
      <c r="J184" s="2">
        <v>5216</v>
      </c>
      <c r="K184" s="2"/>
      <c r="L184" s="2">
        <v>73982</v>
      </c>
      <c r="M184" s="2">
        <v>23676</v>
      </c>
    </row>
    <row r="185" spans="1:13" ht="9" customHeight="1">
      <c r="A185" s="2" t="s">
        <v>67</v>
      </c>
      <c r="B185" s="2">
        <v>108119</v>
      </c>
      <c r="C185" s="2">
        <v>32067</v>
      </c>
      <c r="D185" s="2">
        <v>267</v>
      </c>
      <c r="E185" s="2">
        <v>19018</v>
      </c>
      <c r="F185" s="2">
        <v>860</v>
      </c>
      <c r="G185" s="2">
        <v>786</v>
      </c>
      <c r="H185" s="2"/>
      <c r="I185" s="2">
        <v>22749</v>
      </c>
      <c r="J185" s="2">
        <v>7762</v>
      </c>
      <c r="K185" s="2"/>
      <c r="L185" s="2">
        <v>130868</v>
      </c>
      <c r="M185" s="2">
        <v>39829</v>
      </c>
    </row>
    <row r="186" spans="1:13" ht="9" customHeight="1">
      <c r="A186" s="2" t="s">
        <v>68</v>
      </c>
      <c r="B186" s="2">
        <v>85101</v>
      </c>
      <c r="C186" s="2">
        <v>28268</v>
      </c>
      <c r="D186" s="2">
        <v>192</v>
      </c>
      <c r="E186" s="2">
        <v>16328</v>
      </c>
      <c r="F186" s="2">
        <v>665</v>
      </c>
      <c r="G186" s="2">
        <v>627</v>
      </c>
      <c r="H186" s="2"/>
      <c r="I186" s="2">
        <v>23268</v>
      </c>
      <c r="J186" s="2">
        <v>7682</v>
      </c>
      <c r="K186" s="2"/>
      <c r="L186" s="2">
        <v>108369</v>
      </c>
      <c r="M186" s="2">
        <v>35950</v>
      </c>
    </row>
    <row r="187" spans="1:13" ht="9" customHeight="1">
      <c r="A187" s="3" t="s">
        <v>131</v>
      </c>
      <c r="B187" s="3">
        <f aca="true" t="shared" si="25" ref="B187:L187">SUM(B178:B186)</f>
        <v>605913</v>
      </c>
      <c r="C187" s="3">
        <f t="shared" si="25"/>
        <v>188008</v>
      </c>
      <c r="D187" s="3">
        <f t="shared" si="25"/>
        <v>1500</v>
      </c>
      <c r="E187" s="3">
        <f t="shared" si="25"/>
        <v>121211</v>
      </c>
      <c r="F187" s="3">
        <f t="shared" si="25"/>
        <v>5205</v>
      </c>
      <c r="G187" s="3">
        <f t="shared" si="25"/>
        <v>4672</v>
      </c>
      <c r="H187" s="3">
        <f t="shared" si="25"/>
        <v>0</v>
      </c>
      <c r="I187" s="3">
        <f t="shared" si="25"/>
        <v>226731</v>
      </c>
      <c r="J187" s="3">
        <f t="shared" si="25"/>
        <v>75490</v>
      </c>
      <c r="K187" s="3">
        <f t="shared" si="25"/>
        <v>0</v>
      </c>
      <c r="L187" s="3">
        <f t="shared" si="25"/>
        <v>832644</v>
      </c>
      <c r="M187" s="3">
        <f>SUM(M178:M186)</f>
        <v>263498</v>
      </c>
    </row>
    <row r="188" spans="1:13" ht="9" customHeight="1">
      <c r="A188" s="2" t="s">
        <v>69</v>
      </c>
      <c r="B188" s="2">
        <v>8222</v>
      </c>
      <c r="C188" s="2">
        <v>2665</v>
      </c>
      <c r="D188" s="2">
        <v>28</v>
      </c>
      <c r="E188" s="2">
        <v>1854</v>
      </c>
      <c r="F188" s="2">
        <v>84</v>
      </c>
      <c r="G188" s="2">
        <v>59</v>
      </c>
      <c r="H188" s="2"/>
      <c r="I188" s="2">
        <v>5225</v>
      </c>
      <c r="J188" s="2">
        <v>1681</v>
      </c>
      <c r="K188" s="2"/>
      <c r="L188" s="2">
        <v>13447</v>
      </c>
      <c r="M188" s="2">
        <v>4346</v>
      </c>
    </row>
    <row r="189" spans="1:13" ht="9" customHeight="1">
      <c r="A189" s="2" t="s">
        <v>70</v>
      </c>
      <c r="B189" s="2">
        <v>38765</v>
      </c>
      <c r="C189" s="2">
        <v>11138</v>
      </c>
      <c r="D189" s="2">
        <v>87</v>
      </c>
      <c r="E189" s="2">
        <v>7772</v>
      </c>
      <c r="F189" s="2">
        <v>385</v>
      </c>
      <c r="G189" s="2">
        <v>297</v>
      </c>
      <c r="H189" s="2"/>
      <c r="I189" s="2">
        <v>12295</v>
      </c>
      <c r="J189" s="2">
        <v>3516</v>
      </c>
      <c r="K189" s="2"/>
      <c r="L189" s="2">
        <v>51060</v>
      </c>
      <c r="M189" s="2">
        <v>14654</v>
      </c>
    </row>
    <row r="190" spans="1:13" ht="9" customHeight="1">
      <c r="A190" s="2" t="s">
        <v>71</v>
      </c>
      <c r="B190" s="2">
        <v>38349</v>
      </c>
      <c r="C190" s="2">
        <v>11489</v>
      </c>
      <c r="D190" s="2">
        <v>89</v>
      </c>
      <c r="E190" s="2">
        <v>9143</v>
      </c>
      <c r="F190" s="2">
        <v>396</v>
      </c>
      <c r="G190" s="2">
        <v>300</v>
      </c>
      <c r="H190" s="2"/>
      <c r="I190" s="2">
        <v>13645</v>
      </c>
      <c r="J190" s="2">
        <v>4555</v>
      </c>
      <c r="K190" s="2"/>
      <c r="L190" s="2">
        <v>51994</v>
      </c>
      <c r="M190" s="2">
        <v>16044</v>
      </c>
    </row>
    <row r="191" spans="1:13" ht="9" customHeight="1">
      <c r="A191" s="2" t="s">
        <v>72</v>
      </c>
      <c r="B191" s="2">
        <v>40862</v>
      </c>
      <c r="C191" s="2">
        <v>12976</v>
      </c>
      <c r="D191" s="2">
        <v>113</v>
      </c>
      <c r="E191" s="2">
        <v>8599</v>
      </c>
      <c r="F191" s="2">
        <v>408</v>
      </c>
      <c r="G191" s="2">
        <v>347</v>
      </c>
      <c r="H191" s="2"/>
      <c r="I191" s="2">
        <v>16156</v>
      </c>
      <c r="J191" s="2">
        <v>5230</v>
      </c>
      <c r="K191" s="2"/>
      <c r="L191" s="2">
        <v>57018</v>
      </c>
      <c r="M191" s="2">
        <v>18206</v>
      </c>
    </row>
    <row r="192" spans="1:13" ht="9" customHeight="1">
      <c r="A192" s="2" t="s">
        <v>73</v>
      </c>
      <c r="B192" s="2">
        <v>18201</v>
      </c>
      <c r="C192" s="2">
        <v>5887</v>
      </c>
      <c r="D192" s="2">
        <v>52</v>
      </c>
      <c r="E192" s="2">
        <v>4088</v>
      </c>
      <c r="F192" s="2">
        <v>202</v>
      </c>
      <c r="G192" s="2">
        <v>166</v>
      </c>
      <c r="H192" s="2"/>
      <c r="I192" s="2">
        <v>2783</v>
      </c>
      <c r="J192" s="2">
        <v>946</v>
      </c>
      <c r="K192" s="2"/>
      <c r="L192" s="2">
        <v>20984</v>
      </c>
      <c r="M192" s="2">
        <v>6833</v>
      </c>
    </row>
    <row r="193" spans="1:13" ht="9" customHeight="1">
      <c r="A193" s="2" t="s">
        <v>74</v>
      </c>
      <c r="B193" s="2">
        <v>30335</v>
      </c>
      <c r="C193" s="2">
        <v>8797</v>
      </c>
      <c r="D193" s="2">
        <v>127</v>
      </c>
      <c r="E193" s="2">
        <v>6741</v>
      </c>
      <c r="F193" s="2">
        <v>383</v>
      </c>
      <c r="G193" s="2">
        <v>282</v>
      </c>
      <c r="H193" s="2"/>
      <c r="I193" s="2">
        <v>6004</v>
      </c>
      <c r="J193" s="2">
        <v>2137</v>
      </c>
      <c r="K193" s="2"/>
      <c r="L193" s="2">
        <v>36339</v>
      </c>
      <c r="M193" s="2">
        <v>10934</v>
      </c>
    </row>
    <row r="194" spans="1:13" ht="9" customHeight="1">
      <c r="A194" s="2" t="s">
        <v>75</v>
      </c>
      <c r="B194" s="2">
        <v>20674</v>
      </c>
      <c r="C194" s="2">
        <v>6406</v>
      </c>
      <c r="D194" s="2">
        <v>55</v>
      </c>
      <c r="E194" s="2">
        <v>4330</v>
      </c>
      <c r="F194" s="2">
        <v>201</v>
      </c>
      <c r="G194" s="2">
        <v>151</v>
      </c>
      <c r="H194" s="2"/>
      <c r="I194" s="2">
        <v>4218</v>
      </c>
      <c r="J194" s="2">
        <v>1365</v>
      </c>
      <c r="K194" s="2"/>
      <c r="L194" s="2">
        <v>24892</v>
      </c>
      <c r="M194" s="2">
        <v>7771</v>
      </c>
    </row>
    <row r="195" spans="1:13" ht="9" customHeight="1">
      <c r="A195" s="2" t="s">
        <v>76</v>
      </c>
      <c r="B195" s="2">
        <v>25935</v>
      </c>
      <c r="C195" s="2">
        <v>7818</v>
      </c>
      <c r="D195" s="2">
        <v>61</v>
      </c>
      <c r="E195" s="2">
        <v>5785</v>
      </c>
      <c r="F195" s="2">
        <v>251</v>
      </c>
      <c r="G195" s="2">
        <v>161</v>
      </c>
      <c r="H195" s="2"/>
      <c r="I195" s="2">
        <v>12800</v>
      </c>
      <c r="J195" s="2">
        <v>4050</v>
      </c>
      <c r="K195" s="2"/>
      <c r="L195" s="2">
        <v>38735</v>
      </c>
      <c r="M195" s="2">
        <v>11868</v>
      </c>
    </row>
    <row r="196" spans="1:13" ht="9" customHeight="1">
      <c r="A196" s="2" t="s">
        <v>77</v>
      </c>
      <c r="B196" s="2">
        <v>19926</v>
      </c>
      <c r="C196" s="2">
        <v>5542</v>
      </c>
      <c r="D196" s="2">
        <v>49</v>
      </c>
      <c r="E196" s="2">
        <v>4147</v>
      </c>
      <c r="F196" s="2">
        <v>202</v>
      </c>
      <c r="G196" s="2">
        <v>169</v>
      </c>
      <c r="H196" s="2"/>
      <c r="I196" s="2">
        <v>11360</v>
      </c>
      <c r="J196" s="2">
        <v>3648</v>
      </c>
      <c r="K196" s="2"/>
      <c r="L196" s="2">
        <v>31286</v>
      </c>
      <c r="M196" s="2">
        <v>9190</v>
      </c>
    </row>
    <row r="197" spans="1:13" ht="9" customHeight="1">
      <c r="A197" s="2" t="s">
        <v>78</v>
      </c>
      <c r="B197" s="2">
        <v>17414</v>
      </c>
      <c r="C197" s="2">
        <v>5627</v>
      </c>
      <c r="D197" s="2">
        <v>52</v>
      </c>
      <c r="E197" s="2">
        <v>4143</v>
      </c>
      <c r="F197" s="2">
        <v>193</v>
      </c>
      <c r="G197" s="2">
        <v>155</v>
      </c>
      <c r="H197" s="2"/>
      <c r="I197" s="2">
        <v>6219</v>
      </c>
      <c r="J197" s="2">
        <v>1823</v>
      </c>
      <c r="K197" s="2"/>
      <c r="L197" s="2">
        <v>23633</v>
      </c>
      <c r="M197" s="2">
        <v>7450</v>
      </c>
    </row>
    <row r="198" spans="1:13" ht="9" customHeight="1">
      <c r="A198" s="3" t="s">
        <v>8</v>
      </c>
      <c r="B198" s="3">
        <f aca="true" t="shared" si="26" ref="B198:L198">SUM(B188:B197)</f>
        <v>258683</v>
      </c>
      <c r="C198" s="3">
        <f t="shared" si="26"/>
        <v>78345</v>
      </c>
      <c r="D198" s="3">
        <f t="shared" si="26"/>
        <v>713</v>
      </c>
      <c r="E198" s="3">
        <f t="shared" si="26"/>
        <v>56602</v>
      </c>
      <c r="F198" s="3">
        <f t="shared" si="26"/>
        <v>2705</v>
      </c>
      <c r="G198" s="3">
        <f t="shared" si="26"/>
        <v>2087</v>
      </c>
      <c r="H198" s="3">
        <f t="shared" si="26"/>
        <v>0</v>
      </c>
      <c r="I198" s="3">
        <f t="shared" si="26"/>
        <v>90705</v>
      </c>
      <c r="J198" s="3">
        <f t="shared" si="26"/>
        <v>28951</v>
      </c>
      <c r="K198" s="3">
        <f t="shared" si="26"/>
        <v>0</v>
      </c>
      <c r="L198" s="3">
        <f t="shared" si="26"/>
        <v>349388</v>
      </c>
      <c r="M198" s="3">
        <f>SUM(M188:M197)</f>
        <v>107296</v>
      </c>
    </row>
    <row r="199" spans="1:13" ht="9" customHeight="1">
      <c r="A199" s="2" t="s">
        <v>79</v>
      </c>
      <c r="B199" s="2">
        <v>98682</v>
      </c>
      <c r="C199" s="2">
        <v>30496</v>
      </c>
      <c r="D199" s="2">
        <v>249</v>
      </c>
      <c r="E199" s="2">
        <v>18439</v>
      </c>
      <c r="F199" s="2">
        <v>869</v>
      </c>
      <c r="G199" s="2">
        <v>655</v>
      </c>
      <c r="H199" s="2"/>
      <c r="I199" s="2">
        <v>12565</v>
      </c>
      <c r="J199" s="2">
        <v>4370</v>
      </c>
      <c r="K199" s="2"/>
      <c r="L199" s="2">
        <v>111247</v>
      </c>
      <c r="M199" s="2">
        <v>34866</v>
      </c>
    </row>
    <row r="200" spans="1:13" ht="9" customHeight="1">
      <c r="A200" s="2" t="s">
        <v>80</v>
      </c>
      <c r="B200" s="2">
        <v>27980</v>
      </c>
      <c r="C200" s="2">
        <v>8643</v>
      </c>
      <c r="D200" s="2">
        <v>73</v>
      </c>
      <c r="E200" s="2">
        <v>5753</v>
      </c>
      <c r="F200" s="2">
        <v>250</v>
      </c>
      <c r="G200" s="2">
        <v>205</v>
      </c>
      <c r="H200" s="2"/>
      <c r="I200" s="2">
        <v>2723</v>
      </c>
      <c r="J200" s="2">
        <v>886</v>
      </c>
      <c r="K200" s="2"/>
      <c r="L200" s="2">
        <v>30703</v>
      </c>
      <c r="M200" s="2">
        <v>9529</v>
      </c>
    </row>
    <row r="201" spans="1:13" ht="9" customHeight="1">
      <c r="A201" s="3" t="s">
        <v>9</v>
      </c>
      <c r="B201" s="3">
        <f aca="true" t="shared" si="27" ref="B201:L201">SUM(B199:B200)</f>
        <v>126662</v>
      </c>
      <c r="C201" s="3">
        <f t="shared" si="27"/>
        <v>39139</v>
      </c>
      <c r="D201" s="3">
        <f t="shared" si="27"/>
        <v>322</v>
      </c>
      <c r="E201" s="3">
        <f t="shared" si="27"/>
        <v>24192</v>
      </c>
      <c r="F201" s="3">
        <f t="shared" si="27"/>
        <v>1119</v>
      </c>
      <c r="G201" s="3">
        <f t="shared" si="27"/>
        <v>860</v>
      </c>
      <c r="H201" s="3">
        <f t="shared" si="27"/>
        <v>0</v>
      </c>
      <c r="I201" s="3">
        <f t="shared" si="27"/>
        <v>15288</v>
      </c>
      <c r="J201" s="3">
        <f t="shared" si="27"/>
        <v>5256</v>
      </c>
      <c r="K201" s="3">
        <f t="shared" si="27"/>
        <v>0</v>
      </c>
      <c r="L201" s="3">
        <f t="shared" si="27"/>
        <v>141950</v>
      </c>
      <c r="M201" s="3">
        <f>SUM(M199:M200)</f>
        <v>44395</v>
      </c>
    </row>
    <row r="202" spans="1:13" ht="9" customHeight="1">
      <c r="A202" s="2" t="s">
        <v>81</v>
      </c>
      <c r="B202" s="2">
        <v>30658</v>
      </c>
      <c r="C202" s="2">
        <v>9335</v>
      </c>
      <c r="D202" s="2">
        <v>74</v>
      </c>
      <c r="E202" s="2">
        <v>6211</v>
      </c>
      <c r="F202" s="2">
        <v>254</v>
      </c>
      <c r="G202" s="2">
        <v>216</v>
      </c>
      <c r="H202" s="2"/>
      <c r="I202" s="2">
        <v>15408</v>
      </c>
      <c r="J202" s="2">
        <v>5572</v>
      </c>
      <c r="K202" s="2"/>
      <c r="L202" s="2">
        <v>46066</v>
      </c>
      <c r="M202" s="2">
        <v>14907</v>
      </c>
    </row>
    <row r="203" spans="1:13" ht="9" customHeight="1">
      <c r="A203" s="2" t="s">
        <v>82</v>
      </c>
      <c r="B203" s="2">
        <v>32241</v>
      </c>
      <c r="C203" s="2">
        <v>10424</v>
      </c>
      <c r="D203" s="2">
        <v>78</v>
      </c>
      <c r="E203" s="2">
        <v>6759</v>
      </c>
      <c r="F203" s="2">
        <v>288</v>
      </c>
      <c r="G203" s="2">
        <v>233</v>
      </c>
      <c r="H203" s="2"/>
      <c r="I203" s="2">
        <v>4325</v>
      </c>
      <c r="J203" s="2">
        <v>1371</v>
      </c>
      <c r="K203" s="2"/>
      <c r="L203" s="2">
        <v>36566</v>
      </c>
      <c r="M203" s="2">
        <v>11795</v>
      </c>
    </row>
    <row r="204" spans="1:13" ht="9" customHeight="1">
      <c r="A204" s="2" t="s">
        <v>83</v>
      </c>
      <c r="B204" s="2">
        <v>36300</v>
      </c>
      <c r="C204" s="2">
        <v>11225</v>
      </c>
      <c r="D204" s="2">
        <v>86</v>
      </c>
      <c r="E204" s="2">
        <v>7107</v>
      </c>
      <c r="F204" s="2">
        <v>310</v>
      </c>
      <c r="G204" s="2">
        <v>250</v>
      </c>
      <c r="H204" s="2"/>
      <c r="I204" s="2">
        <v>5129</v>
      </c>
      <c r="J204" s="2">
        <v>1788</v>
      </c>
      <c r="K204" s="2"/>
      <c r="L204" s="2">
        <v>41429</v>
      </c>
      <c r="M204" s="2">
        <v>13013</v>
      </c>
    </row>
    <row r="205" spans="1:13" ht="9" customHeight="1">
      <c r="A205" s="2" t="s">
        <v>84</v>
      </c>
      <c r="B205" s="2">
        <v>39801</v>
      </c>
      <c r="C205" s="2">
        <v>12947</v>
      </c>
      <c r="D205" s="2">
        <v>94</v>
      </c>
      <c r="E205" s="2">
        <v>8517</v>
      </c>
      <c r="F205" s="2">
        <v>382</v>
      </c>
      <c r="G205" s="2">
        <v>295</v>
      </c>
      <c r="H205" s="2"/>
      <c r="I205" s="2">
        <v>13223</v>
      </c>
      <c r="J205" s="2">
        <v>4052</v>
      </c>
      <c r="K205" s="2"/>
      <c r="L205" s="2">
        <v>53024</v>
      </c>
      <c r="M205" s="2">
        <v>16999</v>
      </c>
    </row>
    <row r="206" spans="1:13" ht="9" customHeight="1">
      <c r="A206" s="3" t="s">
        <v>10</v>
      </c>
      <c r="B206" s="3">
        <f aca="true" t="shared" si="28" ref="B206:L206">SUM(B202:B205)</f>
        <v>139000</v>
      </c>
      <c r="C206" s="3">
        <f t="shared" si="28"/>
        <v>43931</v>
      </c>
      <c r="D206" s="3">
        <f t="shared" si="28"/>
        <v>332</v>
      </c>
      <c r="E206" s="3">
        <f t="shared" si="28"/>
        <v>28594</v>
      </c>
      <c r="F206" s="3">
        <f t="shared" si="28"/>
        <v>1234</v>
      </c>
      <c r="G206" s="3">
        <f t="shared" si="28"/>
        <v>994</v>
      </c>
      <c r="H206" s="3">
        <f t="shared" si="28"/>
        <v>0</v>
      </c>
      <c r="I206" s="3">
        <f t="shared" si="28"/>
        <v>38085</v>
      </c>
      <c r="J206" s="3">
        <f t="shared" si="28"/>
        <v>12783</v>
      </c>
      <c r="K206" s="3">
        <f t="shared" si="28"/>
        <v>0</v>
      </c>
      <c r="L206" s="3">
        <f t="shared" si="28"/>
        <v>177085</v>
      </c>
      <c r="M206" s="3">
        <f>SUM(M202:M205)</f>
        <v>56714</v>
      </c>
    </row>
    <row r="207" spans="1:13" ht="9" customHeight="1">
      <c r="A207" s="2" t="s">
        <v>85</v>
      </c>
      <c r="B207" s="2">
        <v>37483</v>
      </c>
      <c r="C207" s="2">
        <v>11278</v>
      </c>
      <c r="D207" s="2">
        <v>96</v>
      </c>
      <c r="E207" s="2">
        <v>8097</v>
      </c>
      <c r="F207" s="2">
        <v>371</v>
      </c>
      <c r="G207" s="2">
        <v>241</v>
      </c>
      <c r="H207" s="2"/>
      <c r="I207" s="2">
        <v>5637</v>
      </c>
      <c r="J207" s="2">
        <v>1456</v>
      </c>
      <c r="K207" s="2"/>
      <c r="L207" s="2">
        <v>43120</v>
      </c>
      <c r="M207" s="2">
        <v>12734</v>
      </c>
    </row>
    <row r="208" spans="1:13" ht="9" customHeight="1">
      <c r="A208" s="2" t="s">
        <v>86</v>
      </c>
      <c r="B208" s="2">
        <v>17540</v>
      </c>
      <c r="C208" s="2">
        <v>5244</v>
      </c>
      <c r="D208" s="2">
        <v>46</v>
      </c>
      <c r="E208" s="2">
        <v>3297</v>
      </c>
      <c r="F208" s="2">
        <v>138</v>
      </c>
      <c r="G208" s="2">
        <v>112</v>
      </c>
      <c r="H208" s="2"/>
      <c r="I208" s="2">
        <v>7926</v>
      </c>
      <c r="J208" s="2">
        <v>2438</v>
      </c>
      <c r="K208" s="2"/>
      <c r="L208" s="2">
        <v>25466</v>
      </c>
      <c r="M208" s="2">
        <v>7682</v>
      </c>
    </row>
    <row r="209" spans="1:13" ht="9" customHeight="1">
      <c r="A209" s="2" t="s">
        <v>87</v>
      </c>
      <c r="B209" s="2">
        <v>79177</v>
      </c>
      <c r="C209" s="2">
        <v>25912</v>
      </c>
      <c r="D209" s="2">
        <v>213</v>
      </c>
      <c r="E209" s="2">
        <v>16298</v>
      </c>
      <c r="F209" s="2">
        <v>707</v>
      </c>
      <c r="G209" s="2">
        <v>547</v>
      </c>
      <c r="H209" s="2"/>
      <c r="I209" s="2">
        <v>11178</v>
      </c>
      <c r="J209" s="2">
        <v>3823</v>
      </c>
      <c r="K209" s="2"/>
      <c r="L209" s="2">
        <v>90355</v>
      </c>
      <c r="M209" s="2">
        <v>29735</v>
      </c>
    </row>
    <row r="210" spans="1:13" ht="9" customHeight="1">
      <c r="A210" s="2" t="s">
        <v>88</v>
      </c>
      <c r="B210" s="2">
        <v>63935</v>
      </c>
      <c r="C210" s="2">
        <v>18982</v>
      </c>
      <c r="D210" s="2">
        <v>144</v>
      </c>
      <c r="E210" s="2">
        <v>13620</v>
      </c>
      <c r="F210" s="2">
        <v>554</v>
      </c>
      <c r="G210" s="2">
        <v>391</v>
      </c>
      <c r="H210" s="2"/>
      <c r="I210" s="2">
        <v>4382</v>
      </c>
      <c r="J210" s="2">
        <v>1469</v>
      </c>
      <c r="K210" s="2"/>
      <c r="L210" s="2">
        <v>68317</v>
      </c>
      <c r="M210" s="2">
        <v>20451</v>
      </c>
    </row>
    <row r="211" spans="1:13" ht="9" customHeight="1">
      <c r="A211" s="2" t="s">
        <v>89</v>
      </c>
      <c r="B211" s="2">
        <v>39214</v>
      </c>
      <c r="C211" s="2">
        <v>12206</v>
      </c>
      <c r="D211" s="2">
        <v>101</v>
      </c>
      <c r="E211" s="2">
        <v>7940</v>
      </c>
      <c r="F211" s="2">
        <v>341</v>
      </c>
      <c r="G211" s="2">
        <v>268</v>
      </c>
      <c r="H211" s="2"/>
      <c r="I211" s="2">
        <v>4861</v>
      </c>
      <c r="J211" s="2">
        <v>1618</v>
      </c>
      <c r="K211" s="2"/>
      <c r="L211" s="2">
        <v>44075</v>
      </c>
      <c r="M211" s="2">
        <v>13824</v>
      </c>
    </row>
    <row r="212" spans="1:13" ht="9" customHeight="1">
      <c r="A212" s="3" t="s">
        <v>11</v>
      </c>
      <c r="B212" s="3">
        <f aca="true" t="shared" si="29" ref="B212:L212">SUM(B207:B211)</f>
        <v>237349</v>
      </c>
      <c r="C212" s="3">
        <f t="shared" si="29"/>
        <v>73622</v>
      </c>
      <c r="D212" s="3">
        <f t="shared" si="29"/>
        <v>600</v>
      </c>
      <c r="E212" s="3">
        <f t="shared" si="29"/>
        <v>49252</v>
      </c>
      <c r="F212" s="3">
        <f t="shared" si="29"/>
        <v>2111</v>
      </c>
      <c r="G212" s="3">
        <f t="shared" si="29"/>
        <v>1559</v>
      </c>
      <c r="H212" s="3">
        <f t="shared" si="29"/>
        <v>0</v>
      </c>
      <c r="I212" s="3">
        <f t="shared" si="29"/>
        <v>33984</v>
      </c>
      <c r="J212" s="3">
        <f t="shared" si="29"/>
        <v>10804</v>
      </c>
      <c r="K212" s="3">
        <f t="shared" si="29"/>
        <v>0</v>
      </c>
      <c r="L212" s="3">
        <f t="shared" si="29"/>
        <v>271333</v>
      </c>
      <c r="M212" s="3">
        <f>SUM(M207:M211)</f>
        <v>84426</v>
      </c>
    </row>
    <row r="213" spans="1:13" ht="9" customHeight="1">
      <c r="A213" s="2" t="s">
        <v>90</v>
      </c>
      <c r="B213" s="2">
        <v>13642</v>
      </c>
      <c r="C213" s="2">
        <v>4095</v>
      </c>
      <c r="D213" s="2">
        <v>37</v>
      </c>
      <c r="E213" s="2">
        <v>3154</v>
      </c>
      <c r="F213" s="2">
        <v>128</v>
      </c>
      <c r="G213" s="2">
        <v>98</v>
      </c>
      <c r="H213" s="2"/>
      <c r="I213" s="2">
        <v>11242</v>
      </c>
      <c r="J213" s="2">
        <v>3674</v>
      </c>
      <c r="K213" s="2"/>
      <c r="L213" s="2">
        <v>24884</v>
      </c>
      <c r="M213" s="2">
        <v>7769</v>
      </c>
    </row>
    <row r="214" spans="1:13" ht="9" customHeight="1">
      <c r="A214" s="2" t="s">
        <v>91</v>
      </c>
      <c r="B214" s="2">
        <v>79737</v>
      </c>
      <c r="C214" s="2">
        <v>27469</v>
      </c>
      <c r="D214" s="2">
        <v>195</v>
      </c>
      <c r="E214" s="2">
        <v>17429</v>
      </c>
      <c r="F214" s="2">
        <v>788</v>
      </c>
      <c r="G214" s="2">
        <v>623</v>
      </c>
      <c r="H214" s="2"/>
      <c r="I214" s="2">
        <v>12888</v>
      </c>
      <c r="J214" s="2">
        <v>4281</v>
      </c>
      <c r="K214" s="2"/>
      <c r="L214" s="2">
        <v>92625</v>
      </c>
      <c r="M214" s="2">
        <v>31750</v>
      </c>
    </row>
    <row r="215" spans="1:13" ht="9" customHeight="1">
      <c r="A215" s="2" t="s">
        <v>92</v>
      </c>
      <c r="B215" s="2">
        <v>71727</v>
      </c>
      <c r="C215" s="2">
        <v>26188</v>
      </c>
      <c r="D215" s="2">
        <v>161</v>
      </c>
      <c r="E215" s="2">
        <v>16320</v>
      </c>
      <c r="F215" s="2">
        <v>594</v>
      </c>
      <c r="G215" s="2">
        <v>429</v>
      </c>
      <c r="H215" s="2"/>
      <c r="I215" s="2">
        <v>50482</v>
      </c>
      <c r="J215" s="2">
        <v>15058</v>
      </c>
      <c r="K215" s="2"/>
      <c r="L215" s="2">
        <v>122209</v>
      </c>
      <c r="M215" s="2">
        <v>41246</v>
      </c>
    </row>
    <row r="216" spans="1:13" ht="9" customHeight="1">
      <c r="A216" s="2" t="s">
        <v>93</v>
      </c>
      <c r="B216" s="2">
        <v>75788</v>
      </c>
      <c r="C216" s="2">
        <v>25384</v>
      </c>
      <c r="D216" s="2">
        <v>176</v>
      </c>
      <c r="E216" s="2">
        <v>15155</v>
      </c>
      <c r="F216" s="2">
        <v>667</v>
      </c>
      <c r="G216" s="2">
        <v>453</v>
      </c>
      <c r="H216" s="2"/>
      <c r="I216" s="2">
        <v>24728</v>
      </c>
      <c r="J216" s="2">
        <v>8189</v>
      </c>
      <c r="K216" s="2"/>
      <c r="L216" s="2">
        <v>100516</v>
      </c>
      <c r="M216" s="2">
        <v>33573</v>
      </c>
    </row>
    <row r="217" spans="1:13" ht="9" customHeight="1">
      <c r="A217" s="3" t="s">
        <v>12</v>
      </c>
      <c r="B217" s="3">
        <f aca="true" t="shared" si="30" ref="B217:L217">SUM(B213:B216)</f>
        <v>240894</v>
      </c>
      <c r="C217" s="3">
        <f t="shared" si="30"/>
        <v>83136</v>
      </c>
      <c r="D217" s="3">
        <f t="shared" si="30"/>
        <v>569</v>
      </c>
      <c r="E217" s="3">
        <f t="shared" si="30"/>
        <v>52058</v>
      </c>
      <c r="F217" s="3">
        <f t="shared" si="30"/>
        <v>2177</v>
      </c>
      <c r="G217" s="3">
        <f t="shared" si="30"/>
        <v>1603</v>
      </c>
      <c r="H217" s="3">
        <f t="shared" si="30"/>
        <v>0</v>
      </c>
      <c r="I217" s="3">
        <f t="shared" si="30"/>
        <v>99340</v>
      </c>
      <c r="J217" s="3">
        <f t="shared" si="30"/>
        <v>31202</v>
      </c>
      <c r="K217" s="3">
        <f t="shared" si="30"/>
        <v>0</v>
      </c>
      <c r="L217" s="3">
        <f t="shared" si="30"/>
        <v>340234</v>
      </c>
      <c r="M217" s="3">
        <f>SUM(M213:M216)</f>
        <v>114338</v>
      </c>
    </row>
    <row r="218" spans="1:13" ht="9" customHeight="1">
      <c r="A218" s="2" t="s">
        <v>94</v>
      </c>
      <c r="B218" s="2">
        <v>9936</v>
      </c>
      <c r="C218" s="2">
        <v>3131</v>
      </c>
      <c r="D218" s="2">
        <v>24</v>
      </c>
      <c r="E218" s="2">
        <v>2276</v>
      </c>
      <c r="F218" s="2">
        <v>99</v>
      </c>
      <c r="G218" s="2">
        <v>71</v>
      </c>
      <c r="H218" s="2"/>
      <c r="I218" s="2">
        <v>3327</v>
      </c>
      <c r="J218" s="2">
        <v>1027</v>
      </c>
      <c r="K218" s="2"/>
      <c r="L218" s="2">
        <v>13263</v>
      </c>
      <c r="M218" s="2">
        <v>4158</v>
      </c>
    </row>
    <row r="219" spans="1:13" ht="9" customHeight="1">
      <c r="A219" s="2" t="s">
        <v>95</v>
      </c>
      <c r="B219" s="2">
        <v>29846</v>
      </c>
      <c r="C219" s="2">
        <v>9746</v>
      </c>
      <c r="D219" s="2">
        <v>76</v>
      </c>
      <c r="E219" s="2">
        <v>6993</v>
      </c>
      <c r="F219" s="2">
        <v>278</v>
      </c>
      <c r="G219" s="2">
        <v>213</v>
      </c>
      <c r="H219" s="2"/>
      <c r="I219" s="2">
        <v>9787</v>
      </c>
      <c r="J219" s="2">
        <v>2984</v>
      </c>
      <c r="K219" s="2"/>
      <c r="L219" s="2">
        <v>39633</v>
      </c>
      <c r="M219" s="2">
        <v>12730</v>
      </c>
    </row>
    <row r="220" spans="1:13" ht="9" customHeight="1">
      <c r="A220" s="3" t="s">
        <v>13</v>
      </c>
      <c r="B220" s="3">
        <f aca="true" t="shared" si="31" ref="B220:L220">SUM(B218:B219)</f>
        <v>39782</v>
      </c>
      <c r="C220" s="3">
        <f t="shared" si="31"/>
        <v>12877</v>
      </c>
      <c r="D220" s="3">
        <f t="shared" si="31"/>
        <v>100</v>
      </c>
      <c r="E220" s="3">
        <f t="shared" si="31"/>
        <v>9269</v>
      </c>
      <c r="F220" s="3">
        <f t="shared" si="31"/>
        <v>377</v>
      </c>
      <c r="G220" s="3">
        <f t="shared" si="31"/>
        <v>284</v>
      </c>
      <c r="H220" s="3">
        <f t="shared" si="31"/>
        <v>0</v>
      </c>
      <c r="I220" s="3">
        <f t="shared" si="31"/>
        <v>13114</v>
      </c>
      <c r="J220" s="3">
        <f t="shared" si="31"/>
        <v>4011</v>
      </c>
      <c r="K220" s="3">
        <f t="shared" si="31"/>
        <v>0</v>
      </c>
      <c r="L220" s="3">
        <f t="shared" si="31"/>
        <v>52896</v>
      </c>
      <c r="M220" s="3">
        <f>SUM(M218:M219)</f>
        <v>16888</v>
      </c>
    </row>
    <row r="221" spans="1:13" ht="9" customHeight="1">
      <c r="A221" s="2" t="s">
        <v>96</v>
      </c>
      <c r="B221" s="2">
        <v>160630</v>
      </c>
      <c r="C221" s="2">
        <v>51097</v>
      </c>
      <c r="D221" s="2">
        <v>359</v>
      </c>
      <c r="E221" s="2">
        <v>32335</v>
      </c>
      <c r="F221" s="2">
        <v>1359</v>
      </c>
      <c r="G221" s="2">
        <v>968</v>
      </c>
      <c r="H221" s="2"/>
      <c r="I221" s="2">
        <v>38408</v>
      </c>
      <c r="J221" s="2">
        <v>12555</v>
      </c>
      <c r="K221" s="2"/>
      <c r="L221" s="2">
        <v>199038</v>
      </c>
      <c r="M221" s="2">
        <v>63652</v>
      </c>
    </row>
    <row r="222" spans="1:13" ht="9" customHeight="1">
      <c r="A222" s="2" t="s">
        <v>97</v>
      </c>
      <c r="B222" s="2">
        <v>23243</v>
      </c>
      <c r="C222" s="2">
        <v>7822</v>
      </c>
      <c r="D222" s="2">
        <v>60</v>
      </c>
      <c r="E222" s="2">
        <v>5299</v>
      </c>
      <c r="F222" s="2">
        <v>212</v>
      </c>
      <c r="G222" s="2">
        <v>167</v>
      </c>
      <c r="H222" s="2"/>
      <c r="I222" s="2">
        <v>12019</v>
      </c>
      <c r="J222" s="2">
        <v>3738</v>
      </c>
      <c r="K222" s="2"/>
      <c r="L222" s="2">
        <v>35262</v>
      </c>
      <c r="M222" s="2">
        <v>11560</v>
      </c>
    </row>
    <row r="223" spans="1:13" ht="9" customHeight="1">
      <c r="A223" s="2" t="s">
        <v>98</v>
      </c>
      <c r="B223" s="2">
        <v>88251</v>
      </c>
      <c r="C223" s="2">
        <v>29733</v>
      </c>
      <c r="D223" s="2">
        <v>223</v>
      </c>
      <c r="E223" s="2">
        <v>19131</v>
      </c>
      <c r="F223" s="2">
        <v>756</v>
      </c>
      <c r="G223" s="2">
        <v>567</v>
      </c>
      <c r="H223" s="2"/>
      <c r="I223" s="2">
        <v>40725</v>
      </c>
      <c r="J223" s="2">
        <v>14605</v>
      </c>
      <c r="K223" s="2"/>
      <c r="L223" s="2">
        <v>128976</v>
      </c>
      <c r="M223" s="2">
        <v>44338</v>
      </c>
    </row>
    <row r="224" spans="1:13" ht="9" customHeight="1">
      <c r="A224" s="2" t="s">
        <v>99</v>
      </c>
      <c r="B224" s="2">
        <v>37715</v>
      </c>
      <c r="C224" s="2">
        <v>11534</v>
      </c>
      <c r="D224" s="2">
        <v>96</v>
      </c>
      <c r="E224" s="2">
        <v>8636</v>
      </c>
      <c r="F224" s="2">
        <v>414</v>
      </c>
      <c r="G224" s="2">
        <v>289</v>
      </c>
      <c r="H224" s="2"/>
      <c r="I224" s="2">
        <v>13505</v>
      </c>
      <c r="J224" s="2">
        <v>4453</v>
      </c>
      <c r="K224" s="2"/>
      <c r="L224" s="2">
        <v>51220</v>
      </c>
      <c r="M224" s="2">
        <v>15987</v>
      </c>
    </row>
    <row r="225" spans="1:13" ht="9" customHeight="1">
      <c r="A225" s="2" t="s">
        <v>100</v>
      </c>
      <c r="B225" s="2">
        <v>114993</v>
      </c>
      <c r="C225" s="2">
        <v>36351</v>
      </c>
      <c r="D225" s="2">
        <v>282</v>
      </c>
      <c r="E225" s="2">
        <v>25174</v>
      </c>
      <c r="F225" s="2">
        <v>1093</v>
      </c>
      <c r="G225" s="2">
        <v>859</v>
      </c>
      <c r="H225" s="2"/>
      <c r="I225" s="2">
        <v>24478</v>
      </c>
      <c r="J225" s="2">
        <v>7989</v>
      </c>
      <c r="K225" s="2"/>
      <c r="L225" s="2">
        <v>139471</v>
      </c>
      <c r="M225" s="2">
        <v>44340</v>
      </c>
    </row>
    <row r="226" spans="1:13" ht="9" customHeight="1">
      <c r="A226" s="3" t="s">
        <v>14</v>
      </c>
      <c r="B226" s="3">
        <f aca="true" t="shared" si="32" ref="B226:L226">SUM(B221:B225)</f>
        <v>424832</v>
      </c>
      <c r="C226" s="3">
        <f t="shared" si="32"/>
        <v>136537</v>
      </c>
      <c r="D226" s="3">
        <f t="shared" si="32"/>
        <v>1020</v>
      </c>
      <c r="E226" s="3">
        <f t="shared" si="32"/>
        <v>90575</v>
      </c>
      <c r="F226" s="3">
        <f t="shared" si="32"/>
        <v>3834</v>
      </c>
      <c r="G226" s="3">
        <f t="shared" si="32"/>
        <v>2850</v>
      </c>
      <c r="H226" s="3">
        <f t="shared" si="32"/>
        <v>0</v>
      </c>
      <c r="I226" s="3">
        <f t="shared" si="32"/>
        <v>129135</v>
      </c>
      <c r="J226" s="3">
        <f t="shared" si="32"/>
        <v>43340</v>
      </c>
      <c r="K226" s="3">
        <f t="shared" si="32"/>
        <v>0</v>
      </c>
      <c r="L226" s="3">
        <f t="shared" si="32"/>
        <v>553967</v>
      </c>
      <c r="M226" s="3">
        <f>SUM(M221:M225)</f>
        <v>179877</v>
      </c>
    </row>
    <row r="227" spans="1:13" ht="9" customHeight="1">
      <c r="A227" s="2" t="s">
        <v>101</v>
      </c>
      <c r="B227" s="2">
        <v>50492</v>
      </c>
      <c r="C227" s="2">
        <v>16546</v>
      </c>
      <c r="D227" s="2">
        <v>127</v>
      </c>
      <c r="E227" s="2">
        <v>9832</v>
      </c>
      <c r="F227" s="2">
        <v>422</v>
      </c>
      <c r="G227" s="2">
        <v>372</v>
      </c>
      <c r="H227" s="2"/>
      <c r="I227" s="2">
        <v>5205</v>
      </c>
      <c r="J227" s="2">
        <v>1606</v>
      </c>
      <c r="K227" s="2"/>
      <c r="L227" s="2">
        <v>55697</v>
      </c>
      <c r="M227" s="2">
        <v>18152</v>
      </c>
    </row>
    <row r="228" spans="1:13" ht="9" customHeight="1">
      <c r="A228" s="2" t="s">
        <v>102</v>
      </c>
      <c r="B228" s="2">
        <v>171433</v>
      </c>
      <c r="C228" s="2">
        <v>53962</v>
      </c>
      <c r="D228" s="2">
        <v>369</v>
      </c>
      <c r="E228" s="2">
        <v>34217</v>
      </c>
      <c r="F228" s="2">
        <v>1367</v>
      </c>
      <c r="G228" s="2">
        <v>1161</v>
      </c>
      <c r="H228" s="2"/>
      <c r="I228" s="2">
        <v>19974</v>
      </c>
      <c r="J228" s="2">
        <v>6225</v>
      </c>
      <c r="K228" s="2"/>
      <c r="L228" s="2">
        <v>191407</v>
      </c>
      <c r="M228" s="2">
        <v>60187</v>
      </c>
    </row>
    <row r="229" spans="1:13" ht="9" customHeight="1">
      <c r="A229" s="2" t="s">
        <v>103</v>
      </c>
      <c r="B229" s="2">
        <v>106138</v>
      </c>
      <c r="C229" s="2">
        <v>31221</v>
      </c>
      <c r="D229" s="2">
        <v>215</v>
      </c>
      <c r="E229" s="2">
        <v>21320</v>
      </c>
      <c r="F229" s="2">
        <v>866</v>
      </c>
      <c r="G229" s="2">
        <v>701</v>
      </c>
      <c r="H229" s="2"/>
      <c r="I229" s="2">
        <v>9387</v>
      </c>
      <c r="J229" s="2">
        <v>3007</v>
      </c>
      <c r="K229" s="2"/>
      <c r="L229" s="2">
        <v>115525</v>
      </c>
      <c r="M229" s="2">
        <v>34228</v>
      </c>
    </row>
    <row r="230" spans="1:13" ht="9" customHeight="1">
      <c r="A230" s="2" t="s">
        <v>104</v>
      </c>
      <c r="B230" s="2">
        <v>57905</v>
      </c>
      <c r="C230" s="2">
        <v>18187</v>
      </c>
      <c r="D230" s="2">
        <v>119</v>
      </c>
      <c r="E230" s="2">
        <v>11645</v>
      </c>
      <c r="F230" s="2">
        <v>429</v>
      </c>
      <c r="G230" s="2">
        <v>349</v>
      </c>
      <c r="H230" s="2"/>
      <c r="I230" s="2">
        <v>9305</v>
      </c>
      <c r="J230" s="2">
        <v>2510</v>
      </c>
      <c r="K230" s="2"/>
      <c r="L230" s="2">
        <v>67210</v>
      </c>
      <c r="M230" s="2">
        <v>20697</v>
      </c>
    </row>
    <row r="231" spans="1:13" ht="9" customHeight="1">
      <c r="A231" s="2" t="s">
        <v>105</v>
      </c>
      <c r="B231" s="2">
        <v>220245</v>
      </c>
      <c r="C231" s="2">
        <v>70188</v>
      </c>
      <c r="D231" s="2">
        <v>532</v>
      </c>
      <c r="E231" s="2">
        <v>50116</v>
      </c>
      <c r="F231" s="2">
        <v>2087</v>
      </c>
      <c r="G231" s="2">
        <v>1680</v>
      </c>
      <c r="H231" s="2"/>
      <c r="I231" s="2">
        <v>37541</v>
      </c>
      <c r="J231" s="2">
        <v>11626</v>
      </c>
      <c r="K231" s="2"/>
      <c r="L231" s="2">
        <v>257786</v>
      </c>
      <c r="M231" s="2">
        <v>81814</v>
      </c>
    </row>
    <row r="232" spans="1:13" ht="9" customHeight="1">
      <c r="A232" s="3" t="s">
        <v>15</v>
      </c>
      <c r="B232" s="3">
        <f aca="true" t="shared" si="33" ref="B232:L232">SUM(B227:B231)</f>
        <v>606213</v>
      </c>
      <c r="C232" s="3">
        <f t="shared" si="33"/>
        <v>190104</v>
      </c>
      <c r="D232" s="3">
        <f t="shared" si="33"/>
        <v>1362</v>
      </c>
      <c r="E232" s="3">
        <f t="shared" si="33"/>
        <v>127130</v>
      </c>
      <c r="F232" s="3">
        <f t="shared" si="33"/>
        <v>5171</v>
      </c>
      <c r="G232" s="3">
        <f t="shared" si="33"/>
        <v>4263</v>
      </c>
      <c r="H232" s="3">
        <f t="shared" si="33"/>
        <v>0</v>
      </c>
      <c r="I232" s="3">
        <f t="shared" si="33"/>
        <v>81412</v>
      </c>
      <c r="J232" s="3">
        <f t="shared" si="33"/>
        <v>24974</v>
      </c>
      <c r="K232" s="3">
        <f t="shared" si="33"/>
        <v>0</v>
      </c>
      <c r="L232" s="3">
        <f t="shared" si="33"/>
        <v>687625</v>
      </c>
      <c r="M232" s="3">
        <f>SUM(M227:M231)</f>
        <v>215078</v>
      </c>
    </row>
    <row r="233" spans="1:13" ht="9" customHeight="1">
      <c r="A233" s="2" t="s">
        <v>106</v>
      </c>
      <c r="B233" s="2">
        <v>50195</v>
      </c>
      <c r="C233" s="2">
        <v>15589</v>
      </c>
      <c r="D233" s="2">
        <v>124</v>
      </c>
      <c r="E233" s="2">
        <v>11241</v>
      </c>
      <c r="F233" s="2">
        <v>476</v>
      </c>
      <c r="G233" s="2">
        <v>356</v>
      </c>
      <c r="H233" s="2"/>
      <c r="I233" s="2">
        <v>12891</v>
      </c>
      <c r="J233" s="2">
        <v>4082</v>
      </c>
      <c r="K233" s="2"/>
      <c r="L233" s="2">
        <v>63086</v>
      </c>
      <c r="M233" s="2">
        <v>19671</v>
      </c>
    </row>
    <row r="234" spans="1:13" ht="9" customHeight="1">
      <c r="A234" s="2" t="s">
        <v>107</v>
      </c>
      <c r="B234" s="2">
        <v>21340</v>
      </c>
      <c r="C234" s="2">
        <v>6453</v>
      </c>
      <c r="D234" s="2">
        <v>53</v>
      </c>
      <c r="E234" s="2">
        <v>4602</v>
      </c>
      <c r="F234" s="2">
        <v>199</v>
      </c>
      <c r="G234" s="2">
        <v>137</v>
      </c>
      <c r="H234" s="2"/>
      <c r="I234" s="2">
        <v>6092</v>
      </c>
      <c r="J234" s="2">
        <v>1775</v>
      </c>
      <c r="K234" s="2"/>
      <c r="L234" s="2">
        <v>27432</v>
      </c>
      <c r="M234" s="2">
        <v>8228</v>
      </c>
    </row>
    <row r="235" spans="1:13" ht="9" customHeight="1">
      <c r="A235" s="3" t="s">
        <v>16</v>
      </c>
      <c r="B235" s="3">
        <f aca="true" t="shared" si="34" ref="B235:L235">SUM(B233:B234)</f>
        <v>71535</v>
      </c>
      <c r="C235" s="3">
        <f t="shared" si="34"/>
        <v>22042</v>
      </c>
      <c r="D235" s="3">
        <f t="shared" si="34"/>
        <v>177</v>
      </c>
      <c r="E235" s="3">
        <f t="shared" si="34"/>
        <v>15843</v>
      </c>
      <c r="F235" s="3">
        <f t="shared" si="34"/>
        <v>675</v>
      </c>
      <c r="G235" s="3">
        <f t="shared" si="34"/>
        <v>493</v>
      </c>
      <c r="H235" s="3">
        <f t="shared" si="34"/>
        <v>0</v>
      </c>
      <c r="I235" s="3">
        <f t="shared" si="34"/>
        <v>18983</v>
      </c>
      <c r="J235" s="3">
        <f t="shared" si="34"/>
        <v>5857</v>
      </c>
      <c r="K235" s="3">
        <f t="shared" si="34"/>
        <v>0</v>
      </c>
      <c r="L235" s="3">
        <f t="shared" si="34"/>
        <v>90518</v>
      </c>
      <c r="M235" s="3">
        <f>SUM(M233:M234)</f>
        <v>27899</v>
      </c>
    </row>
    <row r="236" spans="1:13" ht="9" customHeight="1">
      <c r="A236" s="2" t="s">
        <v>108</v>
      </c>
      <c r="B236" s="2">
        <v>109895</v>
      </c>
      <c r="C236" s="2">
        <v>35255</v>
      </c>
      <c r="D236" s="2">
        <v>262</v>
      </c>
      <c r="E236" s="2">
        <v>23159</v>
      </c>
      <c r="F236" s="2">
        <v>960</v>
      </c>
      <c r="G236" s="2">
        <v>826</v>
      </c>
      <c r="H236" s="2"/>
      <c r="I236" s="2">
        <v>61676</v>
      </c>
      <c r="J236" s="2">
        <v>18912</v>
      </c>
      <c r="K236" s="2"/>
      <c r="L236" s="2">
        <v>171571</v>
      </c>
      <c r="M236" s="2">
        <v>54167</v>
      </c>
    </row>
    <row r="237" spans="1:13" ht="9" customHeight="1">
      <c r="A237" s="2" t="s">
        <v>109</v>
      </c>
      <c r="B237" s="2">
        <v>14934</v>
      </c>
      <c r="C237" s="2">
        <v>4911</v>
      </c>
      <c r="D237" s="2">
        <v>40</v>
      </c>
      <c r="E237" s="2">
        <v>3438</v>
      </c>
      <c r="F237" s="2">
        <v>140</v>
      </c>
      <c r="G237" s="2">
        <v>122</v>
      </c>
      <c r="H237" s="2"/>
      <c r="I237" s="2">
        <v>6237</v>
      </c>
      <c r="J237" s="2">
        <v>2009</v>
      </c>
      <c r="K237" s="2"/>
      <c r="L237" s="2">
        <v>21171</v>
      </c>
      <c r="M237" s="2">
        <v>6920</v>
      </c>
    </row>
    <row r="238" spans="1:13" ht="9" customHeight="1">
      <c r="A238" s="2" t="s">
        <v>110</v>
      </c>
      <c r="B238" s="2">
        <v>21632</v>
      </c>
      <c r="C238" s="2">
        <v>6691</v>
      </c>
      <c r="D238" s="2">
        <v>43</v>
      </c>
      <c r="E238" s="2">
        <v>4338</v>
      </c>
      <c r="F238" s="2">
        <v>177</v>
      </c>
      <c r="G238" s="2">
        <v>136</v>
      </c>
      <c r="H238" s="2"/>
      <c r="I238" s="2">
        <v>7262</v>
      </c>
      <c r="J238" s="2">
        <v>2241</v>
      </c>
      <c r="K238" s="2"/>
      <c r="L238" s="2">
        <v>28894</v>
      </c>
      <c r="M238" s="2">
        <v>8932</v>
      </c>
    </row>
    <row r="239" spans="1:13" ht="9" customHeight="1">
      <c r="A239" s="2" t="s">
        <v>111</v>
      </c>
      <c r="B239" s="2">
        <v>22932</v>
      </c>
      <c r="C239" s="2">
        <v>6849</v>
      </c>
      <c r="D239" s="2">
        <v>51</v>
      </c>
      <c r="E239" s="2">
        <v>4763</v>
      </c>
      <c r="F239" s="2">
        <v>182</v>
      </c>
      <c r="G239" s="2">
        <v>149</v>
      </c>
      <c r="H239" s="2"/>
      <c r="I239" s="2">
        <v>5906</v>
      </c>
      <c r="J239" s="2">
        <v>1782</v>
      </c>
      <c r="K239" s="2"/>
      <c r="L239" s="2">
        <v>28838</v>
      </c>
      <c r="M239" s="2">
        <v>8631</v>
      </c>
    </row>
    <row r="240" spans="1:13" ht="9" customHeight="1">
      <c r="A240" s="2" t="s">
        <v>112</v>
      </c>
      <c r="B240" s="2">
        <v>50978</v>
      </c>
      <c r="C240" s="2">
        <v>15950</v>
      </c>
      <c r="D240" s="2">
        <v>112</v>
      </c>
      <c r="E240" s="2">
        <v>9970</v>
      </c>
      <c r="F240" s="2">
        <v>415</v>
      </c>
      <c r="G240" s="2">
        <v>336</v>
      </c>
      <c r="H240" s="2"/>
      <c r="I240" s="2">
        <v>7548</v>
      </c>
      <c r="J240" s="2">
        <v>2446</v>
      </c>
      <c r="K240" s="2"/>
      <c r="L240" s="2">
        <v>58526</v>
      </c>
      <c r="M240" s="2">
        <v>18396</v>
      </c>
    </row>
    <row r="241" spans="1:13" ht="9" customHeight="1">
      <c r="A241" s="3" t="s">
        <v>17</v>
      </c>
      <c r="B241" s="3">
        <f aca="true" t="shared" si="35" ref="B241:L241">SUM(B236:B240)</f>
        <v>220371</v>
      </c>
      <c r="C241" s="3">
        <f t="shared" si="35"/>
        <v>69656</v>
      </c>
      <c r="D241" s="3">
        <f t="shared" si="35"/>
        <v>508</v>
      </c>
      <c r="E241" s="3">
        <f t="shared" si="35"/>
        <v>45668</v>
      </c>
      <c r="F241" s="3">
        <f t="shared" si="35"/>
        <v>1874</v>
      </c>
      <c r="G241" s="3">
        <f t="shared" si="35"/>
        <v>1569</v>
      </c>
      <c r="H241" s="3">
        <f t="shared" si="35"/>
        <v>0</v>
      </c>
      <c r="I241" s="3">
        <f t="shared" si="35"/>
        <v>88629</v>
      </c>
      <c r="J241" s="3">
        <f t="shared" si="35"/>
        <v>27390</v>
      </c>
      <c r="K241" s="3">
        <f t="shared" si="35"/>
        <v>0</v>
      </c>
      <c r="L241" s="3">
        <f t="shared" si="35"/>
        <v>309000</v>
      </c>
      <c r="M241" s="3">
        <f>SUM(M236:M240)</f>
        <v>97046</v>
      </c>
    </row>
    <row r="242" spans="1:13" ht="9" customHeight="1">
      <c r="A242" s="2" t="s">
        <v>113</v>
      </c>
      <c r="B242" s="2">
        <v>34550</v>
      </c>
      <c r="C242" s="2">
        <v>9600</v>
      </c>
      <c r="D242" s="2">
        <v>85</v>
      </c>
      <c r="E242" s="2">
        <v>6908</v>
      </c>
      <c r="F242" s="2">
        <v>308</v>
      </c>
      <c r="G242" s="2">
        <v>242</v>
      </c>
      <c r="H242" s="2"/>
      <c r="I242" s="2">
        <v>3107</v>
      </c>
      <c r="J242" s="2">
        <v>941</v>
      </c>
      <c r="K242" s="2"/>
      <c r="L242" s="2">
        <v>37657</v>
      </c>
      <c r="M242" s="2">
        <v>10541</v>
      </c>
    </row>
    <row r="243" spans="1:13" ht="9" customHeight="1">
      <c r="A243" s="2" t="s">
        <v>114</v>
      </c>
      <c r="B243" s="2">
        <v>47333</v>
      </c>
      <c r="C243" s="2">
        <v>14916</v>
      </c>
      <c r="D243" s="2">
        <v>123</v>
      </c>
      <c r="E243" s="2">
        <v>10192</v>
      </c>
      <c r="F243" s="2">
        <v>434</v>
      </c>
      <c r="G243" s="2">
        <v>329</v>
      </c>
      <c r="H243" s="2"/>
      <c r="I243" s="2">
        <v>4934</v>
      </c>
      <c r="J243" s="2">
        <v>1612</v>
      </c>
      <c r="K243" s="2"/>
      <c r="L243" s="2">
        <v>52267</v>
      </c>
      <c r="M243" s="2">
        <v>16528</v>
      </c>
    </row>
    <row r="244" spans="1:13" ht="9" customHeight="1">
      <c r="A244" s="2" t="s">
        <v>115</v>
      </c>
      <c r="B244" s="2">
        <v>54227</v>
      </c>
      <c r="C244" s="2">
        <v>17669</v>
      </c>
      <c r="D244" s="2">
        <v>147</v>
      </c>
      <c r="E244" s="2">
        <v>11195</v>
      </c>
      <c r="F244" s="2">
        <v>475</v>
      </c>
      <c r="G244" s="2">
        <v>367</v>
      </c>
      <c r="H244" s="2"/>
      <c r="I244" s="2">
        <v>3925</v>
      </c>
      <c r="J244" s="2">
        <v>1159</v>
      </c>
      <c r="K244" s="2"/>
      <c r="L244" s="2">
        <v>58152</v>
      </c>
      <c r="M244" s="2">
        <v>18828</v>
      </c>
    </row>
    <row r="245" spans="1:13" ht="9" customHeight="1">
      <c r="A245" s="2" t="s">
        <v>116</v>
      </c>
      <c r="B245" s="2">
        <v>63037</v>
      </c>
      <c r="C245" s="2">
        <v>18420</v>
      </c>
      <c r="D245" s="2">
        <v>142</v>
      </c>
      <c r="E245" s="2">
        <v>12672</v>
      </c>
      <c r="F245" s="2">
        <v>526</v>
      </c>
      <c r="G245" s="2">
        <v>339</v>
      </c>
      <c r="H245" s="2"/>
      <c r="I245" s="2">
        <v>3559</v>
      </c>
      <c r="J245" s="2">
        <v>1167</v>
      </c>
      <c r="K245" s="2"/>
      <c r="L245" s="2">
        <v>66596</v>
      </c>
      <c r="M245" s="2">
        <v>19587</v>
      </c>
    </row>
    <row r="246" spans="1:13" ht="9" customHeight="1">
      <c r="A246" s="2" t="s">
        <v>117</v>
      </c>
      <c r="B246" s="2">
        <v>41108</v>
      </c>
      <c r="C246" s="2">
        <v>12836</v>
      </c>
      <c r="D246" s="2">
        <v>97</v>
      </c>
      <c r="E246" s="2">
        <v>8373</v>
      </c>
      <c r="F246" s="2">
        <v>362</v>
      </c>
      <c r="G246" s="2">
        <v>270</v>
      </c>
      <c r="H246" s="2"/>
      <c r="I246" s="2">
        <v>1335</v>
      </c>
      <c r="J246" s="2">
        <v>467</v>
      </c>
      <c r="K246" s="2"/>
      <c r="L246" s="2">
        <v>42443</v>
      </c>
      <c r="M246" s="2">
        <v>13303</v>
      </c>
    </row>
    <row r="247" spans="1:13" ht="9" customHeight="1">
      <c r="A247" s="2" t="s">
        <v>118</v>
      </c>
      <c r="B247" s="2">
        <v>22016</v>
      </c>
      <c r="C247" s="2">
        <v>6461</v>
      </c>
      <c r="D247" s="2">
        <v>60</v>
      </c>
      <c r="E247" s="2">
        <v>4662</v>
      </c>
      <c r="F247" s="2">
        <v>184</v>
      </c>
      <c r="G247" s="2">
        <v>147</v>
      </c>
      <c r="H247" s="2"/>
      <c r="I247" s="2">
        <v>3085</v>
      </c>
      <c r="J247" s="2">
        <v>909</v>
      </c>
      <c r="K247" s="2"/>
      <c r="L247" s="2">
        <v>25101</v>
      </c>
      <c r="M247" s="2">
        <v>7370</v>
      </c>
    </row>
    <row r="248" spans="1:13" ht="9" customHeight="1">
      <c r="A248" s="2" t="s">
        <v>119</v>
      </c>
      <c r="B248" s="2">
        <v>66496</v>
      </c>
      <c r="C248" s="2">
        <v>21437</v>
      </c>
      <c r="D248" s="2">
        <v>155</v>
      </c>
      <c r="E248" s="2">
        <v>13058</v>
      </c>
      <c r="F248" s="2">
        <v>560</v>
      </c>
      <c r="G248" s="2">
        <v>466</v>
      </c>
      <c r="H248" s="2"/>
      <c r="I248" s="2">
        <v>6304</v>
      </c>
      <c r="J248" s="2">
        <v>1938</v>
      </c>
      <c r="K248" s="2"/>
      <c r="L248" s="2">
        <v>72800</v>
      </c>
      <c r="M248" s="2">
        <v>23375</v>
      </c>
    </row>
    <row r="249" spans="1:13" ht="9" customHeight="1">
      <c r="A249" s="2" t="s">
        <v>120</v>
      </c>
      <c r="B249" s="2">
        <v>25189</v>
      </c>
      <c r="C249" s="2">
        <v>7787</v>
      </c>
      <c r="D249" s="2">
        <v>70</v>
      </c>
      <c r="E249" s="2">
        <v>5411</v>
      </c>
      <c r="F249" s="2">
        <v>234</v>
      </c>
      <c r="G249" s="2">
        <v>198</v>
      </c>
      <c r="H249" s="2"/>
      <c r="I249" s="2">
        <v>3341</v>
      </c>
      <c r="J249" s="2">
        <v>970</v>
      </c>
      <c r="K249" s="2"/>
      <c r="L249" s="2">
        <v>28530</v>
      </c>
      <c r="M249" s="2">
        <v>8757</v>
      </c>
    </row>
    <row r="250" spans="1:13" ht="9" customHeight="1">
      <c r="A250" s="2" t="s">
        <v>121</v>
      </c>
      <c r="B250" s="2">
        <v>26890</v>
      </c>
      <c r="C250" s="2">
        <v>8862</v>
      </c>
      <c r="D250" s="2">
        <v>79</v>
      </c>
      <c r="E250" s="2">
        <v>6148</v>
      </c>
      <c r="F250" s="2">
        <v>250</v>
      </c>
      <c r="G250" s="2">
        <v>202</v>
      </c>
      <c r="H250" s="2"/>
      <c r="I250" s="2">
        <v>3437</v>
      </c>
      <c r="J250" s="2">
        <v>1088</v>
      </c>
      <c r="K250" s="2"/>
      <c r="L250" s="2">
        <v>30327</v>
      </c>
      <c r="M250" s="2">
        <v>9950</v>
      </c>
    </row>
    <row r="251" spans="1:13" ht="9" customHeight="1">
      <c r="A251" s="3" t="s">
        <v>18</v>
      </c>
      <c r="B251" s="3">
        <f aca="true" t="shared" si="36" ref="B251:L251">SUM(B242:B250)</f>
        <v>380846</v>
      </c>
      <c r="C251" s="3">
        <f t="shared" si="36"/>
        <v>117988</v>
      </c>
      <c r="D251" s="3">
        <f t="shared" si="36"/>
        <v>958</v>
      </c>
      <c r="E251" s="3">
        <f t="shared" si="36"/>
        <v>78619</v>
      </c>
      <c r="F251" s="3">
        <f t="shared" si="36"/>
        <v>3333</v>
      </c>
      <c r="G251" s="3">
        <f t="shared" si="36"/>
        <v>2560</v>
      </c>
      <c r="H251" s="3">
        <f t="shared" si="36"/>
        <v>0</v>
      </c>
      <c r="I251" s="3">
        <f t="shared" si="36"/>
        <v>33027</v>
      </c>
      <c r="J251" s="3">
        <f t="shared" si="36"/>
        <v>10251</v>
      </c>
      <c r="K251" s="3">
        <f t="shared" si="36"/>
        <v>0</v>
      </c>
      <c r="L251" s="3">
        <f t="shared" si="36"/>
        <v>413873</v>
      </c>
      <c r="M251" s="3">
        <f>SUM(M242:M250)</f>
        <v>128239</v>
      </c>
    </row>
    <row r="252" spans="1:13" ht="9" customHeight="1">
      <c r="A252" s="2" t="s">
        <v>122</v>
      </c>
      <c r="B252" s="2">
        <v>128870</v>
      </c>
      <c r="C252" s="2">
        <v>41616</v>
      </c>
      <c r="D252" s="2">
        <v>361</v>
      </c>
      <c r="E252" s="2">
        <v>28231</v>
      </c>
      <c r="F252" s="2">
        <v>1329</v>
      </c>
      <c r="G252" s="2">
        <v>1024</v>
      </c>
      <c r="H252" s="2"/>
      <c r="I252" s="2">
        <v>28492</v>
      </c>
      <c r="J252" s="2">
        <v>8706</v>
      </c>
      <c r="K252" s="2"/>
      <c r="L252" s="2">
        <v>157362</v>
      </c>
      <c r="M252" s="2">
        <v>50322</v>
      </c>
    </row>
    <row r="253" spans="1:13" ht="9" customHeight="1">
      <c r="A253" s="2" t="s">
        <v>123</v>
      </c>
      <c r="B253" s="2">
        <v>81303</v>
      </c>
      <c r="C253" s="2">
        <v>25207</v>
      </c>
      <c r="D253" s="2">
        <v>203</v>
      </c>
      <c r="E253" s="2">
        <v>17361</v>
      </c>
      <c r="F253" s="2">
        <v>819</v>
      </c>
      <c r="G253" s="2">
        <v>623</v>
      </c>
      <c r="H253" s="2"/>
      <c r="I253" s="2">
        <v>17622</v>
      </c>
      <c r="J253" s="2">
        <v>5453</v>
      </c>
      <c r="K253" s="2"/>
      <c r="L253" s="2">
        <v>98925</v>
      </c>
      <c r="M253" s="2">
        <v>30660</v>
      </c>
    </row>
    <row r="254" spans="1:13" ht="9" customHeight="1">
      <c r="A254" s="2" t="s">
        <v>124</v>
      </c>
      <c r="B254" s="2">
        <v>46042</v>
      </c>
      <c r="C254" s="2">
        <v>15465</v>
      </c>
      <c r="D254" s="2">
        <v>116</v>
      </c>
      <c r="E254" s="2">
        <v>10491</v>
      </c>
      <c r="F254" s="2">
        <v>500</v>
      </c>
      <c r="G254" s="2">
        <v>388</v>
      </c>
      <c r="H254" s="2"/>
      <c r="I254" s="2">
        <v>15782</v>
      </c>
      <c r="J254" s="2">
        <v>5198</v>
      </c>
      <c r="K254" s="2"/>
      <c r="L254" s="2">
        <v>61824</v>
      </c>
      <c r="M254" s="2">
        <v>20663</v>
      </c>
    </row>
    <row r="255" spans="1:13" ht="9" customHeight="1">
      <c r="A255" s="2" t="s">
        <v>125</v>
      </c>
      <c r="B255" s="2">
        <v>174295</v>
      </c>
      <c r="C255" s="2">
        <v>56639</v>
      </c>
      <c r="D255" s="2">
        <v>452</v>
      </c>
      <c r="E255" s="2">
        <v>38658</v>
      </c>
      <c r="F255" s="2">
        <v>1748</v>
      </c>
      <c r="G255" s="2">
        <v>1347</v>
      </c>
      <c r="H255" s="2"/>
      <c r="I255" s="2">
        <v>23518</v>
      </c>
      <c r="J255" s="2">
        <v>7573</v>
      </c>
      <c r="K255" s="2"/>
      <c r="L255" s="2">
        <v>197813</v>
      </c>
      <c r="M255" s="2">
        <v>64212</v>
      </c>
    </row>
    <row r="256" spans="1:13" ht="9" customHeight="1">
      <c r="A256" s="3" t="s">
        <v>19</v>
      </c>
      <c r="B256" s="3">
        <f aca="true" t="shared" si="37" ref="B256:L256">SUM(B252:B255)</f>
        <v>430510</v>
      </c>
      <c r="C256" s="3">
        <f t="shared" si="37"/>
        <v>138927</v>
      </c>
      <c r="D256" s="3">
        <f t="shared" si="37"/>
        <v>1132</v>
      </c>
      <c r="E256" s="3">
        <f t="shared" si="37"/>
        <v>94741</v>
      </c>
      <c r="F256" s="3">
        <f t="shared" si="37"/>
        <v>4396</v>
      </c>
      <c r="G256" s="3">
        <f t="shared" si="37"/>
        <v>3382</v>
      </c>
      <c r="H256" s="3">
        <f t="shared" si="37"/>
        <v>0</v>
      </c>
      <c r="I256" s="3">
        <f t="shared" si="37"/>
        <v>85414</v>
      </c>
      <c r="J256" s="3">
        <f t="shared" si="37"/>
        <v>26930</v>
      </c>
      <c r="K256" s="3">
        <f t="shared" si="37"/>
        <v>0</v>
      </c>
      <c r="L256" s="3">
        <f t="shared" si="37"/>
        <v>515924</v>
      </c>
      <c r="M256" s="3">
        <f>SUM(M252:M255)</f>
        <v>165857</v>
      </c>
    </row>
    <row r="257" spans="1:13" ht="9" customHeight="1">
      <c r="A257" s="3" t="s">
        <v>1</v>
      </c>
      <c r="B257" s="3">
        <v>7240908</v>
      </c>
      <c r="C257" s="3">
        <v>2277996</v>
      </c>
      <c r="D257" s="3">
        <v>17968</v>
      </c>
      <c r="E257" s="3">
        <v>1502115</v>
      </c>
      <c r="F257" s="3">
        <v>64448</v>
      </c>
      <c r="G257" s="3">
        <v>55262</v>
      </c>
      <c r="H257" s="3"/>
      <c r="I257" s="3">
        <v>2301185</v>
      </c>
      <c r="J257" s="3">
        <v>749955</v>
      </c>
      <c r="K257" s="3"/>
      <c r="L257" s="3">
        <v>9542093</v>
      </c>
      <c r="M257" s="3">
        <v>3027951</v>
      </c>
    </row>
    <row r="258" spans="1:13" ht="9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9" customHeight="1">
      <c r="A259" s="20" t="s">
        <v>134</v>
      </c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3" ht="9" customHeight="1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4"/>
    </row>
    <row r="261" spans="1:13" ht="9" customHeight="1">
      <c r="A261" s="2" t="s">
        <v>23</v>
      </c>
      <c r="B261" s="2">
        <v>221837</v>
      </c>
      <c r="C261" s="2">
        <v>71469</v>
      </c>
      <c r="D261" s="2">
        <v>616</v>
      </c>
      <c r="E261" s="2">
        <v>50287</v>
      </c>
      <c r="F261" s="2">
        <v>2081</v>
      </c>
      <c r="G261" s="2">
        <v>1820</v>
      </c>
      <c r="H261" s="2"/>
      <c r="I261" s="2">
        <v>83100</v>
      </c>
      <c r="J261" s="2">
        <v>29540</v>
      </c>
      <c r="K261" s="2"/>
      <c r="L261" s="2">
        <v>304937</v>
      </c>
      <c r="M261" s="2">
        <v>101009</v>
      </c>
    </row>
    <row r="262" spans="1:13" ht="9" customHeight="1">
      <c r="A262" s="2" t="s">
        <v>24</v>
      </c>
      <c r="B262" s="2">
        <v>12624</v>
      </c>
      <c r="C262" s="2">
        <v>4126</v>
      </c>
      <c r="D262" s="2">
        <v>32</v>
      </c>
      <c r="E262" s="2">
        <v>3244</v>
      </c>
      <c r="F262" s="2">
        <v>117</v>
      </c>
      <c r="G262" s="2">
        <v>116</v>
      </c>
      <c r="H262" s="2"/>
      <c r="I262" s="2">
        <v>2934</v>
      </c>
      <c r="J262" s="2">
        <v>1023</v>
      </c>
      <c r="K262" s="2"/>
      <c r="L262" s="2">
        <v>15558</v>
      </c>
      <c r="M262" s="2">
        <v>5149</v>
      </c>
    </row>
    <row r="263" spans="1:13" ht="9" customHeight="1">
      <c r="A263" s="2" t="s">
        <v>25</v>
      </c>
      <c r="B263" s="2">
        <v>9484</v>
      </c>
      <c r="C263" s="2">
        <v>3262</v>
      </c>
      <c r="D263" s="2">
        <v>26</v>
      </c>
      <c r="E263" s="2">
        <v>2350</v>
      </c>
      <c r="F263" s="2">
        <v>87</v>
      </c>
      <c r="G263" s="2">
        <v>80</v>
      </c>
      <c r="H263" s="2"/>
      <c r="I263" s="2">
        <v>6009</v>
      </c>
      <c r="J263" s="2">
        <v>2051</v>
      </c>
      <c r="K263" s="2"/>
      <c r="L263" s="2">
        <v>15493</v>
      </c>
      <c r="M263" s="2">
        <v>5313</v>
      </c>
    </row>
    <row r="264" spans="1:13" ht="9" customHeight="1">
      <c r="A264" s="2" t="s">
        <v>26</v>
      </c>
      <c r="B264" s="2">
        <v>25943</v>
      </c>
      <c r="C264" s="2">
        <v>8398</v>
      </c>
      <c r="D264" s="2">
        <v>82</v>
      </c>
      <c r="E264" s="2">
        <v>5569</v>
      </c>
      <c r="F264" s="2">
        <v>245</v>
      </c>
      <c r="G264" s="2">
        <v>206</v>
      </c>
      <c r="H264" s="2"/>
      <c r="I264" s="2">
        <v>12780</v>
      </c>
      <c r="J264" s="2">
        <v>4379</v>
      </c>
      <c r="K264" s="2"/>
      <c r="L264" s="2">
        <v>38723</v>
      </c>
      <c r="M264" s="2">
        <v>12777</v>
      </c>
    </row>
    <row r="265" spans="1:13" ht="9" customHeight="1">
      <c r="A265" s="2" t="s">
        <v>27</v>
      </c>
      <c r="B265" s="2">
        <v>59893</v>
      </c>
      <c r="C265" s="2">
        <v>19280</v>
      </c>
      <c r="D265" s="2">
        <v>174</v>
      </c>
      <c r="E265" s="2">
        <v>13605</v>
      </c>
      <c r="F265" s="2">
        <v>547</v>
      </c>
      <c r="G265" s="2">
        <v>491</v>
      </c>
      <c r="H265" s="2"/>
      <c r="I265" s="2">
        <v>21305</v>
      </c>
      <c r="J265" s="2">
        <v>7237</v>
      </c>
      <c r="K265" s="2"/>
      <c r="L265" s="2">
        <v>81198</v>
      </c>
      <c r="M265" s="2">
        <v>26517</v>
      </c>
    </row>
    <row r="266" spans="1:13" ht="9" customHeight="1">
      <c r="A266" s="2" t="s">
        <v>28</v>
      </c>
      <c r="B266" s="2">
        <v>125228</v>
      </c>
      <c r="C266" s="2">
        <v>36868</v>
      </c>
      <c r="D266" s="2">
        <v>266</v>
      </c>
      <c r="E266" s="2">
        <v>24720</v>
      </c>
      <c r="F266" s="2">
        <v>992</v>
      </c>
      <c r="G266" s="2">
        <v>926</v>
      </c>
      <c r="H266" s="2"/>
      <c r="I266" s="2">
        <v>26072</v>
      </c>
      <c r="J266" s="2">
        <v>8651</v>
      </c>
      <c r="K266" s="2"/>
      <c r="L266" s="2">
        <v>151300</v>
      </c>
      <c r="M266" s="2">
        <v>45519</v>
      </c>
    </row>
    <row r="267" spans="1:13" ht="9" customHeight="1">
      <c r="A267" s="2" t="s">
        <v>29</v>
      </c>
      <c r="B267" s="2">
        <v>50298</v>
      </c>
      <c r="C267" s="2">
        <v>15548</v>
      </c>
      <c r="D267" s="2">
        <v>117</v>
      </c>
      <c r="E267" s="2">
        <v>11063</v>
      </c>
      <c r="F267" s="2">
        <v>433</v>
      </c>
      <c r="G267" s="2">
        <v>405</v>
      </c>
      <c r="H267" s="2"/>
      <c r="I267" s="2">
        <v>15066</v>
      </c>
      <c r="J267" s="2">
        <v>4988</v>
      </c>
      <c r="K267" s="2"/>
      <c r="L267" s="2">
        <v>65364</v>
      </c>
      <c r="M267" s="2">
        <v>20536</v>
      </c>
    </row>
    <row r="268" spans="1:13" ht="9" customHeight="1">
      <c r="A268" s="2" t="s">
        <v>30</v>
      </c>
      <c r="B268" s="2">
        <v>57078</v>
      </c>
      <c r="C268" s="2">
        <v>17237</v>
      </c>
      <c r="D268" s="2">
        <v>132</v>
      </c>
      <c r="E268" s="2">
        <v>12136</v>
      </c>
      <c r="F268" s="2">
        <v>501</v>
      </c>
      <c r="G268" s="2">
        <v>426</v>
      </c>
      <c r="H268" s="2"/>
      <c r="I268" s="2">
        <v>38841</v>
      </c>
      <c r="J268" s="2">
        <v>12964</v>
      </c>
      <c r="K268" s="2"/>
      <c r="L268" s="2">
        <v>95919</v>
      </c>
      <c r="M268" s="2">
        <v>30201</v>
      </c>
    </row>
    <row r="269" spans="1:13" ht="9" customHeight="1">
      <c r="A269" s="3" t="s">
        <v>2</v>
      </c>
      <c r="B269" s="3">
        <f aca="true" t="shared" si="38" ref="B269:M269">SUM(B261:B268)</f>
        <v>562385</v>
      </c>
      <c r="C269" s="3">
        <f t="shared" si="38"/>
        <v>176188</v>
      </c>
      <c r="D269" s="3">
        <f t="shared" si="38"/>
        <v>1445</v>
      </c>
      <c r="E269" s="3">
        <f t="shared" si="38"/>
        <v>122974</v>
      </c>
      <c r="F269" s="3">
        <f t="shared" si="38"/>
        <v>5003</v>
      </c>
      <c r="G269" s="3">
        <f t="shared" si="38"/>
        <v>4470</v>
      </c>
      <c r="H269" s="3">
        <f t="shared" si="38"/>
        <v>0</v>
      </c>
      <c r="I269" s="3">
        <f t="shared" si="38"/>
        <v>206107</v>
      </c>
      <c r="J269" s="3">
        <f t="shared" si="38"/>
        <v>70833</v>
      </c>
      <c r="K269" s="3"/>
      <c r="L269" s="3">
        <f t="shared" si="38"/>
        <v>768492</v>
      </c>
      <c r="M269" s="3">
        <f t="shared" si="38"/>
        <v>247021</v>
      </c>
    </row>
    <row r="270" spans="1:13" ht="9" customHeight="1">
      <c r="A270" s="3" t="s">
        <v>3</v>
      </c>
      <c r="B270" s="3">
        <v>8196</v>
      </c>
      <c r="C270" s="3">
        <v>2458</v>
      </c>
      <c r="D270" s="3">
        <v>27</v>
      </c>
      <c r="E270" s="3">
        <v>1740</v>
      </c>
      <c r="F270" s="3">
        <v>73</v>
      </c>
      <c r="G270" s="3">
        <v>70</v>
      </c>
      <c r="H270" s="3"/>
      <c r="I270" s="3">
        <v>5711</v>
      </c>
      <c r="J270" s="3">
        <v>1635</v>
      </c>
      <c r="K270" s="3"/>
      <c r="L270" s="3">
        <v>13907</v>
      </c>
      <c r="M270" s="3">
        <v>4093</v>
      </c>
    </row>
    <row r="271" spans="1:13" ht="9" customHeight="1">
      <c r="A271" s="2" t="s">
        <v>31</v>
      </c>
      <c r="B271" s="2">
        <v>144150</v>
      </c>
      <c r="C271" s="2">
        <v>44857</v>
      </c>
      <c r="D271" s="2">
        <v>414</v>
      </c>
      <c r="E271" s="2">
        <v>30376</v>
      </c>
      <c r="F271" s="2">
        <v>1392</v>
      </c>
      <c r="G271" s="2">
        <v>1176</v>
      </c>
      <c r="H271" s="2"/>
      <c r="I271" s="2">
        <v>38795</v>
      </c>
      <c r="J271" s="2">
        <v>13450</v>
      </c>
      <c r="K271" s="2"/>
      <c r="L271" s="2">
        <v>182945</v>
      </c>
      <c r="M271" s="2">
        <v>58307</v>
      </c>
    </row>
    <row r="272" spans="1:13" ht="9" customHeight="1">
      <c r="A272" s="2" t="s">
        <v>32</v>
      </c>
      <c r="B272" s="2">
        <v>108226</v>
      </c>
      <c r="C272" s="2">
        <v>34326</v>
      </c>
      <c r="D272" s="2">
        <v>306</v>
      </c>
      <c r="E272" s="2">
        <v>24826</v>
      </c>
      <c r="F272" s="2">
        <v>1078</v>
      </c>
      <c r="G272" s="2">
        <v>880</v>
      </c>
      <c r="H272" s="2"/>
      <c r="I272" s="2">
        <v>27448</v>
      </c>
      <c r="J272" s="2">
        <v>9777</v>
      </c>
      <c r="K272" s="2"/>
      <c r="L272" s="2">
        <v>135674</v>
      </c>
      <c r="M272" s="2">
        <v>44103</v>
      </c>
    </row>
    <row r="273" spans="1:13" ht="9" customHeight="1">
      <c r="A273" s="2" t="s">
        <v>33</v>
      </c>
      <c r="B273" s="2">
        <v>63950</v>
      </c>
      <c r="C273" s="2">
        <v>19589</v>
      </c>
      <c r="D273" s="2">
        <v>175</v>
      </c>
      <c r="E273" s="2">
        <v>13107</v>
      </c>
      <c r="F273" s="2">
        <v>578</v>
      </c>
      <c r="G273" s="2">
        <v>494</v>
      </c>
      <c r="H273" s="2"/>
      <c r="I273" s="2">
        <v>8233</v>
      </c>
      <c r="J273" s="2">
        <v>2924</v>
      </c>
      <c r="K273" s="2"/>
      <c r="L273" s="2">
        <v>72183</v>
      </c>
      <c r="M273" s="2">
        <v>22513</v>
      </c>
    </row>
    <row r="274" spans="1:13" ht="9" customHeight="1">
      <c r="A274" s="2" t="s">
        <v>34</v>
      </c>
      <c r="B274" s="2">
        <v>59699</v>
      </c>
      <c r="C274" s="2">
        <v>18922</v>
      </c>
      <c r="D274" s="2">
        <v>200</v>
      </c>
      <c r="E274" s="2">
        <v>12715</v>
      </c>
      <c r="F274" s="2">
        <v>605</v>
      </c>
      <c r="G274" s="2">
        <v>521</v>
      </c>
      <c r="H274" s="2"/>
      <c r="I274" s="2">
        <v>8050</v>
      </c>
      <c r="J274" s="2">
        <v>2613</v>
      </c>
      <c r="K274" s="2"/>
      <c r="L274" s="2">
        <v>67749</v>
      </c>
      <c r="M274" s="2">
        <v>21535</v>
      </c>
    </row>
    <row r="275" spans="1:13" ht="9" customHeight="1">
      <c r="A275" s="2" t="s">
        <v>35</v>
      </c>
      <c r="B275" s="2">
        <v>492177</v>
      </c>
      <c r="C275" s="2">
        <v>157025</v>
      </c>
      <c r="D275" s="2">
        <v>1434</v>
      </c>
      <c r="E275" s="2">
        <v>100419</v>
      </c>
      <c r="F275" s="2">
        <v>4273</v>
      </c>
      <c r="G275" s="2">
        <v>4137</v>
      </c>
      <c r="H275" s="2"/>
      <c r="I275" s="2">
        <v>56473</v>
      </c>
      <c r="J275" s="2">
        <v>20310</v>
      </c>
      <c r="K275" s="2"/>
      <c r="L275" s="2">
        <v>548650</v>
      </c>
      <c r="M275" s="2">
        <v>177335</v>
      </c>
    </row>
    <row r="276" spans="1:13" ht="9" customHeight="1">
      <c r="A276" s="2" t="s">
        <v>36</v>
      </c>
      <c r="B276" s="2">
        <v>194874</v>
      </c>
      <c r="C276" s="2">
        <v>60924</v>
      </c>
      <c r="D276" s="2">
        <v>527</v>
      </c>
      <c r="E276" s="2">
        <v>39732</v>
      </c>
      <c r="F276" s="2">
        <v>1784</v>
      </c>
      <c r="G276" s="2">
        <v>1454</v>
      </c>
      <c r="H276" s="2"/>
      <c r="I276" s="2">
        <v>46428</v>
      </c>
      <c r="J276" s="2">
        <v>16054</v>
      </c>
      <c r="K276" s="2"/>
      <c r="L276" s="2">
        <v>241302</v>
      </c>
      <c r="M276" s="2">
        <v>76978</v>
      </c>
    </row>
    <row r="277" spans="1:13" ht="9" customHeight="1">
      <c r="A277" s="2" t="s">
        <v>37</v>
      </c>
      <c r="B277" s="2">
        <v>378493</v>
      </c>
      <c r="C277" s="2">
        <v>120931</v>
      </c>
      <c r="D277" s="2">
        <v>1095</v>
      </c>
      <c r="E277" s="2">
        <v>80343</v>
      </c>
      <c r="F277" s="2">
        <v>3744</v>
      </c>
      <c r="G277" s="2">
        <v>2895</v>
      </c>
      <c r="H277" s="2"/>
      <c r="I277" s="2">
        <v>80018</v>
      </c>
      <c r="J277" s="2">
        <v>27622</v>
      </c>
      <c r="K277" s="2"/>
      <c r="L277" s="2">
        <v>458511</v>
      </c>
      <c r="M277" s="2">
        <v>148553</v>
      </c>
    </row>
    <row r="278" spans="1:13" ht="9" customHeight="1">
      <c r="A278" s="2" t="s">
        <v>38</v>
      </c>
      <c r="B278" s="2">
        <v>67808</v>
      </c>
      <c r="C278" s="2">
        <v>22267</v>
      </c>
      <c r="D278" s="2">
        <v>193</v>
      </c>
      <c r="E278" s="2">
        <v>15263</v>
      </c>
      <c r="F278" s="2">
        <v>665</v>
      </c>
      <c r="G278" s="2">
        <v>521</v>
      </c>
      <c r="H278" s="2"/>
      <c r="I278" s="2">
        <v>25650</v>
      </c>
      <c r="J278" s="2">
        <v>9220</v>
      </c>
      <c r="K278" s="2"/>
      <c r="L278" s="2">
        <v>93458</v>
      </c>
      <c r="M278" s="2">
        <v>31487</v>
      </c>
    </row>
    <row r="279" spans="1:13" ht="9" customHeight="1">
      <c r="A279" s="2" t="s">
        <v>39</v>
      </c>
      <c r="B279" s="2">
        <v>10216</v>
      </c>
      <c r="C279" s="2">
        <v>2758</v>
      </c>
      <c r="D279" s="2">
        <v>27</v>
      </c>
      <c r="E279" s="2">
        <v>1956</v>
      </c>
      <c r="F279" s="2">
        <v>96</v>
      </c>
      <c r="G279" s="2">
        <v>67</v>
      </c>
      <c r="H279" s="2"/>
      <c r="I279" s="2">
        <v>7053</v>
      </c>
      <c r="J279" s="2">
        <v>2502</v>
      </c>
      <c r="K279" s="2"/>
      <c r="L279" s="2">
        <v>17269</v>
      </c>
      <c r="M279" s="2">
        <v>5260</v>
      </c>
    </row>
    <row r="280" spans="1:13" ht="9" customHeight="1">
      <c r="A280" s="2" t="s">
        <v>40</v>
      </c>
      <c r="B280" s="2">
        <v>10269</v>
      </c>
      <c r="C280" s="2">
        <v>3499</v>
      </c>
      <c r="D280" s="2">
        <v>24</v>
      </c>
      <c r="E280" s="2">
        <v>2266</v>
      </c>
      <c r="F280" s="2">
        <v>91</v>
      </c>
      <c r="G280" s="2">
        <v>71</v>
      </c>
      <c r="H280" s="2"/>
      <c r="I280" s="2">
        <v>16251</v>
      </c>
      <c r="J280" s="2">
        <v>5637</v>
      </c>
      <c r="K280" s="2"/>
      <c r="L280" s="2">
        <v>26520</v>
      </c>
      <c r="M280" s="2">
        <v>9136</v>
      </c>
    </row>
    <row r="281" spans="1:13" ht="9" customHeight="1">
      <c r="A281" s="2" t="s">
        <v>41</v>
      </c>
      <c r="B281" s="2">
        <v>64236</v>
      </c>
      <c r="C281" s="2">
        <v>19630</v>
      </c>
      <c r="D281" s="2">
        <v>151</v>
      </c>
      <c r="E281" s="2">
        <v>13124</v>
      </c>
      <c r="F281" s="2">
        <v>577</v>
      </c>
      <c r="G281" s="2">
        <v>515</v>
      </c>
      <c r="H281" s="2"/>
      <c r="I281" s="2">
        <v>22699</v>
      </c>
      <c r="J281" s="2">
        <v>7967</v>
      </c>
      <c r="K281" s="2"/>
      <c r="L281" s="2">
        <v>86935</v>
      </c>
      <c r="M281" s="2">
        <v>27597</v>
      </c>
    </row>
    <row r="282" spans="1:13" ht="9" customHeight="1">
      <c r="A282" s="3" t="s">
        <v>4</v>
      </c>
      <c r="B282" s="3">
        <f aca="true" t="shared" si="39" ref="B282:L282">SUM(B271:B281)</f>
        <v>1594098</v>
      </c>
      <c r="C282" s="3">
        <f t="shared" si="39"/>
        <v>504728</v>
      </c>
      <c r="D282" s="3">
        <f t="shared" si="39"/>
        <v>4546</v>
      </c>
      <c r="E282" s="3">
        <f t="shared" si="39"/>
        <v>334127</v>
      </c>
      <c r="F282" s="3">
        <f t="shared" si="39"/>
        <v>14883</v>
      </c>
      <c r="G282" s="3">
        <f t="shared" si="39"/>
        <v>12731</v>
      </c>
      <c r="H282" s="3">
        <f t="shared" si="39"/>
        <v>0</v>
      </c>
      <c r="I282" s="3">
        <f t="shared" si="39"/>
        <v>337098</v>
      </c>
      <c r="J282" s="3">
        <f t="shared" si="39"/>
        <v>118076</v>
      </c>
      <c r="K282" s="3"/>
      <c r="L282" s="3">
        <f t="shared" si="39"/>
        <v>1931196</v>
      </c>
      <c r="M282" s="3">
        <f>SUM(M271:M281)</f>
        <v>622804</v>
      </c>
    </row>
    <row r="283" spans="1:13" ht="9" customHeight="1">
      <c r="A283" s="2" t="s">
        <v>42</v>
      </c>
      <c r="B283" s="2">
        <v>137185</v>
      </c>
      <c r="C283" s="2">
        <v>44579</v>
      </c>
      <c r="D283" s="2">
        <v>337</v>
      </c>
      <c r="E283" s="2">
        <v>28529</v>
      </c>
      <c r="F283" s="2">
        <v>1218</v>
      </c>
      <c r="G283" s="2">
        <v>1221</v>
      </c>
      <c r="H283" s="2"/>
      <c r="I283" s="2">
        <v>55006</v>
      </c>
      <c r="J283" s="2">
        <v>17481</v>
      </c>
      <c r="K283" s="2"/>
      <c r="L283" s="2">
        <v>192191</v>
      </c>
      <c r="M283" s="2">
        <v>62060</v>
      </c>
    </row>
    <row r="284" spans="1:13" ht="9" customHeight="1">
      <c r="A284" s="2" t="s">
        <v>5</v>
      </c>
      <c r="B284" s="2">
        <v>127000</v>
      </c>
      <c r="C284" s="2">
        <v>38224</v>
      </c>
      <c r="D284" s="2">
        <v>319</v>
      </c>
      <c r="E284" s="2">
        <v>27610</v>
      </c>
      <c r="F284" s="2">
        <v>1143</v>
      </c>
      <c r="G284" s="2">
        <v>1184</v>
      </c>
      <c r="H284" s="2"/>
      <c r="I284" s="2">
        <v>76607</v>
      </c>
      <c r="J284" s="2">
        <v>24849</v>
      </c>
      <c r="K284" s="2"/>
      <c r="L284" s="2">
        <v>203607</v>
      </c>
      <c r="M284" s="2">
        <v>63073</v>
      </c>
    </row>
    <row r="285" spans="1:13" ht="9" customHeight="1">
      <c r="A285" s="3" t="s">
        <v>43</v>
      </c>
      <c r="B285" s="3">
        <f aca="true" t="shared" si="40" ref="B285:L285">SUM(B283:B284)</f>
        <v>264185</v>
      </c>
      <c r="C285" s="3">
        <f t="shared" si="40"/>
        <v>82803</v>
      </c>
      <c r="D285" s="3">
        <f t="shared" si="40"/>
        <v>656</v>
      </c>
      <c r="E285" s="3">
        <f t="shared" si="40"/>
        <v>56139</v>
      </c>
      <c r="F285" s="3">
        <f t="shared" si="40"/>
        <v>2361</v>
      </c>
      <c r="G285" s="3">
        <f t="shared" si="40"/>
        <v>2405</v>
      </c>
      <c r="H285" s="3">
        <f t="shared" si="40"/>
        <v>0</v>
      </c>
      <c r="I285" s="3">
        <f t="shared" si="40"/>
        <v>131613</v>
      </c>
      <c r="J285" s="3">
        <f t="shared" si="40"/>
        <v>42330</v>
      </c>
      <c r="K285" s="3"/>
      <c r="L285" s="3">
        <f t="shared" si="40"/>
        <v>395798</v>
      </c>
      <c r="M285" s="3">
        <f>SUM(M283:M284)</f>
        <v>125133</v>
      </c>
    </row>
    <row r="286" spans="1:13" ht="9" customHeight="1">
      <c r="A286" s="2" t="s">
        <v>44</v>
      </c>
      <c r="B286" s="2">
        <v>190552</v>
      </c>
      <c r="C286" s="2">
        <v>56955</v>
      </c>
      <c r="D286" s="2">
        <v>420</v>
      </c>
      <c r="E286" s="2">
        <v>35846</v>
      </c>
      <c r="F286" s="2">
        <v>1550</v>
      </c>
      <c r="G286" s="2">
        <v>1488</v>
      </c>
      <c r="H286" s="2"/>
      <c r="I286" s="2">
        <v>93094</v>
      </c>
      <c r="J286" s="2">
        <v>31103</v>
      </c>
      <c r="K286" s="2"/>
      <c r="L286" s="2">
        <v>283646</v>
      </c>
      <c r="M286" s="2">
        <v>88058</v>
      </c>
    </row>
    <row r="287" spans="1:13" ht="9" customHeight="1">
      <c r="A287" s="2" t="s">
        <v>45</v>
      </c>
      <c r="B287" s="2">
        <v>169580</v>
      </c>
      <c r="C287" s="2">
        <v>51276</v>
      </c>
      <c r="D287" s="2">
        <v>354</v>
      </c>
      <c r="E287" s="2">
        <v>31720</v>
      </c>
      <c r="F287" s="2">
        <v>1241</v>
      </c>
      <c r="G287" s="2">
        <v>1315</v>
      </c>
      <c r="H287" s="2"/>
      <c r="I287" s="2">
        <v>134344</v>
      </c>
      <c r="J287" s="2">
        <v>44347</v>
      </c>
      <c r="K287" s="2"/>
      <c r="L287" s="2">
        <v>303924</v>
      </c>
      <c r="M287" s="2">
        <v>95623</v>
      </c>
    </row>
    <row r="288" spans="1:13" ht="9" customHeight="1">
      <c r="A288" s="2" t="s">
        <v>46</v>
      </c>
      <c r="B288" s="2">
        <v>45698</v>
      </c>
      <c r="C288" s="2">
        <v>14565</v>
      </c>
      <c r="D288" s="2">
        <v>109</v>
      </c>
      <c r="E288" s="2">
        <v>8623</v>
      </c>
      <c r="F288" s="2">
        <v>400</v>
      </c>
      <c r="G288" s="2">
        <v>388</v>
      </c>
      <c r="H288" s="2"/>
      <c r="I288" s="2">
        <v>48332</v>
      </c>
      <c r="J288" s="2">
        <v>15171</v>
      </c>
      <c r="K288" s="2"/>
      <c r="L288" s="2">
        <v>94030</v>
      </c>
      <c r="M288" s="2">
        <v>29736</v>
      </c>
    </row>
    <row r="289" spans="1:13" ht="9" customHeight="1">
      <c r="A289" s="2" t="s">
        <v>47</v>
      </c>
      <c r="B289" s="2">
        <v>255993</v>
      </c>
      <c r="C289" s="2">
        <v>76788</v>
      </c>
      <c r="D289" s="2">
        <v>530</v>
      </c>
      <c r="E289" s="2">
        <v>46330</v>
      </c>
      <c r="F289" s="2">
        <v>2001</v>
      </c>
      <c r="G289" s="2">
        <v>2050</v>
      </c>
      <c r="H289" s="2"/>
      <c r="I289" s="2">
        <v>100287</v>
      </c>
      <c r="J289" s="2">
        <v>30852</v>
      </c>
      <c r="K289" s="2"/>
      <c r="L289" s="2">
        <v>356280</v>
      </c>
      <c r="M289" s="2">
        <v>107640</v>
      </c>
    </row>
    <row r="290" spans="1:13" ht="9" customHeight="1">
      <c r="A290" s="2" t="s">
        <v>48</v>
      </c>
      <c r="B290" s="2">
        <v>183692</v>
      </c>
      <c r="C290" s="2">
        <v>56629</v>
      </c>
      <c r="D290" s="2">
        <v>438</v>
      </c>
      <c r="E290" s="2">
        <v>36625</v>
      </c>
      <c r="F290" s="2">
        <v>1547</v>
      </c>
      <c r="G290" s="2">
        <v>1697</v>
      </c>
      <c r="H290" s="2"/>
      <c r="I290" s="2">
        <v>69069</v>
      </c>
      <c r="J290" s="2">
        <v>21829</v>
      </c>
      <c r="K290" s="2"/>
      <c r="L290" s="2">
        <v>252761</v>
      </c>
      <c r="M290" s="2">
        <v>78458</v>
      </c>
    </row>
    <row r="291" spans="1:13" ht="9" customHeight="1">
      <c r="A291" s="2" t="s">
        <v>49</v>
      </c>
      <c r="B291" s="2">
        <v>331454</v>
      </c>
      <c r="C291" s="2">
        <v>98086</v>
      </c>
      <c r="D291" s="2">
        <v>677</v>
      </c>
      <c r="E291" s="2">
        <v>61172</v>
      </c>
      <c r="F291" s="2">
        <v>2439</v>
      </c>
      <c r="G291" s="2">
        <v>2800</v>
      </c>
      <c r="H291" s="2"/>
      <c r="I291" s="2">
        <v>157389</v>
      </c>
      <c r="J291" s="2">
        <v>49612</v>
      </c>
      <c r="K291" s="2"/>
      <c r="L291" s="2">
        <v>488843</v>
      </c>
      <c r="M291" s="2">
        <v>147698</v>
      </c>
    </row>
    <row r="292" spans="1:13" ht="9" customHeight="1">
      <c r="A292" s="2" t="s">
        <v>50</v>
      </c>
      <c r="B292" s="2">
        <v>56670</v>
      </c>
      <c r="C292" s="2">
        <v>17419</v>
      </c>
      <c r="D292" s="2">
        <v>126</v>
      </c>
      <c r="E292" s="2">
        <v>12306</v>
      </c>
      <c r="F292" s="2">
        <v>520</v>
      </c>
      <c r="G292" s="2">
        <v>551</v>
      </c>
      <c r="H292" s="2"/>
      <c r="I292" s="2">
        <v>18021</v>
      </c>
      <c r="J292" s="2">
        <v>5950</v>
      </c>
      <c r="K292" s="2"/>
      <c r="L292" s="2">
        <v>74691</v>
      </c>
      <c r="M292" s="2">
        <v>23369</v>
      </c>
    </row>
    <row r="293" spans="1:13" ht="9" customHeight="1">
      <c r="A293" s="3" t="s">
        <v>6</v>
      </c>
      <c r="B293" s="3">
        <f aca="true" t="shared" si="41" ref="B293:L293">SUM(B286:B292)</f>
        <v>1233639</v>
      </c>
      <c r="C293" s="3">
        <f t="shared" si="41"/>
        <v>371718</v>
      </c>
      <c r="D293" s="3">
        <f t="shared" si="41"/>
        <v>2654</v>
      </c>
      <c r="E293" s="3">
        <f t="shared" si="41"/>
        <v>232622</v>
      </c>
      <c r="F293" s="3">
        <f t="shared" si="41"/>
        <v>9698</v>
      </c>
      <c r="G293" s="3">
        <f t="shared" si="41"/>
        <v>10289</v>
      </c>
      <c r="H293" s="3">
        <f t="shared" si="41"/>
        <v>0</v>
      </c>
      <c r="I293" s="3">
        <f t="shared" si="41"/>
        <v>620536</v>
      </c>
      <c r="J293" s="3">
        <f t="shared" si="41"/>
        <v>198864</v>
      </c>
      <c r="K293" s="3"/>
      <c r="L293" s="3">
        <f t="shared" si="41"/>
        <v>1854175</v>
      </c>
      <c r="M293" s="3">
        <f>SUM(M286:M292)</f>
        <v>570582</v>
      </c>
    </row>
    <row r="294" spans="1:13" ht="9" customHeight="1">
      <c r="A294" s="2" t="s">
        <v>51</v>
      </c>
      <c r="B294" s="2">
        <v>28814</v>
      </c>
      <c r="C294" s="2">
        <v>8633</v>
      </c>
      <c r="D294" s="2">
        <v>62</v>
      </c>
      <c r="E294" s="2">
        <v>6241</v>
      </c>
      <c r="F294" s="2">
        <v>269</v>
      </c>
      <c r="G294" s="2">
        <v>245</v>
      </c>
      <c r="H294" s="2"/>
      <c r="I294" s="2">
        <v>41803</v>
      </c>
      <c r="J294" s="2">
        <v>14013</v>
      </c>
      <c r="K294" s="2"/>
      <c r="L294" s="2">
        <v>70617</v>
      </c>
      <c r="M294" s="2">
        <v>22646</v>
      </c>
    </row>
    <row r="295" spans="1:13" ht="9" customHeight="1">
      <c r="A295" s="2" t="s">
        <v>52</v>
      </c>
      <c r="B295" s="2">
        <v>52443</v>
      </c>
      <c r="C295" s="2">
        <v>15730</v>
      </c>
      <c r="D295" s="2">
        <v>109</v>
      </c>
      <c r="E295" s="2">
        <v>10935</v>
      </c>
      <c r="F295" s="2">
        <v>514</v>
      </c>
      <c r="G295" s="2">
        <v>474</v>
      </c>
      <c r="H295" s="2"/>
      <c r="I295" s="2">
        <v>77643</v>
      </c>
      <c r="J295" s="2">
        <v>25284</v>
      </c>
      <c r="K295" s="2"/>
      <c r="L295" s="2">
        <v>130086</v>
      </c>
      <c r="M295" s="2">
        <v>41014</v>
      </c>
    </row>
    <row r="296" spans="1:13" ht="9" customHeight="1">
      <c r="A296" s="2" t="s">
        <v>53</v>
      </c>
      <c r="B296" s="2">
        <v>15059</v>
      </c>
      <c r="C296" s="2">
        <v>4111</v>
      </c>
      <c r="D296" s="2">
        <v>33</v>
      </c>
      <c r="E296" s="2">
        <v>3167</v>
      </c>
      <c r="F296" s="2">
        <v>123</v>
      </c>
      <c r="G296" s="2">
        <v>136</v>
      </c>
      <c r="H296" s="2"/>
      <c r="I296" s="2">
        <v>17679</v>
      </c>
      <c r="J296" s="2">
        <v>5819</v>
      </c>
      <c r="K296" s="2"/>
      <c r="L296" s="2">
        <v>32738</v>
      </c>
      <c r="M296" s="2">
        <v>9930</v>
      </c>
    </row>
    <row r="297" spans="1:13" ht="9" customHeight="1">
      <c r="A297" s="2" t="s">
        <v>54</v>
      </c>
      <c r="B297" s="2">
        <v>4125</v>
      </c>
      <c r="C297" s="2">
        <v>1480</v>
      </c>
      <c r="D297" s="2">
        <v>13</v>
      </c>
      <c r="E297" s="2">
        <v>955</v>
      </c>
      <c r="F297" s="2">
        <v>35</v>
      </c>
      <c r="G297" s="2">
        <v>44</v>
      </c>
      <c r="H297" s="2"/>
      <c r="I297" s="2">
        <v>11875</v>
      </c>
      <c r="J297" s="2">
        <v>3775</v>
      </c>
      <c r="K297" s="2"/>
      <c r="L297" s="2">
        <v>16000</v>
      </c>
      <c r="M297" s="2">
        <v>5255</v>
      </c>
    </row>
    <row r="298" spans="1:13" ht="9" customHeight="1">
      <c r="A298" s="3" t="s">
        <v>55</v>
      </c>
      <c r="B298" s="3">
        <f aca="true" t="shared" si="42" ref="B298:L298">SUM(B294:B297)</f>
        <v>100441</v>
      </c>
      <c r="C298" s="3">
        <f t="shared" si="42"/>
        <v>29954</v>
      </c>
      <c r="D298" s="3">
        <f t="shared" si="42"/>
        <v>217</v>
      </c>
      <c r="E298" s="3">
        <f t="shared" si="42"/>
        <v>21298</v>
      </c>
      <c r="F298" s="3">
        <f t="shared" si="42"/>
        <v>941</v>
      </c>
      <c r="G298" s="3">
        <f t="shared" si="42"/>
        <v>899</v>
      </c>
      <c r="H298" s="3">
        <f t="shared" si="42"/>
        <v>0</v>
      </c>
      <c r="I298" s="3">
        <f t="shared" si="42"/>
        <v>149000</v>
      </c>
      <c r="J298" s="3">
        <f t="shared" si="42"/>
        <v>48891</v>
      </c>
      <c r="K298" s="3"/>
      <c r="L298" s="3">
        <f t="shared" si="42"/>
        <v>249441</v>
      </c>
      <c r="M298" s="3">
        <f>SUM(M294:M297)</f>
        <v>78845</v>
      </c>
    </row>
    <row r="299" spans="1:13" ht="9" customHeight="1">
      <c r="A299" s="2" t="s">
        <v>56</v>
      </c>
      <c r="B299" s="2">
        <v>29379</v>
      </c>
      <c r="C299" s="2">
        <v>9284</v>
      </c>
      <c r="D299" s="2">
        <v>93</v>
      </c>
      <c r="E299" s="2">
        <v>6263</v>
      </c>
      <c r="F299" s="2">
        <v>273</v>
      </c>
      <c r="G299" s="2">
        <v>226</v>
      </c>
      <c r="H299" s="2"/>
      <c r="I299" s="2">
        <v>8846</v>
      </c>
      <c r="J299" s="2">
        <v>2899</v>
      </c>
      <c r="K299" s="2"/>
      <c r="L299" s="2">
        <v>38225</v>
      </c>
      <c r="M299" s="2">
        <v>12183</v>
      </c>
    </row>
    <row r="300" spans="1:13" ht="9" customHeight="1">
      <c r="A300" s="2" t="s">
        <v>57</v>
      </c>
      <c r="B300" s="2">
        <v>30567</v>
      </c>
      <c r="C300" s="2">
        <v>10550</v>
      </c>
      <c r="D300" s="2">
        <v>131</v>
      </c>
      <c r="E300" s="2">
        <v>8146</v>
      </c>
      <c r="F300" s="2">
        <v>349</v>
      </c>
      <c r="G300" s="2">
        <v>263</v>
      </c>
      <c r="H300" s="2"/>
      <c r="I300" s="2">
        <v>19316</v>
      </c>
      <c r="J300" s="2">
        <v>6514</v>
      </c>
      <c r="K300" s="2"/>
      <c r="L300" s="2">
        <v>49883</v>
      </c>
      <c r="M300" s="2">
        <v>17064</v>
      </c>
    </row>
    <row r="301" spans="1:13" ht="9" customHeight="1">
      <c r="A301" s="2" t="s">
        <v>58</v>
      </c>
      <c r="B301" s="2">
        <v>21459</v>
      </c>
      <c r="C301" s="2">
        <v>6717</v>
      </c>
      <c r="D301" s="2">
        <v>66</v>
      </c>
      <c r="E301" s="2">
        <v>5411</v>
      </c>
      <c r="F301" s="2">
        <v>227</v>
      </c>
      <c r="G301" s="2">
        <v>170</v>
      </c>
      <c r="H301" s="2"/>
      <c r="I301" s="2">
        <v>8437</v>
      </c>
      <c r="J301" s="2">
        <v>2918</v>
      </c>
      <c r="K301" s="2"/>
      <c r="L301" s="2">
        <v>29896</v>
      </c>
      <c r="M301" s="2">
        <v>9635</v>
      </c>
    </row>
    <row r="302" spans="1:13" ht="9" customHeight="1">
      <c r="A302" s="2" t="s">
        <v>59</v>
      </c>
      <c r="B302" s="2">
        <v>22250</v>
      </c>
      <c r="C302" s="2">
        <v>7432</v>
      </c>
      <c r="D302" s="2">
        <v>79</v>
      </c>
      <c r="E302" s="2">
        <v>6238</v>
      </c>
      <c r="F302" s="2">
        <v>263</v>
      </c>
      <c r="G302" s="2">
        <v>204</v>
      </c>
      <c r="H302" s="2"/>
      <c r="I302" s="2">
        <v>3977</v>
      </c>
      <c r="J302" s="2">
        <v>1308</v>
      </c>
      <c r="K302" s="2"/>
      <c r="L302" s="2">
        <v>26227</v>
      </c>
      <c r="M302" s="2">
        <v>8740</v>
      </c>
    </row>
    <row r="303" spans="1:13" ht="9" customHeight="1">
      <c r="A303" s="3" t="s">
        <v>7</v>
      </c>
      <c r="B303" s="3">
        <f aca="true" t="shared" si="43" ref="B303:L303">SUM(B299:B302)</f>
        <v>103655</v>
      </c>
      <c r="C303" s="3">
        <f t="shared" si="43"/>
        <v>33983</v>
      </c>
      <c r="D303" s="3">
        <f t="shared" si="43"/>
        <v>369</v>
      </c>
      <c r="E303" s="3">
        <f t="shared" si="43"/>
        <v>26058</v>
      </c>
      <c r="F303" s="3">
        <f t="shared" si="43"/>
        <v>1112</v>
      </c>
      <c r="G303" s="3">
        <f t="shared" si="43"/>
        <v>863</v>
      </c>
      <c r="H303" s="3">
        <f t="shared" si="43"/>
        <v>0</v>
      </c>
      <c r="I303" s="3">
        <f t="shared" si="43"/>
        <v>40576</v>
      </c>
      <c r="J303" s="3">
        <f t="shared" si="43"/>
        <v>13639</v>
      </c>
      <c r="K303" s="3"/>
      <c r="L303" s="3">
        <f t="shared" si="43"/>
        <v>144231</v>
      </c>
      <c r="M303" s="3">
        <f>SUM(M299:M302)</f>
        <v>47622</v>
      </c>
    </row>
    <row r="304" spans="1:13" ht="9" customHeight="1">
      <c r="A304" s="2" t="s">
        <v>60</v>
      </c>
      <c r="B304" s="2">
        <v>45692</v>
      </c>
      <c r="C304" s="2">
        <v>14774</v>
      </c>
      <c r="D304" s="2">
        <v>106</v>
      </c>
      <c r="E304" s="2">
        <v>9104</v>
      </c>
      <c r="F304" s="2">
        <v>415</v>
      </c>
      <c r="G304" s="2">
        <v>279</v>
      </c>
      <c r="H304" s="2"/>
      <c r="I304" s="2">
        <v>18297</v>
      </c>
      <c r="J304" s="2">
        <v>6156</v>
      </c>
      <c r="K304" s="2"/>
      <c r="L304" s="2">
        <v>63989</v>
      </c>
      <c r="M304" s="2">
        <v>20930</v>
      </c>
    </row>
    <row r="305" spans="1:13" ht="9" customHeight="1">
      <c r="A305" s="2" t="s">
        <v>61</v>
      </c>
      <c r="B305" s="2">
        <v>87591</v>
      </c>
      <c r="C305" s="2">
        <v>28186</v>
      </c>
      <c r="D305" s="2">
        <v>217</v>
      </c>
      <c r="E305" s="2">
        <v>15399</v>
      </c>
      <c r="F305" s="2">
        <v>605</v>
      </c>
      <c r="G305" s="2">
        <v>590</v>
      </c>
      <c r="H305" s="2"/>
      <c r="I305" s="2">
        <v>44311</v>
      </c>
      <c r="J305" s="2">
        <v>14335</v>
      </c>
      <c r="K305" s="2"/>
      <c r="L305" s="2">
        <v>131902</v>
      </c>
      <c r="M305" s="2">
        <v>42521</v>
      </c>
    </row>
    <row r="306" spans="1:13" ht="9" customHeight="1">
      <c r="A306" s="2" t="s">
        <v>62</v>
      </c>
      <c r="B306" s="2">
        <v>109405</v>
      </c>
      <c r="C306" s="2">
        <v>34243</v>
      </c>
      <c r="D306" s="2">
        <v>241</v>
      </c>
      <c r="E306" s="2">
        <v>21446</v>
      </c>
      <c r="F306" s="2">
        <v>892</v>
      </c>
      <c r="G306" s="2">
        <v>831</v>
      </c>
      <c r="H306" s="2"/>
      <c r="I306" s="2">
        <v>25374</v>
      </c>
      <c r="J306" s="2">
        <v>8451</v>
      </c>
      <c r="K306" s="2"/>
      <c r="L306" s="2">
        <v>134779</v>
      </c>
      <c r="M306" s="2">
        <v>42694</v>
      </c>
    </row>
    <row r="307" spans="1:13" ht="9" customHeight="1">
      <c r="A307" s="2" t="s">
        <v>63</v>
      </c>
      <c r="B307" s="2">
        <v>84920</v>
      </c>
      <c r="C307" s="2">
        <v>27169</v>
      </c>
      <c r="D307" s="2">
        <v>224</v>
      </c>
      <c r="E307" s="2">
        <v>16711</v>
      </c>
      <c r="F307" s="2">
        <v>732</v>
      </c>
      <c r="G307" s="2">
        <v>608</v>
      </c>
      <c r="H307" s="2"/>
      <c r="I307" s="2">
        <v>42946</v>
      </c>
      <c r="J307" s="2">
        <v>14125</v>
      </c>
      <c r="K307" s="2"/>
      <c r="L307" s="2">
        <v>127866</v>
      </c>
      <c r="M307" s="2">
        <v>41294</v>
      </c>
    </row>
    <row r="308" spans="1:13" ht="9" customHeight="1">
      <c r="A308" s="2" t="s">
        <v>64</v>
      </c>
      <c r="B308" s="2">
        <v>80496</v>
      </c>
      <c r="C308" s="2">
        <v>22749</v>
      </c>
      <c r="D308" s="2">
        <v>200</v>
      </c>
      <c r="E308" s="2">
        <v>16075</v>
      </c>
      <c r="F308" s="2">
        <v>705</v>
      </c>
      <c r="G308" s="2">
        <v>562</v>
      </c>
      <c r="H308" s="2"/>
      <c r="I308" s="2">
        <v>50310</v>
      </c>
      <c r="J308" s="2">
        <v>16419</v>
      </c>
      <c r="K308" s="2"/>
      <c r="L308" s="2">
        <v>130806</v>
      </c>
      <c r="M308" s="2">
        <v>39168</v>
      </c>
    </row>
    <row r="309" spans="1:13" ht="9" customHeight="1">
      <c r="A309" s="2" t="s">
        <v>65</v>
      </c>
      <c r="B309" s="2">
        <v>24165</v>
      </c>
      <c r="C309" s="2">
        <v>7369</v>
      </c>
      <c r="D309" s="2">
        <v>66</v>
      </c>
      <c r="E309" s="2">
        <v>5565</v>
      </c>
      <c r="F309" s="2">
        <v>237</v>
      </c>
      <c r="G309" s="2">
        <v>232</v>
      </c>
      <c r="H309" s="2"/>
      <c r="I309" s="2">
        <v>42151</v>
      </c>
      <c r="J309" s="2">
        <v>14183</v>
      </c>
      <c r="K309" s="2"/>
      <c r="L309" s="2">
        <v>66316</v>
      </c>
      <c r="M309" s="2">
        <v>21552</v>
      </c>
    </row>
    <row r="310" spans="1:13" ht="9" customHeight="1">
      <c r="A310" s="2" t="s">
        <v>66</v>
      </c>
      <c r="B310" s="2">
        <v>80139</v>
      </c>
      <c r="C310" s="2">
        <v>25309</v>
      </c>
      <c r="D310" s="2">
        <v>228</v>
      </c>
      <c r="E310" s="2">
        <v>18281</v>
      </c>
      <c r="F310" s="2">
        <v>828</v>
      </c>
      <c r="G310" s="2">
        <v>839</v>
      </c>
      <c r="H310" s="2"/>
      <c r="I310" s="2">
        <v>20118</v>
      </c>
      <c r="J310" s="2">
        <v>6364</v>
      </c>
      <c r="K310" s="2"/>
      <c r="L310" s="2">
        <v>100257</v>
      </c>
      <c r="M310" s="2">
        <v>31673</v>
      </c>
    </row>
    <row r="311" spans="1:13" ht="9" customHeight="1">
      <c r="A311" s="2" t="s">
        <v>67</v>
      </c>
      <c r="B311" s="2">
        <v>76036</v>
      </c>
      <c r="C311" s="2">
        <v>22740</v>
      </c>
      <c r="D311" s="2">
        <v>191</v>
      </c>
      <c r="E311" s="2">
        <v>14106</v>
      </c>
      <c r="F311" s="2">
        <v>644</v>
      </c>
      <c r="G311" s="2">
        <v>512</v>
      </c>
      <c r="H311" s="2"/>
      <c r="I311" s="2">
        <v>17857</v>
      </c>
      <c r="J311" s="2">
        <v>5934</v>
      </c>
      <c r="K311" s="2"/>
      <c r="L311" s="2">
        <v>93893</v>
      </c>
      <c r="M311" s="2">
        <v>28674</v>
      </c>
    </row>
    <row r="312" spans="1:13" ht="9" customHeight="1">
      <c r="A312" s="2" t="s">
        <v>68</v>
      </c>
      <c r="B312" s="2">
        <v>61796</v>
      </c>
      <c r="C312" s="2">
        <v>18573</v>
      </c>
      <c r="D312" s="2">
        <v>142</v>
      </c>
      <c r="E312" s="2">
        <v>11112</v>
      </c>
      <c r="F312" s="2">
        <v>491</v>
      </c>
      <c r="G312" s="2">
        <v>389</v>
      </c>
      <c r="H312" s="2"/>
      <c r="I312" s="2">
        <v>13835</v>
      </c>
      <c r="J312" s="2">
        <v>4727</v>
      </c>
      <c r="K312" s="2"/>
      <c r="L312" s="2">
        <v>75631</v>
      </c>
      <c r="M312" s="2">
        <v>23300</v>
      </c>
    </row>
    <row r="313" spans="1:13" ht="9" customHeight="1">
      <c r="A313" s="3" t="s">
        <v>131</v>
      </c>
      <c r="B313" s="3">
        <f aca="true" t="shared" si="44" ref="B313:L313">SUM(B304:B312)</f>
        <v>650240</v>
      </c>
      <c r="C313" s="3">
        <f t="shared" si="44"/>
        <v>201112</v>
      </c>
      <c r="D313" s="3">
        <f t="shared" si="44"/>
        <v>1615</v>
      </c>
      <c r="E313" s="3">
        <f t="shared" si="44"/>
        <v>127799</v>
      </c>
      <c r="F313" s="3">
        <f t="shared" si="44"/>
        <v>5549</v>
      </c>
      <c r="G313" s="3">
        <f t="shared" si="44"/>
        <v>4842</v>
      </c>
      <c r="H313" s="3">
        <f t="shared" si="44"/>
        <v>0</v>
      </c>
      <c r="I313" s="3">
        <f t="shared" si="44"/>
        <v>275199</v>
      </c>
      <c r="J313" s="3">
        <f t="shared" si="44"/>
        <v>90694</v>
      </c>
      <c r="K313" s="3"/>
      <c r="L313" s="3">
        <f t="shared" si="44"/>
        <v>925439</v>
      </c>
      <c r="M313" s="3">
        <f>SUM(M304:M312)</f>
        <v>291806</v>
      </c>
    </row>
    <row r="314" spans="1:13" ht="9" customHeight="1">
      <c r="A314" s="2" t="s">
        <v>69</v>
      </c>
      <c r="B314" s="2">
        <v>9724</v>
      </c>
      <c r="C314" s="2">
        <v>3007</v>
      </c>
      <c r="D314" s="2">
        <v>15</v>
      </c>
      <c r="E314" s="2">
        <v>1564</v>
      </c>
      <c r="F314" s="2">
        <v>69</v>
      </c>
      <c r="G314" s="2">
        <v>61</v>
      </c>
      <c r="H314" s="2"/>
      <c r="I314" s="2">
        <v>2560</v>
      </c>
      <c r="J314" s="2">
        <v>836</v>
      </c>
      <c r="K314" s="2"/>
      <c r="L314" s="2">
        <v>12284</v>
      </c>
      <c r="M314" s="2">
        <v>3843</v>
      </c>
    </row>
    <row r="315" spans="1:13" ht="9" customHeight="1">
      <c r="A315" s="2" t="s">
        <v>70</v>
      </c>
      <c r="B315" s="2">
        <v>36459</v>
      </c>
      <c r="C315" s="2">
        <v>10938</v>
      </c>
      <c r="D315" s="2">
        <v>98</v>
      </c>
      <c r="E315" s="2">
        <v>8772</v>
      </c>
      <c r="F315" s="2">
        <v>434</v>
      </c>
      <c r="G315" s="2">
        <v>307</v>
      </c>
      <c r="H315" s="2"/>
      <c r="I315" s="2">
        <v>31010</v>
      </c>
      <c r="J315" s="2">
        <v>9627</v>
      </c>
      <c r="K315" s="2"/>
      <c r="L315" s="2">
        <v>67469</v>
      </c>
      <c r="M315" s="2">
        <v>20565</v>
      </c>
    </row>
    <row r="316" spans="1:13" ht="9" customHeight="1">
      <c r="A316" s="2" t="s">
        <v>71</v>
      </c>
      <c r="B316" s="2">
        <v>29599</v>
      </c>
      <c r="C316" s="2">
        <v>8825</v>
      </c>
      <c r="D316" s="2">
        <v>55</v>
      </c>
      <c r="E316" s="2">
        <v>6271</v>
      </c>
      <c r="F316" s="2">
        <v>269</v>
      </c>
      <c r="G316" s="2">
        <v>304</v>
      </c>
      <c r="H316" s="2"/>
      <c r="I316" s="2">
        <v>14163</v>
      </c>
      <c r="J316" s="2">
        <v>4711</v>
      </c>
      <c r="K316" s="2"/>
      <c r="L316" s="2">
        <v>43762</v>
      </c>
      <c r="M316" s="2">
        <v>13536</v>
      </c>
    </row>
    <row r="317" spans="1:13" ht="9" customHeight="1">
      <c r="A317" s="2" t="s">
        <v>72</v>
      </c>
      <c r="B317" s="2">
        <v>67830</v>
      </c>
      <c r="C317" s="2">
        <v>20462</v>
      </c>
      <c r="D317" s="2">
        <v>164</v>
      </c>
      <c r="E317" s="2">
        <v>13357</v>
      </c>
      <c r="F317" s="2">
        <v>572</v>
      </c>
      <c r="G317" s="2">
        <v>444</v>
      </c>
      <c r="H317" s="2"/>
      <c r="I317" s="2">
        <v>30469</v>
      </c>
      <c r="J317" s="2">
        <v>10142</v>
      </c>
      <c r="K317" s="2"/>
      <c r="L317" s="2">
        <v>98299</v>
      </c>
      <c r="M317" s="2">
        <v>30604</v>
      </c>
    </row>
    <row r="318" spans="1:13" ht="9" customHeight="1">
      <c r="A318" s="2" t="s">
        <v>73</v>
      </c>
      <c r="B318" s="2">
        <v>5809</v>
      </c>
      <c r="C318" s="2">
        <v>2027</v>
      </c>
      <c r="D318" s="2">
        <v>14</v>
      </c>
      <c r="E318" s="2">
        <v>1278</v>
      </c>
      <c r="F318" s="2">
        <v>58</v>
      </c>
      <c r="G318" s="2">
        <v>48</v>
      </c>
      <c r="H318" s="2"/>
      <c r="I318" s="2">
        <v>13254</v>
      </c>
      <c r="J318" s="2">
        <v>3782</v>
      </c>
      <c r="K318" s="2"/>
      <c r="L318" s="2">
        <v>19063</v>
      </c>
      <c r="M318" s="2">
        <v>5809</v>
      </c>
    </row>
    <row r="319" spans="1:13" ht="9" customHeight="1">
      <c r="A319" s="2" t="s">
        <v>74</v>
      </c>
      <c r="B319" s="2">
        <v>19799</v>
      </c>
      <c r="C319" s="2">
        <v>7000</v>
      </c>
      <c r="D319" s="2">
        <v>61</v>
      </c>
      <c r="E319" s="2">
        <v>4468</v>
      </c>
      <c r="F319" s="2">
        <v>199</v>
      </c>
      <c r="G319" s="2">
        <v>149</v>
      </c>
      <c r="H319" s="2"/>
      <c r="I319" s="2">
        <v>6782</v>
      </c>
      <c r="J319" s="2">
        <v>2163</v>
      </c>
      <c r="K319" s="2"/>
      <c r="L319" s="2">
        <v>26581</v>
      </c>
      <c r="M319" s="2">
        <v>9163</v>
      </c>
    </row>
    <row r="320" spans="1:13" ht="9" customHeight="1">
      <c r="A320" s="2" t="s">
        <v>75</v>
      </c>
      <c r="B320" s="2">
        <v>10919</v>
      </c>
      <c r="C320" s="2">
        <v>3271</v>
      </c>
      <c r="D320" s="2">
        <v>31</v>
      </c>
      <c r="E320" s="2">
        <v>2749</v>
      </c>
      <c r="F320" s="2">
        <v>122</v>
      </c>
      <c r="G320" s="2">
        <v>116</v>
      </c>
      <c r="H320" s="2"/>
      <c r="I320" s="2">
        <v>7718</v>
      </c>
      <c r="J320" s="2">
        <v>2565</v>
      </c>
      <c r="K320" s="2"/>
      <c r="L320" s="2">
        <v>18637</v>
      </c>
      <c r="M320" s="2">
        <v>5836</v>
      </c>
    </row>
    <row r="321" spans="1:13" ht="9" customHeight="1">
      <c r="A321" s="2" t="s">
        <v>76</v>
      </c>
      <c r="B321" s="2">
        <v>21722</v>
      </c>
      <c r="C321" s="2">
        <v>6031</v>
      </c>
      <c r="D321" s="2">
        <v>51</v>
      </c>
      <c r="E321" s="2">
        <v>3908</v>
      </c>
      <c r="F321" s="2">
        <v>198</v>
      </c>
      <c r="G321" s="2">
        <v>166</v>
      </c>
      <c r="H321" s="2"/>
      <c r="I321" s="2">
        <v>19455</v>
      </c>
      <c r="J321" s="2">
        <v>6125</v>
      </c>
      <c r="K321" s="2"/>
      <c r="L321" s="2">
        <v>41177</v>
      </c>
      <c r="M321" s="2">
        <v>12156</v>
      </c>
    </row>
    <row r="322" spans="1:13" ht="9" customHeight="1">
      <c r="A322" s="2" t="s">
        <v>77</v>
      </c>
      <c r="B322" s="2">
        <v>27630</v>
      </c>
      <c r="C322" s="2">
        <v>8980</v>
      </c>
      <c r="D322" s="2">
        <v>51</v>
      </c>
      <c r="E322" s="2">
        <v>4381</v>
      </c>
      <c r="F322" s="2">
        <v>210</v>
      </c>
      <c r="G322" s="2">
        <v>162</v>
      </c>
      <c r="H322" s="2"/>
      <c r="I322" s="2">
        <v>15671</v>
      </c>
      <c r="J322" s="2">
        <v>5167</v>
      </c>
      <c r="K322" s="2"/>
      <c r="L322" s="2">
        <v>43301</v>
      </c>
      <c r="M322" s="2">
        <v>14147</v>
      </c>
    </row>
    <row r="323" spans="1:13" ht="9" customHeight="1">
      <c r="A323" s="2" t="s">
        <v>78</v>
      </c>
      <c r="B323" s="2">
        <v>12736</v>
      </c>
      <c r="C323" s="2">
        <v>3806</v>
      </c>
      <c r="D323" s="2">
        <v>31</v>
      </c>
      <c r="E323" s="2">
        <v>2905</v>
      </c>
      <c r="F323" s="2">
        <v>138</v>
      </c>
      <c r="G323" s="2">
        <v>108</v>
      </c>
      <c r="H323" s="2"/>
      <c r="I323" s="2">
        <v>14720</v>
      </c>
      <c r="J323" s="2">
        <v>5108</v>
      </c>
      <c r="K323" s="2"/>
      <c r="L323" s="2">
        <v>27456</v>
      </c>
      <c r="M323" s="2">
        <v>8914</v>
      </c>
    </row>
    <row r="324" spans="1:13" ht="9" customHeight="1">
      <c r="A324" s="3" t="s">
        <v>8</v>
      </c>
      <c r="B324" s="3">
        <f aca="true" t="shared" si="45" ref="B324:L324">SUM(B314:B323)</f>
        <v>242227</v>
      </c>
      <c r="C324" s="3">
        <f t="shared" si="45"/>
        <v>74347</v>
      </c>
      <c r="D324" s="3">
        <f t="shared" si="45"/>
        <v>571</v>
      </c>
      <c r="E324" s="3">
        <f t="shared" si="45"/>
        <v>49653</v>
      </c>
      <c r="F324" s="3">
        <f t="shared" si="45"/>
        <v>2269</v>
      </c>
      <c r="G324" s="3">
        <f t="shared" si="45"/>
        <v>1865</v>
      </c>
      <c r="H324" s="3">
        <f t="shared" si="45"/>
        <v>0</v>
      </c>
      <c r="I324" s="3">
        <f t="shared" si="45"/>
        <v>155802</v>
      </c>
      <c r="J324" s="3">
        <f t="shared" si="45"/>
        <v>50226</v>
      </c>
      <c r="K324" s="3"/>
      <c r="L324" s="3">
        <f t="shared" si="45"/>
        <v>398029</v>
      </c>
      <c r="M324" s="3">
        <f>SUM(M314:M323)</f>
        <v>124573</v>
      </c>
    </row>
    <row r="325" spans="1:13" ht="9" customHeight="1">
      <c r="A325" s="2" t="s">
        <v>79</v>
      </c>
      <c r="B325" s="2">
        <v>112661</v>
      </c>
      <c r="C325" s="2">
        <v>36250</v>
      </c>
      <c r="D325" s="2">
        <v>276</v>
      </c>
      <c r="E325" s="2">
        <v>22157</v>
      </c>
      <c r="F325" s="2">
        <v>1009</v>
      </c>
      <c r="G325" s="2">
        <v>829</v>
      </c>
      <c r="H325" s="2"/>
      <c r="I325" s="2">
        <v>25712</v>
      </c>
      <c r="J325" s="2">
        <v>8619</v>
      </c>
      <c r="K325" s="2"/>
      <c r="L325" s="2">
        <v>138373</v>
      </c>
      <c r="M325" s="2">
        <v>44869</v>
      </c>
    </row>
    <row r="326" spans="1:13" ht="9" customHeight="1">
      <c r="A326" s="2" t="s">
        <v>80</v>
      </c>
      <c r="B326" s="2">
        <v>45306</v>
      </c>
      <c r="C326" s="2">
        <v>12862</v>
      </c>
      <c r="D326" s="2">
        <v>127</v>
      </c>
      <c r="E326" s="2">
        <v>10004</v>
      </c>
      <c r="F326" s="2">
        <v>465</v>
      </c>
      <c r="G326" s="2">
        <v>315</v>
      </c>
      <c r="H326" s="2"/>
      <c r="I326" s="2">
        <v>2574</v>
      </c>
      <c r="J326" s="2">
        <v>759</v>
      </c>
      <c r="K326" s="2"/>
      <c r="L326" s="2">
        <v>47880</v>
      </c>
      <c r="M326" s="2">
        <v>13621</v>
      </c>
    </row>
    <row r="327" spans="1:13" ht="9" customHeight="1">
      <c r="A327" s="3" t="s">
        <v>9</v>
      </c>
      <c r="B327" s="3">
        <f aca="true" t="shared" si="46" ref="B327:L327">SUM(B325:B326)</f>
        <v>157967</v>
      </c>
      <c r="C327" s="3">
        <f t="shared" si="46"/>
        <v>49112</v>
      </c>
      <c r="D327" s="3">
        <f t="shared" si="46"/>
        <v>403</v>
      </c>
      <c r="E327" s="3">
        <f t="shared" si="46"/>
        <v>32161</v>
      </c>
      <c r="F327" s="3">
        <f t="shared" si="46"/>
        <v>1474</v>
      </c>
      <c r="G327" s="3">
        <f t="shared" si="46"/>
        <v>1144</v>
      </c>
      <c r="H327" s="3">
        <f t="shared" si="46"/>
        <v>0</v>
      </c>
      <c r="I327" s="3">
        <f t="shared" si="46"/>
        <v>28286</v>
      </c>
      <c r="J327" s="3">
        <f t="shared" si="46"/>
        <v>9378</v>
      </c>
      <c r="K327" s="3"/>
      <c r="L327" s="3">
        <f t="shared" si="46"/>
        <v>186253</v>
      </c>
      <c r="M327" s="3">
        <f>SUM(M325:M326)</f>
        <v>58490</v>
      </c>
    </row>
    <row r="328" spans="1:13" ht="9" customHeight="1">
      <c r="A328" s="2" t="s">
        <v>81</v>
      </c>
      <c r="B328" s="2">
        <v>45786</v>
      </c>
      <c r="C328" s="2">
        <v>13474</v>
      </c>
      <c r="D328" s="2">
        <v>112</v>
      </c>
      <c r="E328" s="2">
        <v>8943</v>
      </c>
      <c r="F328" s="2">
        <v>403</v>
      </c>
      <c r="G328" s="2">
        <v>318</v>
      </c>
      <c r="H328" s="2"/>
      <c r="I328" s="2">
        <v>4550</v>
      </c>
      <c r="J328" s="2">
        <v>1547</v>
      </c>
      <c r="K328" s="2"/>
      <c r="L328" s="2">
        <v>50336</v>
      </c>
      <c r="M328" s="2">
        <v>15021</v>
      </c>
    </row>
    <row r="329" spans="1:13" ht="9" customHeight="1">
      <c r="A329" s="2" t="s">
        <v>82</v>
      </c>
      <c r="B329" s="2">
        <v>37293</v>
      </c>
      <c r="C329" s="2">
        <v>11478</v>
      </c>
      <c r="D329" s="2">
        <v>94</v>
      </c>
      <c r="E329" s="2">
        <v>7900</v>
      </c>
      <c r="F329" s="2">
        <v>354</v>
      </c>
      <c r="G329" s="2">
        <v>321</v>
      </c>
      <c r="H329" s="2"/>
      <c r="I329" s="2">
        <v>10512</v>
      </c>
      <c r="J329" s="2">
        <v>3450</v>
      </c>
      <c r="K329" s="2"/>
      <c r="L329" s="2">
        <v>47805</v>
      </c>
      <c r="M329" s="2">
        <v>14928</v>
      </c>
    </row>
    <row r="330" spans="1:13" ht="9" customHeight="1">
      <c r="A330" s="2" t="s">
        <v>83</v>
      </c>
      <c r="B330" s="2">
        <v>43731</v>
      </c>
      <c r="C330" s="2">
        <v>14246</v>
      </c>
      <c r="D330" s="2">
        <v>104</v>
      </c>
      <c r="E330" s="2">
        <v>9316</v>
      </c>
      <c r="F330" s="2">
        <v>377</v>
      </c>
      <c r="G330" s="2">
        <v>323</v>
      </c>
      <c r="H330" s="2"/>
      <c r="I330" s="2">
        <v>5482</v>
      </c>
      <c r="J330" s="2">
        <v>1884</v>
      </c>
      <c r="K330" s="2"/>
      <c r="L330" s="2">
        <v>49213</v>
      </c>
      <c r="M330" s="2">
        <v>16130</v>
      </c>
    </row>
    <row r="331" spans="1:13" ht="9" customHeight="1">
      <c r="A331" s="2" t="s">
        <v>84</v>
      </c>
      <c r="B331" s="2">
        <v>46474</v>
      </c>
      <c r="C331" s="2">
        <v>15259</v>
      </c>
      <c r="D331" s="2">
        <v>104</v>
      </c>
      <c r="E331" s="2">
        <v>8883</v>
      </c>
      <c r="F331" s="2">
        <v>389</v>
      </c>
      <c r="G331" s="2">
        <v>331</v>
      </c>
      <c r="H331" s="2"/>
      <c r="I331" s="2">
        <v>4286</v>
      </c>
      <c r="J331" s="2">
        <v>1397</v>
      </c>
      <c r="K331" s="2"/>
      <c r="L331" s="2">
        <v>50760</v>
      </c>
      <c r="M331" s="2">
        <v>16656</v>
      </c>
    </row>
    <row r="332" spans="1:13" ht="9" customHeight="1">
      <c r="A332" s="3" t="s">
        <v>10</v>
      </c>
      <c r="B332" s="3">
        <f aca="true" t="shared" si="47" ref="B332:L332">SUM(B328:B331)</f>
        <v>173284</v>
      </c>
      <c r="C332" s="3">
        <f t="shared" si="47"/>
        <v>54457</v>
      </c>
      <c r="D332" s="3">
        <f t="shared" si="47"/>
        <v>414</v>
      </c>
      <c r="E332" s="3">
        <f t="shared" si="47"/>
        <v>35042</v>
      </c>
      <c r="F332" s="3">
        <f t="shared" si="47"/>
        <v>1523</v>
      </c>
      <c r="G332" s="3">
        <f t="shared" si="47"/>
        <v>1293</v>
      </c>
      <c r="H332" s="3">
        <f t="shared" si="47"/>
        <v>0</v>
      </c>
      <c r="I332" s="3">
        <f t="shared" si="47"/>
        <v>24830</v>
      </c>
      <c r="J332" s="3">
        <f t="shared" si="47"/>
        <v>8278</v>
      </c>
      <c r="K332" s="3"/>
      <c r="L332" s="3">
        <f t="shared" si="47"/>
        <v>198114</v>
      </c>
      <c r="M332" s="3">
        <f>SUM(M328:M331)</f>
        <v>62735</v>
      </c>
    </row>
    <row r="333" spans="1:13" ht="9" customHeight="1">
      <c r="A333" s="2" t="s">
        <v>85</v>
      </c>
      <c r="B333" s="2">
        <v>30668</v>
      </c>
      <c r="C333" s="2">
        <v>10145</v>
      </c>
      <c r="D333" s="2">
        <v>83</v>
      </c>
      <c r="E333" s="2">
        <v>7334</v>
      </c>
      <c r="F333" s="2">
        <v>317</v>
      </c>
      <c r="G333" s="2">
        <v>222</v>
      </c>
      <c r="H333" s="2"/>
      <c r="I333" s="2">
        <v>2018</v>
      </c>
      <c r="J333" s="2">
        <v>669</v>
      </c>
      <c r="K333" s="2"/>
      <c r="L333" s="2">
        <v>32686</v>
      </c>
      <c r="M333" s="2">
        <v>10814</v>
      </c>
    </row>
    <row r="334" spans="1:13" ht="9" customHeight="1">
      <c r="A334" s="2" t="s">
        <v>86</v>
      </c>
      <c r="B334" s="2">
        <v>7438</v>
      </c>
      <c r="C334" s="2">
        <v>2202</v>
      </c>
      <c r="D334" s="2">
        <v>18</v>
      </c>
      <c r="E334" s="2">
        <v>1340</v>
      </c>
      <c r="F334" s="2">
        <v>62</v>
      </c>
      <c r="G334" s="2">
        <v>49</v>
      </c>
      <c r="H334" s="2"/>
      <c r="I334" s="2">
        <v>459</v>
      </c>
      <c r="J334" s="2">
        <v>135</v>
      </c>
      <c r="K334" s="2"/>
      <c r="L334" s="2">
        <v>7897</v>
      </c>
      <c r="M334" s="2">
        <v>2337</v>
      </c>
    </row>
    <row r="335" spans="1:13" ht="9" customHeight="1">
      <c r="A335" s="2" t="s">
        <v>87</v>
      </c>
      <c r="B335" s="2">
        <v>87196</v>
      </c>
      <c r="C335" s="2">
        <v>29225</v>
      </c>
      <c r="D335" s="2">
        <v>255</v>
      </c>
      <c r="E335" s="2">
        <v>19014</v>
      </c>
      <c r="F335" s="2">
        <v>811</v>
      </c>
      <c r="G335" s="2">
        <v>606</v>
      </c>
      <c r="H335" s="2"/>
      <c r="I335" s="2">
        <v>13813</v>
      </c>
      <c r="J335" s="2">
        <v>4714</v>
      </c>
      <c r="K335" s="2"/>
      <c r="L335" s="2">
        <v>101009</v>
      </c>
      <c r="M335" s="2">
        <v>33939</v>
      </c>
    </row>
    <row r="336" spans="1:13" ht="9" customHeight="1">
      <c r="A336" s="2" t="s">
        <v>88</v>
      </c>
      <c r="B336" s="2">
        <v>45248</v>
      </c>
      <c r="C336" s="2">
        <v>14109</v>
      </c>
      <c r="D336" s="2">
        <v>107</v>
      </c>
      <c r="E336" s="2">
        <v>9222</v>
      </c>
      <c r="F336" s="2">
        <v>423</v>
      </c>
      <c r="G336" s="2">
        <v>256</v>
      </c>
      <c r="H336" s="2"/>
      <c r="I336" s="2">
        <v>2467</v>
      </c>
      <c r="J336" s="2">
        <v>889</v>
      </c>
      <c r="K336" s="2"/>
      <c r="L336" s="2">
        <v>47715</v>
      </c>
      <c r="M336" s="2">
        <v>14998</v>
      </c>
    </row>
    <row r="337" spans="1:13" ht="9" customHeight="1">
      <c r="A337" s="2" t="s">
        <v>89</v>
      </c>
      <c r="B337" s="2">
        <v>46935</v>
      </c>
      <c r="C337" s="2">
        <v>15452</v>
      </c>
      <c r="D337" s="2">
        <v>117</v>
      </c>
      <c r="E337" s="2">
        <v>10802</v>
      </c>
      <c r="F337" s="2">
        <v>472</v>
      </c>
      <c r="G337" s="2">
        <v>327</v>
      </c>
      <c r="H337" s="2"/>
      <c r="I337" s="2">
        <v>10947</v>
      </c>
      <c r="J337" s="2">
        <v>3396</v>
      </c>
      <c r="K337" s="2"/>
      <c r="L337" s="2">
        <v>57882</v>
      </c>
      <c r="M337" s="2">
        <v>18848</v>
      </c>
    </row>
    <row r="338" spans="1:13" ht="9" customHeight="1">
      <c r="A338" s="3" t="s">
        <v>11</v>
      </c>
      <c r="B338" s="3">
        <f aca="true" t="shared" si="48" ref="B338:L338">SUM(B333:B337)</f>
        <v>217485</v>
      </c>
      <c r="C338" s="3">
        <f t="shared" si="48"/>
        <v>71133</v>
      </c>
      <c r="D338" s="3">
        <f t="shared" si="48"/>
        <v>580</v>
      </c>
      <c r="E338" s="3">
        <f t="shared" si="48"/>
        <v>47712</v>
      </c>
      <c r="F338" s="3">
        <f t="shared" si="48"/>
        <v>2085</v>
      </c>
      <c r="G338" s="3">
        <f t="shared" si="48"/>
        <v>1460</v>
      </c>
      <c r="H338" s="3">
        <f t="shared" si="48"/>
        <v>0</v>
      </c>
      <c r="I338" s="3">
        <f t="shared" si="48"/>
        <v>29704</v>
      </c>
      <c r="J338" s="3">
        <f t="shared" si="48"/>
        <v>9803</v>
      </c>
      <c r="K338" s="3"/>
      <c r="L338" s="3">
        <f t="shared" si="48"/>
        <v>247189</v>
      </c>
      <c r="M338" s="3">
        <f>SUM(M333:M337)</f>
        <v>80936</v>
      </c>
    </row>
    <row r="339" spans="1:13" ht="9" customHeight="1">
      <c r="A339" s="2" t="s">
        <v>90</v>
      </c>
      <c r="B339" s="2">
        <v>17946</v>
      </c>
      <c r="C339" s="2">
        <v>5290</v>
      </c>
      <c r="D339" s="2">
        <v>36</v>
      </c>
      <c r="E339" s="2">
        <v>3182</v>
      </c>
      <c r="F339" s="2">
        <v>138</v>
      </c>
      <c r="G339" s="2">
        <v>125</v>
      </c>
      <c r="H339" s="2"/>
      <c r="I339" s="2">
        <v>21252</v>
      </c>
      <c r="J339" s="2">
        <v>6317</v>
      </c>
      <c r="K339" s="2"/>
      <c r="L339" s="2">
        <v>39198</v>
      </c>
      <c r="M339" s="2">
        <v>11607</v>
      </c>
    </row>
    <row r="340" spans="1:13" ht="9" customHeight="1">
      <c r="A340" s="2" t="s">
        <v>91</v>
      </c>
      <c r="B340" s="2">
        <v>108045</v>
      </c>
      <c r="C340" s="2">
        <v>37623</v>
      </c>
      <c r="D340" s="2">
        <v>235</v>
      </c>
      <c r="E340" s="2">
        <v>22211</v>
      </c>
      <c r="F340" s="2">
        <v>957</v>
      </c>
      <c r="G340" s="2">
        <v>677</v>
      </c>
      <c r="H340" s="2"/>
      <c r="I340" s="2">
        <v>46547</v>
      </c>
      <c r="J340" s="2">
        <v>16000</v>
      </c>
      <c r="K340" s="2"/>
      <c r="L340" s="2">
        <v>154592</v>
      </c>
      <c r="M340" s="2">
        <v>53623</v>
      </c>
    </row>
    <row r="341" spans="1:13" ht="9" customHeight="1">
      <c r="A341" s="2" t="s">
        <v>92</v>
      </c>
      <c r="B341" s="2">
        <v>26008</v>
      </c>
      <c r="C341" s="2">
        <v>8760</v>
      </c>
      <c r="D341" s="2">
        <v>59</v>
      </c>
      <c r="E341" s="2">
        <v>5489</v>
      </c>
      <c r="F341" s="2">
        <v>231</v>
      </c>
      <c r="G341" s="2">
        <v>176</v>
      </c>
      <c r="H341" s="2"/>
      <c r="I341" s="2">
        <v>19447</v>
      </c>
      <c r="J341" s="2">
        <v>6775</v>
      </c>
      <c r="K341" s="2"/>
      <c r="L341" s="2">
        <v>45455</v>
      </c>
      <c r="M341" s="2">
        <v>15535</v>
      </c>
    </row>
    <row r="342" spans="1:13" ht="9" customHeight="1">
      <c r="A342" s="2" t="s">
        <v>93</v>
      </c>
      <c r="B342" s="2">
        <v>69640</v>
      </c>
      <c r="C342" s="2">
        <v>23826</v>
      </c>
      <c r="D342" s="2">
        <v>136</v>
      </c>
      <c r="E342" s="2">
        <v>13557</v>
      </c>
      <c r="F342" s="2">
        <v>538</v>
      </c>
      <c r="G342" s="2">
        <v>435</v>
      </c>
      <c r="H342" s="2"/>
      <c r="I342" s="2">
        <v>43896</v>
      </c>
      <c r="J342" s="2">
        <v>14570</v>
      </c>
      <c r="K342" s="2"/>
      <c r="L342" s="2">
        <v>113536</v>
      </c>
      <c r="M342" s="2">
        <v>38396</v>
      </c>
    </row>
    <row r="343" spans="1:13" ht="9" customHeight="1">
      <c r="A343" s="3" t="s">
        <v>12</v>
      </c>
      <c r="B343" s="3">
        <f aca="true" t="shared" si="49" ref="B343:L343">SUM(B339:B342)</f>
        <v>221639</v>
      </c>
      <c r="C343" s="3">
        <f t="shared" si="49"/>
        <v>75499</v>
      </c>
      <c r="D343" s="3">
        <f t="shared" si="49"/>
        <v>466</v>
      </c>
      <c r="E343" s="3">
        <f t="shared" si="49"/>
        <v>44439</v>
      </c>
      <c r="F343" s="3">
        <f t="shared" si="49"/>
        <v>1864</v>
      </c>
      <c r="G343" s="3">
        <f t="shared" si="49"/>
        <v>1413</v>
      </c>
      <c r="H343" s="3">
        <f t="shared" si="49"/>
        <v>0</v>
      </c>
      <c r="I343" s="3">
        <f t="shared" si="49"/>
        <v>131142</v>
      </c>
      <c r="J343" s="3">
        <f t="shared" si="49"/>
        <v>43662</v>
      </c>
      <c r="K343" s="3"/>
      <c r="L343" s="3">
        <f t="shared" si="49"/>
        <v>352781</v>
      </c>
      <c r="M343" s="3">
        <f>SUM(M339:M342)</f>
        <v>119161</v>
      </c>
    </row>
    <row r="344" spans="1:13" ht="9" customHeight="1">
      <c r="A344" s="2" t="s">
        <v>94</v>
      </c>
      <c r="B344" s="2">
        <v>16615</v>
      </c>
      <c r="C344" s="2">
        <v>5496</v>
      </c>
      <c r="D344" s="2">
        <v>36</v>
      </c>
      <c r="E344" s="2">
        <v>3612</v>
      </c>
      <c r="F344" s="2">
        <v>155</v>
      </c>
      <c r="G344" s="2">
        <v>109</v>
      </c>
      <c r="H344" s="2"/>
      <c r="I344" s="2">
        <v>5543</v>
      </c>
      <c r="J344" s="2">
        <v>1642</v>
      </c>
      <c r="K344" s="2"/>
      <c r="L344" s="2">
        <v>22158</v>
      </c>
      <c r="M344" s="2">
        <v>7138</v>
      </c>
    </row>
    <row r="345" spans="1:13" ht="9" customHeight="1">
      <c r="A345" s="2" t="s">
        <v>95</v>
      </c>
      <c r="B345" s="2">
        <v>30091</v>
      </c>
      <c r="C345" s="2">
        <v>9703</v>
      </c>
      <c r="D345" s="2">
        <v>68</v>
      </c>
      <c r="E345" s="2">
        <v>6644</v>
      </c>
      <c r="F345" s="2">
        <v>283</v>
      </c>
      <c r="G345" s="2">
        <v>210</v>
      </c>
      <c r="H345" s="2"/>
      <c r="I345" s="2">
        <v>12147</v>
      </c>
      <c r="J345" s="2">
        <v>3935</v>
      </c>
      <c r="K345" s="2"/>
      <c r="L345" s="2">
        <v>42238</v>
      </c>
      <c r="M345" s="2">
        <v>13638</v>
      </c>
    </row>
    <row r="346" spans="1:13" ht="9" customHeight="1">
      <c r="A346" s="3" t="s">
        <v>13</v>
      </c>
      <c r="B346" s="3">
        <f aca="true" t="shared" si="50" ref="B346:L346">SUM(B344:B345)</f>
        <v>46706</v>
      </c>
      <c r="C346" s="3">
        <f t="shared" si="50"/>
        <v>15199</v>
      </c>
      <c r="D346" s="3">
        <f t="shared" si="50"/>
        <v>104</v>
      </c>
      <c r="E346" s="3">
        <f t="shared" si="50"/>
        <v>10256</v>
      </c>
      <c r="F346" s="3">
        <f t="shared" si="50"/>
        <v>438</v>
      </c>
      <c r="G346" s="3">
        <f t="shared" si="50"/>
        <v>319</v>
      </c>
      <c r="H346" s="3">
        <f t="shared" si="50"/>
        <v>0</v>
      </c>
      <c r="I346" s="3">
        <f t="shared" si="50"/>
        <v>17690</v>
      </c>
      <c r="J346" s="3">
        <f t="shared" si="50"/>
        <v>5577</v>
      </c>
      <c r="K346" s="3"/>
      <c r="L346" s="3">
        <f t="shared" si="50"/>
        <v>64396</v>
      </c>
      <c r="M346" s="3">
        <f>SUM(M344:M345)</f>
        <v>20776</v>
      </c>
    </row>
    <row r="347" spans="1:13" ht="9" customHeight="1">
      <c r="A347" s="2" t="s">
        <v>96</v>
      </c>
      <c r="B347" s="2">
        <v>182855</v>
      </c>
      <c r="C347" s="2">
        <v>60484</v>
      </c>
      <c r="D347" s="2">
        <v>414</v>
      </c>
      <c r="E347" s="2">
        <v>39951</v>
      </c>
      <c r="F347" s="2">
        <v>1584</v>
      </c>
      <c r="G347" s="2">
        <v>1131</v>
      </c>
      <c r="H347" s="2"/>
      <c r="I347" s="2">
        <v>48454</v>
      </c>
      <c r="J347" s="2">
        <v>16419</v>
      </c>
      <c r="K347" s="2"/>
      <c r="L347" s="2">
        <v>231309</v>
      </c>
      <c r="M347" s="2">
        <v>76903</v>
      </c>
    </row>
    <row r="348" spans="1:13" ht="9" customHeight="1">
      <c r="A348" s="2" t="s">
        <v>97</v>
      </c>
      <c r="B348" s="2">
        <v>35896</v>
      </c>
      <c r="C348" s="2">
        <v>11098</v>
      </c>
      <c r="D348" s="2">
        <v>80</v>
      </c>
      <c r="E348" s="2">
        <v>7428</v>
      </c>
      <c r="F348" s="2">
        <v>304</v>
      </c>
      <c r="G348" s="2">
        <v>232</v>
      </c>
      <c r="H348" s="2"/>
      <c r="I348" s="2">
        <v>8457</v>
      </c>
      <c r="J348" s="2">
        <v>2812</v>
      </c>
      <c r="K348" s="2"/>
      <c r="L348" s="2">
        <v>44353</v>
      </c>
      <c r="M348" s="2">
        <v>13910</v>
      </c>
    </row>
    <row r="349" spans="1:13" ht="9" customHeight="1">
      <c r="A349" s="2" t="s">
        <v>98</v>
      </c>
      <c r="B349" s="2">
        <v>62270</v>
      </c>
      <c r="C349" s="2">
        <v>21487</v>
      </c>
      <c r="D349" s="2">
        <v>167</v>
      </c>
      <c r="E349" s="2">
        <v>15552</v>
      </c>
      <c r="F349" s="2">
        <v>623</v>
      </c>
      <c r="G349" s="2">
        <v>445</v>
      </c>
      <c r="H349" s="2"/>
      <c r="I349" s="2">
        <v>24277</v>
      </c>
      <c r="J349" s="2">
        <v>8608</v>
      </c>
      <c r="K349" s="2"/>
      <c r="L349" s="2">
        <v>86547</v>
      </c>
      <c r="M349" s="2">
        <v>30095</v>
      </c>
    </row>
    <row r="350" spans="1:13" ht="9" customHeight="1">
      <c r="A350" s="2" t="s">
        <v>99</v>
      </c>
      <c r="B350" s="2">
        <v>27603</v>
      </c>
      <c r="C350" s="2">
        <v>9318</v>
      </c>
      <c r="D350" s="2">
        <v>69</v>
      </c>
      <c r="E350" s="2">
        <v>6849</v>
      </c>
      <c r="F350" s="2">
        <v>278</v>
      </c>
      <c r="G350" s="2">
        <v>209</v>
      </c>
      <c r="H350" s="2"/>
      <c r="I350" s="2">
        <v>12386</v>
      </c>
      <c r="J350" s="2">
        <v>4066</v>
      </c>
      <c r="K350" s="2"/>
      <c r="L350" s="2">
        <v>39989</v>
      </c>
      <c r="M350" s="2">
        <v>13384</v>
      </c>
    </row>
    <row r="351" spans="1:13" ht="9" customHeight="1">
      <c r="A351" s="2" t="s">
        <v>100</v>
      </c>
      <c r="B351" s="2">
        <v>77937</v>
      </c>
      <c r="C351" s="2">
        <v>25840</v>
      </c>
      <c r="D351" s="2">
        <v>225</v>
      </c>
      <c r="E351" s="2">
        <v>17541</v>
      </c>
      <c r="F351" s="2">
        <v>757</v>
      </c>
      <c r="G351" s="2">
        <v>588</v>
      </c>
      <c r="H351" s="2"/>
      <c r="I351" s="2">
        <v>21826</v>
      </c>
      <c r="J351" s="2">
        <v>7352</v>
      </c>
      <c r="K351" s="2"/>
      <c r="L351" s="2">
        <v>99763</v>
      </c>
      <c r="M351" s="2">
        <v>33192</v>
      </c>
    </row>
    <row r="352" spans="1:13" ht="9" customHeight="1">
      <c r="A352" s="3" t="s">
        <v>14</v>
      </c>
      <c r="B352" s="3">
        <f aca="true" t="shared" si="51" ref="B352:L352">SUM(B347:B351)</f>
        <v>386561</v>
      </c>
      <c r="C352" s="3">
        <f t="shared" si="51"/>
        <v>128227</v>
      </c>
      <c r="D352" s="3">
        <f t="shared" si="51"/>
        <v>955</v>
      </c>
      <c r="E352" s="3">
        <f t="shared" si="51"/>
        <v>87321</v>
      </c>
      <c r="F352" s="3">
        <f t="shared" si="51"/>
        <v>3546</v>
      </c>
      <c r="G352" s="3">
        <f t="shared" si="51"/>
        <v>2605</v>
      </c>
      <c r="H352" s="3">
        <f t="shared" si="51"/>
        <v>0</v>
      </c>
      <c r="I352" s="3">
        <f t="shared" si="51"/>
        <v>115400</v>
      </c>
      <c r="J352" s="3">
        <f t="shared" si="51"/>
        <v>39257</v>
      </c>
      <c r="K352" s="3"/>
      <c r="L352" s="3">
        <f t="shared" si="51"/>
        <v>501961</v>
      </c>
      <c r="M352" s="3">
        <f>SUM(M347:M351)</f>
        <v>167484</v>
      </c>
    </row>
    <row r="353" spans="1:13" ht="9" customHeight="1">
      <c r="A353" s="2" t="s">
        <v>101</v>
      </c>
      <c r="B353" s="2">
        <v>44767</v>
      </c>
      <c r="C353" s="2">
        <v>14020</v>
      </c>
      <c r="D353" s="2">
        <v>123</v>
      </c>
      <c r="E353" s="2">
        <v>10330</v>
      </c>
      <c r="F353" s="2">
        <v>420</v>
      </c>
      <c r="G353" s="2">
        <v>359</v>
      </c>
      <c r="H353" s="2"/>
      <c r="I353" s="2">
        <v>8104</v>
      </c>
      <c r="J353" s="2">
        <v>2689</v>
      </c>
      <c r="K353" s="2"/>
      <c r="L353" s="2">
        <v>52871</v>
      </c>
      <c r="M353" s="2">
        <v>16709</v>
      </c>
    </row>
    <row r="354" spans="1:13" ht="9" customHeight="1">
      <c r="A354" s="2" t="s">
        <v>102</v>
      </c>
      <c r="B354" s="2">
        <v>174893</v>
      </c>
      <c r="C354" s="2">
        <v>55004</v>
      </c>
      <c r="D354" s="2">
        <v>395</v>
      </c>
      <c r="E354" s="2">
        <v>35283</v>
      </c>
      <c r="F354" s="2">
        <v>1472</v>
      </c>
      <c r="G354" s="2">
        <v>1224</v>
      </c>
      <c r="H354" s="2"/>
      <c r="I354" s="2">
        <v>38760</v>
      </c>
      <c r="J354" s="2">
        <v>12104</v>
      </c>
      <c r="K354" s="2"/>
      <c r="L354" s="2">
        <v>213653</v>
      </c>
      <c r="M354" s="2">
        <v>67108</v>
      </c>
    </row>
    <row r="355" spans="1:13" ht="9" customHeight="1">
      <c r="A355" s="2" t="s">
        <v>103</v>
      </c>
      <c r="B355" s="2">
        <v>80726</v>
      </c>
      <c r="C355" s="2">
        <v>25364</v>
      </c>
      <c r="D355" s="2">
        <v>192</v>
      </c>
      <c r="E355" s="2">
        <v>19120</v>
      </c>
      <c r="F355" s="2">
        <v>760</v>
      </c>
      <c r="G355" s="2">
        <v>615</v>
      </c>
      <c r="H355" s="2"/>
      <c r="I355" s="2">
        <v>14478</v>
      </c>
      <c r="J355" s="2">
        <v>4314</v>
      </c>
      <c r="K355" s="2"/>
      <c r="L355" s="2">
        <v>95204</v>
      </c>
      <c r="M355" s="2">
        <v>29678</v>
      </c>
    </row>
    <row r="356" spans="1:13" ht="9" customHeight="1">
      <c r="A356" s="2" t="s">
        <v>104</v>
      </c>
      <c r="B356" s="2">
        <v>56044</v>
      </c>
      <c r="C356" s="2">
        <v>18023</v>
      </c>
      <c r="D356" s="2">
        <v>146</v>
      </c>
      <c r="E356" s="2">
        <v>12211</v>
      </c>
      <c r="F356" s="2">
        <v>492</v>
      </c>
      <c r="G356" s="2">
        <v>428</v>
      </c>
      <c r="H356" s="2"/>
      <c r="I356" s="2">
        <v>13234</v>
      </c>
      <c r="J356" s="2">
        <v>4437</v>
      </c>
      <c r="K356" s="2"/>
      <c r="L356" s="2">
        <v>69278</v>
      </c>
      <c r="M356" s="2">
        <v>22460</v>
      </c>
    </row>
    <row r="357" spans="1:13" ht="9" customHeight="1">
      <c r="A357" s="2" t="s">
        <v>105</v>
      </c>
      <c r="B357" s="2">
        <v>188181</v>
      </c>
      <c r="C357" s="2">
        <v>58511</v>
      </c>
      <c r="D357" s="2">
        <v>428</v>
      </c>
      <c r="E357" s="2">
        <v>40157</v>
      </c>
      <c r="F357" s="2">
        <v>1673</v>
      </c>
      <c r="G357" s="2">
        <v>1328</v>
      </c>
      <c r="H357" s="2"/>
      <c r="I357" s="2">
        <v>44005</v>
      </c>
      <c r="J357" s="2">
        <v>13653</v>
      </c>
      <c r="K357" s="2"/>
      <c r="L357" s="2">
        <v>232186</v>
      </c>
      <c r="M357" s="2">
        <v>72164</v>
      </c>
    </row>
    <row r="358" spans="1:13" ht="9" customHeight="1">
      <c r="A358" s="3" t="s">
        <v>15</v>
      </c>
      <c r="B358" s="3">
        <f aca="true" t="shared" si="52" ref="B358:L358">SUM(B353:B357)</f>
        <v>544611</v>
      </c>
      <c r="C358" s="3">
        <f t="shared" si="52"/>
        <v>170922</v>
      </c>
      <c r="D358" s="3">
        <f t="shared" si="52"/>
        <v>1284</v>
      </c>
      <c r="E358" s="3">
        <f t="shared" si="52"/>
        <v>117101</v>
      </c>
      <c r="F358" s="3">
        <f t="shared" si="52"/>
        <v>4817</v>
      </c>
      <c r="G358" s="3">
        <f t="shared" si="52"/>
        <v>3954</v>
      </c>
      <c r="H358" s="3">
        <f t="shared" si="52"/>
        <v>0</v>
      </c>
      <c r="I358" s="3">
        <f t="shared" si="52"/>
        <v>118581</v>
      </c>
      <c r="J358" s="3">
        <f t="shared" si="52"/>
        <v>37197</v>
      </c>
      <c r="K358" s="3"/>
      <c r="L358" s="3">
        <f t="shared" si="52"/>
        <v>663192</v>
      </c>
      <c r="M358" s="3">
        <f>SUM(M353:M357)</f>
        <v>208119</v>
      </c>
    </row>
    <row r="359" spans="1:13" ht="9" customHeight="1">
      <c r="A359" s="2" t="s">
        <v>106</v>
      </c>
      <c r="B359" s="2">
        <v>42889</v>
      </c>
      <c r="C359" s="2">
        <v>13809</v>
      </c>
      <c r="D359" s="2">
        <v>110</v>
      </c>
      <c r="E359" s="2">
        <v>10048</v>
      </c>
      <c r="F359" s="2">
        <v>424</v>
      </c>
      <c r="G359" s="2">
        <v>328</v>
      </c>
      <c r="H359" s="2"/>
      <c r="I359" s="2">
        <v>13543</v>
      </c>
      <c r="J359" s="2">
        <v>4421</v>
      </c>
      <c r="K359" s="2"/>
      <c r="L359" s="2">
        <v>56432</v>
      </c>
      <c r="M359" s="2">
        <v>18230</v>
      </c>
    </row>
    <row r="360" spans="1:13" ht="9" customHeight="1">
      <c r="A360" s="2" t="s">
        <v>107</v>
      </c>
      <c r="B360" s="2">
        <v>19217</v>
      </c>
      <c r="C360" s="2">
        <v>6092</v>
      </c>
      <c r="D360" s="2">
        <v>55</v>
      </c>
      <c r="E360" s="2">
        <v>4876</v>
      </c>
      <c r="F360" s="2">
        <v>206</v>
      </c>
      <c r="G360" s="2">
        <v>164</v>
      </c>
      <c r="H360" s="2"/>
      <c r="I360" s="2">
        <v>6086</v>
      </c>
      <c r="J360" s="2">
        <v>2133</v>
      </c>
      <c r="K360" s="2"/>
      <c r="L360" s="2">
        <v>25303</v>
      </c>
      <c r="M360" s="2">
        <v>8225</v>
      </c>
    </row>
    <row r="361" spans="1:13" ht="9" customHeight="1">
      <c r="A361" s="3" t="s">
        <v>16</v>
      </c>
      <c r="B361" s="3">
        <f aca="true" t="shared" si="53" ref="B361:L361">SUM(B359:B360)</f>
        <v>62106</v>
      </c>
      <c r="C361" s="3">
        <f t="shared" si="53"/>
        <v>19901</v>
      </c>
      <c r="D361" s="3">
        <f t="shared" si="53"/>
        <v>165</v>
      </c>
      <c r="E361" s="3">
        <f t="shared" si="53"/>
        <v>14924</v>
      </c>
      <c r="F361" s="3">
        <f t="shared" si="53"/>
        <v>630</v>
      </c>
      <c r="G361" s="3">
        <f t="shared" si="53"/>
        <v>492</v>
      </c>
      <c r="H361" s="3">
        <f t="shared" si="53"/>
        <v>0</v>
      </c>
      <c r="I361" s="3">
        <f t="shared" si="53"/>
        <v>19629</v>
      </c>
      <c r="J361" s="3">
        <f t="shared" si="53"/>
        <v>6554</v>
      </c>
      <c r="K361" s="3"/>
      <c r="L361" s="3">
        <f t="shared" si="53"/>
        <v>81735</v>
      </c>
      <c r="M361" s="3">
        <f>SUM(M359:M360)</f>
        <v>26455</v>
      </c>
    </row>
    <row r="362" spans="1:13" ht="9" customHeight="1">
      <c r="A362" s="2" t="s">
        <v>108</v>
      </c>
      <c r="B362" s="2">
        <v>109082</v>
      </c>
      <c r="C362" s="2">
        <v>36036</v>
      </c>
      <c r="D362" s="2">
        <v>261</v>
      </c>
      <c r="E362" s="2">
        <v>24408</v>
      </c>
      <c r="F362" s="2">
        <v>1071</v>
      </c>
      <c r="G362" s="2">
        <v>807</v>
      </c>
      <c r="H362" s="2"/>
      <c r="I362" s="2">
        <v>47213</v>
      </c>
      <c r="J362" s="2">
        <v>14962</v>
      </c>
      <c r="K362" s="2"/>
      <c r="L362" s="2">
        <v>156295</v>
      </c>
      <c r="M362" s="2">
        <v>50998</v>
      </c>
    </row>
    <row r="363" spans="1:13" ht="9" customHeight="1">
      <c r="A363" s="2" t="s">
        <v>109</v>
      </c>
      <c r="B363" s="2">
        <v>25175</v>
      </c>
      <c r="C363" s="2">
        <v>8128</v>
      </c>
      <c r="D363" s="2">
        <v>57</v>
      </c>
      <c r="E363" s="2">
        <v>5790</v>
      </c>
      <c r="F363" s="2">
        <v>228</v>
      </c>
      <c r="G363" s="2">
        <v>204</v>
      </c>
      <c r="H363" s="2"/>
      <c r="I363" s="2">
        <v>2721</v>
      </c>
      <c r="J363" s="2">
        <v>792</v>
      </c>
      <c r="K363" s="2"/>
      <c r="L363" s="2">
        <v>27896</v>
      </c>
      <c r="M363" s="2">
        <v>8920</v>
      </c>
    </row>
    <row r="364" spans="1:13" ht="9" customHeight="1">
      <c r="A364" s="2" t="s">
        <v>110</v>
      </c>
      <c r="B364" s="2">
        <v>16586</v>
      </c>
      <c r="C364" s="2">
        <v>5113</v>
      </c>
      <c r="D364" s="2">
        <v>51</v>
      </c>
      <c r="E364" s="2">
        <v>4131</v>
      </c>
      <c r="F364" s="2">
        <v>166</v>
      </c>
      <c r="G364" s="2">
        <v>151</v>
      </c>
      <c r="H364" s="2"/>
      <c r="I364" s="2">
        <v>8141</v>
      </c>
      <c r="J364" s="2">
        <v>2685</v>
      </c>
      <c r="K364" s="2"/>
      <c r="L364" s="2">
        <v>24727</v>
      </c>
      <c r="M364" s="2">
        <v>7798</v>
      </c>
    </row>
    <row r="365" spans="1:13" ht="9" customHeight="1">
      <c r="A365" s="2" t="s">
        <v>111</v>
      </c>
      <c r="B365" s="2">
        <v>34170</v>
      </c>
      <c r="C365" s="2">
        <v>10878</v>
      </c>
      <c r="D365" s="2">
        <v>72</v>
      </c>
      <c r="E365" s="2">
        <v>7081</v>
      </c>
      <c r="F365" s="2">
        <v>289</v>
      </c>
      <c r="G365" s="2">
        <v>233</v>
      </c>
      <c r="H365" s="2"/>
      <c r="I365" s="2">
        <v>3982</v>
      </c>
      <c r="J365" s="2">
        <v>1299</v>
      </c>
      <c r="K365" s="2"/>
      <c r="L365" s="2">
        <v>38152</v>
      </c>
      <c r="M365" s="2">
        <v>12177</v>
      </c>
    </row>
    <row r="366" spans="1:13" ht="9" customHeight="1">
      <c r="A366" s="2" t="s">
        <v>112</v>
      </c>
      <c r="B366" s="2">
        <v>56141</v>
      </c>
      <c r="C366" s="2">
        <v>17384</v>
      </c>
      <c r="D366" s="2">
        <v>131</v>
      </c>
      <c r="E366" s="2">
        <v>12512</v>
      </c>
      <c r="F366" s="2">
        <v>525</v>
      </c>
      <c r="G366" s="2">
        <v>417</v>
      </c>
      <c r="H366" s="2"/>
      <c r="I366" s="2">
        <v>7738</v>
      </c>
      <c r="J366" s="2">
        <v>2521</v>
      </c>
      <c r="K366" s="2"/>
      <c r="L366" s="2">
        <v>63879</v>
      </c>
      <c r="M366" s="2">
        <v>19905</v>
      </c>
    </row>
    <row r="367" spans="1:13" ht="9" customHeight="1">
      <c r="A367" s="3" t="s">
        <v>17</v>
      </c>
      <c r="B367" s="3">
        <f aca="true" t="shared" si="54" ref="B367:L367">SUM(B362:B366)</f>
        <v>241154</v>
      </c>
      <c r="C367" s="3">
        <f t="shared" si="54"/>
        <v>77539</v>
      </c>
      <c r="D367" s="3">
        <f t="shared" si="54"/>
        <v>572</v>
      </c>
      <c r="E367" s="3">
        <f t="shared" si="54"/>
        <v>53922</v>
      </c>
      <c r="F367" s="3">
        <f t="shared" si="54"/>
        <v>2279</v>
      </c>
      <c r="G367" s="3">
        <f t="shared" si="54"/>
        <v>1812</v>
      </c>
      <c r="H367" s="3">
        <f t="shared" si="54"/>
        <v>0</v>
      </c>
      <c r="I367" s="3">
        <f t="shared" si="54"/>
        <v>69795</v>
      </c>
      <c r="J367" s="3">
        <f t="shared" si="54"/>
        <v>22259</v>
      </c>
      <c r="K367" s="3"/>
      <c r="L367" s="3">
        <f t="shared" si="54"/>
        <v>310949</v>
      </c>
      <c r="M367" s="3">
        <f>SUM(M362:M366)</f>
        <v>99798</v>
      </c>
    </row>
    <row r="368" spans="1:13" ht="9" customHeight="1">
      <c r="A368" s="2" t="s">
        <v>113</v>
      </c>
      <c r="B368" s="2">
        <v>43203</v>
      </c>
      <c r="C368" s="2">
        <v>12704</v>
      </c>
      <c r="D368" s="2">
        <v>102</v>
      </c>
      <c r="E368" s="2">
        <v>8827</v>
      </c>
      <c r="F368" s="2">
        <v>380</v>
      </c>
      <c r="G368" s="2">
        <v>325</v>
      </c>
      <c r="H368" s="2"/>
      <c r="I368" s="2">
        <v>5085</v>
      </c>
      <c r="J368" s="2">
        <v>1560</v>
      </c>
      <c r="K368" s="2"/>
      <c r="L368" s="2">
        <v>48288</v>
      </c>
      <c r="M368" s="2">
        <v>14264</v>
      </c>
    </row>
    <row r="369" spans="1:13" ht="9" customHeight="1">
      <c r="A369" s="2" t="s">
        <v>114</v>
      </c>
      <c r="B369" s="2">
        <v>35744</v>
      </c>
      <c r="C369" s="2">
        <v>10943</v>
      </c>
      <c r="D369" s="2">
        <v>90</v>
      </c>
      <c r="E369" s="2">
        <v>7489</v>
      </c>
      <c r="F369" s="2">
        <v>299</v>
      </c>
      <c r="G369" s="2">
        <v>238</v>
      </c>
      <c r="H369" s="2"/>
      <c r="I369" s="2">
        <v>6489</v>
      </c>
      <c r="J369" s="2">
        <v>2165</v>
      </c>
      <c r="K369" s="2"/>
      <c r="L369" s="2">
        <v>42233</v>
      </c>
      <c r="M369" s="2">
        <v>13108</v>
      </c>
    </row>
    <row r="370" spans="1:13" ht="9" customHeight="1">
      <c r="A370" s="2" t="s">
        <v>115</v>
      </c>
      <c r="B370" s="2">
        <v>64153</v>
      </c>
      <c r="C370" s="2">
        <v>21762</v>
      </c>
      <c r="D370" s="2">
        <v>166</v>
      </c>
      <c r="E370" s="2">
        <v>12640</v>
      </c>
      <c r="F370" s="2">
        <v>542</v>
      </c>
      <c r="G370" s="2">
        <v>429</v>
      </c>
      <c r="H370" s="2"/>
      <c r="I370" s="2">
        <v>9577</v>
      </c>
      <c r="J370" s="2">
        <v>2891</v>
      </c>
      <c r="K370" s="2"/>
      <c r="L370" s="2">
        <v>73730</v>
      </c>
      <c r="M370" s="2">
        <v>24653</v>
      </c>
    </row>
    <row r="371" spans="1:13" ht="9" customHeight="1">
      <c r="A371" s="2" t="s">
        <v>116</v>
      </c>
      <c r="B371" s="2">
        <v>39486</v>
      </c>
      <c r="C371" s="2">
        <v>12325</v>
      </c>
      <c r="D371" s="2">
        <v>110</v>
      </c>
      <c r="E371" s="2">
        <v>8846</v>
      </c>
      <c r="F371" s="2">
        <v>368</v>
      </c>
      <c r="G371" s="2">
        <v>308</v>
      </c>
      <c r="H371" s="2"/>
      <c r="I371" s="2">
        <v>4547</v>
      </c>
      <c r="J371" s="2">
        <v>1621</v>
      </c>
      <c r="K371" s="2"/>
      <c r="L371" s="2">
        <v>44033</v>
      </c>
      <c r="M371" s="2">
        <v>13946</v>
      </c>
    </row>
    <row r="372" spans="1:13" ht="9" customHeight="1">
      <c r="A372" s="2" t="s">
        <v>117</v>
      </c>
      <c r="B372" s="2">
        <v>46406</v>
      </c>
      <c r="C372" s="2">
        <v>13325</v>
      </c>
      <c r="D372" s="2">
        <v>109</v>
      </c>
      <c r="E372" s="2">
        <v>8988</v>
      </c>
      <c r="F372" s="2">
        <v>369</v>
      </c>
      <c r="G372" s="2">
        <v>318</v>
      </c>
      <c r="H372" s="2"/>
      <c r="I372" s="2">
        <v>2777</v>
      </c>
      <c r="J372" s="2">
        <v>937</v>
      </c>
      <c r="K372" s="2"/>
      <c r="L372" s="2">
        <v>49183</v>
      </c>
      <c r="M372" s="2">
        <v>14262</v>
      </c>
    </row>
    <row r="373" spans="1:13" ht="9" customHeight="1">
      <c r="A373" s="2" t="s">
        <v>118</v>
      </c>
      <c r="B373" s="2">
        <v>29172</v>
      </c>
      <c r="C373" s="2">
        <v>8097</v>
      </c>
      <c r="D373" s="2">
        <v>72</v>
      </c>
      <c r="E373" s="2">
        <v>5609</v>
      </c>
      <c r="F373" s="2">
        <v>232</v>
      </c>
      <c r="G373" s="2">
        <v>169</v>
      </c>
      <c r="H373" s="2"/>
      <c r="I373" s="2">
        <v>568</v>
      </c>
      <c r="J373" s="2">
        <v>197</v>
      </c>
      <c r="K373" s="2"/>
      <c r="L373" s="2">
        <v>29740</v>
      </c>
      <c r="M373" s="2">
        <v>8294</v>
      </c>
    </row>
    <row r="374" spans="1:13" ht="9" customHeight="1">
      <c r="A374" s="2" t="s">
        <v>119</v>
      </c>
      <c r="B374" s="2">
        <v>90980</v>
      </c>
      <c r="C374" s="2">
        <v>27412</v>
      </c>
      <c r="D374" s="2">
        <v>213</v>
      </c>
      <c r="E374" s="2">
        <v>17386</v>
      </c>
      <c r="F374" s="2">
        <v>729</v>
      </c>
      <c r="G374" s="2">
        <v>559</v>
      </c>
      <c r="H374" s="2"/>
      <c r="I374" s="2">
        <v>4448</v>
      </c>
      <c r="J374" s="2">
        <v>1349</v>
      </c>
      <c r="K374" s="2"/>
      <c r="L374" s="2">
        <v>95428</v>
      </c>
      <c r="M374" s="2">
        <v>28761</v>
      </c>
    </row>
    <row r="375" spans="1:13" ht="9" customHeight="1">
      <c r="A375" s="2" t="s">
        <v>120</v>
      </c>
      <c r="B375" s="2">
        <v>17830</v>
      </c>
      <c r="C375" s="2">
        <v>5920</v>
      </c>
      <c r="D375" s="2">
        <v>62</v>
      </c>
      <c r="E375" s="2">
        <v>4646</v>
      </c>
      <c r="F375" s="2">
        <v>208</v>
      </c>
      <c r="G375" s="2">
        <v>170</v>
      </c>
      <c r="H375" s="2"/>
      <c r="I375" s="2">
        <v>2731</v>
      </c>
      <c r="J375" s="2">
        <v>807</v>
      </c>
      <c r="K375" s="2"/>
      <c r="L375" s="2">
        <v>20561</v>
      </c>
      <c r="M375" s="2">
        <v>6727</v>
      </c>
    </row>
    <row r="376" spans="1:13" ht="9" customHeight="1">
      <c r="A376" s="2" t="s">
        <v>121</v>
      </c>
      <c r="B376" s="2">
        <v>32595</v>
      </c>
      <c r="C376" s="2">
        <v>9958</v>
      </c>
      <c r="D376" s="2">
        <v>77</v>
      </c>
      <c r="E376" s="2">
        <v>6950</v>
      </c>
      <c r="F376" s="2">
        <v>275</v>
      </c>
      <c r="G376" s="2">
        <v>257</v>
      </c>
      <c r="H376" s="2"/>
      <c r="I376" s="2">
        <v>909</v>
      </c>
      <c r="J376" s="2">
        <v>238</v>
      </c>
      <c r="K376" s="2"/>
      <c r="L376" s="2">
        <v>33504</v>
      </c>
      <c r="M376" s="2">
        <v>10196</v>
      </c>
    </row>
    <row r="377" spans="1:13" ht="9" customHeight="1">
      <c r="A377" s="3" t="s">
        <v>18</v>
      </c>
      <c r="B377" s="3">
        <f aca="true" t="shared" si="55" ref="B377:M377">SUM(B368:B376)</f>
        <v>399569</v>
      </c>
      <c r="C377" s="3">
        <f t="shared" si="55"/>
        <v>122446</v>
      </c>
      <c r="D377" s="3">
        <f t="shared" si="55"/>
        <v>1001</v>
      </c>
      <c r="E377" s="3">
        <f t="shared" si="55"/>
        <v>81381</v>
      </c>
      <c r="F377" s="3">
        <f t="shared" si="55"/>
        <v>3402</v>
      </c>
      <c r="G377" s="3">
        <f t="shared" si="55"/>
        <v>2773</v>
      </c>
      <c r="H377" s="3">
        <f t="shared" si="55"/>
        <v>0</v>
      </c>
      <c r="I377" s="3">
        <f t="shared" si="55"/>
        <v>37131</v>
      </c>
      <c r="J377" s="3">
        <f t="shared" si="55"/>
        <v>11765</v>
      </c>
      <c r="K377" s="3"/>
      <c r="L377" s="3">
        <f t="shared" si="55"/>
        <v>436700</v>
      </c>
      <c r="M377" s="3">
        <f t="shared" si="55"/>
        <v>134211</v>
      </c>
    </row>
    <row r="378" spans="1:13" ht="9" customHeight="1">
      <c r="A378" s="2" t="s">
        <v>122</v>
      </c>
      <c r="B378" s="2">
        <v>122001</v>
      </c>
      <c r="C378" s="2">
        <v>39792</v>
      </c>
      <c r="D378" s="2">
        <v>358</v>
      </c>
      <c r="E378" s="2">
        <v>27014</v>
      </c>
      <c r="F378" s="2">
        <v>1198</v>
      </c>
      <c r="G378" s="2">
        <v>954</v>
      </c>
      <c r="H378" s="2"/>
      <c r="I378" s="2">
        <v>18926</v>
      </c>
      <c r="J378" s="2">
        <v>6328</v>
      </c>
      <c r="K378" s="2"/>
      <c r="L378" s="2">
        <v>140927</v>
      </c>
      <c r="M378" s="2">
        <v>46120</v>
      </c>
    </row>
    <row r="379" spans="1:13" ht="9" customHeight="1">
      <c r="A379" s="2" t="s">
        <v>123</v>
      </c>
      <c r="B379" s="2">
        <v>92068</v>
      </c>
      <c r="C379" s="2">
        <v>30176</v>
      </c>
      <c r="D379" s="2">
        <v>230</v>
      </c>
      <c r="E379" s="2">
        <v>17980</v>
      </c>
      <c r="F379" s="2">
        <v>809</v>
      </c>
      <c r="G379" s="2">
        <v>612</v>
      </c>
      <c r="H379" s="2"/>
      <c r="I379" s="2">
        <v>14853</v>
      </c>
      <c r="J379" s="2">
        <v>4486</v>
      </c>
      <c r="K379" s="2"/>
      <c r="L379" s="2">
        <v>106921</v>
      </c>
      <c r="M379" s="2">
        <v>34662</v>
      </c>
    </row>
    <row r="380" spans="1:13" ht="9" customHeight="1">
      <c r="A380" s="2" t="s">
        <v>124</v>
      </c>
      <c r="B380" s="2">
        <v>50106</v>
      </c>
      <c r="C380" s="2">
        <v>15786</v>
      </c>
      <c r="D380" s="2">
        <v>128</v>
      </c>
      <c r="E380" s="2">
        <v>10639</v>
      </c>
      <c r="F380" s="2">
        <v>495</v>
      </c>
      <c r="G380" s="2">
        <v>415</v>
      </c>
      <c r="H380" s="2"/>
      <c r="I380" s="2">
        <v>12014</v>
      </c>
      <c r="J380" s="2">
        <v>3971</v>
      </c>
      <c r="K380" s="2"/>
      <c r="L380" s="2">
        <v>62120</v>
      </c>
      <c r="M380" s="2">
        <v>19757</v>
      </c>
    </row>
    <row r="381" spans="1:13" ht="9" customHeight="1">
      <c r="A381" s="2" t="s">
        <v>125</v>
      </c>
      <c r="B381" s="2">
        <v>155267</v>
      </c>
      <c r="C381" s="2">
        <v>52206</v>
      </c>
      <c r="D381" s="2">
        <v>426</v>
      </c>
      <c r="E381" s="2">
        <v>34923</v>
      </c>
      <c r="F381" s="2">
        <v>1559</v>
      </c>
      <c r="G381" s="2">
        <v>1178</v>
      </c>
      <c r="H381" s="2"/>
      <c r="I381" s="2">
        <v>21964</v>
      </c>
      <c r="J381" s="2">
        <v>6707</v>
      </c>
      <c r="K381" s="2"/>
      <c r="L381" s="2">
        <v>177231</v>
      </c>
      <c r="M381" s="2">
        <v>58913</v>
      </c>
    </row>
    <row r="382" spans="1:13" ht="9" customHeight="1">
      <c r="A382" s="3" t="s">
        <v>19</v>
      </c>
      <c r="B382" s="3">
        <f aca="true" t="shared" si="56" ref="B382:M382">SUM(B378:B381)</f>
        <v>419442</v>
      </c>
      <c r="C382" s="3">
        <f t="shared" si="56"/>
        <v>137960</v>
      </c>
      <c r="D382" s="3">
        <f t="shared" si="56"/>
        <v>1142</v>
      </c>
      <c r="E382" s="3">
        <f t="shared" si="56"/>
        <v>90556</v>
      </c>
      <c r="F382" s="3">
        <f t="shared" si="56"/>
        <v>4061</v>
      </c>
      <c r="G382" s="3">
        <f t="shared" si="56"/>
        <v>3159</v>
      </c>
      <c r="H382" s="3">
        <f t="shared" si="56"/>
        <v>0</v>
      </c>
      <c r="I382" s="3">
        <f t="shared" si="56"/>
        <v>67757</v>
      </c>
      <c r="J382" s="3">
        <f t="shared" si="56"/>
        <v>21492</v>
      </c>
      <c r="K382" s="3"/>
      <c r="L382" s="3">
        <f t="shared" si="56"/>
        <v>487199</v>
      </c>
      <c r="M382" s="3">
        <f t="shared" si="56"/>
        <v>159452</v>
      </c>
    </row>
    <row r="383" spans="1:13" ht="9" customHeight="1">
      <c r="A383" s="3" t="s">
        <v>1</v>
      </c>
      <c r="B383" s="3">
        <v>7629590</v>
      </c>
      <c r="C383" s="3">
        <v>2399686</v>
      </c>
      <c r="D383" s="3">
        <v>19186</v>
      </c>
      <c r="E383" s="3">
        <v>1587225</v>
      </c>
      <c r="F383" s="3">
        <v>68008</v>
      </c>
      <c r="G383" s="3">
        <v>58858</v>
      </c>
      <c r="H383" s="3"/>
      <c r="I383" s="3">
        <v>2581587</v>
      </c>
      <c r="J383" s="3">
        <v>850410</v>
      </c>
      <c r="K383" s="3"/>
      <c r="L383" s="3">
        <v>10211177</v>
      </c>
      <c r="M383" s="3">
        <v>3250096</v>
      </c>
    </row>
    <row r="384" spans="1:13" ht="9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9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9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9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9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9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9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9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9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9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9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9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9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9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9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9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9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9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9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9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9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9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9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9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9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9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9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9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9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9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9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9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9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9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9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9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9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9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9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9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9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9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9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9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9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9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9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9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9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9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9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9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9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9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9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9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9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9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9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9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9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9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9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9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9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9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9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9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9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9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9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9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9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9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9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9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9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9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9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9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9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9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9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9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9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9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9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9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9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9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9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9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9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9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9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9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9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9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9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9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9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9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9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9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9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9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9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9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9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9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9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9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9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9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9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9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9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9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9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9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9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9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9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9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9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9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9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9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9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9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9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9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9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9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9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9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9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9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9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9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9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9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9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9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9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9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9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9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9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9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9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9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9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9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9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9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9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9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9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9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9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9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9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9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9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9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9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9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9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9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9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9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9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9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9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9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9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9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9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9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9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9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9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9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9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9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9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9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9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9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9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9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9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9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9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9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9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9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9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9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9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9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9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9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9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9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9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9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9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9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9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9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9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9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9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9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9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9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9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9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9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9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9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9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9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9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9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9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9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9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9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9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9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9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9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9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9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9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9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9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9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9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9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9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9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9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9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9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9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9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9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9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9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9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9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9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9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9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9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9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9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9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9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9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9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9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9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9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9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9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9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9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9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9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9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9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9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9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9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9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9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9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9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9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9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9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9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9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9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9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9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9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9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9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9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9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9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9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9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9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9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9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9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9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9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9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9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9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9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9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9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9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9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9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9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9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9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9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9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9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9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9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9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9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9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9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9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9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9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9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9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9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9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9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9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9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9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9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9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9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9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9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9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9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9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9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9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9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9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9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9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9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9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9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9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9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9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9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9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9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9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9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9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9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9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9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9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9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9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9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9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9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9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9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9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9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9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9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9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9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9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9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9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9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9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9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9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9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9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9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9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9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9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9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9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9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9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9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9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9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9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9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9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9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9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9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9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9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9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9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9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9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9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9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9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9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9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9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9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9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9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9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9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9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9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9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9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9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9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9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9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9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9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9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9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9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9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9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9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9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9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9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9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9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9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9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9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9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9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9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9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9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9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9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9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9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9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9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9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9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9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9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9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9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9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9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9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9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9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9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9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9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9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9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9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9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9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9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9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9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9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9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9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9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9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9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9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9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9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9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9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9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9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9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9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9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9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9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9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9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9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9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9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9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9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9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9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9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9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9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9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9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9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9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9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9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9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9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9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9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9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9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9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9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9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9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9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9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9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9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9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9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9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9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9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9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9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9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9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9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9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9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9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9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9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9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9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9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9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9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9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9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9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9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9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9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9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9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9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9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9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9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9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9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9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9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9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9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9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9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9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9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9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9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9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9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9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9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9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9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9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9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9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9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9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9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9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9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9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9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9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9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9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9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9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9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9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9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9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9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9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9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9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9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9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9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9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9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9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9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9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9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9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9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9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9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9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9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9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9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9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9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9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9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9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9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9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9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</sheetData>
  <mergeCells count="7">
    <mergeCell ref="A4:A5"/>
    <mergeCell ref="A7:M7"/>
    <mergeCell ref="A133:M133"/>
    <mergeCell ref="A259:M259"/>
    <mergeCell ref="B4:G4"/>
    <mergeCell ref="I4:J4"/>
    <mergeCell ref="L4:M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2005-05-06T09:21:53Z</cp:lastPrinted>
  <dcterms:created xsi:type="dcterms:W3CDTF">2004-08-05T15:11:34Z</dcterms:created>
  <dcterms:modified xsi:type="dcterms:W3CDTF">2005-07-04T11:25:04Z</dcterms:modified>
  <cp:category/>
  <cp:version/>
  <cp:contentType/>
  <cp:contentStatus/>
</cp:coreProperties>
</file>