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15" sheetId="1" r:id="rId1"/>
  </sheets>
  <definedNames/>
  <calcPr fullCalcOnLoad="1"/>
</workbook>
</file>

<file path=xl/sharedStrings.xml><?xml version="1.0" encoding="utf-8"?>
<sst xmlns="http://schemas.openxmlformats.org/spreadsheetml/2006/main" count="383" uniqueCount="136">
  <si>
    <t>Volume</t>
  </si>
  <si>
    <t>ITALIA</t>
  </si>
  <si>
    <t>Piemonte</t>
  </si>
  <si>
    <t>Valle d'Aosta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</si>
  <si>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</si>
  <si>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</si>
  <si>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</si>
  <si>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</si>
  <si>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</si>
  <si>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</si>
  <si>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</si>
  <si>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</si>
  <si>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</si>
  <si>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</si>
  <si>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</si>
  <si>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</si>
  <si>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</si>
  <si>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</si>
  <si>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</si>
  <si>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</si>
  <si>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</si>
  <si>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</si>
  <si>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</si>
  <si>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</si>
  <si>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</si>
  <si>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</si>
  <si>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</si>
  <si>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</si>
  <si>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</si>
  <si>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</si>
  <si>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</si>
  <si>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</si>
  <si>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</si>
  <si>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</si>
  <si>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</si>
  <si>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</si>
  <si>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</si>
  <si>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</si>
  <si>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</si>
  <si>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</si>
  <si>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</si>
  <si>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</si>
  <si>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Bolzano</t>
  </si>
  <si>
    <t>Trentino-A. Adige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</si>
  <si>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</si>
  <si>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</si>
  <si>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</si>
  <si>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</si>
  <si>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</si>
  <si>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</si>
  <si>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</si>
  <si>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</si>
  <si>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</si>
  <si>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</si>
  <si>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</si>
  <si>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Friuli-V. Giulia</t>
  </si>
  <si>
    <t>Imperia</t>
  </si>
  <si>
    <t>Savona</t>
  </si>
  <si>
    <t>Genova</t>
  </si>
  <si>
    <t>La Spezia</t>
  </si>
  <si>
    <t>Piacenza</t>
  </si>
  <si>
    <t>Parma</t>
  </si>
  <si>
    <t>Reggio Emilia</t>
  </si>
  <si>
    <t>Modena</t>
  </si>
  <si>
    <t>Bologna</t>
  </si>
  <si>
    <t>Ferrara</t>
  </si>
  <si>
    <t>Ravenna</t>
  </si>
  <si>
    <t>Forli'</t>
  </si>
  <si>
    <t>Rimini</t>
  </si>
  <si>
    <t>Massa 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</si>
  <si>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</si>
  <si>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</si>
  <si>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</si>
  <si>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</si>
  <si>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</si>
  <si>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</si>
  <si>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</si>
  <si>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</si>
  <si>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</si>
  <si>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</si>
  <si>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</si>
  <si>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</si>
  <si>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</si>
  <si>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</si>
  <si>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</si>
  <si>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</si>
  <si>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</si>
  <si>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</si>
  <si>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</si>
  <si>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</si>
  <si>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</si>
  <si>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</si>
  <si>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</si>
  <si>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</si>
  <si>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</si>
  <si>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</si>
  <si>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</si>
  <si>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</si>
  <si>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</si>
  <si>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</si>
  <si>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</si>
  <si>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</si>
  <si>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</si>
  <si>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</si>
  <si>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</si>
  <si>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</si>
  <si>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</si>
  <si>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</si>
  <si>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</si>
  <si>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</si>
  <si>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</si>
  <si>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</si>
  <si>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</si>
  <si>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</si>
  <si>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</si>
  <si>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</si>
  <si>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</si>
  <si>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</si>
  <si>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</si>
  <si>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</si>
  <si>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</si>
  <si>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</si>
  <si>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</si>
  <si>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</si>
  <si>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</si>
  <si>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</si>
  <si>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Superficie totale</t>
  </si>
  <si>
    <t>Superficie utile abitabile</t>
  </si>
  <si>
    <t>Fabbricati</t>
  </si>
  <si>
    <t>Emilia-Romagna</t>
  </si>
  <si>
    <t>ANNO 2000</t>
  </si>
  <si>
    <t>ANNO 2001</t>
  </si>
  <si>
    <t>ANNO 2002</t>
  </si>
  <si>
    <t>REGIONI                                 PROVINCE</t>
  </si>
  <si>
    <t>Numero</t>
  </si>
  <si>
    <t>Tavola 1.15 -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</si>
</sst>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1" fontId="6" fillId="0" borderId="0" xfId="18" applyFont="1" applyAlignment="1">
      <alignment/>
    </xf>
    <xf numFmtId="41" fontId="7" fillId="0" borderId="0" xfId="18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41" fontId="6" fillId="0" borderId="0" xfId="18" applyFont="1" applyAlignment="1">
      <alignment horizontal="center"/>
    </xf>
    <xf numFmtId="41" fontId="7" fillId="0" borderId="0" xfId="0" applyNumberFormat="1" applyFont="1" applyAlignment="1">
      <alignment/>
    </xf>
    <xf numFmtId="41" fontId="6" fillId="0" borderId="1" xfId="18" applyFont="1" applyBorder="1" applyAlignment="1">
      <alignment horizontal="right" vertical="center" wrapText="1"/>
    </xf>
    <xf numFmtId="41" fontId="6" fillId="0" borderId="2" xfId="18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1" fontId="6" fillId="0" borderId="0" xfId="18" applyFont="1" applyAlignment="1">
      <alignment horizontal="center"/>
    </xf>
    <xf numFmtId="41" fontId="6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8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9525"/>
          <a:ext cx="5238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2000-2002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5.140625" style="0" customWidth="1"/>
    <col min="3" max="3" width="13.7109375" style="0" customWidth="1"/>
    <col min="4" max="4" width="12.140625" style="0" customWidth="1"/>
    <col min="5" max="5" width="0.85546875" style="0" customWidth="1"/>
    <col min="7" max="7" width="11.00390625" style="0" customWidth="1"/>
  </cols>
  <sheetData>
    <row r="1" spans="1:7" ht="12.75" customHeight="1">
      <c r="A1" s="9" t="s">
        <v>135</v>
      </c>
      <c r="B1" s="7"/>
      <c r="C1" s="7"/>
      <c r="D1" s="7"/>
      <c r="E1" s="7"/>
      <c r="F1" s="9"/>
      <c r="G1" s="1"/>
    </row>
    <row r="2" spans="1:7" ht="12.75" customHeight="1">
      <c r="A2" s="9"/>
      <c r="B2" s="7"/>
      <c r="C2" s="7"/>
      <c r="D2" s="7"/>
      <c r="E2" s="7"/>
      <c r="F2" s="9"/>
      <c r="G2" s="1"/>
    </row>
    <row r="3" spans="1:7" ht="9" customHeight="1">
      <c r="A3" s="2"/>
      <c r="B3" s="1"/>
      <c r="C3" s="1"/>
      <c r="D3" s="1"/>
      <c r="E3" s="1"/>
      <c r="F3" s="2"/>
      <c r="G3" s="1"/>
    </row>
    <row r="4" spans="1:9" ht="12.75" customHeight="1">
      <c r="A4" s="14" t="s">
        <v>133</v>
      </c>
      <c r="B4" s="19" t="s">
        <v>128</v>
      </c>
      <c r="C4" s="19"/>
      <c r="D4" s="19"/>
      <c r="E4" s="13"/>
      <c r="F4" s="19" t="s">
        <v>20</v>
      </c>
      <c r="G4" s="19"/>
      <c r="H4" s="19"/>
      <c r="I4" s="19"/>
    </row>
    <row r="5" spans="1:9" ht="21.75" customHeight="1">
      <c r="A5" s="15"/>
      <c r="B5" s="12" t="s">
        <v>134</v>
      </c>
      <c r="C5" s="12" t="s">
        <v>0</v>
      </c>
      <c r="D5" s="12" t="s">
        <v>126</v>
      </c>
      <c r="E5" s="12"/>
      <c r="F5" s="12" t="s">
        <v>134</v>
      </c>
      <c r="G5" s="12" t="s">
        <v>127</v>
      </c>
      <c r="H5" s="12" t="s">
        <v>21</v>
      </c>
      <c r="I5" s="12" t="s">
        <v>22</v>
      </c>
    </row>
    <row r="6" spans="1:9" ht="9" customHeight="1">
      <c r="A6" s="5"/>
      <c r="B6" s="10"/>
      <c r="C6" s="10"/>
      <c r="D6" s="10"/>
      <c r="E6" s="10"/>
      <c r="F6" s="10"/>
      <c r="G6" s="10"/>
      <c r="H6" s="10"/>
      <c r="I6" s="10"/>
    </row>
    <row r="7" spans="1:9" ht="9" customHeight="1">
      <c r="A7" s="16" t="s">
        <v>130</v>
      </c>
      <c r="B7" s="16"/>
      <c r="C7" s="16"/>
      <c r="D7" s="16"/>
      <c r="E7" s="16"/>
      <c r="F7" s="16"/>
      <c r="G7" s="16"/>
      <c r="H7" s="16"/>
      <c r="I7" s="16"/>
    </row>
    <row r="8" spans="1:9" ht="9" customHeight="1">
      <c r="A8" s="6"/>
      <c r="B8" s="5"/>
      <c r="C8" s="5"/>
      <c r="D8" s="5"/>
      <c r="E8" s="5"/>
      <c r="F8" s="5"/>
      <c r="G8" s="5"/>
      <c r="H8" s="5"/>
      <c r="I8" s="5"/>
    </row>
    <row r="9" spans="1:9" ht="9" customHeight="1">
      <c r="A9" s="3" t="s">
        <v>23</v>
      </c>
      <c r="B9" s="3">
        <v>1056</v>
      </c>
      <c r="C9" s="3">
        <v>3293672</v>
      </c>
      <c r="D9" s="3">
        <v>1090007</v>
      </c>
      <c r="E9" s="3"/>
      <c r="F9" s="3">
        <v>7237</v>
      </c>
      <c r="G9" s="3">
        <v>549468</v>
      </c>
      <c r="H9" s="3">
        <v>25867</v>
      </c>
      <c r="I9" s="3">
        <v>20746</v>
      </c>
    </row>
    <row r="10" spans="1:9" ht="9" customHeight="1">
      <c r="A10" s="3" t="s">
        <v>24</v>
      </c>
      <c r="B10" s="3">
        <v>94</v>
      </c>
      <c r="C10" s="3">
        <v>112604</v>
      </c>
      <c r="D10" s="3">
        <v>36078</v>
      </c>
      <c r="E10" s="3"/>
      <c r="F10" s="3">
        <v>219</v>
      </c>
      <c r="G10" s="3">
        <v>20751</v>
      </c>
      <c r="H10" s="3">
        <v>930</v>
      </c>
      <c r="I10" s="3">
        <v>729</v>
      </c>
    </row>
    <row r="11" spans="1:9" ht="9" customHeight="1">
      <c r="A11" s="3" t="s">
        <v>25</v>
      </c>
      <c r="B11" s="3">
        <v>96</v>
      </c>
      <c r="C11" s="3">
        <v>97193</v>
      </c>
      <c r="D11" s="3">
        <v>32327</v>
      </c>
      <c r="E11" s="3"/>
      <c r="F11" s="3">
        <v>165</v>
      </c>
      <c r="G11" s="3">
        <v>16255</v>
      </c>
      <c r="H11" s="3">
        <v>731</v>
      </c>
      <c r="I11" s="3">
        <v>721</v>
      </c>
    </row>
    <row r="12" spans="1:9" ht="9" customHeight="1">
      <c r="A12" s="3" t="s">
        <v>26</v>
      </c>
      <c r="B12" s="3">
        <v>114</v>
      </c>
      <c r="C12" s="3">
        <v>184714</v>
      </c>
      <c r="D12" s="3">
        <v>59093</v>
      </c>
      <c r="E12" s="3"/>
      <c r="F12" s="3">
        <v>368</v>
      </c>
      <c r="G12" s="3">
        <v>30290</v>
      </c>
      <c r="H12" s="3">
        <v>1323</v>
      </c>
      <c r="I12" s="3">
        <v>1143</v>
      </c>
    </row>
    <row r="13" spans="1:9" ht="9" customHeight="1">
      <c r="A13" s="3" t="s">
        <v>27</v>
      </c>
      <c r="B13" s="3">
        <v>294</v>
      </c>
      <c r="C13" s="3">
        <v>498065</v>
      </c>
      <c r="D13" s="3">
        <v>161354</v>
      </c>
      <c r="E13" s="3"/>
      <c r="F13" s="3">
        <v>952</v>
      </c>
      <c r="G13" s="3">
        <v>85993</v>
      </c>
      <c r="H13" s="3">
        <v>3954</v>
      </c>
      <c r="I13" s="3">
        <v>3282</v>
      </c>
    </row>
    <row r="14" spans="1:9" ht="9" customHeight="1">
      <c r="A14" s="3" t="s">
        <v>28</v>
      </c>
      <c r="B14" s="3">
        <v>568</v>
      </c>
      <c r="C14" s="3">
        <v>980348</v>
      </c>
      <c r="D14" s="3">
        <v>310586</v>
      </c>
      <c r="E14" s="3"/>
      <c r="F14" s="3">
        <v>1703</v>
      </c>
      <c r="G14" s="3">
        <v>158766</v>
      </c>
      <c r="H14" s="3">
        <v>7017</v>
      </c>
      <c r="I14" s="3">
        <v>5815</v>
      </c>
    </row>
    <row r="15" spans="1:9" ht="9" customHeight="1">
      <c r="A15" s="3" t="s">
        <v>29</v>
      </c>
      <c r="B15" s="3">
        <v>173</v>
      </c>
      <c r="C15" s="3">
        <v>270652</v>
      </c>
      <c r="D15" s="3">
        <v>85262</v>
      </c>
      <c r="E15" s="3"/>
      <c r="F15" s="3">
        <v>448</v>
      </c>
      <c r="G15" s="3">
        <v>41182</v>
      </c>
      <c r="H15" s="3">
        <v>1878</v>
      </c>
      <c r="I15" s="3">
        <v>1532</v>
      </c>
    </row>
    <row r="16" spans="1:9" ht="9" customHeight="1">
      <c r="A16" s="3" t="s">
        <v>30</v>
      </c>
      <c r="B16" s="3">
        <v>224</v>
      </c>
      <c r="C16" s="3">
        <v>323416</v>
      </c>
      <c r="D16" s="3">
        <v>102960</v>
      </c>
      <c r="E16" s="3"/>
      <c r="F16" s="3">
        <v>581</v>
      </c>
      <c r="G16" s="3">
        <v>57900</v>
      </c>
      <c r="H16" s="3">
        <v>2539</v>
      </c>
      <c r="I16" s="3">
        <v>2231</v>
      </c>
    </row>
    <row r="17" spans="1:9" ht="9" customHeight="1">
      <c r="A17" s="4" t="s">
        <v>2</v>
      </c>
      <c r="B17" s="4">
        <f>SUM(B9:B16)</f>
        <v>2619</v>
      </c>
      <c r="C17" s="4">
        <f>SUM(C9:C16)</f>
        <v>5760664</v>
      </c>
      <c r="D17" s="4">
        <f>SUM(D9:D16)</f>
        <v>1877667</v>
      </c>
      <c r="E17" s="4"/>
      <c r="F17" s="4">
        <f>SUM(F9:F16)</f>
        <v>11673</v>
      </c>
      <c r="G17" s="4">
        <f>SUM(G9:G16)</f>
        <v>960605</v>
      </c>
      <c r="H17" s="4">
        <f>SUM(H9:H16)</f>
        <v>44239</v>
      </c>
      <c r="I17" s="4">
        <f>SUM(I9:I16)</f>
        <v>36199</v>
      </c>
    </row>
    <row r="18" spans="1:9" ht="9" customHeight="1">
      <c r="A18" s="4" t="s">
        <v>3</v>
      </c>
      <c r="B18" s="4">
        <v>111</v>
      </c>
      <c r="C18" s="4">
        <v>142184</v>
      </c>
      <c r="D18" s="4">
        <v>45651</v>
      </c>
      <c r="E18" s="4"/>
      <c r="F18" s="4">
        <v>280</v>
      </c>
      <c r="G18" s="4">
        <v>22575</v>
      </c>
      <c r="H18" s="4">
        <v>1039</v>
      </c>
      <c r="I18" s="4">
        <v>899</v>
      </c>
    </row>
    <row r="19" spans="1:9" ht="9" customHeight="1">
      <c r="A19" s="3" t="s">
        <v>31</v>
      </c>
      <c r="B19" s="3">
        <v>779</v>
      </c>
      <c r="C19" s="3">
        <v>1521987</v>
      </c>
      <c r="D19" s="3">
        <v>499108</v>
      </c>
      <c r="E19" s="3"/>
      <c r="F19" s="3">
        <v>3294</v>
      </c>
      <c r="G19" s="3">
        <v>244836</v>
      </c>
      <c r="H19" s="3">
        <v>11289</v>
      </c>
      <c r="I19" s="3">
        <v>11096</v>
      </c>
    </row>
    <row r="20" spans="1:9" ht="9" customHeight="1">
      <c r="A20" s="3" t="s">
        <v>32</v>
      </c>
      <c r="B20" s="3">
        <v>499</v>
      </c>
      <c r="C20" s="3">
        <v>960229</v>
      </c>
      <c r="D20" s="3">
        <v>309131</v>
      </c>
      <c r="E20" s="3"/>
      <c r="F20" s="3">
        <v>2055</v>
      </c>
      <c r="G20" s="3">
        <v>157817</v>
      </c>
      <c r="H20" s="3">
        <v>7704</v>
      </c>
      <c r="I20" s="3">
        <v>6885</v>
      </c>
    </row>
    <row r="21" spans="1:9" ht="9" customHeight="1">
      <c r="A21" s="3" t="s">
        <v>33</v>
      </c>
      <c r="B21" s="3">
        <v>249</v>
      </c>
      <c r="C21" s="3">
        <v>475643</v>
      </c>
      <c r="D21" s="3">
        <v>150074</v>
      </c>
      <c r="E21" s="3"/>
      <c r="F21" s="3">
        <v>1026</v>
      </c>
      <c r="G21" s="3">
        <v>74268</v>
      </c>
      <c r="H21" s="3">
        <v>3539</v>
      </c>
      <c r="I21" s="3">
        <v>3602</v>
      </c>
    </row>
    <row r="22" spans="1:9" ht="9" customHeight="1">
      <c r="A22" s="3" t="s">
        <v>34</v>
      </c>
      <c r="B22" s="3">
        <v>262</v>
      </c>
      <c r="C22" s="3">
        <v>363334</v>
      </c>
      <c r="D22" s="3">
        <v>115983</v>
      </c>
      <c r="E22" s="3"/>
      <c r="F22" s="3">
        <v>707</v>
      </c>
      <c r="G22" s="3">
        <v>54854</v>
      </c>
      <c r="H22" s="3">
        <v>2566</v>
      </c>
      <c r="I22" s="3">
        <v>2122</v>
      </c>
    </row>
    <row r="23" spans="1:9" ht="9" customHeight="1">
      <c r="A23" s="3" t="s">
        <v>35</v>
      </c>
      <c r="B23" s="3">
        <v>1481</v>
      </c>
      <c r="C23" s="3">
        <v>5607080</v>
      </c>
      <c r="D23" s="3">
        <v>1797295</v>
      </c>
      <c r="E23" s="3"/>
      <c r="F23" s="3">
        <v>12361</v>
      </c>
      <c r="G23" s="3">
        <v>896540</v>
      </c>
      <c r="H23" s="3">
        <v>43523</v>
      </c>
      <c r="I23" s="3">
        <v>39816</v>
      </c>
    </row>
    <row r="24" spans="1:9" ht="9" customHeight="1">
      <c r="A24" s="3" t="s">
        <v>36</v>
      </c>
      <c r="B24" s="3">
        <v>909</v>
      </c>
      <c r="C24" s="3">
        <v>2469914</v>
      </c>
      <c r="D24" s="3">
        <v>769141</v>
      </c>
      <c r="E24" s="3"/>
      <c r="F24" s="3">
        <v>5576</v>
      </c>
      <c r="G24" s="3">
        <v>395788</v>
      </c>
      <c r="H24" s="3">
        <v>19464</v>
      </c>
      <c r="I24" s="3">
        <v>16585</v>
      </c>
    </row>
    <row r="25" spans="1:9" ht="9" customHeight="1">
      <c r="A25" s="3" t="s">
        <v>37</v>
      </c>
      <c r="B25" s="3">
        <v>1355</v>
      </c>
      <c r="C25" s="3">
        <v>2698943</v>
      </c>
      <c r="D25" s="3">
        <v>855004</v>
      </c>
      <c r="E25" s="3"/>
      <c r="F25" s="3">
        <v>6059</v>
      </c>
      <c r="G25" s="3">
        <v>467944</v>
      </c>
      <c r="H25" s="3">
        <v>22213</v>
      </c>
      <c r="I25" s="3">
        <v>18706</v>
      </c>
    </row>
    <row r="26" spans="1:9" ht="9" customHeight="1">
      <c r="A26" s="3" t="s">
        <v>38</v>
      </c>
      <c r="B26" s="3">
        <v>511</v>
      </c>
      <c r="C26" s="3">
        <v>722308</v>
      </c>
      <c r="D26" s="3">
        <v>243438</v>
      </c>
      <c r="E26" s="3"/>
      <c r="F26" s="3">
        <v>1638</v>
      </c>
      <c r="G26" s="3">
        <v>146918</v>
      </c>
      <c r="H26" s="3">
        <v>6794</v>
      </c>
      <c r="I26" s="3">
        <v>5832</v>
      </c>
    </row>
    <row r="27" spans="1:9" ht="9" customHeight="1">
      <c r="A27" s="3" t="s">
        <v>39</v>
      </c>
      <c r="B27" s="3">
        <v>238</v>
      </c>
      <c r="C27" s="3">
        <v>482675</v>
      </c>
      <c r="D27" s="3">
        <v>161709</v>
      </c>
      <c r="E27" s="3"/>
      <c r="F27" s="3">
        <v>1198</v>
      </c>
      <c r="G27" s="3">
        <v>91958</v>
      </c>
      <c r="H27" s="3">
        <v>4600</v>
      </c>
      <c r="I27" s="3">
        <v>3983</v>
      </c>
    </row>
    <row r="28" spans="1:9" ht="9" customHeight="1">
      <c r="A28" s="3" t="s">
        <v>40</v>
      </c>
      <c r="B28" s="3">
        <v>327</v>
      </c>
      <c r="C28" s="3">
        <v>608817</v>
      </c>
      <c r="D28" s="3">
        <v>189816</v>
      </c>
      <c r="E28" s="3"/>
      <c r="F28" s="3">
        <v>1414</v>
      </c>
      <c r="G28" s="3">
        <v>117647</v>
      </c>
      <c r="H28" s="3">
        <v>5572</v>
      </c>
      <c r="I28" s="3">
        <v>4823</v>
      </c>
    </row>
    <row r="29" spans="1:9" ht="9" customHeight="1">
      <c r="A29" s="3" t="s">
        <v>41</v>
      </c>
      <c r="B29" s="3">
        <v>497</v>
      </c>
      <c r="C29" s="3">
        <v>834628</v>
      </c>
      <c r="D29" s="3">
        <v>257472</v>
      </c>
      <c r="E29" s="3"/>
      <c r="F29" s="3">
        <v>1948</v>
      </c>
      <c r="G29" s="3">
        <v>163312</v>
      </c>
      <c r="H29" s="3">
        <v>7855</v>
      </c>
      <c r="I29" s="3">
        <v>6938</v>
      </c>
    </row>
    <row r="30" spans="1:9" ht="9" customHeight="1">
      <c r="A30" s="4" t="s">
        <v>4</v>
      </c>
      <c r="B30" s="4">
        <f>SUM(B19:B29)</f>
        <v>7107</v>
      </c>
      <c r="C30" s="4">
        <f>SUM(C19:C29)</f>
        <v>16745558</v>
      </c>
      <c r="D30" s="4">
        <f>SUM(D19:D29)</f>
        <v>5348171</v>
      </c>
      <c r="E30" s="4"/>
      <c r="F30" s="4">
        <f>SUM(F19:F29)</f>
        <v>37276</v>
      </c>
      <c r="G30" s="4">
        <f>SUM(G19:G29)</f>
        <v>2811882</v>
      </c>
      <c r="H30" s="4">
        <f>SUM(H19:H29)</f>
        <v>135119</v>
      </c>
      <c r="I30" s="4">
        <f>SUM(I19:I29)</f>
        <v>120388</v>
      </c>
    </row>
    <row r="31" spans="1:9" ht="9" customHeight="1">
      <c r="A31" s="3" t="s">
        <v>42</v>
      </c>
      <c r="B31" s="3">
        <v>702</v>
      </c>
      <c r="C31" s="3">
        <v>1292622</v>
      </c>
      <c r="D31" s="3">
        <v>370921</v>
      </c>
      <c r="E31" s="3"/>
      <c r="F31" s="3">
        <v>2302</v>
      </c>
      <c r="G31" s="3">
        <v>187411</v>
      </c>
      <c r="H31" s="3">
        <v>8462</v>
      </c>
      <c r="I31" s="3">
        <v>8597</v>
      </c>
    </row>
    <row r="32" spans="1:9" ht="9" customHeight="1">
      <c r="A32" s="3" t="s">
        <v>5</v>
      </c>
      <c r="B32" s="3">
        <v>511</v>
      </c>
      <c r="C32" s="3">
        <v>1062178</v>
      </c>
      <c r="D32" s="3">
        <v>310737</v>
      </c>
      <c r="E32" s="3"/>
      <c r="F32" s="3">
        <v>2144</v>
      </c>
      <c r="G32" s="3">
        <v>171831</v>
      </c>
      <c r="H32" s="3">
        <v>7699</v>
      </c>
      <c r="I32" s="3">
        <v>7716</v>
      </c>
    </row>
    <row r="33" spans="1:9" ht="9" customHeight="1">
      <c r="A33" s="4" t="s">
        <v>43</v>
      </c>
      <c r="B33" s="4">
        <f>SUM(B31:B32)</f>
        <v>1213</v>
      </c>
      <c r="C33" s="4">
        <f>SUM(C31:C32)</f>
        <v>2354800</v>
      </c>
      <c r="D33" s="4">
        <f>SUM(D31:D32)</f>
        <v>681658</v>
      </c>
      <c r="E33" s="4"/>
      <c r="F33" s="4">
        <f>SUM(F31:F32)</f>
        <v>4446</v>
      </c>
      <c r="G33" s="4">
        <f>SUM(G31:G32)</f>
        <v>359242</v>
      </c>
      <c r="H33" s="4">
        <f>SUM(H31:H32)</f>
        <v>16161</v>
      </c>
      <c r="I33" s="4">
        <f>SUM(I31:I32)</f>
        <v>16313</v>
      </c>
    </row>
    <row r="34" spans="1:9" ht="9" customHeight="1">
      <c r="A34" s="3" t="s">
        <v>44</v>
      </c>
      <c r="B34" s="3">
        <v>854</v>
      </c>
      <c r="C34" s="3">
        <v>2182378</v>
      </c>
      <c r="D34" s="3">
        <v>654495</v>
      </c>
      <c r="E34" s="3"/>
      <c r="F34" s="3">
        <v>4288</v>
      </c>
      <c r="G34" s="3">
        <v>351999</v>
      </c>
      <c r="H34" s="3">
        <v>15518</v>
      </c>
      <c r="I34" s="3">
        <v>14176</v>
      </c>
    </row>
    <row r="35" spans="1:9" ht="9" customHeight="1">
      <c r="A35" s="3" t="s">
        <v>45</v>
      </c>
      <c r="B35" s="3">
        <v>1003</v>
      </c>
      <c r="C35" s="3">
        <v>2180914</v>
      </c>
      <c r="D35" s="3">
        <v>640917</v>
      </c>
      <c r="E35" s="3"/>
      <c r="F35" s="3">
        <v>4294</v>
      </c>
      <c r="G35" s="3">
        <v>354768</v>
      </c>
      <c r="H35" s="3">
        <v>15624</v>
      </c>
      <c r="I35" s="3">
        <v>14400</v>
      </c>
    </row>
    <row r="36" spans="1:9" ht="9" customHeight="1">
      <c r="A36" s="3" t="s">
        <v>46</v>
      </c>
      <c r="B36" s="3">
        <v>298</v>
      </c>
      <c r="C36" s="3">
        <v>535194</v>
      </c>
      <c r="D36" s="3">
        <v>162537</v>
      </c>
      <c r="E36" s="3"/>
      <c r="F36" s="3">
        <v>1065</v>
      </c>
      <c r="G36" s="3">
        <v>81978</v>
      </c>
      <c r="H36" s="3">
        <v>3677</v>
      </c>
      <c r="I36" s="3">
        <v>3715</v>
      </c>
    </row>
    <row r="37" spans="1:9" ht="9" customHeight="1">
      <c r="A37" s="3" t="s">
        <v>47</v>
      </c>
      <c r="B37" s="3">
        <v>1176</v>
      </c>
      <c r="C37" s="3">
        <v>2689111</v>
      </c>
      <c r="D37" s="3">
        <v>794211</v>
      </c>
      <c r="E37" s="3"/>
      <c r="F37" s="3">
        <v>5729</v>
      </c>
      <c r="G37" s="3">
        <v>453672</v>
      </c>
      <c r="H37" s="3">
        <v>20139</v>
      </c>
      <c r="I37" s="3">
        <v>19676</v>
      </c>
    </row>
    <row r="38" spans="1:9" ht="9" customHeight="1">
      <c r="A38" s="3" t="s">
        <v>48</v>
      </c>
      <c r="B38" s="3">
        <v>908</v>
      </c>
      <c r="C38" s="3">
        <v>1836997</v>
      </c>
      <c r="D38" s="3">
        <v>560223</v>
      </c>
      <c r="E38" s="3"/>
      <c r="F38" s="3">
        <v>4757</v>
      </c>
      <c r="G38" s="3">
        <v>347008</v>
      </c>
      <c r="H38" s="3">
        <v>15565</v>
      </c>
      <c r="I38" s="3">
        <v>15361</v>
      </c>
    </row>
    <row r="39" spans="1:9" ht="9" customHeight="1">
      <c r="A39" s="3" t="s">
        <v>49</v>
      </c>
      <c r="B39" s="3">
        <v>1126</v>
      </c>
      <c r="C39" s="3">
        <v>2207474</v>
      </c>
      <c r="D39" s="3">
        <v>668727</v>
      </c>
      <c r="E39" s="3"/>
      <c r="F39" s="3">
        <v>4525</v>
      </c>
      <c r="G39" s="3">
        <v>411751</v>
      </c>
      <c r="H39" s="3">
        <v>17007</v>
      </c>
      <c r="I39" s="3">
        <v>17785</v>
      </c>
    </row>
    <row r="40" spans="1:9" ht="9" customHeight="1">
      <c r="A40" s="3" t="s">
        <v>50</v>
      </c>
      <c r="B40" s="3">
        <v>379</v>
      </c>
      <c r="C40" s="3">
        <v>457792</v>
      </c>
      <c r="D40" s="3">
        <v>135842</v>
      </c>
      <c r="E40" s="3"/>
      <c r="F40" s="3">
        <v>1018</v>
      </c>
      <c r="G40" s="3">
        <v>91286</v>
      </c>
      <c r="H40" s="3">
        <v>3996</v>
      </c>
      <c r="I40" s="3">
        <v>4002</v>
      </c>
    </row>
    <row r="41" spans="1:9" ht="9" customHeight="1">
      <c r="A41" s="4" t="s">
        <v>6</v>
      </c>
      <c r="B41" s="4">
        <f>SUM(B34:B40)</f>
        <v>5744</v>
      </c>
      <c r="C41" s="4">
        <f>SUM(C34:C40)</f>
        <v>12089860</v>
      </c>
      <c r="D41" s="4">
        <f>SUM(D34:D40)</f>
        <v>3616952</v>
      </c>
      <c r="E41" s="4"/>
      <c r="F41" s="4">
        <f>SUM(F34:F40)</f>
        <v>25676</v>
      </c>
      <c r="G41" s="4">
        <f>SUM(G34:G40)</f>
        <v>2092462</v>
      </c>
      <c r="H41" s="4">
        <f>SUM(H34:H40)</f>
        <v>91526</v>
      </c>
      <c r="I41" s="4">
        <f>SUM(I34:I40)</f>
        <v>89115</v>
      </c>
    </row>
    <row r="42" spans="1:9" ht="9" customHeight="1">
      <c r="A42" s="3" t="s">
        <v>51</v>
      </c>
      <c r="B42" s="3">
        <v>453</v>
      </c>
      <c r="C42" s="3">
        <v>809192</v>
      </c>
      <c r="D42" s="3">
        <v>250747</v>
      </c>
      <c r="E42" s="3"/>
      <c r="F42" s="3">
        <v>1881</v>
      </c>
      <c r="G42" s="3">
        <v>157674</v>
      </c>
      <c r="H42" s="3">
        <v>7498</v>
      </c>
      <c r="I42" s="3">
        <v>7502</v>
      </c>
    </row>
    <row r="43" spans="1:9" ht="9" customHeight="1">
      <c r="A43" s="3" t="s">
        <v>52</v>
      </c>
      <c r="B43" s="3">
        <v>752</v>
      </c>
      <c r="C43" s="3">
        <v>1197536</v>
      </c>
      <c r="D43" s="3">
        <v>360274</v>
      </c>
      <c r="E43" s="3"/>
      <c r="F43" s="3">
        <v>2508</v>
      </c>
      <c r="G43" s="3">
        <v>218519</v>
      </c>
      <c r="H43" s="3">
        <v>10114</v>
      </c>
      <c r="I43" s="3">
        <v>10278</v>
      </c>
    </row>
    <row r="44" spans="1:9" ht="9" customHeight="1">
      <c r="A44" s="3" t="s">
        <v>53</v>
      </c>
      <c r="B44" s="3">
        <v>146</v>
      </c>
      <c r="C44" s="3">
        <v>230541</v>
      </c>
      <c r="D44" s="3">
        <v>72452</v>
      </c>
      <c r="E44" s="3"/>
      <c r="F44" s="3">
        <v>623</v>
      </c>
      <c r="G44" s="3">
        <v>46347</v>
      </c>
      <c r="H44" s="3">
        <v>2160</v>
      </c>
      <c r="I44" s="3">
        <v>2484</v>
      </c>
    </row>
    <row r="45" spans="1:9" ht="9" customHeight="1">
      <c r="A45" s="3" t="s">
        <v>54</v>
      </c>
      <c r="B45" s="3">
        <v>63</v>
      </c>
      <c r="C45" s="3">
        <v>128782</v>
      </c>
      <c r="D45" s="3">
        <v>41534</v>
      </c>
      <c r="E45" s="3"/>
      <c r="F45" s="3">
        <v>254</v>
      </c>
      <c r="G45" s="3">
        <v>18394</v>
      </c>
      <c r="H45" s="3">
        <v>818</v>
      </c>
      <c r="I45" s="3">
        <v>849</v>
      </c>
    </row>
    <row r="46" spans="1:9" ht="9" customHeight="1">
      <c r="A46" s="4" t="s">
        <v>55</v>
      </c>
      <c r="B46" s="4">
        <f>SUM(B42:B45)</f>
        <v>1414</v>
      </c>
      <c r="C46" s="4">
        <f>SUM(C42:C45)</f>
        <v>2366051</v>
      </c>
      <c r="D46" s="4">
        <f>SUM(D42:D45)</f>
        <v>725007</v>
      </c>
      <c r="E46" s="4"/>
      <c r="F46" s="4">
        <f>SUM(F42:F45)</f>
        <v>5266</v>
      </c>
      <c r="G46" s="4">
        <f>SUM(G42:G45)</f>
        <v>440934</v>
      </c>
      <c r="H46" s="4">
        <f>SUM(H42:H45)</f>
        <v>20590</v>
      </c>
      <c r="I46" s="4">
        <f>SUM(I42:I45)</f>
        <v>21113</v>
      </c>
    </row>
    <row r="47" spans="1:9" ht="9" customHeight="1">
      <c r="A47" s="3" t="s">
        <v>56</v>
      </c>
      <c r="B47" s="3">
        <v>193</v>
      </c>
      <c r="C47" s="3">
        <v>178969</v>
      </c>
      <c r="D47" s="3">
        <v>59270</v>
      </c>
      <c r="E47" s="3"/>
      <c r="F47" s="3">
        <v>472</v>
      </c>
      <c r="G47" s="3">
        <v>34507</v>
      </c>
      <c r="H47" s="3">
        <v>1661</v>
      </c>
      <c r="I47" s="3">
        <v>1176</v>
      </c>
    </row>
    <row r="48" spans="1:9" ht="9" customHeight="1">
      <c r="A48" s="3" t="s">
        <v>57</v>
      </c>
      <c r="B48" s="3">
        <v>142</v>
      </c>
      <c r="C48" s="3">
        <v>198255</v>
      </c>
      <c r="D48" s="3">
        <v>63245</v>
      </c>
      <c r="E48" s="3"/>
      <c r="F48" s="3">
        <v>427</v>
      </c>
      <c r="G48" s="3">
        <v>33552</v>
      </c>
      <c r="H48" s="3">
        <v>1525</v>
      </c>
      <c r="I48" s="3">
        <v>1228</v>
      </c>
    </row>
    <row r="49" spans="1:9" ht="9" customHeight="1">
      <c r="A49" s="3" t="s">
        <v>58</v>
      </c>
      <c r="B49" s="3">
        <v>95</v>
      </c>
      <c r="C49" s="3">
        <v>115404</v>
      </c>
      <c r="D49" s="3">
        <v>37308</v>
      </c>
      <c r="E49" s="3"/>
      <c r="F49" s="3">
        <v>331</v>
      </c>
      <c r="G49" s="3">
        <v>23391</v>
      </c>
      <c r="H49" s="3">
        <v>1069</v>
      </c>
      <c r="I49" s="3">
        <v>920</v>
      </c>
    </row>
    <row r="50" spans="1:9" ht="9" customHeight="1">
      <c r="A50" s="3" t="s">
        <v>59</v>
      </c>
      <c r="B50" s="3">
        <v>97</v>
      </c>
      <c r="C50" s="3">
        <v>123227</v>
      </c>
      <c r="D50" s="3">
        <v>39894</v>
      </c>
      <c r="E50" s="3"/>
      <c r="F50" s="3">
        <v>273</v>
      </c>
      <c r="G50" s="3">
        <v>26717</v>
      </c>
      <c r="H50" s="3">
        <v>1146</v>
      </c>
      <c r="I50" s="3">
        <v>833</v>
      </c>
    </row>
    <row r="51" spans="1:9" ht="9" customHeight="1">
      <c r="A51" s="4" t="s">
        <v>7</v>
      </c>
      <c r="B51" s="4">
        <f>SUM(B47:B50)</f>
        <v>527</v>
      </c>
      <c r="C51" s="4">
        <f>SUM(C47:C50)</f>
        <v>615855</v>
      </c>
      <c r="D51" s="4">
        <f>SUM(D47:D50)</f>
        <v>199717</v>
      </c>
      <c r="E51" s="4"/>
      <c r="F51" s="4">
        <f>SUM(F47:F50)</f>
        <v>1503</v>
      </c>
      <c r="G51" s="4">
        <f>SUM(G47:G50)</f>
        <v>118167</v>
      </c>
      <c r="H51" s="4">
        <f>SUM(H47:H50)</f>
        <v>5401</v>
      </c>
      <c r="I51" s="4">
        <f>SUM(I47:I50)</f>
        <v>4157</v>
      </c>
    </row>
    <row r="52" spans="1:9" ht="9" customHeight="1">
      <c r="A52" s="3" t="s">
        <v>60</v>
      </c>
      <c r="B52" s="3">
        <v>345</v>
      </c>
      <c r="C52" s="3">
        <v>661246</v>
      </c>
      <c r="D52" s="3">
        <v>207113</v>
      </c>
      <c r="E52" s="3"/>
      <c r="F52" s="3">
        <v>1201</v>
      </c>
      <c r="G52" s="3">
        <v>108012</v>
      </c>
      <c r="H52" s="3">
        <v>4801</v>
      </c>
      <c r="I52" s="3">
        <v>4252</v>
      </c>
    </row>
    <row r="53" spans="1:9" ht="9" customHeight="1">
      <c r="A53" s="3" t="s">
        <v>61</v>
      </c>
      <c r="B53" s="3">
        <v>360</v>
      </c>
      <c r="C53" s="3">
        <v>820454</v>
      </c>
      <c r="D53" s="3">
        <v>248679</v>
      </c>
      <c r="E53" s="3"/>
      <c r="F53" s="3">
        <v>1632</v>
      </c>
      <c r="G53" s="3">
        <v>134957</v>
      </c>
      <c r="H53" s="3">
        <v>6188</v>
      </c>
      <c r="I53" s="3">
        <v>5112</v>
      </c>
    </row>
    <row r="54" spans="1:9" ht="9" customHeight="1">
      <c r="A54" s="3" t="s">
        <v>62</v>
      </c>
      <c r="B54" s="3">
        <v>646</v>
      </c>
      <c r="C54" s="3">
        <v>1667454</v>
      </c>
      <c r="D54" s="3">
        <v>510225</v>
      </c>
      <c r="E54" s="3"/>
      <c r="F54" s="3">
        <v>3613</v>
      </c>
      <c r="G54" s="3">
        <v>288877</v>
      </c>
      <c r="H54" s="3">
        <v>12866</v>
      </c>
      <c r="I54" s="3">
        <v>11851</v>
      </c>
    </row>
    <row r="55" spans="1:9" ht="9" customHeight="1">
      <c r="A55" s="3" t="s">
        <v>63</v>
      </c>
      <c r="B55" s="3">
        <v>481</v>
      </c>
      <c r="C55" s="3">
        <v>1365678</v>
      </c>
      <c r="D55" s="3">
        <v>398604</v>
      </c>
      <c r="E55" s="3"/>
      <c r="F55" s="3">
        <v>3018</v>
      </c>
      <c r="G55" s="3">
        <v>230832</v>
      </c>
      <c r="H55" s="3">
        <v>10726</v>
      </c>
      <c r="I55" s="3">
        <v>8599</v>
      </c>
    </row>
    <row r="56" spans="1:9" ht="9" customHeight="1">
      <c r="A56" s="3" t="s">
        <v>64</v>
      </c>
      <c r="B56" s="3">
        <v>541</v>
      </c>
      <c r="C56" s="3">
        <v>1694525</v>
      </c>
      <c r="D56" s="3">
        <v>479408</v>
      </c>
      <c r="E56" s="3"/>
      <c r="F56" s="3">
        <v>3869</v>
      </c>
      <c r="G56" s="3">
        <v>286175</v>
      </c>
      <c r="H56" s="3">
        <v>13405</v>
      </c>
      <c r="I56" s="3">
        <v>11265</v>
      </c>
    </row>
    <row r="57" spans="1:9" ht="9" customHeight="1">
      <c r="A57" s="3" t="s">
        <v>65</v>
      </c>
      <c r="B57" s="3">
        <v>328</v>
      </c>
      <c r="C57" s="3">
        <v>591625</v>
      </c>
      <c r="D57" s="3">
        <v>184963</v>
      </c>
      <c r="E57" s="3"/>
      <c r="F57" s="3">
        <v>1558</v>
      </c>
      <c r="G57" s="3">
        <v>131788</v>
      </c>
      <c r="H57" s="3">
        <v>6008</v>
      </c>
      <c r="I57" s="3">
        <v>5127</v>
      </c>
    </row>
    <row r="58" spans="1:9" ht="9" customHeight="1">
      <c r="A58" s="3" t="s">
        <v>66</v>
      </c>
      <c r="B58" s="3">
        <v>459</v>
      </c>
      <c r="C58" s="3">
        <v>895595</v>
      </c>
      <c r="D58" s="3">
        <v>282909</v>
      </c>
      <c r="E58" s="3"/>
      <c r="F58" s="3">
        <v>2498</v>
      </c>
      <c r="G58" s="3">
        <v>180731</v>
      </c>
      <c r="H58" s="3">
        <v>8382</v>
      </c>
      <c r="I58" s="3">
        <v>7286</v>
      </c>
    </row>
    <row r="59" spans="1:9" ht="9" customHeight="1">
      <c r="A59" s="3" t="s">
        <v>67</v>
      </c>
      <c r="B59" s="3">
        <v>378</v>
      </c>
      <c r="C59" s="3">
        <v>842435</v>
      </c>
      <c r="D59" s="3">
        <v>254613</v>
      </c>
      <c r="E59" s="3"/>
      <c r="F59" s="3">
        <v>1878</v>
      </c>
      <c r="G59" s="3">
        <v>138346</v>
      </c>
      <c r="H59" s="3">
        <v>6547</v>
      </c>
      <c r="I59" s="3">
        <v>5275</v>
      </c>
    </row>
    <row r="60" spans="1:9" ht="9" customHeight="1">
      <c r="A60" s="3" t="s">
        <v>68</v>
      </c>
      <c r="B60" s="3">
        <v>313</v>
      </c>
      <c r="C60" s="3">
        <v>721416</v>
      </c>
      <c r="D60" s="3">
        <v>230076</v>
      </c>
      <c r="E60" s="3"/>
      <c r="F60" s="3">
        <v>1782</v>
      </c>
      <c r="G60" s="3">
        <v>124196</v>
      </c>
      <c r="H60" s="3">
        <v>5976</v>
      </c>
      <c r="I60" s="3">
        <v>4879</v>
      </c>
    </row>
    <row r="61" spans="1:9" ht="9" customHeight="1">
      <c r="A61" s="4" t="s">
        <v>129</v>
      </c>
      <c r="B61" s="4">
        <f>SUM(B52:B60)</f>
        <v>3851</v>
      </c>
      <c r="C61" s="4">
        <f>SUM(C52:C60)</f>
        <v>9260428</v>
      </c>
      <c r="D61" s="4">
        <f>SUM(D52:D60)</f>
        <v>2796590</v>
      </c>
      <c r="E61" s="4"/>
      <c r="F61" s="4">
        <f>SUM(F52:F60)</f>
        <v>21049</v>
      </c>
      <c r="G61" s="4">
        <f>SUM(G52:G60)</f>
        <v>1623914</v>
      </c>
      <c r="H61" s="4">
        <f>SUM(H52:H60)</f>
        <v>74899</v>
      </c>
      <c r="I61" s="4">
        <f>SUM(I52:I60)</f>
        <v>63646</v>
      </c>
    </row>
    <row r="62" spans="1:9" ht="9" customHeight="1">
      <c r="A62" s="3" t="s">
        <v>69</v>
      </c>
      <c r="B62" s="3">
        <v>51</v>
      </c>
      <c r="C62" s="3">
        <v>64789</v>
      </c>
      <c r="D62" s="3">
        <v>22255</v>
      </c>
      <c r="E62" s="3"/>
      <c r="F62" s="3">
        <v>138</v>
      </c>
      <c r="G62" s="3">
        <v>12432</v>
      </c>
      <c r="H62" s="3">
        <v>567</v>
      </c>
      <c r="I62" s="3">
        <v>444</v>
      </c>
    </row>
    <row r="63" spans="1:9" ht="9" customHeight="1">
      <c r="A63" s="3" t="s">
        <v>70</v>
      </c>
      <c r="B63" s="3">
        <v>134</v>
      </c>
      <c r="C63" s="3">
        <v>166058</v>
      </c>
      <c r="D63" s="3">
        <v>50712</v>
      </c>
      <c r="E63" s="3"/>
      <c r="F63" s="3">
        <v>371</v>
      </c>
      <c r="G63" s="3">
        <v>33783</v>
      </c>
      <c r="H63" s="3">
        <v>1658</v>
      </c>
      <c r="I63" s="3">
        <v>1190</v>
      </c>
    </row>
    <row r="64" spans="1:9" ht="9" customHeight="1">
      <c r="A64" s="3" t="s">
        <v>71</v>
      </c>
      <c r="B64" s="3">
        <v>209</v>
      </c>
      <c r="C64" s="3">
        <v>440057</v>
      </c>
      <c r="D64" s="3">
        <v>139491</v>
      </c>
      <c r="E64" s="3"/>
      <c r="F64" s="3">
        <v>1131</v>
      </c>
      <c r="G64" s="3">
        <v>90409</v>
      </c>
      <c r="H64" s="3">
        <v>4642</v>
      </c>
      <c r="I64" s="3">
        <v>3352</v>
      </c>
    </row>
    <row r="65" spans="1:9" ht="9" customHeight="1">
      <c r="A65" s="3" t="s">
        <v>72</v>
      </c>
      <c r="B65" s="3">
        <v>275</v>
      </c>
      <c r="C65" s="3">
        <v>694053</v>
      </c>
      <c r="D65" s="3">
        <v>218321</v>
      </c>
      <c r="E65" s="3"/>
      <c r="F65" s="3">
        <v>1701</v>
      </c>
      <c r="G65" s="3">
        <v>120697</v>
      </c>
      <c r="H65" s="3">
        <v>6191</v>
      </c>
      <c r="I65" s="3">
        <v>4548</v>
      </c>
    </row>
    <row r="66" spans="1:9" ht="9" customHeight="1">
      <c r="A66" s="3" t="s">
        <v>73</v>
      </c>
      <c r="B66" s="3">
        <v>103</v>
      </c>
      <c r="C66" s="3">
        <v>340681</v>
      </c>
      <c r="D66" s="3">
        <v>115930</v>
      </c>
      <c r="E66" s="3"/>
      <c r="F66" s="3">
        <v>869</v>
      </c>
      <c r="G66" s="3">
        <v>66454</v>
      </c>
      <c r="H66" s="3">
        <v>3138</v>
      </c>
      <c r="I66" s="3">
        <v>2563</v>
      </c>
    </row>
    <row r="67" spans="1:9" ht="9" customHeight="1">
      <c r="A67" s="3" t="s">
        <v>74</v>
      </c>
      <c r="B67" s="3">
        <v>173</v>
      </c>
      <c r="C67" s="3">
        <v>313630</v>
      </c>
      <c r="D67" s="3">
        <v>100844</v>
      </c>
      <c r="E67" s="3"/>
      <c r="F67" s="3">
        <v>860</v>
      </c>
      <c r="G67" s="3">
        <v>57809</v>
      </c>
      <c r="H67" s="3">
        <v>2904</v>
      </c>
      <c r="I67" s="3">
        <v>2304</v>
      </c>
    </row>
    <row r="68" spans="1:9" ht="9" customHeight="1">
      <c r="A68" s="3" t="s">
        <v>75</v>
      </c>
      <c r="B68" s="3">
        <v>289</v>
      </c>
      <c r="C68" s="3">
        <v>599448</v>
      </c>
      <c r="D68" s="3">
        <v>184235</v>
      </c>
      <c r="E68" s="3"/>
      <c r="F68" s="3">
        <v>1570</v>
      </c>
      <c r="G68" s="3">
        <v>124113</v>
      </c>
      <c r="H68" s="3">
        <v>6327</v>
      </c>
      <c r="I68" s="3">
        <v>4215</v>
      </c>
    </row>
    <row r="69" spans="1:9" ht="9" customHeight="1">
      <c r="A69" s="3" t="s">
        <v>76</v>
      </c>
      <c r="B69" s="3">
        <v>242</v>
      </c>
      <c r="C69" s="3">
        <v>398120</v>
      </c>
      <c r="D69" s="3">
        <v>126554</v>
      </c>
      <c r="E69" s="3"/>
      <c r="F69" s="3">
        <v>857</v>
      </c>
      <c r="G69" s="3">
        <v>71248</v>
      </c>
      <c r="H69" s="3">
        <v>3469</v>
      </c>
      <c r="I69" s="3">
        <v>2729</v>
      </c>
    </row>
    <row r="70" spans="1:9" ht="9" customHeight="1">
      <c r="A70" s="3" t="s">
        <v>77</v>
      </c>
      <c r="B70" s="3">
        <v>162</v>
      </c>
      <c r="C70" s="3">
        <v>433965</v>
      </c>
      <c r="D70" s="3">
        <v>133911</v>
      </c>
      <c r="E70" s="3"/>
      <c r="F70" s="3">
        <v>1016</v>
      </c>
      <c r="G70" s="3">
        <v>78977</v>
      </c>
      <c r="H70" s="3">
        <v>3852</v>
      </c>
      <c r="I70" s="3">
        <v>3520</v>
      </c>
    </row>
    <row r="71" spans="1:9" ht="9" customHeight="1">
      <c r="A71" s="3" t="s">
        <v>78</v>
      </c>
      <c r="B71" s="3">
        <v>147</v>
      </c>
      <c r="C71" s="3">
        <v>291269</v>
      </c>
      <c r="D71" s="3">
        <v>97106</v>
      </c>
      <c r="E71" s="3"/>
      <c r="F71" s="3">
        <v>802</v>
      </c>
      <c r="G71" s="3">
        <v>55596</v>
      </c>
      <c r="H71" s="3">
        <v>2904</v>
      </c>
      <c r="I71" s="3">
        <v>1925</v>
      </c>
    </row>
    <row r="72" spans="1:9" ht="9" customHeight="1">
      <c r="A72" s="4" t="s">
        <v>8</v>
      </c>
      <c r="B72" s="4">
        <f>SUM(B62:B71)</f>
        <v>1785</v>
      </c>
      <c r="C72" s="4">
        <f>SUM(C62:C71)</f>
        <v>3742070</v>
      </c>
      <c r="D72" s="4">
        <f>SUM(D62:D71)</f>
        <v>1189359</v>
      </c>
      <c r="E72" s="4"/>
      <c r="F72" s="4">
        <f>SUM(F62:F71)</f>
        <v>9315</v>
      </c>
      <c r="G72" s="4">
        <f>SUM(G62:G71)</f>
        <v>711518</v>
      </c>
      <c r="H72" s="4">
        <f>SUM(H62:H71)</f>
        <v>35652</v>
      </c>
      <c r="I72" s="4">
        <f>SUM(I62:I71)</f>
        <v>26790</v>
      </c>
    </row>
    <row r="73" spans="1:9" ht="9" customHeight="1">
      <c r="A73" s="3" t="s">
        <v>79</v>
      </c>
      <c r="B73" s="3">
        <v>701</v>
      </c>
      <c r="C73" s="3">
        <v>1114725</v>
      </c>
      <c r="D73" s="3">
        <v>354513</v>
      </c>
      <c r="E73" s="3"/>
      <c r="F73" s="3">
        <v>2065</v>
      </c>
      <c r="G73" s="3">
        <v>192919</v>
      </c>
      <c r="H73" s="3">
        <v>8922</v>
      </c>
      <c r="I73" s="3">
        <v>6792</v>
      </c>
    </row>
    <row r="74" spans="1:9" ht="9" customHeight="1">
      <c r="A74" s="3" t="s">
        <v>80</v>
      </c>
      <c r="B74" s="3">
        <v>165</v>
      </c>
      <c r="C74" s="3">
        <v>345297</v>
      </c>
      <c r="D74" s="3">
        <v>104430</v>
      </c>
      <c r="E74" s="3"/>
      <c r="F74" s="3">
        <v>717</v>
      </c>
      <c r="G74" s="3">
        <v>57926</v>
      </c>
      <c r="H74" s="3">
        <v>2911</v>
      </c>
      <c r="I74" s="3">
        <v>2151</v>
      </c>
    </row>
    <row r="75" spans="1:9" ht="9" customHeight="1">
      <c r="A75" s="4" t="s">
        <v>9</v>
      </c>
      <c r="B75" s="4">
        <f>SUM(B73:B74)</f>
        <v>866</v>
      </c>
      <c r="C75" s="4">
        <f>SUM(C73:C74)</f>
        <v>1460022</v>
      </c>
      <c r="D75" s="4">
        <f>SUM(D73:D74)</f>
        <v>458943</v>
      </c>
      <c r="E75" s="4"/>
      <c r="F75" s="4">
        <f>SUM(F73:F74)</f>
        <v>2782</v>
      </c>
      <c r="G75" s="4">
        <f>SUM(G73:G74)</f>
        <v>250845</v>
      </c>
      <c r="H75" s="4">
        <f>SUM(H73:H74)</f>
        <v>11833</v>
      </c>
      <c r="I75" s="4">
        <f>SUM(I73:I74)</f>
        <v>8943</v>
      </c>
    </row>
    <row r="76" spans="1:9" ht="9" customHeight="1">
      <c r="A76" s="3" t="s">
        <v>81</v>
      </c>
      <c r="B76" s="3">
        <v>343</v>
      </c>
      <c r="C76" s="3">
        <v>800026</v>
      </c>
      <c r="D76" s="3">
        <v>253761</v>
      </c>
      <c r="E76" s="3"/>
      <c r="F76" s="3">
        <v>1843</v>
      </c>
      <c r="G76" s="3">
        <v>140683</v>
      </c>
      <c r="H76" s="3">
        <v>6482</v>
      </c>
      <c r="I76" s="3">
        <v>5350</v>
      </c>
    </row>
    <row r="77" spans="1:9" ht="9" customHeight="1">
      <c r="A77" s="3" t="s">
        <v>82</v>
      </c>
      <c r="B77" s="3">
        <v>325</v>
      </c>
      <c r="C77" s="3">
        <v>678767</v>
      </c>
      <c r="D77" s="3">
        <v>219778</v>
      </c>
      <c r="E77" s="3"/>
      <c r="F77" s="3">
        <v>1485</v>
      </c>
      <c r="G77" s="3">
        <v>122713</v>
      </c>
      <c r="H77" s="3">
        <v>5919</v>
      </c>
      <c r="I77" s="3">
        <v>4431</v>
      </c>
    </row>
    <row r="78" spans="1:9" ht="9" customHeight="1">
      <c r="A78" s="3" t="s">
        <v>83</v>
      </c>
      <c r="B78" s="3">
        <v>247</v>
      </c>
      <c r="C78" s="3">
        <v>440230</v>
      </c>
      <c r="D78" s="3">
        <v>145390</v>
      </c>
      <c r="E78" s="3"/>
      <c r="F78" s="3">
        <v>847</v>
      </c>
      <c r="G78" s="3">
        <v>75959</v>
      </c>
      <c r="H78" s="3">
        <v>3598</v>
      </c>
      <c r="I78" s="3">
        <v>3028</v>
      </c>
    </row>
    <row r="79" spans="1:9" ht="9" customHeight="1">
      <c r="A79" s="3" t="s">
        <v>84</v>
      </c>
      <c r="B79" s="3">
        <v>273</v>
      </c>
      <c r="C79" s="3">
        <v>667434</v>
      </c>
      <c r="D79" s="3">
        <v>217113</v>
      </c>
      <c r="E79" s="3"/>
      <c r="F79" s="3">
        <v>1353</v>
      </c>
      <c r="G79" s="3">
        <v>116427</v>
      </c>
      <c r="H79" s="3">
        <v>5326</v>
      </c>
      <c r="I79" s="3">
        <v>4591</v>
      </c>
    </row>
    <row r="80" spans="1:9" ht="9" customHeight="1">
      <c r="A80" s="4" t="s">
        <v>10</v>
      </c>
      <c r="B80" s="4">
        <f>SUM(B76:B79)</f>
        <v>1188</v>
      </c>
      <c r="C80" s="4">
        <f>SUM(C76:C79)</f>
        <v>2586457</v>
      </c>
      <c r="D80" s="4">
        <f>SUM(D76:D79)</f>
        <v>836042</v>
      </c>
      <c r="E80" s="4"/>
      <c r="F80" s="4">
        <f>SUM(F76:F79)</f>
        <v>5528</v>
      </c>
      <c r="G80" s="4">
        <f>SUM(G76:G79)</f>
        <v>455782</v>
      </c>
      <c r="H80" s="4">
        <f>SUM(H76:H79)</f>
        <v>21325</v>
      </c>
      <c r="I80" s="4">
        <f>SUM(I76:I79)</f>
        <v>17400</v>
      </c>
    </row>
    <row r="81" spans="1:9" ht="9" customHeight="1">
      <c r="A81" s="3" t="s">
        <v>85</v>
      </c>
      <c r="B81" s="3">
        <v>294</v>
      </c>
      <c r="C81" s="3">
        <v>467575</v>
      </c>
      <c r="D81" s="3">
        <v>152106</v>
      </c>
      <c r="E81" s="3"/>
      <c r="F81" s="3">
        <v>924</v>
      </c>
      <c r="G81" s="3">
        <v>86856</v>
      </c>
      <c r="H81" s="3">
        <v>4145</v>
      </c>
      <c r="I81" s="3">
        <v>2725</v>
      </c>
    </row>
    <row r="82" spans="1:9" ht="9" customHeight="1">
      <c r="A82" s="3" t="s">
        <v>86</v>
      </c>
      <c r="B82" s="3">
        <v>192</v>
      </c>
      <c r="C82" s="3">
        <v>224130</v>
      </c>
      <c r="D82" s="3">
        <v>70720</v>
      </c>
      <c r="E82" s="3"/>
      <c r="F82" s="3">
        <v>378</v>
      </c>
      <c r="G82" s="3">
        <v>37102</v>
      </c>
      <c r="H82" s="3">
        <v>1600</v>
      </c>
      <c r="I82" s="3">
        <v>1355</v>
      </c>
    </row>
    <row r="83" spans="1:9" ht="9" customHeight="1">
      <c r="A83" s="3" t="s">
        <v>87</v>
      </c>
      <c r="B83" s="3">
        <v>1986</v>
      </c>
      <c r="C83" s="3">
        <v>4608411</v>
      </c>
      <c r="D83" s="3">
        <v>1546974</v>
      </c>
      <c r="E83" s="3"/>
      <c r="F83" s="3">
        <v>11169</v>
      </c>
      <c r="G83" s="3">
        <v>766710</v>
      </c>
      <c r="H83" s="3">
        <v>35984</v>
      </c>
      <c r="I83" s="3">
        <v>29557</v>
      </c>
    </row>
    <row r="84" spans="1:9" ht="9" customHeight="1">
      <c r="A84" s="3" t="s">
        <v>88</v>
      </c>
      <c r="B84" s="3">
        <v>381</v>
      </c>
      <c r="C84" s="3">
        <v>594347</v>
      </c>
      <c r="D84" s="3">
        <v>198595</v>
      </c>
      <c r="E84" s="3"/>
      <c r="F84" s="3">
        <v>1341</v>
      </c>
      <c r="G84" s="3">
        <v>112446</v>
      </c>
      <c r="H84" s="3">
        <v>5206</v>
      </c>
      <c r="I84" s="3">
        <v>3781</v>
      </c>
    </row>
    <row r="85" spans="1:9" ht="9" customHeight="1">
      <c r="A85" s="3" t="s">
        <v>89</v>
      </c>
      <c r="B85" s="3">
        <v>445</v>
      </c>
      <c r="C85" s="3">
        <v>536409</v>
      </c>
      <c r="D85" s="3">
        <v>170050</v>
      </c>
      <c r="E85" s="3"/>
      <c r="F85" s="3">
        <v>912</v>
      </c>
      <c r="G85" s="3">
        <v>88679</v>
      </c>
      <c r="H85" s="3">
        <v>3927</v>
      </c>
      <c r="I85" s="3">
        <v>2862</v>
      </c>
    </row>
    <row r="86" spans="1:9" ht="9" customHeight="1">
      <c r="A86" s="4" t="s">
        <v>11</v>
      </c>
      <c r="B86" s="4">
        <f>SUM(B81:B85)</f>
        <v>3298</v>
      </c>
      <c r="C86" s="4">
        <f>SUM(C81:C85)</f>
        <v>6430872</v>
      </c>
      <c r="D86" s="4">
        <f>SUM(D81:D85)</f>
        <v>2138445</v>
      </c>
      <c r="E86" s="4"/>
      <c r="F86" s="4">
        <f>SUM(F81:F85)</f>
        <v>14724</v>
      </c>
      <c r="G86" s="4">
        <f>SUM(G81:G85)</f>
        <v>1091793</v>
      </c>
      <c r="H86" s="4">
        <f>SUM(H81:H85)</f>
        <v>50862</v>
      </c>
      <c r="I86" s="4">
        <f>SUM(I81:I85)</f>
        <v>40280</v>
      </c>
    </row>
    <row r="87" spans="1:9" ht="9" customHeight="1">
      <c r="A87" s="3" t="s">
        <v>90</v>
      </c>
      <c r="B87" s="3">
        <v>196</v>
      </c>
      <c r="C87" s="3">
        <v>309196</v>
      </c>
      <c r="D87" s="3">
        <v>96954</v>
      </c>
      <c r="E87" s="3"/>
      <c r="F87" s="3">
        <v>583</v>
      </c>
      <c r="G87" s="3">
        <v>55075</v>
      </c>
      <c r="H87" s="3">
        <v>2534</v>
      </c>
      <c r="I87" s="3">
        <v>1719</v>
      </c>
    </row>
    <row r="88" spans="1:9" ht="9" customHeight="1">
      <c r="A88" s="3" t="s">
        <v>91</v>
      </c>
      <c r="B88" s="3">
        <v>279</v>
      </c>
      <c r="C88" s="3">
        <v>550391</v>
      </c>
      <c r="D88" s="3">
        <v>196295</v>
      </c>
      <c r="E88" s="3"/>
      <c r="F88" s="3">
        <v>1208</v>
      </c>
      <c r="G88" s="3">
        <v>101035</v>
      </c>
      <c r="H88" s="3">
        <v>4661</v>
      </c>
      <c r="I88" s="3">
        <v>3709</v>
      </c>
    </row>
    <row r="89" spans="1:9" ht="9" customHeight="1">
      <c r="A89" s="3" t="s">
        <v>92</v>
      </c>
      <c r="B89" s="3">
        <v>296</v>
      </c>
      <c r="C89" s="3">
        <v>551602</v>
      </c>
      <c r="D89" s="3">
        <v>196396</v>
      </c>
      <c r="E89" s="3"/>
      <c r="F89" s="3">
        <v>1166</v>
      </c>
      <c r="G89" s="3">
        <v>93741</v>
      </c>
      <c r="H89" s="3">
        <v>4408</v>
      </c>
      <c r="I89" s="3">
        <v>3811</v>
      </c>
    </row>
    <row r="90" spans="1:9" ht="9" customHeight="1">
      <c r="A90" s="3" t="s">
        <v>93</v>
      </c>
      <c r="B90" s="3">
        <v>288</v>
      </c>
      <c r="C90" s="3">
        <v>478944</v>
      </c>
      <c r="D90" s="3">
        <v>157194</v>
      </c>
      <c r="E90" s="3"/>
      <c r="F90" s="3">
        <v>775</v>
      </c>
      <c r="G90" s="3">
        <v>74804</v>
      </c>
      <c r="H90" s="3">
        <v>3280</v>
      </c>
      <c r="I90" s="3">
        <v>2702</v>
      </c>
    </row>
    <row r="91" spans="1:9" ht="9" customHeight="1">
      <c r="A91" s="4" t="s">
        <v>12</v>
      </c>
      <c r="B91" s="4">
        <f>SUM(B87:B90)</f>
        <v>1059</v>
      </c>
      <c r="C91" s="4">
        <f>SUM(C87:C90)</f>
        <v>1890133</v>
      </c>
      <c r="D91" s="4">
        <f>SUM(D87:D90)</f>
        <v>646839</v>
      </c>
      <c r="E91" s="4"/>
      <c r="F91" s="4">
        <f>SUM(F87:F90)</f>
        <v>3732</v>
      </c>
      <c r="G91" s="4">
        <f>SUM(G87:G90)</f>
        <v>324655</v>
      </c>
      <c r="H91" s="4">
        <f>SUM(H87:H90)</f>
        <v>14883</v>
      </c>
      <c r="I91" s="4">
        <f>SUM(I87:I90)</f>
        <v>11941</v>
      </c>
    </row>
    <row r="92" spans="1:9" ht="9" customHeight="1">
      <c r="A92" s="3" t="s">
        <v>94</v>
      </c>
      <c r="B92" s="3">
        <v>89</v>
      </c>
      <c r="C92" s="3">
        <v>133832</v>
      </c>
      <c r="D92" s="3">
        <v>41392</v>
      </c>
      <c r="E92" s="3"/>
      <c r="F92" s="3">
        <v>208</v>
      </c>
      <c r="G92" s="3">
        <v>22280</v>
      </c>
      <c r="H92" s="3">
        <v>949</v>
      </c>
      <c r="I92" s="3">
        <v>724</v>
      </c>
    </row>
    <row r="93" spans="1:9" ht="9" customHeight="1">
      <c r="A93" s="3" t="s">
        <v>95</v>
      </c>
      <c r="B93" s="3">
        <v>255</v>
      </c>
      <c r="C93" s="3">
        <v>345887</v>
      </c>
      <c r="D93" s="3">
        <v>106437</v>
      </c>
      <c r="E93" s="3"/>
      <c r="F93" s="3">
        <v>570</v>
      </c>
      <c r="G93" s="3">
        <v>51403</v>
      </c>
      <c r="H93" s="3">
        <v>2361</v>
      </c>
      <c r="I93" s="3">
        <v>1838</v>
      </c>
    </row>
    <row r="94" spans="1:9" ht="9" customHeight="1">
      <c r="A94" s="4" t="s">
        <v>13</v>
      </c>
      <c r="B94" s="4">
        <f>SUM(B92:B93)</f>
        <v>344</v>
      </c>
      <c r="C94" s="4">
        <f>SUM(C92:C93)</f>
        <v>479719</v>
      </c>
      <c r="D94" s="4">
        <f>SUM(D92:D93)</f>
        <v>147829</v>
      </c>
      <c r="E94" s="4"/>
      <c r="F94" s="4">
        <f>SUM(F92:F93)</f>
        <v>778</v>
      </c>
      <c r="G94" s="4">
        <f>SUM(G92:G93)</f>
        <v>73683</v>
      </c>
      <c r="H94" s="4">
        <f>SUM(H92:H93)</f>
        <v>3310</v>
      </c>
      <c r="I94" s="4">
        <f>SUM(I92:I93)</f>
        <v>2562</v>
      </c>
    </row>
    <row r="95" spans="1:9" ht="9" customHeight="1">
      <c r="A95" s="3" t="s">
        <v>96</v>
      </c>
      <c r="B95" s="3">
        <v>659</v>
      </c>
      <c r="C95" s="3">
        <v>1490453</v>
      </c>
      <c r="D95" s="3">
        <v>488257</v>
      </c>
      <c r="E95" s="3"/>
      <c r="F95" s="3">
        <v>2701</v>
      </c>
      <c r="G95" s="3">
        <v>260140</v>
      </c>
      <c r="H95" s="3">
        <v>11420</v>
      </c>
      <c r="I95" s="3">
        <v>7888</v>
      </c>
    </row>
    <row r="96" spans="1:9" ht="9" customHeight="1">
      <c r="A96" s="3" t="s">
        <v>97</v>
      </c>
      <c r="B96" s="3">
        <v>193</v>
      </c>
      <c r="C96" s="3">
        <v>247576</v>
      </c>
      <c r="D96" s="3">
        <v>77388</v>
      </c>
      <c r="E96" s="3"/>
      <c r="F96" s="3">
        <v>453</v>
      </c>
      <c r="G96" s="3">
        <v>43281</v>
      </c>
      <c r="H96" s="3">
        <v>1856</v>
      </c>
      <c r="I96" s="3">
        <v>1521</v>
      </c>
    </row>
    <row r="97" spans="1:9" ht="9" customHeight="1">
      <c r="A97" s="3" t="s">
        <v>98</v>
      </c>
      <c r="B97" s="3">
        <v>530</v>
      </c>
      <c r="C97" s="3">
        <v>1110491</v>
      </c>
      <c r="D97" s="3">
        <v>359479</v>
      </c>
      <c r="E97" s="3"/>
      <c r="F97" s="3">
        <v>2174</v>
      </c>
      <c r="G97" s="3">
        <v>185858</v>
      </c>
      <c r="H97" s="3">
        <v>8322</v>
      </c>
      <c r="I97" s="3">
        <v>5729</v>
      </c>
    </row>
    <row r="98" spans="1:9" ht="9" customHeight="1">
      <c r="A98" s="3" t="s">
        <v>99</v>
      </c>
      <c r="B98" s="3">
        <v>367</v>
      </c>
      <c r="C98" s="3">
        <v>556856</v>
      </c>
      <c r="D98" s="3">
        <v>174292</v>
      </c>
      <c r="E98" s="3"/>
      <c r="F98" s="3">
        <v>865</v>
      </c>
      <c r="G98" s="3">
        <v>90839</v>
      </c>
      <c r="H98" s="3">
        <v>3832</v>
      </c>
      <c r="I98" s="3">
        <v>2654</v>
      </c>
    </row>
    <row r="99" spans="1:9" ht="9" customHeight="1">
      <c r="A99" s="3" t="s">
        <v>100</v>
      </c>
      <c r="B99" s="3">
        <v>408</v>
      </c>
      <c r="C99" s="3">
        <v>887467</v>
      </c>
      <c r="D99" s="3">
        <v>279573</v>
      </c>
      <c r="E99" s="3"/>
      <c r="F99" s="3">
        <v>1578</v>
      </c>
      <c r="G99" s="3">
        <v>152527</v>
      </c>
      <c r="H99" s="3">
        <v>6911</v>
      </c>
      <c r="I99" s="3">
        <v>4826</v>
      </c>
    </row>
    <row r="100" spans="1:9" ht="9" customHeight="1">
      <c r="A100" s="4" t="s">
        <v>14</v>
      </c>
      <c r="B100" s="4">
        <f>SUM(B95:B99)</f>
        <v>2157</v>
      </c>
      <c r="C100" s="4">
        <f>SUM(C95:C99)</f>
        <v>4292843</v>
      </c>
      <c r="D100" s="4">
        <f>SUM(D95:D99)</f>
        <v>1378989</v>
      </c>
      <c r="E100" s="4"/>
      <c r="F100" s="4">
        <f>SUM(F95:F99)</f>
        <v>7771</v>
      </c>
      <c r="G100" s="4">
        <f>SUM(G95:G99)</f>
        <v>732645</v>
      </c>
      <c r="H100" s="4">
        <f>SUM(H95:H99)</f>
        <v>32341</v>
      </c>
      <c r="I100" s="4">
        <f>SUM(I95:I99)</f>
        <v>22618</v>
      </c>
    </row>
    <row r="101" spans="1:9" ht="9" customHeight="1">
      <c r="A101" s="3" t="s">
        <v>101</v>
      </c>
      <c r="B101" s="3">
        <v>306</v>
      </c>
      <c r="C101" s="3">
        <v>645160</v>
      </c>
      <c r="D101" s="3">
        <v>205659</v>
      </c>
      <c r="E101" s="3"/>
      <c r="F101" s="3">
        <v>1176</v>
      </c>
      <c r="G101" s="3">
        <v>116778</v>
      </c>
      <c r="H101" s="3">
        <v>4972</v>
      </c>
      <c r="I101" s="3">
        <v>3814</v>
      </c>
    </row>
    <row r="102" spans="1:9" ht="9" customHeight="1">
      <c r="A102" s="3" t="s">
        <v>102</v>
      </c>
      <c r="B102" s="3">
        <v>755</v>
      </c>
      <c r="C102" s="3">
        <v>2547045</v>
      </c>
      <c r="D102" s="3">
        <v>804863</v>
      </c>
      <c r="E102" s="3"/>
      <c r="F102" s="3">
        <v>4697</v>
      </c>
      <c r="G102" s="3">
        <v>424034</v>
      </c>
      <c r="H102" s="3">
        <v>19003</v>
      </c>
      <c r="I102" s="3">
        <v>14663</v>
      </c>
    </row>
    <row r="103" spans="1:9" ht="9" customHeight="1">
      <c r="A103" s="3" t="s">
        <v>103</v>
      </c>
      <c r="B103" s="3">
        <v>449</v>
      </c>
      <c r="C103" s="3">
        <v>630184</v>
      </c>
      <c r="D103" s="3">
        <v>202908</v>
      </c>
      <c r="E103" s="3"/>
      <c r="F103" s="3">
        <v>1357</v>
      </c>
      <c r="G103" s="3">
        <v>131875</v>
      </c>
      <c r="H103" s="3">
        <v>5906</v>
      </c>
      <c r="I103" s="3">
        <v>4208</v>
      </c>
    </row>
    <row r="104" spans="1:9" ht="9" customHeight="1">
      <c r="A104" s="3" t="s">
        <v>104</v>
      </c>
      <c r="B104" s="3">
        <v>265</v>
      </c>
      <c r="C104" s="3">
        <v>311196</v>
      </c>
      <c r="D104" s="3">
        <v>97231</v>
      </c>
      <c r="E104" s="3"/>
      <c r="F104" s="3">
        <v>586</v>
      </c>
      <c r="G104" s="3">
        <v>55817</v>
      </c>
      <c r="H104" s="3">
        <v>2598</v>
      </c>
      <c r="I104" s="3">
        <v>1918</v>
      </c>
    </row>
    <row r="105" spans="1:9" ht="9" customHeight="1">
      <c r="A105" s="3" t="s">
        <v>105</v>
      </c>
      <c r="B105" s="3">
        <v>1177</v>
      </c>
      <c r="C105" s="3">
        <v>1295081</v>
      </c>
      <c r="D105" s="3">
        <v>406149</v>
      </c>
      <c r="E105" s="3"/>
      <c r="F105" s="3">
        <v>2364</v>
      </c>
      <c r="G105" s="3">
        <v>223659</v>
      </c>
      <c r="H105" s="3">
        <v>9882</v>
      </c>
      <c r="I105" s="3">
        <v>7753</v>
      </c>
    </row>
    <row r="106" spans="1:9" ht="9" customHeight="1">
      <c r="A106" s="4" t="s">
        <v>15</v>
      </c>
      <c r="B106" s="4">
        <f>SUM(B101:B105)</f>
        <v>2952</v>
      </c>
      <c r="C106" s="4">
        <f>SUM(C101:C105)</f>
        <v>5428666</v>
      </c>
      <c r="D106" s="4">
        <f>SUM(D101:D105)</f>
        <v>1716810</v>
      </c>
      <c r="E106" s="4"/>
      <c r="F106" s="4">
        <f>SUM(F101:F105)</f>
        <v>10180</v>
      </c>
      <c r="G106" s="4">
        <f>SUM(G101:G105)</f>
        <v>952163</v>
      </c>
      <c r="H106" s="4">
        <f>SUM(H101:H105)</f>
        <v>42361</v>
      </c>
      <c r="I106" s="4">
        <f>SUM(I101:I105)</f>
        <v>32356</v>
      </c>
    </row>
    <row r="107" spans="1:9" ht="9" customHeight="1">
      <c r="A107" s="3" t="s">
        <v>106</v>
      </c>
      <c r="B107" s="3">
        <v>368</v>
      </c>
      <c r="C107" s="3">
        <v>525618</v>
      </c>
      <c r="D107" s="3">
        <v>161223</v>
      </c>
      <c r="E107" s="3"/>
      <c r="F107" s="3">
        <v>898</v>
      </c>
      <c r="G107" s="3">
        <v>84972</v>
      </c>
      <c r="H107" s="3">
        <v>3710</v>
      </c>
      <c r="I107" s="3">
        <v>3003</v>
      </c>
    </row>
    <row r="108" spans="1:9" ht="9" customHeight="1">
      <c r="A108" s="3" t="s">
        <v>107</v>
      </c>
      <c r="B108" s="3">
        <v>138</v>
      </c>
      <c r="C108" s="3">
        <v>247148</v>
      </c>
      <c r="D108" s="3">
        <v>81361</v>
      </c>
      <c r="E108" s="3"/>
      <c r="F108" s="3">
        <v>491</v>
      </c>
      <c r="G108" s="3">
        <v>44338</v>
      </c>
      <c r="H108" s="3">
        <v>1958</v>
      </c>
      <c r="I108" s="3">
        <v>1525</v>
      </c>
    </row>
    <row r="109" spans="1:9" ht="9" customHeight="1">
      <c r="A109" s="4" t="s">
        <v>16</v>
      </c>
      <c r="B109" s="4">
        <f>SUM(B107:B108)</f>
        <v>506</v>
      </c>
      <c r="C109" s="4">
        <f>SUM(C107:C108)</f>
        <v>772766</v>
      </c>
      <c r="D109" s="4">
        <f>SUM(D107:D108)</f>
        <v>242584</v>
      </c>
      <c r="E109" s="4"/>
      <c r="F109" s="4">
        <f>SUM(F107:F108)</f>
        <v>1389</v>
      </c>
      <c r="G109" s="4">
        <f>SUM(G107:G108)</f>
        <v>129310</v>
      </c>
      <c r="H109" s="4">
        <f>SUM(H107:H108)</f>
        <v>5668</v>
      </c>
      <c r="I109" s="4">
        <f>SUM(I107:I108)</f>
        <v>4528</v>
      </c>
    </row>
    <row r="110" spans="1:9" ht="9" customHeight="1">
      <c r="A110" s="3" t="s">
        <v>108</v>
      </c>
      <c r="B110" s="3">
        <v>827</v>
      </c>
      <c r="C110" s="3">
        <v>1267815</v>
      </c>
      <c r="D110" s="3">
        <v>410763</v>
      </c>
      <c r="E110" s="3"/>
      <c r="F110" s="3">
        <v>2449</v>
      </c>
      <c r="G110" s="3">
        <v>228027</v>
      </c>
      <c r="H110" s="3">
        <v>10348</v>
      </c>
      <c r="I110" s="3">
        <v>7946</v>
      </c>
    </row>
    <row r="111" spans="1:9" ht="9" customHeight="1">
      <c r="A111" s="3" t="s">
        <v>109</v>
      </c>
      <c r="B111" s="3">
        <v>129</v>
      </c>
      <c r="C111" s="3">
        <v>158830</v>
      </c>
      <c r="D111" s="3">
        <v>49621</v>
      </c>
      <c r="E111" s="3"/>
      <c r="F111" s="3">
        <v>248</v>
      </c>
      <c r="G111" s="3">
        <v>30525</v>
      </c>
      <c r="H111" s="3">
        <v>1221</v>
      </c>
      <c r="I111" s="3">
        <v>972</v>
      </c>
    </row>
    <row r="112" spans="1:9" ht="9" customHeight="1">
      <c r="A112" s="3" t="s">
        <v>110</v>
      </c>
      <c r="B112" s="3">
        <v>281</v>
      </c>
      <c r="C112" s="3">
        <v>493804</v>
      </c>
      <c r="D112" s="3">
        <v>150874</v>
      </c>
      <c r="E112" s="3"/>
      <c r="F112" s="3">
        <v>810</v>
      </c>
      <c r="G112" s="3">
        <v>82442</v>
      </c>
      <c r="H112" s="3">
        <v>3615</v>
      </c>
      <c r="I112" s="3">
        <v>2923</v>
      </c>
    </row>
    <row r="113" spans="1:9" ht="9" customHeight="1">
      <c r="A113" s="3" t="s">
        <v>111</v>
      </c>
      <c r="B113" s="3">
        <v>163</v>
      </c>
      <c r="C113" s="3">
        <v>211604</v>
      </c>
      <c r="D113" s="3">
        <v>67274</v>
      </c>
      <c r="E113" s="3"/>
      <c r="F113" s="3">
        <v>429</v>
      </c>
      <c r="G113" s="3">
        <v>38206</v>
      </c>
      <c r="H113" s="3">
        <v>1719</v>
      </c>
      <c r="I113" s="3">
        <v>1281</v>
      </c>
    </row>
    <row r="114" spans="1:9" ht="9" customHeight="1">
      <c r="A114" s="3" t="s">
        <v>112</v>
      </c>
      <c r="B114" s="3">
        <v>447</v>
      </c>
      <c r="C114" s="3">
        <v>697395</v>
      </c>
      <c r="D114" s="3">
        <v>225658</v>
      </c>
      <c r="E114" s="3"/>
      <c r="F114" s="3">
        <v>1299</v>
      </c>
      <c r="G114" s="3">
        <v>120111</v>
      </c>
      <c r="H114" s="3">
        <v>5496</v>
      </c>
      <c r="I114" s="3">
        <v>4512</v>
      </c>
    </row>
    <row r="115" spans="1:9" ht="9" customHeight="1">
      <c r="A115" s="4" t="s">
        <v>17</v>
      </c>
      <c r="B115" s="4">
        <f>SUM(B110:B114)</f>
        <v>1847</v>
      </c>
      <c r="C115" s="4">
        <f>SUM(C110:C114)</f>
        <v>2829448</v>
      </c>
      <c r="D115" s="4">
        <f>SUM(D110:D114)</f>
        <v>904190</v>
      </c>
      <c r="E115" s="4"/>
      <c r="F115" s="4">
        <f>SUM(F110:F114)</f>
        <v>5235</v>
      </c>
      <c r="G115" s="4">
        <f>SUM(G110:G114)</f>
        <v>499311</v>
      </c>
      <c r="H115" s="4">
        <f>SUM(H110:H114)</f>
        <v>22399</v>
      </c>
      <c r="I115" s="4">
        <f>SUM(I110:I114)</f>
        <v>17634</v>
      </c>
    </row>
    <row r="116" spans="1:9" ht="9" customHeight="1">
      <c r="A116" s="3" t="s">
        <v>113</v>
      </c>
      <c r="B116" s="3">
        <v>492</v>
      </c>
      <c r="C116" s="3">
        <v>614156</v>
      </c>
      <c r="D116" s="3">
        <v>187638</v>
      </c>
      <c r="E116" s="3"/>
      <c r="F116" s="3">
        <v>1143</v>
      </c>
      <c r="G116" s="3">
        <v>113771</v>
      </c>
      <c r="H116" s="3">
        <v>4846</v>
      </c>
      <c r="I116" s="3">
        <v>4023</v>
      </c>
    </row>
    <row r="117" spans="1:9" ht="9" customHeight="1">
      <c r="A117" s="3" t="s">
        <v>114</v>
      </c>
      <c r="B117" s="3">
        <v>544</v>
      </c>
      <c r="C117" s="3">
        <v>819195</v>
      </c>
      <c r="D117" s="3">
        <v>269530</v>
      </c>
      <c r="E117" s="3"/>
      <c r="F117" s="3">
        <v>1843</v>
      </c>
      <c r="G117" s="3">
        <v>164316</v>
      </c>
      <c r="H117" s="3">
        <v>7364</v>
      </c>
      <c r="I117" s="3">
        <v>5561</v>
      </c>
    </row>
    <row r="118" spans="1:9" ht="9" customHeight="1">
      <c r="A118" s="3" t="s">
        <v>115</v>
      </c>
      <c r="B118" s="3">
        <v>446</v>
      </c>
      <c r="C118" s="3">
        <v>656703</v>
      </c>
      <c r="D118" s="3">
        <v>209618</v>
      </c>
      <c r="E118" s="3"/>
      <c r="F118" s="3">
        <v>1312</v>
      </c>
      <c r="G118" s="3">
        <v>115203</v>
      </c>
      <c r="H118" s="3">
        <v>5197</v>
      </c>
      <c r="I118" s="3">
        <v>4056</v>
      </c>
    </row>
    <row r="119" spans="1:9" ht="9" customHeight="1">
      <c r="A119" s="3" t="s">
        <v>116</v>
      </c>
      <c r="B119" s="3">
        <v>476</v>
      </c>
      <c r="C119" s="3">
        <v>605001</v>
      </c>
      <c r="D119" s="3">
        <v>185776</v>
      </c>
      <c r="E119" s="3"/>
      <c r="F119" s="3">
        <v>1156</v>
      </c>
      <c r="G119" s="3">
        <v>105743</v>
      </c>
      <c r="H119" s="3">
        <v>4797</v>
      </c>
      <c r="I119" s="3">
        <v>3527</v>
      </c>
    </row>
    <row r="120" spans="1:9" ht="9" customHeight="1">
      <c r="A120" s="3" t="s">
        <v>117</v>
      </c>
      <c r="B120" s="3">
        <v>141</v>
      </c>
      <c r="C120" s="3">
        <v>176777</v>
      </c>
      <c r="D120" s="3">
        <v>59486</v>
      </c>
      <c r="E120" s="3"/>
      <c r="F120" s="3">
        <v>361</v>
      </c>
      <c r="G120" s="3">
        <v>33049</v>
      </c>
      <c r="H120" s="3">
        <v>1420</v>
      </c>
      <c r="I120" s="3">
        <v>1173</v>
      </c>
    </row>
    <row r="121" spans="1:9" ht="9" customHeight="1">
      <c r="A121" s="3" t="s">
        <v>118</v>
      </c>
      <c r="B121" s="3">
        <v>181</v>
      </c>
      <c r="C121" s="3">
        <v>239581</v>
      </c>
      <c r="D121" s="3">
        <v>76934</v>
      </c>
      <c r="E121" s="3"/>
      <c r="F121" s="3">
        <v>502</v>
      </c>
      <c r="G121" s="3">
        <v>41239</v>
      </c>
      <c r="H121" s="3">
        <v>1817</v>
      </c>
      <c r="I121" s="3">
        <v>1443</v>
      </c>
    </row>
    <row r="122" spans="1:9" ht="9" customHeight="1">
      <c r="A122" s="3" t="s">
        <v>119</v>
      </c>
      <c r="B122" s="3">
        <v>502</v>
      </c>
      <c r="C122" s="3">
        <v>1039842</v>
      </c>
      <c r="D122" s="3">
        <v>331104</v>
      </c>
      <c r="E122" s="3"/>
      <c r="F122" s="3">
        <v>2091</v>
      </c>
      <c r="G122" s="3">
        <v>191608</v>
      </c>
      <c r="H122" s="3">
        <v>8685</v>
      </c>
      <c r="I122" s="3">
        <v>7067</v>
      </c>
    </row>
    <row r="123" spans="1:9" ht="9" customHeight="1">
      <c r="A123" s="3" t="s">
        <v>120</v>
      </c>
      <c r="B123" s="3">
        <v>273</v>
      </c>
      <c r="C123" s="3">
        <v>514682</v>
      </c>
      <c r="D123" s="3">
        <v>157637</v>
      </c>
      <c r="E123" s="3"/>
      <c r="F123" s="3">
        <v>792</v>
      </c>
      <c r="G123" s="3">
        <v>83286</v>
      </c>
      <c r="H123" s="3">
        <v>3663</v>
      </c>
      <c r="I123" s="3">
        <v>2948</v>
      </c>
    </row>
    <row r="124" spans="1:9" ht="9" customHeight="1">
      <c r="A124" s="3" t="s">
        <v>121</v>
      </c>
      <c r="B124" s="3">
        <v>319</v>
      </c>
      <c r="C124" s="3">
        <v>337057</v>
      </c>
      <c r="D124" s="3">
        <v>107779</v>
      </c>
      <c r="E124" s="3"/>
      <c r="F124" s="3">
        <v>661</v>
      </c>
      <c r="G124" s="3">
        <v>63849</v>
      </c>
      <c r="H124" s="3">
        <v>2804</v>
      </c>
      <c r="I124" s="3">
        <v>2126</v>
      </c>
    </row>
    <row r="125" spans="1:9" ht="9" customHeight="1">
      <c r="A125" s="4" t="s">
        <v>18</v>
      </c>
      <c r="B125" s="4">
        <f>SUM(B116:B124)</f>
        <v>3374</v>
      </c>
      <c r="C125" s="4">
        <f>SUM(C116:C124)</f>
        <v>5002994</v>
      </c>
      <c r="D125" s="4">
        <f>SUM(D116:D124)</f>
        <v>1585502</v>
      </c>
      <c r="E125" s="4"/>
      <c r="F125" s="4">
        <f>SUM(F116:F124)</f>
        <v>9861</v>
      </c>
      <c r="G125" s="4">
        <f>SUM(G116:G124)</f>
        <v>912064</v>
      </c>
      <c r="H125" s="4">
        <f>SUM(H116:H124)</f>
        <v>40593</v>
      </c>
      <c r="I125" s="4">
        <f>SUM(I116:I124)</f>
        <v>31924</v>
      </c>
    </row>
    <row r="126" spans="1:9" ht="9" customHeight="1">
      <c r="A126" s="3" t="s">
        <v>122</v>
      </c>
      <c r="B126" s="3">
        <v>666</v>
      </c>
      <c r="C126" s="3">
        <v>756753</v>
      </c>
      <c r="D126" s="3">
        <v>262209</v>
      </c>
      <c r="E126" s="3"/>
      <c r="F126" s="3">
        <v>2064</v>
      </c>
      <c r="G126" s="3">
        <v>148770</v>
      </c>
      <c r="H126" s="3">
        <v>7535</v>
      </c>
      <c r="I126" s="3">
        <v>5894</v>
      </c>
    </row>
    <row r="127" spans="1:9" ht="9" customHeight="1">
      <c r="A127" s="3" t="s">
        <v>123</v>
      </c>
      <c r="B127" s="3">
        <v>417</v>
      </c>
      <c r="C127" s="3">
        <v>484485</v>
      </c>
      <c r="D127" s="3">
        <v>155563</v>
      </c>
      <c r="E127" s="3"/>
      <c r="F127" s="3">
        <v>1122</v>
      </c>
      <c r="G127" s="3">
        <v>93064</v>
      </c>
      <c r="H127" s="3">
        <v>4479</v>
      </c>
      <c r="I127" s="3">
        <v>3241</v>
      </c>
    </row>
    <row r="128" spans="1:9" ht="9" customHeight="1">
      <c r="A128" s="3" t="s">
        <v>124</v>
      </c>
      <c r="B128" s="3">
        <v>369</v>
      </c>
      <c r="C128" s="3">
        <v>334134</v>
      </c>
      <c r="D128" s="3">
        <v>116406</v>
      </c>
      <c r="E128" s="3"/>
      <c r="F128" s="3">
        <v>611</v>
      </c>
      <c r="G128" s="3">
        <v>63872</v>
      </c>
      <c r="H128" s="3">
        <v>2800</v>
      </c>
      <c r="I128" s="3">
        <v>2460</v>
      </c>
    </row>
    <row r="129" spans="1:9" ht="9" customHeight="1">
      <c r="A129" s="3" t="s">
        <v>125</v>
      </c>
      <c r="B129" s="3">
        <v>870</v>
      </c>
      <c r="C129" s="3">
        <v>935638</v>
      </c>
      <c r="D129" s="3">
        <v>339218</v>
      </c>
      <c r="E129" s="3"/>
      <c r="F129" s="3">
        <v>2163</v>
      </c>
      <c r="G129" s="3">
        <v>184216</v>
      </c>
      <c r="H129" s="3">
        <v>8730</v>
      </c>
      <c r="I129" s="3">
        <v>7266</v>
      </c>
    </row>
    <row r="130" spans="1:9" ht="9" customHeight="1">
      <c r="A130" s="4" t="s">
        <v>19</v>
      </c>
      <c r="B130" s="4">
        <f>SUM(B126:B129)</f>
        <v>2322</v>
      </c>
      <c r="C130" s="4">
        <f>SUM(C126:C129)</f>
        <v>2511010</v>
      </c>
      <c r="D130" s="4">
        <f>SUM(D126:D129)</f>
        <v>873396</v>
      </c>
      <c r="E130" s="4"/>
      <c r="F130" s="4">
        <f>SUM(F126:F129)</f>
        <v>5960</v>
      </c>
      <c r="G130" s="4">
        <f>SUM(G126:G129)</f>
        <v>489922</v>
      </c>
      <c r="H130" s="4">
        <f>SUM(H126:H129)</f>
        <v>23544</v>
      </c>
      <c r="I130" s="4">
        <f>SUM(I126:I129)</f>
        <v>18861</v>
      </c>
    </row>
    <row r="131" spans="1:9" ht="9" customHeight="1">
      <c r="A131" s="4" t="s">
        <v>1</v>
      </c>
      <c r="B131" s="11">
        <f>SUM(B17,B18,B30,B33,B41,B46,B51,B61,B72,B75,B80,B86,B91,B94,B100,B106,B109,B115,B125,B130)</f>
        <v>44284</v>
      </c>
      <c r="C131" s="11">
        <f aca="true" t="shared" si="0" ref="C131:I131">SUM(C17,C18,C30,C33,C41,C46,C51,C61,C72,C75,C80,C86,C91,C94,C100,C106,C109,C115,C125,C130)</f>
        <v>86762400</v>
      </c>
      <c r="D131" s="11">
        <f t="shared" si="0"/>
        <v>27410341</v>
      </c>
      <c r="E131" s="11"/>
      <c r="F131" s="11">
        <f t="shared" si="0"/>
        <v>184424</v>
      </c>
      <c r="G131" s="11">
        <f t="shared" si="0"/>
        <v>15053472</v>
      </c>
      <c r="H131" s="11">
        <f t="shared" si="0"/>
        <v>693745</v>
      </c>
      <c r="I131" s="11">
        <f t="shared" si="0"/>
        <v>587667</v>
      </c>
    </row>
    <row r="132" spans="1:9" ht="9" customHeight="1">
      <c r="A132" s="4"/>
      <c r="B132" s="11"/>
      <c r="C132" s="11"/>
      <c r="D132" s="11"/>
      <c r="E132" s="11"/>
      <c r="F132" s="11"/>
      <c r="G132" s="11"/>
      <c r="H132" s="11"/>
      <c r="I132" s="11"/>
    </row>
    <row r="133" spans="1:9" ht="9" customHeight="1">
      <c r="A133" s="17" t="s">
        <v>131</v>
      </c>
      <c r="B133" s="17"/>
      <c r="C133" s="17"/>
      <c r="D133" s="17"/>
      <c r="E133" s="17"/>
      <c r="F133" s="17"/>
      <c r="G133" s="17"/>
      <c r="H133" s="17"/>
      <c r="I133" s="17"/>
    </row>
    <row r="134" spans="1:9" ht="9" customHeight="1">
      <c r="A134" s="6"/>
      <c r="B134" s="5"/>
      <c r="C134" s="5"/>
      <c r="D134" s="5"/>
      <c r="E134" s="5"/>
      <c r="F134" s="5"/>
      <c r="G134" s="5"/>
      <c r="H134" s="5"/>
      <c r="I134" s="5"/>
    </row>
    <row r="135" spans="1:9" ht="9" customHeight="1">
      <c r="A135" s="3" t="s">
        <v>23</v>
      </c>
      <c r="B135" s="3">
        <v>1054</v>
      </c>
      <c r="C135" s="3">
        <v>2971753</v>
      </c>
      <c r="D135" s="3">
        <v>993331</v>
      </c>
      <c r="E135" s="3"/>
      <c r="F135" s="3">
        <v>6019</v>
      </c>
      <c r="G135" s="3">
        <v>470314</v>
      </c>
      <c r="H135" s="3">
        <v>21944</v>
      </c>
      <c r="I135" s="3">
        <v>16998</v>
      </c>
    </row>
    <row r="136" spans="1:9" ht="9" customHeight="1">
      <c r="A136" s="3" t="s">
        <v>24</v>
      </c>
      <c r="B136" s="3">
        <v>81</v>
      </c>
      <c r="C136" s="3">
        <v>105963</v>
      </c>
      <c r="D136" s="3">
        <v>33365</v>
      </c>
      <c r="E136" s="3"/>
      <c r="F136" s="3">
        <v>180</v>
      </c>
      <c r="G136" s="3">
        <v>18159</v>
      </c>
      <c r="H136" s="3">
        <v>768</v>
      </c>
      <c r="I136" s="3">
        <v>666</v>
      </c>
    </row>
    <row r="137" spans="1:9" ht="9" customHeight="1">
      <c r="A137" s="3" t="s">
        <v>25</v>
      </c>
      <c r="B137" s="3">
        <v>128</v>
      </c>
      <c r="C137" s="3">
        <v>131770</v>
      </c>
      <c r="D137" s="3">
        <v>43469</v>
      </c>
      <c r="E137" s="3"/>
      <c r="F137" s="3">
        <v>239</v>
      </c>
      <c r="G137" s="3">
        <v>22828</v>
      </c>
      <c r="H137" s="3">
        <v>1018</v>
      </c>
      <c r="I137" s="3">
        <v>887</v>
      </c>
    </row>
    <row r="138" spans="1:9" ht="9" customHeight="1">
      <c r="A138" s="3" t="s">
        <v>26</v>
      </c>
      <c r="B138" s="3">
        <v>140</v>
      </c>
      <c r="C138" s="3">
        <v>203557</v>
      </c>
      <c r="D138" s="3">
        <v>64485</v>
      </c>
      <c r="E138" s="3"/>
      <c r="F138" s="3">
        <v>441</v>
      </c>
      <c r="G138" s="3">
        <v>34376</v>
      </c>
      <c r="H138" s="3">
        <v>1408</v>
      </c>
      <c r="I138" s="3">
        <v>1318</v>
      </c>
    </row>
    <row r="139" spans="1:9" ht="9" customHeight="1">
      <c r="A139" s="3" t="s">
        <v>27</v>
      </c>
      <c r="B139" s="3">
        <v>299</v>
      </c>
      <c r="C139" s="3">
        <v>650436</v>
      </c>
      <c r="D139" s="3">
        <v>218507</v>
      </c>
      <c r="E139" s="3"/>
      <c r="F139" s="3">
        <v>1429</v>
      </c>
      <c r="G139" s="3">
        <v>120258</v>
      </c>
      <c r="H139" s="3">
        <v>5499</v>
      </c>
      <c r="I139" s="3">
        <v>4599</v>
      </c>
    </row>
    <row r="140" spans="1:9" ht="9" customHeight="1">
      <c r="A140" s="3" t="s">
        <v>28</v>
      </c>
      <c r="B140" s="3">
        <v>558</v>
      </c>
      <c r="C140" s="3">
        <v>917290</v>
      </c>
      <c r="D140" s="3">
        <v>292598</v>
      </c>
      <c r="E140" s="3"/>
      <c r="F140" s="3">
        <v>1518</v>
      </c>
      <c r="G140" s="3">
        <v>143553</v>
      </c>
      <c r="H140" s="3">
        <v>6228</v>
      </c>
      <c r="I140" s="3">
        <v>5392</v>
      </c>
    </row>
    <row r="141" spans="1:9" ht="9" customHeight="1">
      <c r="A141" s="3" t="s">
        <v>29</v>
      </c>
      <c r="B141" s="3">
        <v>143</v>
      </c>
      <c r="C141" s="3">
        <v>233312</v>
      </c>
      <c r="D141" s="3">
        <v>75273</v>
      </c>
      <c r="E141" s="3"/>
      <c r="F141" s="3">
        <v>399</v>
      </c>
      <c r="G141" s="3">
        <v>40723</v>
      </c>
      <c r="H141" s="3">
        <v>1652</v>
      </c>
      <c r="I141" s="3">
        <v>1376</v>
      </c>
    </row>
    <row r="142" spans="1:9" ht="9" customHeight="1">
      <c r="A142" s="3" t="s">
        <v>30</v>
      </c>
      <c r="B142" s="3">
        <v>230</v>
      </c>
      <c r="C142" s="3">
        <v>447657</v>
      </c>
      <c r="D142" s="3">
        <v>142512</v>
      </c>
      <c r="E142" s="3"/>
      <c r="F142" s="3">
        <v>881</v>
      </c>
      <c r="G142" s="3">
        <v>76369</v>
      </c>
      <c r="H142" s="3">
        <v>3538</v>
      </c>
      <c r="I142" s="3">
        <v>2876</v>
      </c>
    </row>
    <row r="143" spans="1:9" ht="9" customHeight="1">
      <c r="A143" s="4" t="s">
        <v>2</v>
      </c>
      <c r="B143" s="4">
        <f>SUM(B135:B142)</f>
        <v>2633</v>
      </c>
      <c r="C143" s="4">
        <f>SUM(C135:C142)</f>
        <v>5661738</v>
      </c>
      <c r="D143" s="4">
        <f>SUM(D135:D142)</f>
        <v>1863540</v>
      </c>
      <c r="E143" s="4"/>
      <c r="F143" s="4">
        <f>SUM(F135:F142)</f>
        <v>11106</v>
      </c>
      <c r="G143" s="4">
        <f>SUM(G135:G142)</f>
        <v>926580</v>
      </c>
      <c r="H143" s="4">
        <f>SUM(H135:H142)</f>
        <v>42055</v>
      </c>
      <c r="I143" s="4">
        <f>SUM(I135:I142)</f>
        <v>34112</v>
      </c>
    </row>
    <row r="144" spans="1:9" ht="9" customHeight="1">
      <c r="A144" s="4" t="s">
        <v>3</v>
      </c>
      <c r="B144" s="4">
        <v>95</v>
      </c>
      <c r="C144" s="4">
        <v>109660</v>
      </c>
      <c r="D144" s="4">
        <v>32801</v>
      </c>
      <c r="E144" s="4"/>
      <c r="F144" s="4">
        <v>177</v>
      </c>
      <c r="G144" s="4">
        <v>16489</v>
      </c>
      <c r="H144" s="4">
        <v>749</v>
      </c>
      <c r="I144" s="4">
        <v>654</v>
      </c>
    </row>
    <row r="145" spans="1:9" ht="9" customHeight="1">
      <c r="A145" s="3" t="s">
        <v>31</v>
      </c>
      <c r="B145" s="3">
        <v>761</v>
      </c>
      <c r="C145" s="3">
        <v>1512126</v>
      </c>
      <c r="D145" s="3">
        <v>497561</v>
      </c>
      <c r="E145" s="3"/>
      <c r="F145" s="3">
        <v>3236</v>
      </c>
      <c r="G145" s="3">
        <v>236429</v>
      </c>
      <c r="H145" s="3">
        <v>11044</v>
      </c>
      <c r="I145" s="3">
        <v>10457</v>
      </c>
    </row>
    <row r="146" spans="1:9" ht="9" customHeight="1">
      <c r="A146" s="3" t="s">
        <v>32</v>
      </c>
      <c r="B146" s="3">
        <v>506</v>
      </c>
      <c r="C146" s="3">
        <v>1083253</v>
      </c>
      <c r="D146" s="3">
        <v>347466</v>
      </c>
      <c r="E146" s="3"/>
      <c r="F146" s="3">
        <v>2297</v>
      </c>
      <c r="G146" s="3">
        <v>174278</v>
      </c>
      <c r="H146" s="3">
        <v>8329</v>
      </c>
      <c r="I146" s="3">
        <v>7962</v>
      </c>
    </row>
    <row r="147" spans="1:9" ht="9" customHeight="1">
      <c r="A147" s="3" t="s">
        <v>33</v>
      </c>
      <c r="B147" s="3">
        <v>277</v>
      </c>
      <c r="C147" s="3">
        <v>527725</v>
      </c>
      <c r="D147" s="3">
        <v>172161</v>
      </c>
      <c r="E147" s="3"/>
      <c r="F147" s="3">
        <v>1057</v>
      </c>
      <c r="G147" s="3">
        <v>83723</v>
      </c>
      <c r="H147" s="3">
        <v>3998</v>
      </c>
      <c r="I147" s="3">
        <v>3864</v>
      </c>
    </row>
    <row r="148" spans="1:9" ht="9" customHeight="1">
      <c r="A148" s="3" t="s">
        <v>34</v>
      </c>
      <c r="B148" s="3">
        <v>268</v>
      </c>
      <c r="C148" s="3">
        <v>403570</v>
      </c>
      <c r="D148" s="3">
        <v>123353</v>
      </c>
      <c r="E148" s="3"/>
      <c r="F148" s="3">
        <v>965</v>
      </c>
      <c r="G148" s="3">
        <v>65523</v>
      </c>
      <c r="H148" s="3">
        <v>3170</v>
      </c>
      <c r="I148" s="3">
        <v>2752</v>
      </c>
    </row>
    <row r="149" spans="1:9" ht="9" customHeight="1">
      <c r="A149" s="3" t="s">
        <v>35</v>
      </c>
      <c r="B149" s="3">
        <v>1316</v>
      </c>
      <c r="C149" s="3">
        <v>5974899</v>
      </c>
      <c r="D149" s="3">
        <v>1922340</v>
      </c>
      <c r="E149" s="3"/>
      <c r="F149" s="3">
        <v>13660</v>
      </c>
      <c r="G149" s="3">
        <v>963555</v>
      </c>
      <c r="H149" s="3">
        <v>46669</v>
      </c>
      <c r="I149" s="3">
        <v>42549</v>
      </c>
    </row>
    <row r="150" spans="1:9" ht="9" customHeight="1">
      <c r="A150" s="3" t="s">
        <v>36</v>
      </c>
      <c r="B150" s="3">
        <v>837</v>
      </c>
      <c r="C150" s="3">
        <v>2402458</v>
      </c>
      <c r="D150" s="3">
        <v>731889</v>
      </c>
      <c r="E150" s="3"/>
      <c r="F150" s="3">
        <v>5286</v>
      </c>
      <c r="G150" s="3">
        <v>374717</v>
      </c>
      <c r="H150" s="3">
        <v>18275</v>
      </c>
      <c r="I150" s="3">
        <v>15711</v>
      </c>
    </row>
    <row r="151" spans="1:9" ht="9" customHeight="1">
      <c r="A151" s="3" t="s">
        <v>37</v>
      </c>
      <c r="B151" s="3">
        <v>1244</v>
      </c>
      <c r="C151" s="3">
        <v>2672410</v>
      </c>
      <c r="D151" s="3">
        <v>871264</v>
      </c>
      <c r="E151" s="3"/>
      <c r="F151" s="3">
        <v>6257</v>
      </c>
      <c r="G151" s="3">
        <v>473904</v>
      </c>
      <c r="H151" s="3">
        <v>23159</v>
      </c>
      <c r="I151" s="3">
        <v>19696</v>
      </c>
    </row>
    <row r="152" spans="1:9" ht="9" customHeight="1">
      <c r="A152" s="3" t="s">
        <v>38</v>
      </c>
      <c r="B152" s="3">
        <v>416</v>
      </c>
      <c r="C152" s="3">
        <v>657378</v>
      </c>
      <c r="D152" s="3">
        <v>209892</v>
      </c>
      <c r="E152" s="3"/>
      <c r="F152" s="3">
        <v>1429</v>
      </c>
      <c r="G152" s="3">
        <v>128674</v>
      </c>
      <c r="H152" s="3">
        <v>5789</v>
      </c>
      <c r="I152" s="3">
        <v>5032</v>
      </c>
    </row>
    <row r="153" spans="1:9" ht="9" customHeight="1">
      <c r="A153" s="3" t="s">
        <v>39</v>
      </c>
      <c r="B153" s="3">
        <v>236</v>
      </c>
      <c r="C153" s="3">
        <v>473041</v>
      </c>
      <c r="D153" s="3">
        <v>149282</v>
      </c>
      <c r="E153" s="3"/>
      <c r="F153" s="3">
        <v>1113</v>
      </c>
      <c r="G153" s="3">
        <v>87198</v>
      </c>
      <c r="H153" s="3">
        <v>4281</v>
      </c>
      <c r="I153" s="3">
        <v>3643</v>
      </c>
    </row>
    <row r="154" spans="1:9" ht="9" customHeight="1">
      <c r="A154" s="3" t="s">
        <v>40</v>
      </c>
      <c r="B154" s="3">
        <v>280</v>
      </c>
      <c r="C154" s="3">
        <v>529919</v>
      </c>
      <c r="D154" s="3">
        <v>168930</v>
      </c>
      <c r="E154" s="3"/>
      <c r="F154" s="3">
        <v>1268</v>
      </c>
      <c r="G154" s="3">
        <v>106294</v>
      </c>
      <c r="H154" s="3">
        <v>5074</v>
      </c>
      <c r="I154" s="3">
        <v>4907</v>
      </c>
    </row>
    <row r="155" spans="1:9" ht="9" customHeight="1">
      <c r="A155" s="3" t="s">
        <v>41</v>
      </c>
      <c r="B155" s="3">
        <v>468</v>
      </c>
      <c r="C155" s="3">
        <v>850572</v>
      </c>
      <c r="D155" s="3">
        <v>268060</v>
      </c>
      <c r="E155" s="3"/>
      <c r="F155" s="3">
        <v>2048</v>
      </c>
      <c r="G155" s="3">
        <v>169029</v>
      </c>
      <c r="H155" s="3">
        <v>8056</v>
      </c>
      <c r="I155" s="3">
        <v>6943</v>
      </c>
    </row>
    <row r="156" spans="1:9" ht="9" customHeight="1">
      <c r="A156" s="4" t="s">
        <v>4</v>
      </c>
      <c r="B156" s="4">
        <f>SUM(B145:B155)</f>
        <v>6609</v>
      </c>
      <c r="C156" s="4">
        <f>SUM(C145:C155)</f>
        <v>17087351</v>
      </c>
      <c r="D156" s="4">
        <f>SUM(D145:D155)</f>
        <v>5462198</v>
      </c>
      <c r="E156" s="4"/>
      <c r="F156" s="4">
        <f>SUM(F145:F155)</f>
        <v>38616</v>
      </c>
      <c r="G156" s="4">
        <f>SUM(G145:G155)</f>
        <v>2863324</v>
      </c>
      <c r="H156" s="4">
        <f>SUM(H145:H155)</f>
        <v>137844</v>
      </c>
      <c r="I156" s="4">
        <f>SUM(I145:I155)</f>
        <v>123516</v>
      </c>
    </row>
    <row r="157" spans="1:9" ht="9" customHeight="1">
      <c r="A157" s="3" t="s">
        <v>42</v>
      </c>
      <c r="B157" s="3">
        <v>700</v>
      </c>
      <c r="C157" s="3">
        <v>1697548</v>
      </c>
      <c r="D157" s="3">
        <v>490904</v>
      </c>
      <c r="E157" s="3"/>
      <c r="F157" s="3">
        <v>3113</v>
      </c>
      <c r="G157" s="3">
        <v>246081</v>
      </c>
      <c r="H157" s="3">
        <v>11002</v>
      </c>
      <c r="I157" s="3">
        <v>11129</v>
      </c>
    </row>
    <row r="158" spans="1:9" ht="9" customHeight="1">
      <c r="A158" s="3" t="s">
        <v>5</v>
      </c>
      <c r="B158" s="3">
        <v>528</v>
      </c>
      <c r="C158" s="3">
        <v>1048321</v>
      </c>
      <c r="D158" s="3">
        <v>314751</v>
      </c>
      <c r="E158" s="3"/>
      <c r="F158" s="3">
        <v>2064</v>
      </c>
      <c r="G158" s="3">
        <v>170178</v>
      </c>
      <c r="H158" s="3">
        <v>7617</v>
      </c>
      <c r="I158" s="3">
        <v>7647</v>
      </c>
    </row>
    <row r="159" spans="1:9" ht="9" customHeight="1">
      <c r="A159" s="4" t="s">
        <v>43</v>
      </c>
      <c r="B159" s="4">
        <f>SUM(B157:B158)</f>
        <v>1228</v>
      </c>
      <c r="C159" s="4">
        <f>SUM(C157:C158)</f>
        <v>2745869</v>
      </c>
      <c r="D159" s="4">
        <f>SUM(D157:D158)</f>
        <v>805655</v>
      </c>
      <c r="E159" s="4"/>
      <c r="F159" s="4">
        <f>SUM(F157:F158)</f>
        <v>5177</v>
      </c>
      <c r="G159" s="4">
        <f>SUM(G157:G158)</f>
        <v>416259</v>
      </c>
      <c r="H159" s="4">
        <f>SUM(H157:H158)</f>
        <v>18619</v>
      </c>
      <c r="I159" s="4">
        <f>SUM(I157:I158)</f>
        <v>18776</v>
      </c>
    </row>
    <row r="160" spans="1:9" ht="9" customHeight="1">
      <c r="A160" s="3" t="s">
        <v>44</v>
      </c>
      <c r="B160" s="3">
        <v>990</v>
      </c>
      <c r="C160" s="3">
        <v>2510650</v>
      </c>
      <c r="D160" s="3">
        <v>771102</v>
      </c>
      <c r="E160" s="3"/>
      <c r="F160" s="3">
        <v>5389</v>
      </c>
      <c r="G160" s="3">
        <v>403069</v>
      </c>
      <c r="H160" s="3">
        <v>18197</v>
      </c>
      <c r="I160" s="3">
        <v>17369</v>
      </c>
    </row>
    <row r="161" spans="1:9" ht="9" customHeight="1">
      <c r="A161" s="3" t="s">
        <v>45</v>
      </c>
      <c r="B161" s="3">
        <v>979</v>
      </c>
      <c r="C161" s="3">
        <v>2239808</v>
      </c>
      <c r="D161" s="3">
        <v>667020</v>
      </c>
      <c r="E161" s="3"/>
      <c r="F161" s="3">
        <v>4477</v>
      </c>
      <c r="G161" s="3">
        <v>357067</v>
      </c>
      <c r="H161" s="3">
        <v>15569</v>
      </c>
      <c r="I161" s="3">
        <v>14971</v>
      </c>
    </row>
    <row r="162" spans="1:9" ht="9" customHeight="1">
      <c r="A162" s="3" t="s">
        <v>46</v>
      </c>
      <c r="B162" s="3">
        <v>241</v>
      </c>
      <c r="C162" s="3">
        <v>385873</v>
      </c>
      <c r="D162" s="3">
        <v>120992</v>
      </c>
      <c r="E162" s="3"/>
      <c r="F162" s="3">
        <v>758</v>
      </c>
      <c r="G162" s="3">
        <v>62892</v>
      </c>
      <c r="H162" s="3">
        <v>2724</v>
      </c>
      <c r="I162" s="3">
        <v>2874</v>
      </c>
    </row>
    <row r="163" spans="1:9" ht="9" customHeight="1">
      <c r="A163" s="3" t="s">
        <v>47</v>
      </c>
      <c r="B163" s="3">
        <v>1213</v>
      </c>
      <c r="C163" s="3">
        <v>2942985</v>
      </c>
      <c r="D163" s="3">
        <v>871671</v>
      </c>
      <c r="E163" s="3"/>
      <c r="F163" s="3">
        <v>6451</v>
      </c>
      <c r="G163" s="3">
        <v>479151</v>
      </c>
      <c r="H163" s="3">
        <v>21780</v>
      </c>
      <c r="I163" s="3">
        <v>22063</v>
      </c>
    </row>
    <row r="164" spans="1:9" ht="9" customHeight="1">
      <c r="A164" s="3" t="s">
        <v>48</v>
      </c>
      <c r="B164" s="3">
        <v>905</v>
      </c>
      <c r="C164" s="3">
        <v>1943566</v>
      </c>
      <c r="D164" s="3">
        <v>600896</v>
      </c>
      <c r="E164" s="3"/>
      <c r="F164" s="3">
        <v>5178</v>
      </c>
      <c r="G164" s="3">
        <v>355329</v>
      </c>
      <c r="H164" s="3">
        <v>16320</v>
      </c>
      <c r="I164" s="3">
        <v>16324</v>
      </c>
    </row>
    <row r="165" spans="1:9" ht="9" customHeight="1">
      <c r="A165" s="3" t="s">
        <v>49</v>
      </c>
      <c r="B165" s="3">
        <v>1256</v>
      </c>
      <c r="C165" s="3">
        <v>2492313</v>
      </c>
      <c r="D165" s="3">
        <v>763140</v>
      </c>
      <c r="E165" s="3"/>
      <c r="F165" s="3">
        <v>5428</v>
      </c>
      <c r="G165" s="3">
        <v>457290</v>
      </c>
      <c r="H165" s="3">
        <v>18977</v>
      </c>
      <c r="I165" s="3">
        <v>20701</v>
      </c>
    </row>
    <row r="166" spans="1:9" ht="9" customHeight="1">
      <c r="A166" s="3" t="s">
        <v>50</v>
      </c>
      <c r="B166" s="3">
        <v>384</v>
      </c>
      <c r="C166" s="3">
        <v>535157</v>
      </c>
      <c r="D166" s="3">
        <v>161781</v>
      </c>
      <c r="E166" s="3"/>
      <c r="F166" s="3">
        <v>1254</v>
      </c>
      <c r="G166" s="3">
        <v>109534</v>
      </c>
      <c r="H166" s="3">
        <v>4888</v>
      </c>
      <c r="I166" s="3">
        <v>4770</v>
      </c>
    </row>
    <row r="167" spans="1:9" ht="9" customHeight="1">
      <c r="A167" s="4" t="s">
        <v>6</v>
      </c>
      <c r="B167" s="4">
        <f>SUM(B160:B166)</f>
        <v>5968</v>
      </c>
      <c r="C167" s="4">
        <f>SUM(C160:C166)</f>
        <v>13050352</v>
      </c>
      <c r="D167" s="4">
        <f>SUM(D160:D166)</f>
        <v>3956602</v>
      </c>
      <c r="E167" s="4"/>
      <c r="F167" s="4">
        <f>SUM(F160:F166)</f>
        <v>28935</v>
      </c>
      <c r="G167" s="4">
        <f>SUM(G160:G166)</f>
        <v>2224332</v>
      </c>
      <c r="H167" s="4">
        <f>SUM(H160:H166)</f>
        <v>98455</v>
      </c>
      <c r="I167" s="4">
        <f>SUM(I160:I166)</f>
        <v>99072</v>
      </c>
    </row>
    <row r="168" spans="1:9" ht="9" customHeight="1">
      <c r="A168" s="3" t="s">
        <v>51</v>
      </c>
      <c r="B168" s="3">
        <v>444</v>
      </c>
      <c r="C168" s="3">
        <v>808608</v>
      </c>
      <c r="D168" s="3">
        <v>247652</v>
      </c>
      <c r="E168" s="3"/>
      <c r="F168" s="3">
        <v>1835</v>
      </c>
      <c r="G168" s="3">
        <v>154448</v>
      </c>
      <c r="H168" s="3">
        <v>7639</v>
      </c>
      <c r="I168" s="3">
        <v>7174</v>
      </c>
    </row>
    <row r="169" spans="1:9" ht="9" customHeight="1">
      <c r="A169" s="3" t="s">
        <v>52</v>
      </c>
      <c r="B169" s="3">
        <v>744</v>
      </c>
      <c r="C169" s="3">
        <v>1286689</v>
      </c>
      <c r="D169" s="3">
        <v>378480</v>
      </c>
      <c r="E169" s="3"/>
      <c r="F169" s="3">
        <v>2648</v>
      </c>
      <c r="G169" s="3">
        <v>226044</v>
      </c>
      <c r="H169" s="3">
        <v>10480</v>
      </c>
      <c r="I169" s="3">
        <v>10080</v>
      </c>
    </row>
    <row r="170" spans="1:9" ht="9" customHeight="1">
      <c r="A170" s="3" t="s">
        <v>53</v>
      </c>
      <c r="B170" s="3">
        <v>159</v>
      </c>
      <c r="C170" s="3">
        <v>208613</v>
      </c>
      <c r="D170" s="3">
        <v>65908</v>
      </c>
      <c r="E170" s="3"/>
      <c r="F170" s="3">
        <v>525</v>
      </c>
      <c r="G170" s="3">
        <v>40062</v>
      </c>
      <c r="H170" s="3">
        <v>1905</v>
      </c>
      <c r="I170" s="3">
        <v>2084</v>
      </c>
    </row>
    <row r="171" spans="1:9" ht="9" customHeight="1">
      <c r="A171" s="3" t="s">
        <v>54</v>
      </c>
      <c r="B171" s="3">
        <v>93</v>
      </c>
      <c r="C171" s="3">
        <v>177393</v>
      </c>
      <c r="D171" s="3">
        <v>58583</v>
      </c>
      <c r="E171" s="3"/>
      <c r="F171" s="3">
        <v>345</v>
      </c>
      <c r="G171" s="3">
        <v>27175</v>
      </c>
      <c r="H171" s="3">
        <v>1140</v>
      </c>
      <c r="I171" s="3">
        <v>1505</v>
      </c>
    </row>
    <row r="172" spans="1:9" ht="9" customHeight="1">
      <c r="A172" s="4" t="s">
        <v>55</v>
      </c>
      <c r="B172" s="4">
        <f>SUM(B168:B171)</f>
        <v>1440</v>
      </c>
      <c r="C172" s="4">
        <f>SUM(C168:C171)</f>
        <v>2481303</v>
      </c>
      <c r="D172" s="4">
        <f>SUM(D168:D171)</f>
        <v>750623</v>
      </c>
      <c r="E172" s="4"/>
      <c r="F172" s="4">
        <f>SUM(F168:F171)</f>
        <v>5353</v>
      </c>
      <c r="G172" s="4">
        <f>SUM(G168:G171)</f>
        <v>447729</v>
      </c>
      <c r="H172" s="4">
        <f>SUM(H168:H171)</f>
        <v>21164</v>
      </c>
      <c r="I172" s="4">
        <f>SUM(I168:I171)</f>
        <v>20843</v>
      </c>
    </row>
    <row r="173" spans="1:9" ht="9" customHeight="1">
      <c r="A173" s="3" t="s">
        <v>56</v>
      </c>
      <c r="B173" s="3">
        <v>155</v>
      </c>
      <c r="C173" s="3">
        <v>151776</v>
      </c>
      <c r="D173" s="3">
        <v>48911</v>
      </c>
      <c r="E173" s="3"/>
      <c r="F173" s="3">
        <v>314</v>
      </c>
      <c r="G173" s="3">
        <v>25942</v>
      </c>
      <c r="H173" s="3">
        <v>1174</v>
      </c>
      <c r="I173" s="3">
        <v>945</v>
      </c>
    </row>
    <row r="174" spans="1:9" ht="9" customHeight="1">
      <c r="A174" s="3" t="s">
        <v>57</v>
      </c>
      <c r="B174" s="3">
        <v>171</v>
      </c>
      <c r="C174" s="3">
        <v>294189</v>
      </c>
      <c r="D174" s="3">
        <v>93874</v>
      </c>
      <c r="E174" s="3"/>
      <c r="F174" s="3">
        <v>822</v>
      </c>
      <c r="G174" s="3">
        <v>52728</v>
      </c>
      <c r="H174" s="3">
        <v>2411</v>
      </c>
      <c r="I174" s="3">
        <v>1872</v>
      </c>
    </row>
    <row r="175" spans="1:9" ht="9" customHeight="1">
      <c r="A175" s="3" t="s">
        <v>58</v>
      </c>
      <c r="B175" s="3">
        <v>106</v>
      </c>
      <c r="C175" s="3">
        <v>159356</v>
      </c>
      <c r="D175" s="3">
        <v>48550</v>
      </c>
      <c r="E175" s="3"/>
      <c r="F175" s="3">
        <v>360</v>
      </c>
      <c r="G175" s="3">
        <v>28518</v>
      </c>
      <c r="H175" s="3">
        <v>1290</v>
      </c>
      <c r="I175" s="3">
        <v>1099</v>
      </c>
    </row>
    <row r="176" spans="1:9" ht="9" customHeight="1">
      <c r="A176" s="3" t="s">
        <v>59</v>
      </c>
      <c r="B176" s="3">
        <v>95</v>
      </c>
      <c r="C176" s="3">
        <v>123548</v>
      </c>
      <c r="D176" s="3">
        <v>41633</v>
      </c>
      <c r="E176" s="3"/>
      <c r="F176" s="3">
        <v>272</v>
      </c>
      <c r="G176" s="3">
        <v>26803</v>
      </c>
      <c r="H176" s="3">
        <v>1200</v>
      </c>
      <c r="I176" s="3">
        <v>826</v>
      </c>
    </row>
    <row r="177" spans="1:9" ht="9" customHeight="1">
      <c r="A177" s="4" t="s">
        <v>7</v>
      </c>
      <c r="B177" s="4">
        <f>SUM(B173:B176)</f>
        <v>527</v>
      </c>
      <c r="C177" s="4">
        <f>SUM(C173:C176)</f>
        <v>728869</v>
      </c>
      <c r="D177" s="4">
        <f>SUM(D173:D176)</f>
        <v>232968</v>
      </c>
      <c r="E177" s="4"/>
      <c r="F177" s="4">
        <f>SUM(F173:F176)</f>
        <v>1768</v>
      </c>
      <c r="G177" s="4">
        <f>SUM(G173:G176)</f>
        <v>133991</v>
      </c>
      <c r="H177" s="4">
        <f>SUM(H173:H176)</f>
        <v>6075</v>
      </c>
      <c r="I177" s="4">
        <f>SUM(I173:I176)</f>
        <v>4742</v>
      </c>
    </row>
    <row r="178" spans="1:9" ht="9" customHeight="1">
      <c r="A178" s="3" t="s">
        <v>60</v>
      </c>
      <c r="B178" s="3">
        <v>273</v>
      </c>
      <c r="C178" s="3">
        <v>529530</v>
      </c>
      <c r="D178" s="3">
        <v>167030</v>
      </c>
      <c r="E178" s="3"/>
      <c r="F178" s="3">
        <v>1060</v>
      </c>
      <c r="G178" s="3">
        <v>96357</v>
      </c>
      <c r="H178" s="3">
        <v>4194</v>
      </c>
      <c r="I178" s="3">
        <v>3405</v>
      </c>
    </row>
    <row r="179" spans="1:9" ht="9" customHeight="1">
      <c r="A179" s="3" t="s">
        <v>61</v>
      </c>
      <c r="B179" s="3">
        <v>366</v>
      </c>
      <c r="C179" s="3">
        <v>973809</v>
      </c>
      <c r="D179" s="3">
        <v>300866</v>
      </c>
      <c r="E179" s="3"/>
      <c r="F179" s="3">
        <v>2085</v>
      </c>
      <c r="G179" s="3">
        <v>161299</v>
      </c>
      <c r="H179" s="3">
        <v>7425</v>
      </c>
      <c r="I179" s="3">
        <v>6457</v>
      </c>
    </row>
    <row r="180" spans="1:9" ht="9" customHeight="1">
      <c r="A180" s="3" t="s">
        <v>62</v>
      </c>
      <c r="B180" s="3">
        <v>571</v>
      </c>
      <c r="C180" s="3">
        <v>1416874</v>
      </c>
      <c r="D180" s="3">
        <v>432856</v>
      </c>
      <c r="E180" s="3"/>
      <c r="F180" s="3">
        <v>3238</v>
      </c>
      <c r="G180" s="3">
        <v>246922</v>
      </c>
      <c r="H180" s="3">
        <v>11166</v>
      </c>
      <c r="I180" s="3">
        <v>10531</v>
      </c>
    </row>
    <row r="181" spans="1:9" ht="9" customHeight="1">
      <c r="A181" s="3" t="s">
        <v>63</v>
      </c>
      <c r="B181" s="3">
        <v>463</v>
      </c>
      <c r="C181" s="3">
        <v>1398366</v>
      </c>
      <c r="D181" s="3">
        <v>396496</v>
      </c>
      <c r="E181" s="3"/>
      <c r="F181" s="3">
        <v>2960</v>
      </c>
      <c r="G181" s="3">
        <v>226329</v>
      </c>
      <c r="H181" s="3">
        <v>10593</v>
      </c>
      <c r="I181" s="3">
        <v>9434</v>
      </c>
    </row>
    <row r="182" spans="1:9" ht="9" customHeight="1">
      <c r="A182" s="3" t="s">
        <v>64</v>
      </c>
      <c r="B182" s="3">
        <v>494</v>
      </c>
      <c r="C182" s="3">
        <v>1439213</v>
      </c>
      <c r="D182" s="3">
        <v>421853</v>
      </c>
      <c r="E182" s="3"/>
      <c r="F182" s="3">
        <v>3459</v>
      </c>
      <c r="G182" s="3">
        <v>249189</v>
      </c>
      <c r="H182" s="3">
        <v>11940</v>
      </c>
      <c r="I182" s="3">
        <v>9983</v>
      </c>
    </row>
    <row r="183" spans="1:9" ht="9" customHeight="1">
      <c r="A183" s="3" t="s">
        <v>65</v>
      </c>
      <c r="B183" s="3">
        <v>338</v>
      </c>
      <c r="C183" s="3">
        <v>629452</v>
      </c>
      <c r="D183" s="3">
        <v>199930</v>
      </c>
      <c r="E183" s="3"/>
      <c r="F183" s="3">
        <v>1576</v>
      </c>
      <c r="G183" s="3">
        <v>134001</v>
      </c>
      <c r="H183" s="3">
        <v>6206</v>
      </c>
      <c r="I183" s="3">
        <v>5769</v>
      </c>
    </row>
    <row r="184" spans="1:9" ht="9" customHeight="1">
      <c r="A184" s="3" t="s">
        <v>66</v>
      </c>
      <c r="B184" s="3">
        <v>418</v>
      </c>
      <c r="C184" s="3">
        <v>840466</v>
      </c>
      <c r="D184" s="3">
        <v>266292</v>
      </c>
      <c r="E184" s="3"/>
      <c r="F184" s="3">
        <v>2486</v>
      </c>
      <c r="G184" s="3">
        <v>174309</v>
      </c>
      <c r="H184" s="3">
        <v>7750</v>
      </c>
      <c r="I184" s="3">
        <v>6855</v>
      </c>
    </row>
    <row r="185" spans="1:9" ht="9" customHeight="1">
      <c r="A185" s="3" t="s">
        <v>67</v>
      </c>
      <c r="B185" s="3">
        <v>367</v>
      </c>
      <c r="C185" s="3">
        <v>778141</v>
      </c>
      <c r="D185" s="3">
        <v>232233</v>
      </c>
      <c r="E185" s="3"/>
      <c r="F185" s="3">
        <v>1901</v>
      </c>
      <c r="G185" s="3">
        <v>128608</v>
      </c>
      <c r="H185" s="3">
        <v>6188</v>
      </c>
      <c r="I185" s="3">
        <v>5813</v>
      </c>
    </row>
    <row r="186" spans="1:9" ht="9" customHeight="1">
      <c r="A186" s="3" t="s">
        <v>68</v>
      </c>
      <c r="B186" s="3">
        <v>326</v>
      </c>
      <c r="C186" s="3">
        <v>807933</v>
      </c>
      <c r="D186" s="3">
        <v>255549</v>
      </c>
      <c r="E186" s="3"/>
      <c r="F186" s="3">
        <v>1991</v>
      </c>
      <c r="G186" s="3">
        <v>136998</v>
      </c>
      <c r="H186" s="3">
        <v>6437</v>
      </c>
      <c r="I186" s="3">
        <v>5759</v>
      </c>
    </row>
    <row r="187" spans="1:9" ht="9" customHeight="1">
      <c r="A187" s="4" t="s">
        <v>129</v>
      </c>
      <c r="B187" s="4">
        <f>SUM(B178:B186)</f>
        <v>3616</v>
      </c>
      <c r="C187" s="4">
        <f>SUM(C178:C186)</f>
        <v>8813784</v>
      </c>
      <c r="D187" s="4">
        <f>SUM(D178:D186)</f>
        <v>2673105</v>
      </c>
      <c r="E187" s="4"/>
      <c r="F187" s="4">
        <f>SUM(F178:F186)</f>
        <v>20756</v>
      </c>
      <c r="G187" s="4">
        <f>SUM(G178:G186)</f>
        <v>1554012</v>
      </c>
      <c r="H187" s="4">
        <f>SUM(H178:H186)</f>
        <v>71899</v>
      </c>
      <c r="I187" s="4">
        <f>SUM(I178:I186)</f>
        <v>64006</v>
      </c>
    </row>
    <row r="188" spans="1:9" ht="9" customHeight="1">
      <c r="A188" s="3" t="s">
        <v>69</v>
      </c>
      <c r="B188" s="3">
        <v>81</v>
      </c>
      <c r="C188" s="3">
        <v>130740</v>
      </c>
      <c r="D188" s="3">
        <v>45145</v>
      </c>
      <c r="E188" s="3"/>
      <c r="F188" s="3">
        <v>360</v>
      </c>
      <c r="G188" s="3">
        <v>26859</v>
      </c>
      <c r="H188" s="3">
        <v>1273</v>
      </c>
      <c r="I188" s="3">
        <v>1032</v>
      </c>
    </row>
    <row r="189" spans="1:9" ht="9" customHeight="1">
      <c r="A189" s="3" t="s">
        <v>70</v>
      </c>
      <c r="B189" s="3">
        <v>185</v>
      </c>
      <c r="C189" s="3">
        <v>285013</v>
      </c>
      <c r="D189" s="3">
        <v>88968</v>
      </c>
      <c r="E189" s="3"/>
      <c r="F189" s="3">
        <v>704</v>
      </c>
      <c r="G189" s="3">
        <v>58577</v>
      </c>
      <c r="H189" s="3">
        <v>3019</v>
      </c>
      <c r="I189" s="3">
        <v>2458</v>
      </c>
    </row>
    <row r="190" spans="1:9" ht="9" customHeight="1">
      <c r="A190" s="3" t="s">
        <v>71</v>
      </c>
      <c r="B190" s="3">
        <v>164</v>
      </c>
      <c r="C190" s="3">
        <v>299408</v>
      </c>
      <c r="D190" s="3">
        <v>94325</v>
      </c>
      <c r="E190" s="3"/>
      <c r="F190" s="3">
        <v>812</v>
      </c>
      <c r="G190" s="3">
        <v>60997</v>
      </c>
      <c r="H190" s="3">
        <v>3043</v>
      </c>
      <c r="I190" s="3">
        <v>2530</v>
      </c>
    </row>
    <row r="191" spans="1:9" ht="9" customHeight="1">
      <c r="A191" s="3" t="s">
        <v>72</v>
      </c>
      <c r="B191" s="3">
        <v>264</v>
      </c>
      <c r="C191" s="3">
        <v>795426</v>
      </c>
      <c r="D191" s="3">
        <v>251326</v>
      </c>
      <c r="E191" s="3"/>
      <c r="F191" s="3">
        <v>2032</v>
      </c>
      <c r="G191" s="3">
        <v>147890</v>
      </c>
      <c r="H191" s="3">
        <v>7118</v>
      </c>
      <c r="I191" s="3">
        <v>5873</v>
      </c>
    </row>
    <row r="192" spans="1:9" ht="9" customHeight="1">
      <c r="A192" s="3" t="s">
        <v>73</v>
      </c>
      <c r="B192" s="3">
        <v>52</v>
      </c>
      <c r="C192" s="3">
        <v>177600</v>
      </c>
      <c r="D192" s="3">
        <v>54912</v>
      </c>
      <c r="E192" s="3"/>
      <c r="F192" s="3">
        <v>413</v>
      </c>
      <c r="G192" s="3">
        <v>32441</v>
      </c>
      <c r="H192" s="3">
        <v>1537</v>
      </c>
      <c r="I192" s="3">
        <v>1447</v>
      </c>
    </row>
    <row r="193" spans="1:9" ht="9" customHeight="1">
      <c r="A193" s="3" t="s">
        <v>74</v>
      </c>
      <c r="B193" s="3">
        <v>118</v>
      </c>
      <c r="C193" s="3">
        <v>187633</v>
      </c>
      <c r="D193" s="3">
        <v>61966</v>
      </c>
      <c r="E193" s="3"/>
      <c r="F193" s="3">
        <v>545</v>
      </c>
      <c r="G193" s="3">
        <v>37052</v>
      </c>
      <c r="H193" s="3">
        <v>1820</v>
      </c>
      <c r="I193" s="3">
        <v>1472</v>
      </c>
    </row>
    <row r="194" spans="1:9" ht="9" customHeight="1">
      <c r="A194" s="3" t="s">
        <v>75</v>
      </c>
      <c r="B194" s="3">
        <v>336</v>
      </c>
      <c r="C194" s="3">
        <v>584366</v>
      </c>
      <c r="D194" s="3">
        <v>185016</v>
      </c>
      <c r="E194" s="3"/>
      <c r="F194" s="3">
        <v>1458</v>
      </c>
      <c r="G194" s="3">
        <v>119838</v>
      </c>
      <c r="H194" s="3">
        <v>6149</v>
      </c>
      <c r="I194" s="3">
        <v>4475</v>
      </c>
    </row>
    <row r="195" spans="1:9" ht="9" customHeight="1">
      <c r="A195" s="3" t="s">
        <v>76</v>
      </c>
      <c r="B195" s="3">
        <v>243</v>
      </c>
      <c r="C195" s="3">
        <v>450581</v>
      </c>
      <c r="D195" s="3">
        <v>143377</v>
      </c>
      <c r="E195" s="3"/>
      <c r="F195" s="3">
        <v>1047</v>
      </c>
      <c r="G195" s="3">
        <v>81646</v>
      </c>
      <c r="H195" s="3">
        <v>4121</v>
      </c>
      <c r="I195" s="3">
        <v>3072</v>
      </c>
    </row>
    <row r="196" spans="1:9" ht="9" customHeight="1">
      <c r="A196" s="3" t="s">
        <v>77</v>
      </c>
      <c r="B196" s="3">
        <v>152</v>
      </c>
      <c r="C196" s="3">
        <v>386250</v>
      </c>
      <c r="D196" s="3">
        <v>122514</v>
      </c>
      <c r="E196" s="3"/>
      <c r="F196" s="3">
        <v>948</v>
      </c>
      <c r="G196" s="3">
        <v>75236</v>
      </c>
      <c r="H196" s="3">
        <v>3596</v>
      </c>
      <c r="I196" s="3">
        <v>2977</v>
      </c>
    </row>
    <row r="197" spans="1:9" ht="9" customHeight="1">
      <c r="A197" s="3" t="s">
        <v>78</v>
      </c>
      <c r="B197" s="3">
        <v>185</v>
      </c>
      <c r="C197" s="3">
        <v>287536</v>
      </c>
      <c r="D197" s="3">
        <v>91283</v>
      </c>
      <c r="E197" s="3"/>
      <c r="F197" s="3">
        <v>843</v>
      </c>
      <c r="G197" s="3">
        <v>55941</v>
      </c>
      <c r="H197" s="3">
        <v>2711</v>
      </c>
      <c r="I197" s="3">
        <v>2095</v>
      </c>
    </row>
    <row r="198" spans="1:9" ht="9" customHeight="1">
      <c r="A198" s="4" t="s">
        <v>8</v>
      </c>
      <c r="B198" s="4">
        <f>SUM(B188:B197)</f>
        <v>1780</v>
      </c>
      <c r="C198" s="4">
        <f>SUM(C188:C197)</f>
        <v>3584553</v>
      </c>
      <c r="D198" s="4">
        <f>SUM(D188:D197)</f>
        <v>1138832</v>
      </c>
      <c r="E198" s="4"/>
      <c r="F198" s="4">
        <f>SUM(F188:F197)</f>
        <v>9162</v>
      </c>
      <c r="G198" s="4">
        <f>SUM(G188:G197)</f>
        <v>696477</v>
      </c>
      <c r="H198" s="4">
        <f>SUM(H188:H197)</f>
        <v>34387</v>
      </c>
      <c r="I198" s="4">
        <f>SUM(I188:I197)</f>
        <v>27431</v>
      </c>
    </row>
    <row r="199" spans="1:9" ht="9" customHeight="1">
      <c r="A199" s="3" t="s">
        <v>79</v>
      </c>
      <c r="B199" s="3">
        <v>491</v>
      </c>
      <c r="C199" s="3">
        <v>912357</v>
      </c>
      <c r="D199" s="3">
        <v>293940</v>
      </c>
      <c r="E199" s="3"/>
      <c r="F199" s="3">
        <v>1670</v>
      </c>
      <c r="G199" s="3">
        <v>158638</v>
      </c>
      <c r="H199" s="3">
        <v>7247</v>
      </c>
      <c r="I199" s="3">
        <v>5506</v>
      </c>
    </row>
    <row r="200" spans="1:9" ht="9" customHeight="1">
      <c r="A200" s="3" t="s">
        <v>80</v>
      </c>
      <c r="B200" s="3">
        <v>133</v>
      </c>
      <c r="C200" s="3">
        <v>279081</v>
      </c>
      <c r="D200" s="3">
        <v>82442</v>
      </c>
      <c r="E200" s="3"/>
      <c r="F200" s="3">
        <v>611</v>
      </c>
      <c r="G200" s="3">
        <v>48594</v>
      </c>
      <c r="H200" s="3">
        <v>2282</v>
      </c>
      <c r="I200" s="3">
        <v>1865</v>
      </c>
    </row>
    <row r="201" spans="1:9" ht="9" customHeight="1">
      <c r="A201" s="4" t="s">
        <v>9</v>
      </c>
      <c r="B201" s="4">
        <f>SUM(B199:B200)</f>
        <v>624</v>
      </c>
      <c r="C201" s="4">
        <f>SUM(C199:C200)</f>
        <v>1191438</v>
      </c>
      <c r="D201" s="4">
        <f>SUM(D199:D200)</f>
        <v>376382</v>
      </c>
      <c r="E201" s="4"/>
      <c r="F201" s="4">
        <f>SUM(F199:F200)</f>
        <v>2281</v>
      </c>
      <c r="G201" s="4">
        <f>SUM(G199:G200)</f>
        <v>207232</v>
      </c>
      <c r="H201" s="4">
        <f>SUM(H199:H200)</f>
        <v>9529</v>
      </c>
      <c r="I201" s="4">
        <f>SUM(I199:I200)</f>
        <v>7371</v>
      </c>
    </row>
    <row r="202" spans="1:9" ht="9" customHeight="1">
      <c r="A202" s="3" t="s">
        <v>81</v>
      </c>
      <c r="B202" s="3">
        <v>258</v>
      </c>
      <c r="C202" s="3">
        <v>646949</v>
      </c>
      <c r="D202" s="3">
        <v>204810</v>
      </c>
      <c r="E202" s="3"/>
      <c r="F202" s="3">
        <v>1582</v>
      </c>
      <c r="G202" s="3">
        <v>114141</v>
      </c>
      <c r="H202" s="3">
        <v>5394</v>
      </c>
      <c r="I202" s="3">
        <v>4392</v>
      </c>
    </row>
    <row r="203" spans="1:9" ht="9" customHeight="1">
      <c r="A203" s="3" t="s">
        <v>82</v>
      </c>
      <c r="B203" s="3">
        <v>302</v>
      </c>
      <c r="C203" s="3">
        <v>805102</v>
      </c>
      <c r="D203" s="3">
        <v>260373</v>
      </c>
      <c r="E203" s="3"/>
      <c r="F203" s="3">
        <v>1693</v>
      </c>
      <c r="G203" s="3">
        <v>142777</v>
      </c>
      <c r="H203" s="3">
        <v>6834</v>
      </c>
      <c r="I203" s="3">
        <v>5141</v>
      </c>
    </row>
    <row r="204" spans="1:9" ht="9" customHeight="1">
      <c r="A204" s="3" t="s">
        <v>83</v>
      </c>
      <c r="B204" s="3">
        <v>234</v>
      </c>
      <c r="C204" s="3">
        <v>609939</v>
      </c>
      <c r="D204" s="3">
        <v>195349</v>
      </c>
      <c r="E204" s="3"/>
      <c r="F204" s="3">
        <v>1124</v>
      </c>
      <c r="G204" s="3">
        <v>100875</v>
      </c>
      <c r="H204" s="3">
        <v>4632</v>
      </c>
      <c r="I204" s="3">
        <v>3965</v>
      </c>
    </row>
    <row r="205" spans="1:9" ht="9" customHeight="1">
      <c r="A205" s="3" t="s">
        <v>84</v>
      </c>
      <c r="B205" s="3">
        <v>266</v>
      </c>
      <c r="C205" s="3">
        <v>627556</v>
      </c>
      <c r="D205" s="3">
        <v>203930</v>
      </c>
      <c r="E205" s="3"/>
      <c r="F205" s="3">
        <v>1225</v>
      </c>
      <c r="G205" s="3">
        <v>113350</v>
      </c>
      <c r="H205" s="3">
        <v>5142</v>
      </c>
      <c r="I205" s="3">
        <v>4141</v>
      </c>
    </row>
    <row r="206" spans="1:9" ht="9" customHeight="1">
      <c r="A206" s="4" t="s">
        <v>10</v>
      </c>
      <c r="B206" s="4">
        <f>SUM(B202:B205)</f>
        <v>1060</v>
      </c>
      <c r="C206" s="4">
        <f>SUM(C202:C205)</f>
        <v>2689546</v>
      </c>
      <c r="D206" s="4">
        <f>SUM(D202:D205)</f>
        <v>864462</v>
      </c>
      <c r="E206" s="4"/>
      <c r="F206" s="4">
        <f>SUM(F202:F205)</f>
        <v>5624</v>
      </c>
      <c r="G206" s="4">
        <f>SUM(G202:G205)</f>
        <v>471143</v>
      </c>
      <c r="H206" s="4">
        <f>SUM(H202:H205)</f>
        <v>22002</v>
      </c>
      <c r="I206" s="4">
        <f>SUM(I202:I205)</f>
        <v>17639</v>
      </c>
    </row>
    <row r="207" spans="1:9" ht="9" customHeight="1">
      <c r="A207" s="3" t="s">
        <v>85</v>
      </c>
      <c r="B207" s="3">
        <v>381</v>
      </c>
      <c r="C207" s="3">
        <v>518647</v>
      </c>
      <c r="D207" s="3">
        <v>167990</v>
      </c>
      <c r="E207" s="3"/>
      <c r="F207" s="3">
        <v>950</v>
      </c>
      <c r="G207" s="3">
        <v>84996</v>
      </c>
      <c r="H207" s="3">
        <v>3956</v>
      </c>
      <c r="I207" s="3">
        <v>3098</v>
      </c>
    </row>
    <row r="208" spans="1:9" ht="9" customHeight="1">
      <c r="A208" s="3" t="s">
        <v>86</v>
      </c>
      <c r="B208" s="3">
        <v>218</v>
      </c>
      <c r="C208" s="3">
        <v>263100</v>
      </c>
      <c r="D208" s="3">
        <v>84736</v>
      </c>
      <c r="E208" s="3"/>
      <c r="F208" s="3">
        <v>447</v>
      </c>
      <c r="G208" s="3">
        <v>42731</v>
      </c>
      <c r="H208" s="3">
        <v>1984</v>
      </c>
      <c r="I208" s="3">
        <v>1435</v>
      </c>
    </row>
    <row r="209" spans="1:9" ht="9" customHeight="1">
      <c r="A209" s="3" t="s">
        <v>87</v>
      </c>
      <c r="B209" s="3">
        <v>1966</v>
      </c>
      <c r="C209" s="3">
        <v>3910695</v>
      </c>
      <c r="D209" s="3">
        <v>1394841</v>
      </c>
      <c r="E209" s="3"/>
      <c r="F209" s="3">
        <v>9186</v>
      </c>
      <c r="G209" s="3">
        <v>627461</v>
      </c>
      <c r="H209" s="3">
        <v>27378</v>
      </c>
      <c r="I209" s="3">
        <v>22979</v>
      </c>
    </row>
    <row r="210" spans="1:9" ht="9" customHeight="1">
      <c r="A210" s="3" t="s">
        <v>88</v>
      </c>
      <c r="B210" s="3">
        <v>540</v>
      </c>
      <c r="C210" s="3">
        <v>881542</v>
      </c>
      <c r="D210" s="3">
        <v>298964</v>
      </c>
      <c r="E210" s="3"/>
      <c r="F210" s="3">
        <v>1906</v>
      </c>
      <c r="G210" s="3">
        <v>163353</v>
      </c>
      <c r="H210" s="3">
        <v>7478</v>
      </c>
      <c r="I210" s="3">
        <v>5910</v>
      </c>
    </row>
    <row r="211" spans="1:9" ht="9" customHeight="1">
      <c r="A211" s="3" t="s">
        <v>89</v>
      </c>
      <c r="B211" s="3">
        <v>504</v>
      </c>
      <c r="C211" s="3">
        <v>611966</v>
      </c>
      <c r="D211" s="3">
        <v>197255</v>
      </c>
      <c r="E211" s="3"/>
      <c r="F211" s="3">
        <v>1094</v>
      </c>
      <c r="G211" s="3">
        <v>93363</v>
      </c>
      <c r="H211" s="3">
        <v>4232</v>
      </c>
      <c r="I211" s="3">
        <v>3473</v>
      </c>
    </row>
    <row r="212" spans="1:9" ht="9" customHeight="1">
      <c r="A212" s="4" t="s">
        <v>11</v>
      </c>
      <c r="B212" s="4">
        <f>SUM(B207:B211)</f>
        <v>3609</v>
      </c>
      <c r="C212" s="4">
        <f>SUM(C207:C211)</f>
        <v>6185950</v>
      </c>
      <c r="D212" s="4">
        <f>SUM(D207:D211)</f>
        <v>2143786</v>
      </c>
      <c r="E212" s="4"/>
      <c r="F212" s="4">
        <f>SUM(F207:F211)</f>
        <v>13583</v>
      </c>
      <c r="G212" s="4">
        <f>SUM(G207:G211)</f>
        <v>1011904</v>
      </c>
      <c r="H212" s="4">
        <f>SUM(H207:H211)</f>
        <v>45028</v>
      </c>
      <c r="I212" s="4">
        <f>SUM(I207:I211)</f>
        <v>36895</v>
      </c>
    </row>
    <row r="213" spans="1:9" ht="9" customHeight="1">
      <c r="A213" s="3" t="s">
        <v>90</v>
      </c>
      <c r="B213" s="3">
        <v>209</v>
      </c>
      <c r="C213" s="3">
        <v>276844</v>
      </c>
      <c r="D213" s="3">
        <v>85504</v>
      </c>
      <c r="E213" s="3"/>
      <c r="F213" s="3">
        <v>567</v>
      </c>
      <c r="G213" s="3">
        <v>47219</v>
      </c>
      <c r="H213" s="3">
        <v>2128</v>
      </c>
      <c r="I213" s="3">
        <v>1656</v>
      </c>
    </row>
    <row r="214" spans="1:9" ht="9" customHeight="1">
      <c r="A214" s="3" t="s">
        <v>91</v>
      </c>
      <c r="B214" s="3">
        <v>312</v>
      </c>
      <c r="C214" s="3">
        <v>654668</v>
      </c>
      <c r="D214" s="3">
        <v>223388</v>
      </c>
      <c r="E214" s="3"/>
      <c r="F214" s="3">
        <v>1386</v>
      </c>
      <c r="G214" s="3">
        <v>114900</v>
      </c>
      <c r="H214" s="3">
        <v>5744</v>
      </c>
      <c r="I214" s="3">
        <v>4862</v>
      </c>
    </row>
    <row r="215" spans="1:9" ht="9" customHeight="1">
      <c r="A215" s="3" t="s">
        <v>92</v>
      </c>
      <c r="B215" s="3">
        <v>442</v>
      </c>
      <c r="C215" s="3">
        <v>935948</v>
      </c>
      <c r="D215" s="3">
        <v>338084</v>
      </c>
      <c r="E215" s="3"/>
      <c r="F215" s="3">
        <v>1862</v>
      </c>
      <c r="G215" s="3">
        <v>156456</v>
      </c>
      <c r="H215" s="3">
        <v>7237</v>
      </c>
      <c r="I215" s="3">
        <v>5895</v>
      </c>
    </row>
    <row r="216" spans="1:9" ht="9" customHeight="1">
      <c r="A216" s="3" t="s">
        <v>93</v>
      </c>
      <c r="B216" s="3">
        <v>351</v>
      </c>
      <c r="C216" s="3">
        <v>691332</v>
      </c>
      <c r="D216" s="3">
        <v>241539</v>
      </c>
      <c r="E216" s="3"/>
      <c r="F216" s="3">
        <v>1162</v>
      </c>
      <c r="G216" s="3">
        <v>111417</v>
      </c>
      <c r="H216" s="3">
        <v>5033</v>
      </c>
      <c r="I216" s="3">
        <v>4093</v>
      </c>
    </row>
    <row r="217" spans="1:9" ht="9" customHeight="1">
      <c r="A217" s="4" t="s">
        <v>12</v>
      </c>
      <c r="B217" s="4">
        <f>SUM(B213:B216)</f>
        <v>1314</v>
      </c>
      <c r="C217" s="4">
        <f>SUM(C213:C216)</f>
        <v>2558792</v>
      </c>
      <c r="D217" s="4">
        <f>SUM(D213:D216)</f>
        <v>888515</v>
      </c>
      <c r="E217" s="4"/>
      <c r="F217" s="4">
        <f>SUM(F213:F216)</f>
        <v>4977</v>
      </c>
      <c r="G217" s="4">
        <f>SUM(G213:G216)</f>
        <v>429992</v>
      </c>
      <c r="H217" s="4">
        <f>SUM(H213:H216)</f>
        <v>20142</v>
      </c>
      <c r="I217" s="4">
        <f>SUM(I213:I216)</f>
        <v>16506</v>
      </c>
    </row>
    <row r="218" spans="1:9" ht="9" customHeight="1">
      <c r="A218" s="3" t="s">
        <v>94</v>
      </c>
      <c r="B218" s="3">
        <v>112</v>
      </c>
      <c r="C218" s="3">
        <v>142415</v>
      </c>
      <c r="D218" s="3">
        <v>46649</v>
      </c>
      <c r="E218" s="3"/>
      <c r="F218" s="3">
        <v>278</v>
      </c>
      <c r="G218" s="3">
        <v>26590</v>
      </c>
      <c r="H218" s="3">
        <v>1035</v>
      </c>
      <c r="I218" s="3">
        <v>845</v>
      </c>
    </row>
    <row r="219" spans="1:9" ht="9" customHeight="1">
      <c r="A219" s="3" t="s">
        <v>95</v>
      </c>
      <c r="B219" s="3">
        <v>169</v>
      </c>
      <c r="C219" s="3">
        <v>294477</v>
      </c>
      <c r="D219" s="3">
        <v>94850</v>
      </c>
      <c r="E219" s="3"/>
      <c r="F219" s="3">
        <v>587</v>
      </c>
      <c r="G219" s="3">
        <v>53937</v>
      </c>
      <c r="H219" s="3">
        <v>2450</v>
      </c>
      <c r="I219" s="3">
        <v>1960</v>
      </c>
    </row>
    <row r="220" spans="1:9" ht="9" customHeight="1">
      <c r="A220" s="4" t="s">
        <v>13</v>
      </c>
      <c r="B220" s="4">
        <f>SUM(B218:B219)</f>
        <v>281</v>
      </c>
      <c r="C220" s="4">
        <f>SUM(C218:C219)</f>
        <v>436892</v>
      </c>
      <c r="D220" s="4">
        <f>SUM(D218:D219)</f>
        <v>141499</v>
      </c>
      <c r="E220" s="4"/>
      <c r="F220" s="4">
        <f>SUM(F218:F219)</f>
        <v>865</v>
      </c>
      <c r="G220" s="4">
        <f>SUM(G218:G219)</f>
        <v>80527</v>
      </c>
      <c r="H220" s="4">
        <f>SUM(H218:H219)</f>
        <v>3485</v>
      </c>
      <c r="I220" s="4">
        <f>SUM(I218:I219)</f>
        <v>2805</v>
      </c>
    </row>
    <row r="221" spans="1:9" ht="9" customHeight="1">
      <c r="A221" s="3" t="s">
        <v>96</v>
      </c>
      <c r="B221" s="3">
        <v>722</v>
      </c>
      <c r="C221" s="3">
        <v>1849108</v>
      </c>
      <c r="D221" s="3">
        <v>606037</v>
      </c>
      <c r="E221" s="3"/>
      <c r="F221" s="3">
        <v>3166</v>
      </c>
      <c r="G221" s="3">
        <v>309289</v>
      </c>
      <c r="H221" s="3">
        <v>13777</v>
      </c>
      <c r="I221" s="3">
        <v>9656</v>
      </c>
    </row>
    <row r="222" spans="1:9" ht="9" customHeight="1">
      <c r="A222" s="3" t="s">
        <v>97</v>
      </c>
      <c r="B222" s="3">
        <v>179</v>
      </c>
      <c r="C222" s="3">
        <v>221505</v>
      </c>
      <c r="D222" s="3">
        <v>72462</v>
      </c>
      <c r="E222" s="3"/>
      <c r="F222" s="3">
        <v>393</v>
      </c>
      <c r="G222" s="3">
        <v>39531</v>
      </c>
      <c r="H222" s="3">
        <v>1686</v>
      </c>
      <c r="I222" s="3">
        <v>1368</v>
      </c>
    </row>
    <row r="223" spans="1:9" ht="9" customHeight="1">
      <c r="A223" s="3" t="s">
        <v>98</v>
      </c>
      <c r="B223" s="3">
        <v>604</v>
      </c>
      <c r="C223" s="3">
        <v>1186164</v>
      </c>
      <c r="D223" s="3">
        <v>391303</v>
      </c>
      <c r="E223" s="3"/>
      <c r="F223" s="3">
        <v>2312</v>
      </c>
      <c r="G223" s="3">
        <v>201020</v>
      </c>
      <c r="H223" s="3">
        <v>9127</v>
      </c>
      <c r="I223" s="3">
        <v>6472</v>
      </c>
    </row>
    <row r="224" spans="1:9" ht="9" customHeight="1">
      <c r="A224" s="3" t="s">
        <v>99</v>
      </c>
      <c r="B224" s="3">
        <v>393</v>
      </c>
      <c r="C224" s="3">
        <v>630623</v>
      </c>
      <c r="D224" s="3">
        <v>196911</v>
      </c>
      <c r="E224" s="3"/>
      <c r="F224" s="3">
        <v>1077</v>
      </c>
      <c r="G224" s="3">
        <v>109219</v>
      </c>
      <c r="H224" s="3">
        <v>4629</v>
      </c>
      <c r="I224" s="3">
        <v>3307</v>
      </c>
    </row>
    <row r="225" spans="1:9" ht="9" customHeight="1">
      <c r="A225" s="3" t="s">
        <v>100</v>
      </c>
      <c r="B225" s="3">
        <v>590</v>
      </c>
      <c r="C225" s="3">
        <v>1144721</v>
      </c>
      <c r="D225" s="3">
        <v>375105</v>
      </c>
      <c r="E225" s="3"/>
      <c r="F225" s="3">
        <v>2213</v>
      </c>
      <c r="G225" s="3">
        <v>201507</v>
      </c>
      <c r="H225" s="3">
        <v>9234</v>
      </c>
      <c r="I225" s="3">
        <v>6367</v>
      </c>
    </row>
    <row r="226" spans="1:9" ht="9" customHeight="1">
      <c r="A226" s="4" t="s">
        <v>14</v>
      </c>
      <c r="B226" s="4">
        <f>SUM(B221:B225)</f>
        <v>2488</v>
      </c>
      <c r="C226" s="4">
        <f>SUM(C221:C225)</f>
        <v>5032121</v>
      </c>
      <c r="D226" s="4">
        <f>SUM(D221:D225)</f>
        <v>1641818</v>
      </c>
      <c r="E226" s="4"/>
      <c r="F226" s="4">
        <f>SUM(F221:F225)</f>
        <v>9161</v>
      </c>
      <c r="G226" s="4">
        <f>SUM(G221:G225)</f>
        <v>860566</v>
      </c>
      <c r="H226" s="4">
        <f>SUM(H221:H225)</f>
        <v>38453</v>
      </c>
      <c r="I226" s="4">
        <f>SUM(I221:I225)</f>
        <v>27170</v>
      </c>
    </row>
    <row r="227" spans="1:9" ht="9" customHeight="1">
      <c r="A227" s="3" t="s">
        <v>101</v>
      </c>
      <c r="B227" s="3">
        <v>285</v>
      </c>
      <c r="C227" s="3">
        <v>560197</v>
      </c>
      <c r="D227" s="3">
        <v>186817</v>
      </c>
      <c r="E227" s="3"/>
      <c r="F227" s="3">
        <v>1164</v>
      </c>
      <c r="G227" s="3">
        <v>102567</v>
      </c>
      <c r="H227" s="3">
        <v>4643</v>
      </c>
      <c r="I227" s="3">
        <v>3545</v>
      </c>
    </row>
    <row r="228" spans="1:9" ht="9" customHeight="1">
      <c r="A228" s="3" t="s">
        <v>102</v>
      </c>
      <c r="B228" s="3">
        <v>652</v>
      </c>
      <c r="C228" s="3">
        <v>1906141</v>
      </c>
      <c r="D228" s="3">
        <v>627909</v>
      </c>
      <c r="E228" s="3"/>
      <c r="F228" s="3">
        <v>3744</v>
      </c>
      <c r="G228" s="3">
        <v>330649</v>
      </c>
      <c r="H228" s="3">
        <v>14672</v>
      </c>
      <c r="I228" s="3">
        <v>11515</v>
      </c>
    </row>
    <row r="229" spans="1:9" ht="9" customHeight="1">
      <c r="A229" s="3" t="s">
        <v>103</v>
      </c>
      <c r="B229" s="3">
        <v>422</v>
      </c>
      <c r="C229" s="3">
        <v>636280</v>
      </c>
      <c r="D229" s="3">
        <v>206104</v>
      </c>
      <c r="E229" s="3"/>
      <c r="F229" s="3">
        <v>1218</v>
      </c>
      <c r="G229" s="3">
        <v>125297</v>
      </c>
      <c r="H229" s="3">
        <v>5417</v>
      </c>
      <c r="I229" s="3">
        <v>3950</v>
      </c>
    </row>
    <row r="230" spans="1:9" ht="9" customHeight="1">
      <c r="A230" s="3" t="s">
        <v>104</v>
      </c>
      <c r="B230" s="3">
        <v>315</v>
      </c>
      <c r="C230" s="3">
        <v>478674</v>
      </c>
      <c r="D230" s="3">
        <v>160801</v>
      </c>
      <c r="E230" s="3"/>
      <c r="F230" s="3">
        <v>1123</v>
      </c>
      <c r="G230" s="3">
        <v>83453</v>
      </c>
      <c r="H230" s="3">
        <v>3787</v>
      </c>
      <c r="I230" s="3">
        <v>2960</v>
      </c>
    </row>
    <row r="231" spans="1:9" ht="9" customHeight="1">
      <c r="A231" s="3" t="s">
        <v>105</v>
      </c>
      <c r="B231" s="3">
        <v>1056</v>
      </c>
      <c r="C231" s="3">
        <v>1348108</v>
      </c>
      <c r="D231" s="3">
        <v>436802</v>
      </c>
      <c r="E231" s="3"/>
      <c r="F231" s="3">
        <v>2729</v>
      </c>
      <c r="G231" s="3">
        <v>248047</v>
      </c>
      <c r="H231" s="3">
        <v>11131</v>
      </c>
      <c r="I231" s="3">
        <v>8883</v>
      </c>
    </row>
    <row r="232" spans="1:9" ht="9" customHeight="1">
      <c r="A232" s="4" t="s">
        <v>15</v>
      </c>
      <c r="B232" s="4">
        <f>SUM(B227:B231)</f>
        <v>2730</v>
      </c>
      <c r="C232" s="4">
        <f>SUM(C227:C231)</f>
        <v>4929400</v>
      </c>
      <c r="D232" s="4">
        <f>SUM(D227:D231)</f>
        <v>1618433</v>
      </c>
      <c r="E232" s="4"/>
      <c r="F232" s="4">
        <f>SUM(F227:F231)</f>
        <v>9978</v>
      </c>
      <c r="G232" s="4">
        <f>SUM(G227:G231)</f>
        <v>890013</v>
      </c>
      <c r="H232" s="4">
        <f>SUM(H227:H231)</f>
        <v>39650</v>
      </c>
      <c r="I232" s="4">
        <f>SUM(I227:I231)</f>
        <v>30853</v>
      </c>
    </row>
    <row r="233" spans="1:9" ht="9" customHeight="1">
      <c r="A233" s="3" t="s">
        <v>106</v>
      </c>
      <c r="B233" s="3">
        <v>347</v>
      </c>
      <c r="C233" s="3">
        <v>450905</v>
      </c>
      <c r="D233" s="3">
        <v>143775</v>
      </c>
      <c r="E233" s="3"/>
      <c r="F233" s="3">
        <v>806</v>
      </c>
      <c r="G233" s="3">
        <v>78860</v>
      </c>
      <c r="H233" s="3">
        <v>3340</v>
      </c>
      <c r="I233" s="3">
        <v>2450</v>
      </c>
    </row>
    <row r="234" spans="1:9" ht="9" customHeight="1">
      <c r="A234" s="3" t="s">
        <v>107</v>
      </c>
      <c r="B234" s="3">
        <v>123</v>
      </c>
      <c r="C234" s="3">
        <v>195297</v>
      </c>
      <c r="D234" s="3">
        <v>63277</v>
      </c>
      <c r="E234" s="3"/>
      <c r="F234" s="3">
        <v>408</v>
      </c>
      <c r="G234" s="3">
        <v>37825</v>
      </c>
      <c r="H234" s="3">
        <v>1625</v>
      </c>
      <c r="I234" s="3">
        <v>1121</v>
      </c>
    </row>
    <row r="235" spans="1:9" ht="9" customHeight="1">
      <c r="A235" s="4" t="s">
        <v>16</v>
      </c>
      <c r="B235" s="4">
        <f>SUM(B233:B234)</f>
        <v>470</v>
      </c>
      <c r="C235" s="4">
        <f>SUM(C233:C234)</f>
        <v>646202</v>
      </c>
      <c r="D235" s="4">
        <f>SUM(D233:D234)</f>
        <v>207052</v>
      </c>
      <c r="E235" s="4"/>
      <c r="F235" s="4">
        <f>SUM(F233:F234)</f>
        <v>1214</v>
      </c>
      <c r="G235" s="4">
        <f>SUM(G233:G234)</f>
        <v>116685</v>
      </c>
      <c r="H235" s="4">
        <f>SUM(H233:H234)</f>
        <v>4965</v>
      </c>
      <c r="I235" s="4">
        <f>SUM(I233:I234)</f>
        <v>3571</v>
      </c>
    </row>
    <row r="236" spans="1:9" ht="9" customHeight="1">
      <c r="A236" s="3" t="s">
        <v>108</v>
      </c>
      <c r="B236" s="3">
        <v>805</v>
      </c>
      <c r="C236" s="3">
        <v>1408850</v>
      </c>
      <c r="D236" s="3">
        <v>473088</v>
      </c>
      <c r="E236" s="3"/>
      <c r="F236" s="3">
        <v>2676</v>
      </c>
      <c r="G236" s="3">
        <v>241450</v>
      </c>
      <c r="H236" s="3">
        <v>10961</v>
      </c>
      <c r="I236" s="3">
        <v>8777</v>
      </c>
    </row>
    <row r="237" spans="1:9" ht="9" customHeight="1">
      <c r="A237" s="3" t="s">
        <v>109</v>
      </c>
      <c r="B237" s="3">
        <v>80</v>
      </c>
      <c r="C237" s="3">
        <v>116289</v>
      </c>
      <c r="D237" s="3">
        <v>39000</v>
      </c>
      <c r="E237" s="3"/>
      <c r="F237" s="3">
        <v>226</v>
      </c>
      <c r="G237" s="3">
        <v>21832</v>
      </c>
      <c r="H237" s="3">
        <v>978</v>
      </c>
      <c r="I237" s="3">
        <v>685</v>
      </c>
    </row>
    <row r="238" spans="1:9" ht="9" customHeight="1">
      <c r="A238" s="3" t="s">
        <v>110</v>
      </c>
      <c r="B238" s="3">
        <v>282</v>
      </c>
      <c r="C238" s="3">
        <v>417963</v>
      </c>
      <c r="D238" s="3">
        <v>134588</v>
      </c>
      <c r="E238" s="3"/>
      <c r="F238" s="3">
        <v>858</v>
      </c>
      <c r="G238" s="3">
        <v>75169</v>
      </c>
      <c r="H238" s="3">
        <v>3449</v>
      </c>
      <c r="I238" s="3">
        <v>2978</v>
      </c>
    </row>
    <row r="239" spans="1:9" ht="9" customHeight="1">
      <c r="A239" s="3" t="s">
        <v>111</v>
      </c>
      <c r="B239" s="3">
        <v>163</v>
      </c>
      <c r="C239" s="3">
        <v>261252</v>
      </c>
      <c r="D239" s="3">
        <v>83414</v>
      </c>
      <c r="E239" s="3"/>
      <c r="F239" s="3">
        <v>492</v>
      </c>
      <c r="G239" s="3">
        <v>43443</v>
      </c>
      <c r="H239" s="3">
        <v>1931</v>
      </c>
      <c r="I239" s="3">
        <v>1799</v>
      </c>
    </row>
    <row r="240" spans="1:9" ht="9" customHeight="1">
      <c r="A240" s="3" t="s">
        <v>112</v>
      </c>
      <c r="B240" s="3">
        <v>416</v>
      </c>
      <c r="C240" s="3">
        <v>587971</v>
      </c>
      <c r="D240" s="3">
        <v>185416</v>
      </c>
      <c r="E240" s="3"/>
      <c r="F240" s="3">
        <v>1152</v>
      </c>
      <c r="G240" s="3">
        <v>105062</v>
      </c>
      <c r="H240" s="3">
        <v>4621</v>
      </c>
      <c r="I240" s="3">
        <v>3754</v>
      </c>
    </row>
    <row r="241" spans="1:9" ht="9" customHeight="1">
      <c r="A241" s="4" t="s">
        <v>17</v>
      </c>
      <c r="B241" s="4">
        <f>SUM(B236:B240)</f>
        <v>1746</v>
      </c>
      <c r="C241" s="4">
        <f>SUM(C236:C240)</f>
        <v>2792325</v>
      </c>
      <c r="D241" s="4">
        <f>SUM(D236:D240)</f>
        <v>915506</v>
      </c>
      <c r="E241" s="4"/>
      <c r="F241" s="4">
        <f>SUM(F236:F240)</f>
        <v>5404</v>
      </c>
      <c r="G241" s="4">
        <f>SUM(G236:G240)</f>
        <v>486956</v>
      </c>
      <c r="H241" s="4">
        <f>SUM(H236:H240)</f>
        <v>21940</v>
      </c>
      <c r="I241" s="4">
        <f>SUM(I236:I240)</f>
        <v>17993</v>
      </c>
    </row>
    <row r="242" spans="1:9" ht="9" customHeight="1">
      <c r="A242" s="3" t="s">
        <v>113</v>
      </c>
      <c r="B242" s="3">
        <v>387</v>
      </c>
      <c r="C242" s="3">
        <v>544523</v>
      </c>
      <c r="D242" s="3">
        <v>166940</v>
      </c>
      <c r="E242" s="3"/>
      <c r="F242" s="3">
        <v>1053</v>
      </c>
      <c r="G242" s="3">
        <v>99355</v>
      </c>
      <c r="H242" s="3">
        <v>4424</v>
      </c>
      <c r="I242" s="3">
        <v>3940</v>
      </c>
    </row>
    <row r="243" spans="1:9" ht="9" customHeight="1">
      <c r="A243" s="3" t="s">
        <v>114</v>
      </c>
      <c r="B243" s="3">
        <v>545</v>
      </c>
      <c r="C243" s="3">
        <v>609732</v>
      </c>
      <c r="D243" s="3">
        <v>192120</v>
      </c>
      <c r="E243" s="3"/>
      <c r="F243" s="3">
        <v>1249</v>
      </c>
      <c r="G243" s="3">
        <v>112510</v>
      </c>
      <c r="H243" s="3">
        <v>4968</v>
      </c>
      <c r="I243" s="3">
        <v>4221</v>
      </c>
    </row>
    <row r="244" spans="1:9" ht="9" customHeight="1">
      <c r="A244" s="3" t="s">
        <v>115</v>
      </c>
      <c r="B244" s="3">
        <v>397</v>
      </c>
      <c r="C244" s="3">
        <v>504973</v>
      </c>
      <c r="D244" s="3">
        <v>166876</v>
      </c>
      <c r="E244" s="3"/>
      <c r="F244" s="3">
        <v>1139</v>
      </c>
      <c r="G244" s="3">
        <v>93588</v>
      </c>
      <c r="H244" s="3">
        <v>4275</v>
      </c>
      <c r="I244" s="3">
        <v>3297</v>
      </c>
    </row>
    <row r="245" spans="1:9" ht="9" customHeight="1">
      <c r="A245" s="3" t="s">
        <v>116</v>
      </c>
      <c r="B245" s="3">
        <v>344</v>
      </c>
      <c r="C245" s="3">
        <v>441220</v>
      </c>
      <c r="D245" s="3">
        <v>136533</v>
      </c>
      <c r="E245" s="3"/>
      <c r="F245" s="3">
        <v>891</v>
      </c>
      <c r="G245" s="3">
        <v>77638</v>
      </c>
      <c r="H245" s="3">
        <v>3268</v>
      </c>
      <c r="I245" s="3">
        <v>2822</v>
      </c>
    </row>
    <row r="246" spans="1:9" ht="9" customHeight="1">
      <c r="A246" s="3" t="s">
        <v>117</v>
      </c>
      <c r="B246" s="3">
        <v>225</v>
      </c>
      <c r="C246" s="3">
        <v>244784</v>
      </c>
      <c r="D246" s="3">
        <v>78458</v>
      </c>
      <c r="E246" s="3"/>
      <c r="F246" s="3">
        <v>460</v>
      </c>
      <c r="G246" s="3">
        <v>43887</v>
      </c>
      <c r="H246" s="3">
        <v>1897</v>
      </c>
      <c r="I246" s="3">
        <v>1577</v>
      </c>
    </row>
    <row r="247" spans="1:9" ht="9" customHeight="1">
      <c r="A247" s="3" t="s">
        <v>118</v>
      </c>
      <c r="B247" s="3">
        <v>175</v>
      </c>
      <c r="C247" s="3">
        <v>252005</v>
      </c>
      <c r="D247" s="3">
        <v>81226</v>
      </c>
      <c r="E247" s="3"/>
      <c r="F247" s="3">
        <v>558</v>
      </c>
      <c r="G247" s="3">
        <v>42895</v>
      </c>
      <c r="H247" s="3">
        <v>1996</v>
      </c>
      <c r="I247" s="3">
        <v>1700</v>
      </c>
    </row>
    <row r="248" spans="1:9" ht="9" customHeight="1">
      <c r="A248" s="3" t="s">
        <v>119</v>
      </c>
      <c r="B248" s="3">
        <v>505</v>
      </c>
      <c r="C248" s="3">
        <v>1020833</v>
      </c>
      <c r="D248" s="3">
        <v>326060</v>
      </c>
      <c r="E248" s="3"/>
      <c r="F248" s="3">
        <v>1826</v>
      </c>
      <c r="G248" s="3">
        <v>172441</v>
      </c>
      <c r="H248" s="3">
        <v>7589</v>
      </c>
      <c r="I248" s="3">
        <v>6288</v>
      </c>
    </row>
    <row r="249" spans="1:9" ht="9" customHeight="1">
      <c r="A249" s="3" t="s">
        <v>120</v>
      </c>
      <c r="B249" s="3">
        <v>294</v>
      </c>
      <c r="C249" s="3">
        <v>480378</v>
      </c>
      <c r="D249" s="3">
        <v>156898</v>
      </c>
      <c r="E249" s="3"/>
      <c r="F249" s="3">
        <v>851</v>
      </c>
      <c r="G249" s="3">
        <v>84813</v>
      </c>
      <c r="H249" s="3">
        <v>3828</v>
      </c>
      <c r="I249" s="3">
        <v>3035</v>
      </c>
    </row>
    <row r="250" spans="1:9" ht="9" customHeight="1">
      <c r="A250" s="3" t="s">
        <v>121</v>
      </c>
      <c r="B250" s="3">
        <v>286</v>
      </c>
      <c r="C250" s="3">
        <v>364941</v>
      </c>
      <c r="D250" s="3">
        <v>116984</v>
      </c>
      <c r="E250" s="3"/>
      <c r="F250" s="3">
        <v>709</v>
      </c>
      <c r="G250" s="3">
        <v>68964</v>
      </c>
      <c r="H250" s="3">
        <v>3007</v>
      </c>
      <c r="I250" s="3">
        <v>2373</v>
      </c>
    </row>
    <row r="251" spans="1:9" ht="9" customHeight="1">
      <c r="A251" s="4" t="s">
        <v>18</v>
      </c>
      <c r="B251" s="4">
        <f>SUM(B242:B250)</f>
        <v>3158</v>
      </c>
      <c r="C251" s="4">
        <f>SUM(C242:C250)</f>
        <v>4463389</v>
      </c>
      <c r="D251" s="4">
        <f>SUM(D242:D250)</f>
        <v>1422095</v>
      </c>
      <c r="E251" s="4"/>
      <c r="F251" s="4">
        <f>SUM(F242:F250)</f>
        <v>8736</v>
      </c>
      <c r="G251" s="4">
        <f>SUM(G242:G250)</f>
        <v>796091</v>
      </c>
      <c r="H251" s="4">
        <f>SUM(H242:H250)</f>
        <v>35252</v>
      </c>
      <c r="I251" s="4">
        <f>SUM(I242:I250)</f>
        <v>29253</v>
      </c>
    </row>
    <row r="252" spans="1:9" ht="9" customHeight="1">
      <c r="A252" s="3" t="s">
        <v>122</v>
      </c>
      <c r="B252" s="3">
        <v>673</v>
      </c>
      <c r="C252" s="3">
        <v>969957</v>
      </c>
      <c r="D252" s="3">
        <v>329295</v>
      </c>
      <c r="E252" s="3"/>
      <c r="F252" s="3">
        <v>2435</v>
      </c>
      <c r="G252" s="3">
        <v>177573</v>
      </c>
      <c r="H252" s="3">
        <v>8780</v>
      </c>
      <c r="I252" s="3">
        <v>7612</v>
      </c>
    </row>
    <row r="253" spans="1:9" ht="9" customHeight="1">
      <c r="A253" s="3" t="s">
        <v>123</v>
      </c>
      <c r="B253" s="3">
        <v>314</v>
      </c>
      <c r="C253" s="3">
        <v>361720</v>
      </c>
      <c r="D253" s="3">
        <v>117942</v>
      </c>
      <c r="E253" s="3"/>
      <c r="F253" s="3">
        <v>839</v>
      </c>
      <c r="G253" s="3">
        <v>64969</v>
      </c>
      <c r="H253" s="3">
        <v>3301</v>
      </c>
      <c r="I253" s="3">
        <v>2598</v>
      </c>
    </row>
    <row r="254" spans="1:9" ht="9" customHeight="1">
      <c r="A254" s="3" t="s">
        <v>124</v>
      </c>
      <c r="B254" s="3">
        <v>286</v>
      </c>
      <c r="C254" s="3">
        <v>249280</v>
      </c>
      <c r="D254" s="3">
        <v>85220</v>
      </c>
      <c r="E254" s="3"/>
      <c r="F254" s="3">
        <v>485</v>
      </c>
      <c r="G254" s="3">
        <v>50193</v>
      </c>
      <c r="H254" s="3">
        <v>2243</v>
      </c>
      <c r="I254" s="3">
        <v>2058</v>
      </c>
    </row>
    <row r="255" spans="1:9" ht="9" customHeight="1">
      <c r="A255" s="3" t="s">
        <v>125</v>
      </c>
      <c r="B255" s="3">
        <v>975</v>
      </c>
      <c r="C255" s="3">
        <v>990241</v>
      </c>
      <c r="D255" s="3">
        <v>339109</v>
      </c>
      <c r="E255" s="3"/>
      <c r="F255" s="3">
        <v>2393</v>
      </c>
      <c r="G255" s="3">
        <v>191379</v>
      </c>
      <c r="H255" s="3">
        <v>9371</v>
      </c>
      <c r="I255" s="3">
        <v>7230</v>
      </c>
    </row>
    <row r="256" spans="1:9" ht="9" customHeight="1">
      <c r="A256" s="4" t="s">
        <v>19</v>
      </c>
      <c r="B256" s="4">
        <f>SUM(B252:B255)</f>
        <v>2248</v>
      </c>
      <c r="C256" s="4">
        <f>SUM(C252:C255)</f>
        <v>2571198</v>
      </c>
      <c r="D256" s="4">
        <f>SUM(D252:D255)</f>
        <v>871566</v>
      </c>
      <c r="E256" s="4"/>
      <c r="F256" s="4">
        <f>SUM(F252:F255)</f>
        <v>6152</v>
      </c>
      <c r="G256" s="4">
        <f>SUM(G252:G255)</f>
        <v>484114</v>
      </c>
      <c r="H256" s="4">
        <f>SUM(H252:H255)</f>
        <v>23695</v>
      </c>
      <c r="I256" s="4">
        <f>SUM(I252:I255)</f>
        <v>19498</v>
      </c>
    </row>
    <row r="257" spans="1:9" ht="9" customHeight="1">
      <c r="A257" s="4" t="s">
        <v>1</v>
      </c>
      <c r="B257" s="11">
        <f>SUM(B143,B144,B156,B159,B167,B172,B177,B187,B198,B201,B206,B212,B217,B220,B226,B232,B235,B241,B251,B256)</f>
        <v>43624</v>
      </c>
      <c r="C257" s="11">
        <f aca="true" t="shared" si="1" ref="C257:I257">SUM(C143,C144,C156,C159,C167,C172,C177,C187,C198,C201,C206,C212,C217,C220,C226,C232,C235,C241,C251,C256)</f>
        <v>87760732</v>
      </c>
      <c r="D257" s="11">
        <f t="shared" si="1"/>
        <v>28007438</v>
      </c>
      <c r="E257" s="11"/>
      <c r="F257" s="11">
        <f t="shared" si="1"/>
        <v>189025</v>
      </c>
      <c r="G257" s="11">
        <f t="shared" si="1"/>
        <v>15114416</v>
      </c>
      <c r="H257" s="11">
        <f t="shared" si="1"/>
        <v>695388</v>
      </c>
      <c r="I257" s="11">
        <f t="shared" si="1"/>
        <v>602706</v>
      </c>
    </row>
    <row r="258" spans="1:9" ht="9" customHeight="1">
      <c r="A258" s="4"/>
      <c r="B258" s="11"/>
      <c r="C258" s="11"/>
      <c r="D258" s="11"/>
      <c r="E258" s="11"/>
      <c r="F258" s="11"/>
      <c r="G258" s="11"/>
      <c r="H258" s="11"/>
      <c r="I258" s="11"/>
    </row>
    <row r="259" spans="1:9" ht="9" customHeight="1">
      <c r="A259" s="18" t="s">
        <v>132</v>
      </c>
      <c r="B259" s="18"/>
      <c r="C259" s="18"/>
      <c r="D259" s="18"/>
      <c r="E259" s="18"/>
      <c r="F259" s="18"/>
      <c r="G259" s="18"/>
      <c r="H259" s="18"/>
      <c r="I259" s="18"/>
    </row>
    <row r="260" spans="1:9" ht="9" customHeight="1">
      <c r="A260" s="6"/>
      <c r="B260" s="5"/>
      <c r="C260" s="5"/>
      <c r="D260" s="5"/>
      <c r="E260" s="5"/>
      <c r="F260" s="5"/>
      <c r="G260" s="5"/>
      <c r="H260" s="5"/>
      <c r="I260" s="5"/>
    </row>
    <row r="261" spans="1:9" ht="9" customHeight="1">
      <c r="A261" s="3" t="s">
        <v>23</v>
      </c>
      <c r="B261" s="3">
        <v>1319</v>
      </c>
      <c r="C261" s="3">
        <v>3233338</v>
      </c>
      <c r="D261" s="3">
        <v>1054340</v>
      </c>
      <c r="E261" s="3"/>
      <c r="F261" s="3">
        <v>7033</v>
      </c>
      <c r="G261" s="3">
        <v>537019</v>
      </c>
      <c r="H261" s="3">
        <v>25932</v>
      </c>
      <c r="I261" s="3">
        <v>20063</v>
      </c>
    </row>
    <row r="262" spans="1:9" ht="9" customHeight="1">
      <c r="A262" s="3" t="s">
        <v>24</v>
      </c>
      <c r="B262" s="3">
        <v>95</v>
      </c>
      <c r="C262" s="3">
        <v>142592</v>
      </c>
      <c r="D262" s="3">
        <v>44893</v>
      </c>
      <c r="E262" s="3"/>
      <c r="F262" s="3">
        <v>266</v>
      </c>
      <c r="G262" s="3">
        <v>24055</v>
      </c>
      <c r="H262" s="3">
        <v>1075</v>
      </c>
      <c r="I262" s="3">
        <v>904</v>
      </c>
    </row>
    <row r="263" spans="1:9" ht="9" customHeight="1">
      <c r="A263" s="3" t="s">
        <v>25</v>
      </c>
      <c r="B263" s="3">
        <v>123</v>
      </c>
      <c r="C263" s="3">
        <v>176929</v>
      </c>
      <c r="D263" s="3">
        <v>56947</v>
      </c>
      <c r="E263" s="3"/>
      <c r="F263" s="3">
        <v>291</v>
      </c>
      <c r="G263" s="3">
        <v>27478</v>
      </c>
      <c r="H263" s="3">
        <v>1187</v>
      </c>
      <c r="I263" s="3">
        <v>1043</v>
      </c>
    </row>
    <row r="264" spans="1:9" ht="9" customHeight="1">
      <c r="A264" s="3" t="s">
        <v>26</v>
      </c>
      <c r="B264" s="3">
        <v>145</v>
      </c>
      <c r="C264" s="3">
        <v>169434</v>
      </c>
      <c r="D264" s="3">
        <v>53735</v>
      </c>
      <c r="E264" s="3"/>
      <c r="F264" s="3">
        <v>340</v>
      </c>
      <c r="G264" s="3">
        <v>28468</v>
      </c>
      <c r="H264" s="3">
        <v>1286</v>
      </c>
      <c r="I264" s="3">
        <v>1073</v>
      </c>
    </row>
    <row r="265" spans="1:9" ht="9" customHeight="1">
      <c r="A265" s="3" t="s">
        <v>27</v>
      </c>
      <c r="B265" s="3">
        <v>276</v>
      </c>
      <c r="C265" s="3">
        <v>423118</v>
      </c>
      <c r="D265" s="3">
        <v>140164</v>
      </c>
      <c r="E265" s="3"/>
      <c r="F265" s="3">
        <v>982</v>
      </c>
      <c r="G265" s="3">
        <v>77408</v>
      </c>
      <c r="H265" s="3">
        <v>3592</v>
      </c>
      <c r="I265" s="3">
        <v>2979</v>
      </c>
    </row>
    <row r="266" spans="1:9" ht="9" customHeight="1">
      <c r="A266" s="3" t="s">
        <v>28</v>
      </c>
      <c r="B266" s="3">
        <v>585</v>
      </c>
      <c r="C266" s="3">
        <v>1103699</v>
      </c>
      <c r="D266" s="3">
        <v>347348</v>
      </c>
      <c r="E266" s="3"/>
      <c r="F266" s="3">
        <v>2122</v>
      </c>
      <c r="G266" s="3">
        <v>183537</v>
      </c>
      <c r="H266" s="3">
        <v>8356</v>
      </c>
      <c r="I266" s="3">
        <v>6807</v>
      </c>
    </row>
    <row r="267" spans="1:9" ht="9" customHeight="1">
      <c r="A267" s="3" t="s">
        <v>29</v>
      </c>
      <c r="B267" s="3">
        <v>183</v>
      </c>
      <c r="C267" s="3">
        <v>272314</v>
      </c>
      <c r="D267" s="3">
        <v>84034</v>
      </c>
      <c r="E267" s="3"/>
      <c r="F267" s="3">
        <v>510</v>
      </c>
      <c r="G267" s="3">
        <v>43757</v>
      </c>
      <c r="H267" s="3">
        <v>2025</v>
      </c>
      <c r="I267" s="3">
        <v>1625</v>
      </c>
    </row>
    <row r="268" spans="1:9" ht="9" customHeight="1">
      <c r="A268" s="3" t="s">
        <v>30</v>
      </c>
      <c r="B268" s="3">
        <v>272</v>
      </c>
      <c r="C268" s="3">
        <v>456859</v>
      </c>
      <c r="D268" s="3">
        <v>148042</v>
      </c>
      <c r="E268" s="3"/>
      <c r="F268" s="3">
        <v>957</v>
      </c>
      <c r="G268" s="3">
        <v>88939</v>
      </c>
      <c r="H268" s="3">
        <v>3963</v>
      </c>
      <c r="I268" s="3">
        <v>3296</v>
      </c>
    </row>
    <row r="269" spans="1:9" ht="9" customHeight="1">
      <c r="A269" s="4" t="s">
        <v>2</v>
      </c>
      <c r="B269" s="4">
        <f>SUM(B261:B268)</f>
        <v>2998</v>
      </c>
      <c r="C269" s="4">
        <f>SUM(C261:C268)</f>
        <v>5978283</v>
      </c>
      <c r="D269" s="4">
        <f>SUM(D261:D268)</f>
        <v>1929503</v>
      </c>
      <c r="E269" s="4"/>
      <c r="F269" s="4">
        <f>SUM(F261:F268)</f>
        <v>12501</v>
      </c>
      <c r="G269" s="4">
        <f>SUM(G261:G268)</f>
        <v>1010661</v>
      </c>
      <c r="H269" s="4">
        <f>SUM(H261:H268)</f>
        <v>47416</v>
      </c>
      <c r="I269" s="4">
        <f>SUM(I261:I268)</f>
        <v>37790</v>
      </c>
    </row>
    <row r="270" spans="1:9" ht="9" customHeight="1">
      <c r="A270" s="4" t="s">
        <v>3</v>
      </c>
      <c r="B270" s="4">
        <v>136</v>
      </c>
      <c r="C270" s="4">
        <v>187978</v>
      </c>
      <c r="D270" s="4">
        <v>59149</v>
      </c>
      <c r="E270" s="4"/>
      <c r="F270" s="4">
        <v>390</v>
      </c>
      <c r="G270" s="4">
        <v>30017</v>
      </c>
      <c r="H270" s="4">
        <v>1345</v>
      </c>
      <c r="I270" s="4">
        <v>1196</v>
      </c>
    </row>
    <row r="271" spans="1:9" ht="9" customHeight="1">
      <c r="A271" s="3" t="s">
        <v>31</v>
      </c>
      <c r="B271" s="3">
        <v>751</v>
      </c>
      <c r="C271" s="3">
        <v>1621412</v>
      </c>
      <c r="D271" s="3">
        <v>525721</v>
      </c>
      <c r="E271" s="3"/>
      <c r="F271" s="3">
        <v>3531</v>
      </c>
      <c r="G271" s="3">
        <v>257825</v>
      </c>
      <c r="H271" s="3">
        <v>11927</v>
      </c>
      <c r="I271" s="3">
        <v>10969</v>
      </c>
    </row>
    <row r="272" spans="1:9" ht="9" customHeight="1">
      <c r="A272" s="3" t="s">
        <v>32</v>
      </c>
      <c r="B272" s="3">
        <v>577</v>
      </c>
      <c r="C272" s="3">
        <v>1125284</v>
      </c>
      <c r="D272" s="3">
        <v>372633</v>
      </c>
      <c r="E272" s="3"/>
      <c r="F272" s="3">
        <v>2644</v>
      </c>
      <c r="G272" s="3">
        <v>185725</v>
      </c>
      <c r="H272" s="3">
        <v>9049</v>
      </c>
      <c r="I272" s="3">
        <v>8225</v>
      </c>
    </row>
    <row r="273" spans="1:9" ht="9" customHeight="1">
      <c r="A273" s="3" t="s">
        <v>33</v>
      </c>
      <c r="B273" s="3">
        <v>281</v>
      </c>
      <c r="C273" s="3">
        <v>620614</v>
      </c>
      <c r="D273" s="3">
        <v>189086</v>
      </c>
      <c r="E273" s="3"/>
      <c r="F273" s="3">
        <v>1249</v>
      </c>
      <c r="G273" s="3">
        <v>95277</v>
      </c>
      <c r="H273" s="3">
        <v>4640</v>
      </c>
      <c r="I273" s="3">
        <v>4198</v>
      </c>
    </row>
    <row r="274" spans="1:9" ht="9" customHeight="1">
      <c r="A274" s="3" t="s">
        <v>34</v>
      </c>
      <c r="B274" s="3">
        <v>260</v>
      </c>
      <c r="C274" s="3">
        <v>385667</v>
      </c>
      <c r="D274" s="3">
        <v>123368</v>
      </c>
      <c r="E274" s="3"/>
      <c r="F274" s="3">
        <v>891</v>
      </c>
      <c r="G274" s="3">
        <v>63824</v>
      </c>
      <c r="H274" s="3">
        <v>3156</v>
      </c>
      <c r="I274" s="3">
        <v>2722</v>
      </c>
    </row>
    <row r="275" spans="1:9" ht="9" customHeight="1">
      <c r="A275" s="3" t="s">
        <v>35</v>
      </c>
      <c r="B275" s="3">
        <v>1482</v>
      </c>
      <c r="C275" s="3">
        <v>6017925</v>
      </c>
      <c r="D275" s="3">
        <v>1893612</v>
      </c>
      <c r="E275" s="3"/>
      <c r="F275" s="3">
        <v>13698</v>
      </c>
      <c r="G275" s="3">
        <v>948278</v>
      </c>
      <c r="H275" s="3">
        <v>44856</v>
      </c>
      <c r="I275" s="3">
        <v>42608</v>
      </c>
    </row>
    <row r="276" spans="1:9" ht="9" customHeight="1">
      <c r="A276" s="3" t="s">
        <v>36</v>
      </c>
      <c r="B276" s="3">
        <v>911</v>
      </c>
      <c r="C276" s="3">
        <v>2476177</v>
      </c>
      <c r="D276" s="3">
        <v>763536</v>
      </c>
      <c r="E276" s="3"/>
      <c r="F276" s="3">
        <v>5766</v>
      </c>
      <c r="G276" s="3">
        <v>390461</v>
      </c>
      <c r="H276" s="3">
        <v>18917</v>
      </c>
      <c r="I276" s="3">
        <v>15621</v>
      </c>
    </row>
    <row r="277" spans="1:9" ht="9" customHeight="1">
      <c r="A277" s="3" t="s">
        <v>37</v>
      </c>
      <c r="B277" s="3">
        <v>1346</v>
      </c>
      <c r="C277" s="3">
        <v>3168038</v>
      </c>
      <c r="D277" s="3">
        <v>1019209</v>
      </c>
      <c r="E277" s="3"/>
      <c r="F277" s="3">
        <v>7661</v>
      </c>
      <c r="G277" s="3">
        <v>550682</v>
      </c>
      <c r="H277" s="3">
        <v>26914</v>
      </c>
      <c r="I277" s="3">
        <v>21939</v>
      </c>
    </row>
    <row r="278" spans="1:9" ht="9" customHeight="1">
      <c r="A278" s="3" t="s">
        <v>38</v>
      </c>
      <c r="B278" s="3">
        <v>515</v>
      </c>
      <c r="C278" s="3">
        <v>718538</v>
      </c>
      <c r="D278" s="3">
        <v>242792</v>
      </c>
      <c r="E278" s="3"/>
      <c r="F278" s="3">
        <v>1780</v>
      </c>
      <c r="G278" s="3">
        <v>147402</v>
      </c>
      <c r="H278" s="3">
        <v>6892</v>
      </c>
      <c r="I278" s="3">
        <v>5896</v>
      </c>
    </row>
    <row r="279" spans="1:9" ht="9" customHeight="1">
      <c r="A279" s="3" t="s">
        <v>39</v>
      </c>
      <c r="B279" s="3">
        <v>241</v>
      </c>
      <c r="C279" s="3">
        <v>545005</v>
      </c>
      <c r="D279" s="3">
        <v>167931</v>
      </c>
      <c r="E279" s="3"/>
      <c r="F279" s="3">
        <v>1234</v>
      </c>
      <c r="G279" s="3">
        <v>94148</v>
      </c>
      <c r="H279" s="3">
        <v>4563</v>
      </c>
      <c r="I279" s="3">
        <v>3918</v>
      </c>
    </row>
    <row r="280" spans="1:9" ht="9" customHeight="1">
      <c r="A280" s="3" t="s">
        <v>40</v>
      </c>
      <c r="B280" s="3">
        <v>309</v>
      </c>
      <c r="C280" s="3">
        <v>559249</v>
      </c>
      <c r="D280" s="3">
        <v>183472</v>
      </c>
      <c r="E280" s="3"/>
      <c r="F280" s="3">
        <v>1404</v>
      </c>
      <c r="G280" s="3">
        <v>113983</v>
      </c>
      <c r="H280" s="3">
        <v>5258</v>
      </c>
      <c r="I280" s="3">
        <v>5267</v>
      </c>
    </row>
    <row r="281" spans="1:9" ht="9" customHeight="1">
      <c r="A281" s="3" t="s">
        <v>41</v>
      </c>
      <c r="B281" s="3">
        <v>507</v>
      </c>
      <c r="C281" s="3">
        <v>988726</v>
      </c>
      <c r="D281" s="3">
        <v>309292</v>
      </c>
      <c r="E281" s="3"/>
      <c r="F281" s="3">
        <v>2441</v>
      </c>
      <c r="G281" s="3">
        <v>196268</v>
      </c>
      <c r="H281" s="3">
        <v>9122</v>
      </c>
      <c r="I281" s="3">
        <v>8304</v>
      </c>
    </row>
    <row r="282" spans="1:9" ht="9" customHeight="1">
      <c r="A282" s="4" t="s">
        <v>4</v>
      </c>
      <c r="B282" s="4">
        <f>SUM(B271:B281)</f>
        <v>7180</v>
      </c>
      <c r="C282" s="4">
        <f>SUM(C271:C281)</f>
        <v>18226635</v>
      </c>
      <c r="D282" s="4">
        <f>SUM(D271:D281)</f>
        <v>5790652</v>
      </c>
      <c r="E282" s="4"/>
      <c r="F282" s="4">
        <f>SUM(F271:F281)</f>
        <v>42299</v>
      </c>
      <c r="G282" s="4">
        <f>SUM(G271:G281)</f>
        <v>3043873</v>
      </c>
      <c r="H282" s="4">
        <f>SUM(H271:H281)</f>
        <v>145294</v>
      </c>
      <c r="I282" s="4">
        <f>SUM(I271:I281)</f>
        <v>129667</v>
      </c>
    </row>
    <row r="283" spans="1:9" ht="9" customHeight="1">
      <c r="A283" s="3" t="s">
        <v>42</v>
      </c>
      <c r="B283" s="3">
        <v>866</v>
      </c>
      <c r="C283" s="3">
        <v>1830739</v>
      </c>
      <c r="D283" s="3">
        <v>526686</v>
      </c>
      <c r="E283" s="3"/>
      <c r="F283" s="3">
        <v>3061</v>
      </c>
      <c r="G283" s="3">
        <v>253871</v>
      </c>
      <c r="H283" s="3">
        <v>11204</v>
      </c>
      <c r="I283" s="3">
        <v>11790</v>
      </c>
    </row>
    <row r="284" spans="1:9" ht="9" customHeight="1">
      <c r="A284" s="3" t="s">
        <v>5</v>
      </c>
      <c r="B284" s="3">
        <v>578</v>
      </c>
      <c r="C284" s="3">
        <v>1087859</v>
      </c>
      <c r="D284" s="3">
        <v>315412</v>
      </c>
      <c r="E284" s="3"/>
      <c r="F284" s="3">
        <v>1995</v>
      </c>
      <c r="G284" s="3">
        <v>170053</v>
      </c>
      <c r="H284" s="3">
        <v>7609</v>
      </c>
      <c r="I284" s="3">
        <v>7626</v>
      </c>
    </row>
    <row r="285" spans="1:9" ht="9" customHeight="1">
      <c r="A285" s="4" t="s">
        <v>43</v>
      </c>
      <c r="B285" s="4">
        <f>SUM(B283:B284)</f>
        <v>1444</v>
      </c>
      <c r="C285" s="4">
        <f>SUM(C283:C284)</f>
        <v>2918598</v>
      </c>
      <c r="D285" s="4">
        <f>SUM(D283:D284)</f>
        <v>842098</v>
      </c>
      <c r="E285" s="4"/>
      <c r="F285" s="4">
        <f>SUM(F283:F284)</f>
        <v>5056</v>
      </c>
      <c r="G285" s="4">
        <f>SUM(G283:G284)</f>
        <v>423924</v>
      </c>
      <c r="H285" s="4">
        <f>SUM(H283:H284)</f>
        <v>18813</v>
      </c>
      <c r="I285" s="4">
        <f>SUM(I283:I284)</f>
        <v>19416</v>
      </c>
    </row>
    <row r="286" spans="1:9" ht="9" customHeight="1">
      <c r="A286" s="3" t="s">
        <v>44</v>
      </c>
      <c r="B286" s="3">
        <v>927</v>
      </c>
      <c r="C286" s="3">
        <v>2404637</v>
      </c>
      <c r="D286" s="3">
        <v>744829</v>
      </c>
      <c r="E286" s="3"/>
      <c r="F286" s="3">
        <v>5360</v>
      </c>
      <c r="G286" s="3">
        <v>392783</v>
      </c>
      <c r="H286" s="3">
        <v>17812</v>
      </c>
      <c r="I286" s="3">
        <v>17771</v>
      </c>
    </row>
    <row r="287" spans="1:9" ht="9" customHeight="1">
      <c r="A287" s="3" t="s">
        <v>45</v>
      </c>
      <c r="B287" s="3">
        <v>946</v>
      </c>
      <c r="C287" s="3">
        <v>2338770</v>
      </c>
      <c r="D287" s="3">
        <v>702889</v>
      </c>
      <c r="E287" s="3"/>
      <c r="F287" s="3">
        <v>4707</v>
      </c>
      <c r="G287" s="3">
        <v>363529</v>
      </c>
      <c r="H287" s="3">
        <v>16079</v>
      </c>
      <c r="I287" s="3">
        <v>15549</v>
      </c>
    </row>
    <row r="288" spans="1:9" ht="9" customHeight="1">
      <c r="A288" s="3" t="s">
        <v>46</v>
      </c>
      <c r="B288" s="3">
        <v>259</v>
      </c>
      <c r="C288" s="3">
        <v>455349</v>
      </c>
      <c r="D288" s="3">
        <v>141985</v>
      </c>
      <c r="E288" s="3"/>
      <c r="F288" s="3">
        <v>1003</v>
      </c>
      <c r="G288" s="3">
        <v>76132</v>
      </c>
      <c r="H288" s="3">
        <v>3546</v>
      </c>
      <c r="I288" s="3">
        <v>3601</v>
      </c>
    </row>
    <row r="289" spans="1:9" ht="9" customHeight="1">
      <c r="A289" s="3" t="s">
        <v>47</v>
      </c>
      <c r="B289" s="3">
        <v>1357</v>
      </c>
      <c r="C289" s="3">
        <v>3244926</v>
      </c>
      <c r="D289" s="3">
        <v>966437</v>
      </c>
      <c r="E289" s="3"/>
      <c r="F289" s="3">
        <v>7218</v>
      </c>
      <c r="G289" s="3">
        <v>520092</v>
      </c>
      <c r="H289" s="3">
        <v>23598</v>
      </c>
      <c r="I289" s="3">
        <v>23998</v>
      </c>
    </row>
    <row r="290" spans="1:9" ht="9" customHeight="1">
      <c r="A290" s="3" t="s">
        <v>48</v>
      </c>
      <c r="B290" s="3">
        <v>995</v>
      </c>
      <c r="C290" s="3">
        <v>1918518</v>
      </c>
      <c r="D290" s="3">
        <v>569512</v>
      </c>
      <c r="E290" s="3"/>
      <c r="F290" s="3">
        <v>4862</v>
      </c>
      <c r="G290" s="3">
        <v>343108</v>
      </c>
      <c r="H290" s="3">
        <v>16045</v>
      </c>
      <c r="I290" s="3">
        <v>16086</v>
      </c>
    </row>
    <row r="291" spans="1:9" ht="9" customHeight="1">
      <c r="A291" s="3" t="s">
        <v>49</v>
      </c>
      <c r="B291" s="3">
        <v>1439</v>
      </c>
      <c r="C291" s="3">
        <v>2890575</v>
      </c>
      <c r="D291" s="3">
        <v>885730</v>
      </c>
      <c r="E291" s="3"/>
      <c r="F291" s="3">
        <v>6265</v>
      </c>
      <c r="G291" s="3">
        <v>511875</v>
      </c>
      <c r="H291" s="3">
        <v>21548</v>
      </c>
      <c r="I291" s="3">
        <v>23609</v>
      </c>
    </row>
    <row r="292" spans="1:9" ht="9" customHeight="1">
      <c r="A292" s="3" t="s">
        <v>50</v>
      </c>
      <c r="B292" s="3">
        <v>305</v>
      </c>
      <c r="C292" s="3">
        <v>419614</v>
      </c>
      <c r="D292" s="3">
        <v>126208</v>
      </c>
      <c r="E292" s="3"/>
      <c r="F292" s="3">
        <v>984</v>
      </c>
      <c r="G292" s="3">
        <v>86118</v>
      </c>
      <c r="H292" s="3">
        <v>3966</v>
      </c>
      <c r="I292" s="3">
        <v>3891</v>
      </c>
    </row>
    <row r="293" spans="1:9" ht="9" customHeight="1">
      <c r="A293" s="4" t="s">
        <v>6</v>
      </c>
      <c r="B293" s="4">
        <f>SUM(B286:B292)</f>
        <v>6228</v>
      </c>
      <c r="C293" s="4">
        <f>SUM(C286:C292)</f>
        <v>13672389</v>
      </c>
      <c r="D293" s="4">
        <f>SUM(D286:D292)</f>
        <v>4137590</v>
      </c>
      <c r="E293" s="4"/>
      <c r="F293" s="4">
        <f>SUM(F286:F292)</f>
        <v>30399</v>
      </c>
      <c r="G293" s="4">
        <f>SUM(G286:G292)</f>
        <v>2293637</v>
      </c>
      <c r="H293" s="4">
        <f>SUM(H286:H292)</f>
        <v>102594</v>
      </c>
      <c r="I293" s="4">
        <f>SUM(I286:I292)</f>
        <v>104505</v>
      </c>
    </row>
    <row r="294" spans="1:9" ht="9" customHeight="1">
      <c r="A294" s="3" t="s">
        <v>51</v>
      </c>
      <c r="B294" s="3">
        <v>453</v>
      </c>
      <c r="C294" s="3">
        <v>764836</v>
      </c>
      <c r="D294" s="3">
        <v>234919</v>
      </c>
      <c r="E294" s="3"/>
      <c r="F294" s="3">
        <v>1872</v>
      </c>
      <c r="G294" s="3">
        <v>146677</v>
      </c>
      <c r="H294" s="3">
        <v>7204</v>
      </c>
      <c r="I294" s="3">
        <v>6388</v>
      </c>
    </row>
    <row r="295" spans="1:9" ht="9" customHeight="1">
      <c r="A295" s="3" t="s">
        <v>52</v>
      </c>
      <c r="B295" s="3">
        <v>777</v>
      </c>
      <c r="C295" s="3">
        <v>1426945</v>
      </c>
      <c r="D295" s="3">
        <v>431141</v>
      </c>
      <c r="E295" s="3"/>
      <c r="F295" s="3">
        <v>3298</v>
      </c>
      <c r="G295" s="3">
        <v>258579</v>
      </c>
      <c r="H295" s="3">
        <v>12276</v>
      </c>
      <c r="I295" s="3">
        <v>11386</v>
      </c>
    </row>
    <row r="296" spans="1:9" ht="9" customHeight="1">
      <c r="A296" s="3" t="s">
        <v>53</v>
      </c>
      <c r="B296" s="3">
        <v>168</v>
      </c>
      <c r="C296" s="3">
        <v>339447</v>
      </c>
      <c r="D296" s="3">
        <v>108295</v>
      </c>
      <c r="E296" s="3"/>
      <c r="F296" s="3">
        <v>1005</v>
      </c>
      <c r="G296" s="3">
        <v>68537</v>
      </c>
      <c r="H296" s="3">
        <v>3190</v>
      </c>
      <c r="I296" s="3">
        <v>3297</v>
      </c>
    </row>
    <row r="297" spans="1:9" ht="9" customHeight="1">
      <c r="A297" s="3" t="s">
        <v>54</v>
      </c>
      <c r="B297" s="3">
        <v>95</v>
      </c>
      <c r="C297" s="3">
        <v>134393</v>
      </c>
      <c r="D297" s="3">
        <v>44801</v>
      </c>
      <c r="E297" s="3"/>
      <c r="F297" s="3">
        <v>252</v>
      </c>
      <c r="G297" s="3">
        <v>21070</v>
      </c>
      <c r="H297" s="3">
        <v>846</v>
      </c>
      <c r="I297" s="3">
        <v>939</v>
      </c>
    </row>
    <row r="298" spans="1:9" ht="9" customHeight="1">
      <c r="A298" s="4" t="s">
        <v>55</v>
      </c>
      <c r="B298" s="4">
        <f>SUM(B294:B297)</f>
        <v>1493</v>
      </c>
      <c r="C298" s="4">
        <f>SUM(C294:C297)</f>
        <v>2665621</v>
      </c>
      <c r="D298" s="4">
        <f>SUM(D294:D297)</f>
        <v>819156</v>
      </c>
      <c r="E298" s="4"/>
      <c r="F298" s="4">
        <f>SUM(F294:F297)</f>
        <v>6427</v>
      </c>
      <c r="G298" s="4">
        <f>SUM(G294:G297)</f>
        <v>494863</v>
      </c>
      <c r="H298" s="4">
        <f>SUM(H294:H297)</f>
        <v>23516</v>
      </c>
      <c r="I298" s="4">
        <f>SUM(I294:I297)</f>
        <v>22010</v>
      </c>
    </row>
    <row r="299" spans="1:9" ht="9" customHeight="1">
      <c r="A299" s="3" t="s">
        <v>56</v>
      </c>
      <c r="B299" s="3">
        <v>244</v>
      </c>
      <c r="C299" s="3">
        <v>362534</v>
      </c>
      <c r="D299" s="3">
        <v>115759</v>
      </c>
      <c r="E299" s="3"/>
      <c r="F299" s="3">
        <v>761</v>
      </c>
      <c r="G299" s="3">
        <v>63009</v>
      </c>
      <c r="H299" s="3">
        <v>2737</v>
      </c>
      <c r="I299" s="3">
        <v>2217</v>
      </c>
    </row>
    <row r="300" spans="1:9" ht="9" customHeight="1">
      <c r="A300" s="3" t="s">
        <v>57</v>
      </c>
      <c r="B300" s="3">
        <v>128</v>
      </c>
      <c r="C300" s="3">
        <v>217707</v>
      </c>
      <c r="D300" s="3">
        <v>69083</v>
      </c>
      <c r="E300" s="3"/>
      <c r="F300" s="3">
        <v>595</v>
      </c>
      <c r="G300" s="3">
        <v>38538</v>
      </c>
      <c r="H300" s="3">
        <v>1975</v>
      </c>
      <c r="I300" s="3">
        <v>1471</v>
      </c>
    </row>
    <row r="301" spans="1:9" ht="9" customHeight="1">
      <c r="A301" s="3" t="s">
        <v>58</v>
      </c>
      <c r="B301" s="3">
        <v>140</v>
      </c>
      <c r="C301" s="3">
        <v>237759</v>
      </c>
      <c r="D301" s="3">
        <v>79172</v>
      </c>
      <c r="E301" s="3"/>
      <c r="F301" s="3">
        <v>541</v>
      </c>
      <c r="G301" s="3">
        <v>41366</v>
      </c>
      <c r="H301" s="3">
        <v>1912</v>
      </c>
      <c r="I301" s="3">
        <v>1621</v>
      </c>
    </row>
    <row r="302" spans="1:9" ht="9" customHeight="1">
      <c r="A302" s="3" t="s">
        <v>59</v>
      </c>
      <c r="B302" s="3">
        <v>106</v>
      </c>
      <c r="C302" s="3">
        <v>146537</v>
      </c>
      <c r="D302" s="3">
        <v>49098</v>
      </c>
      <c r="E302" s="3"/>
      <c r="F302" s="3">
        <v>380</v>
      </c>
      <c r="G302" s="3">
        <v>29829</v>
      </c>
      <c r="H302" s="3">
        <v>1247</v>
      </c>
      <c r="I302" s="3">
        <v>982</v>
      </c>
    </row>
    <row r="303" spans="1:9" ht="9" customHeight="1">
      <c r="A303" s="4" t="s">
        <v>7</v>
      </c>
      <c r="B303" s="4">
        <f>SUM(B299:B302)</f>
        <v>618</v>
      </c>
      <c r="C303" s="4">
        <f>SUM(C299:C302)</f>
        <v>964537</v>
      </c>
      <c r="D303" s="4">
        <f>SUM(D299:D302)</f>
        <v>313112</v>
      </c>
      <c r="E303" s="4"/>
      <c r="F303" s="4">
        <f>SUM(F299:F302)</f>
        <v>2277</v>
      </c>
      <c r="G303" s="4">
        <f>SUM(G299:G302)</f>
        <v>172742</v>
      </c>
      <c r="H303" s="4">
        <f>SUM(H299:H302)</f>
        <v>7871</v>
      </c>
      <c r="I303" s="4">
        <f>SUM(I299:I302)</f>
        <v>6291</v>
      </c>
    </row>
    <row r="304" spans="1:9" ht="9" customHeight="1">
      <c r="A304" s="3" t="s">
        <v>60</v>
      </c>
      <c r="B304" s="3">
        <v>360</v>
      </c>
      <c r="C304" s="3">
        <v>831661</v>
      </c>
      <c r="D304" s="3">
        <v>261254</v>
      </c>
      <c r="E304" s="3"/>
      <c r="F304" s="3">
        <v>1602</v>
      </c>
      <c r="G304" s="3">
        <v>140750</v>
      </c>
      <c r="H304" s="3">
        <v>6242</v>
      </c>
      <c r="I304" s="3">
        <v>4895</v>
      </c>
    </row>
    <row r="305" spans="1:9" ht="9" customHeight="1">
      <c r="A305" s="3" t="s">
        <v>61</v>
      </c>
      <c r="B305" s="3">
        <v>408</v>
      </c>
      <c r="C305" s="3">
        <v>1127710</v>
      </c>
      <c r="D305" s="3">
        <v>347581</v>
      </c>
      <c r="E305" s="3"/>
      <c r="F305" s="3">
        <v>2578</v>
      </c>
      <c r="G305" s="3">
        <v>179808</v>
      </c>
      <c r="H305" s="3">
        <v>8414</v>
      </c>
      <c r="I305" s="3">
        <v>7348</v>
      </c>
    </row>
    <row r="306" spans="1:9" ht="9" customHeight="1">
      <c r="A306" s="3" t="s">
        <v>62</v>
      </c>
      <c r="B306" s="3">
        <v>630</v>
      </c>
      <c r="C306" s="3">
        <v>1729724</v>
      </c>
      <c r="D306" s="3">
        <v>528607</v>
      </c>
      <c r="E306" s="3"/>
      <c r="F306" s="3">
        <v>4167</v>
      </c>
      <c r="G306" s="3">
        <v>300971</v>
      </c>
      <c r="H306" s="3">
        <v>13514</v>
      </c>
      <c r="I306" s="3">
        <v>13063</v>
      </c>
    </row>
    <row r="307" spans="1:9" ht="9" customHeight="1">
      <c r="A307" s="3" t="s">
        <v>63</v>
      </c>
      <c r="B307" s="3">
        <v>577</v>
      </c>
      <c r="C307" s="3">
        <v>1903676</v>
      </c>
      <c r="D307" s="3">
        <v>552670</v>
      </c>
      <c r="E307" s="3"/>
      <c r="F307" s="3">
        <v>4203</v>
      </c>
      <c r="G307" s="3">
        <v>312262</v>
      </c>
      <c r="H307" s="3">
        <v>14320</v>
      </c>
      <c r="I307" s="3">
        <v>12293</v>
      </c>
    </row>
    <row r="308" spans="1:9" ht="9" customHeight="1">
      <c r="A308" s="3" t="s">
        <v>64</v>
      </c>
      <c r="B308" s="3">
        <v>574</v>
      </c>
      <c r="C308" s="3">
        <v>1852159</v>
      </c>
      <c r="D308" s="3">
        <v>507282</v>
      </c>
      <c r="E308" s="3"/>
      <c r="F308" s="3">
        <v>4470</v>
      </c>
      <c r="G308" s="3">
        <v>305430</v>
      </c>
      <c r="H308" s="3">
        <v>14628</v>
      </c>
      <c r="I308" s="3">
        <v>12562</v>
      </c>
    </row>
    <row r="309" spans="1:9" ht="9" customHeight="1">
      <c r="A309" s="3" t="s">
        <v>65</v>
      </c>
      <c r="B309" s="3">
        <v>404</v>
      </c>
      <c r="C309" s="3">
        <v>658877</v>
      </c>
      <c r="D309" s="3">
        <v>203711</v>
      </c>
      <c r="E309" s="3"/>
      <c r="F309" s="3">
        <v>1961</v>
      </c>
      <c r="G309" s="3">
        <v>146361</v>
      </c>
      <c r="H309" s="3">
        <v>6854</v>
      </c>
      <c r="I309" s="3">
        <v>6476</v>
      </c>
    </row>
    <row r="310" spans="1:9" ht="9" customHeight="1">
      <c r="A310" s="3" t="s">
        <v>66</v>
      </c>
      <c r="B310" s="3">
        <v>426</v>
      </c>
      <c r="C310" s="3">
        <v>947153</v>
      </c>
      <c r="D310" s="3">
        <v>297623</v>
      </c>
      <c r="E310" s="3"/>
      <c r="F310" s="3">
        <v>2939</v>
      </c>
      <c r="G310" s="3">
        <v>190622</v>
      </c>
      <c r="H310" s="3">
        <v>8823</v>
      </c>
      <c r="I310" s="3">
        <v>7690</v>
      </c>
    </row>
    <row r="311" spans="1:9" ht="9" customHeight="1">
      <c r="A311" s="3" t="s">
        <v>67</v>
      </c>
      <c r="B311" s="3">
        <v>304</v>
      </c>
      <c r="C311" s="3">
        <v>727767</v>
      </c>
      <c r="D311" s="3">
        <v>218953</v>
      </c>
      <c r="E311" s="3"/>
      <c r="F311" s="3">
        <v>1702</v>
      </c>
      <c r="G311" s="3">
        <v>115243</v>
      </c>
      <c r="H311" s="3">
        <v>5302</v>
      </c>
      <c r="I311" s="3">
        <v>5301</v>
      </c>
    </row>
    <row r="312" spans="1:9" ht="9" customHeight="1">
      <c r="A312" s="3" t="s">
        <v>68</v>
      </c>
      <c r="B312" s="3">
        <v>319</v>
      </c>
      <c r="C312" s="3">
        <v>893314</v>
      </c>
      <c r="D312" s="3">
        <v>277153</v>
      </c>
      <c r="E312" s="3"/>
      <c r="F312" s="3">
        <v>2254</v>
      </c>
      <c r="G312" s="3">
        <v>147388</v>
      </c>
      <c r="H312" s="3">
        <v>7229</v>
      </c>
      <c r="I312" s="3">
        <v>6399</v>
      </c>
    </row>
    <row r="313" spans="1:9" ht="9" customHeight="1">
      <c r="A313" s="4" t="s">
        <v>129</v>
      </c>
      <c r="B313" s="4">
        <f>SUM(B304:B312)</f>
        <v>4002</v>
      </c>
      <c r="C313" s="4">
        <f>SUM(C304:C312)</f>
        <v>10672041</v>
      </c>
      <c r="D313" s="4">
        <f>SUM(D304:D312)</f>
        <v>3194834</v>
      </c>
      <c r="E313" s="4"/>
      <c r="F313" s="4">
        <f>SUM(F304:F312)</f>
        <v>25876</v>
      </c>
      <c r="G313" s="4">
        <f>SUM(G304:G312)</f>
        <v>1838835</v>
      </c>
      <c r="H313" s="4">
        <f>SUM(H304:H312)</f>
        <v>85326</v>
      </c>
      <c r="I313" s="4">
        <f>SUM(I304:I312)</f>
        <v>76027</v>
      </c>
    </row>
    <row r="314" spans="1:9" ht="9" customHeight="1">
      <c r="A314" s="3" t="s">
        <v>69</v>
      </c>
      <c r="B314" s="3">
        <v>76</v>
      </c>
      <c r="C314" s="3">
        <v>98896</v>
      </c>
      <c r="D314" s="3">
        <v>31310</v>
      </c>
      <c r="E314" s="3"/>
      <c r="F314" s="3">
        <v>191</v>
      </c>
      <c r="G314" s="3">
        <v>18908</v>
      </c>
      <c r="H314" s="3">
        <v>861</v>
      </c>
      <c r="I314" s="3">
        <v>687</v>
      </c>
    </row>
    <row r="315" spans="1:9" ht="9" customHeight="1">
      <c r="A315" s="3" t="s">
        <v>70</v>
      </c>
      <c r="B315" s="3">
        <v>272</v>
      </c>
      <c r="C315" s="3">
        <v>426470</v>
      </c>
      <c r="D315" s="3">
        <v>128972</v>
      </c>
      <c r="E315" s="3"/>
      <c r="F315" s="3">
        <v>1087</v>
      </c>
      <c r="G315" s="3">
        <v>87500</v>
      </c>
      <c r="H315" s="3">
        <v>4609</v>
      </c>
      <c r="I315" s="3">
        <v>3406</v>
      </c>
    </row>
    <row r="316" spans="1:9" ht="9" customHeight="1">
      <c r="A316" s="3" t="s">
        <v>71</v>
      </c>
      <c r="B316" s="3">
        <v>158</v>
      </c>
      <c r="C316" s="3">
        <v>331051</v>
      </c>
      <c r="D316" s="3">
        <v>103520</v>
      </c>
      <c r="E316" s="3"/>
      <c r="F316" s="3">
        <v>877</v>
      </c>
      <c r="G316" s="3">
        <v>64173</v>
      </c>
      <c r="H316" s="3">
        <v>3295</v>
      </c>
      <c r="I316" s="3">
        <v>2733</v>
      </c>
    </row>
    <row r="317" spans="1:9" ht="9" customHeight="1">
      <c r="A317" s="3" t="s">
        <v>72</v>
      </c>
      <c r="B317" s="3">
        <v>472</v>
      </c>
      <c r="C317" s="3">
        <v>946559</v>
      </c>
      <c r="D317" s="3">
        <v>303993</v>
      </c>
      <c r="E317" s="3"/>
      <c r="F317" s="3">
        <v>2273</v>
      </c>
      <c r="G317" s="3">
        <v>172666</v>
      </c>
      <c r="H317" s="3">
        <v>8437</v>
      </c>
      <c r="I317" s="3">
        <v>6778</v>
      </c>
    </row>
    <row r="318" spans="1:9" ht="9" customHeight="1">
      <c r="A318" s="3" t="s">
        <v>73</v>
      </c>
      <c r="B318" s="3">
        <v>92</v>
      </c>
      <c r="C318" s="3">
        <v>263429</v>
      </c>
      <c r="D318" s="3">
        <v>78301</v>
      </c>
      <c r="E318" s="3"/>
      <c r="F318" s="3">
        <v>584</v>
      </c>
      <c r="G318" s="3">
        <v>47270</v>
      </c>
      <c r="H318" s="3">
        <v>2443</v>
      </c>
      <c r="I318" s="3">
        <v>1836</v>
      </c>
    </row>
    <row r="319" spans="1:9" ht="9" customHeight="1">
      <c r="A319" s="3" t="s">
        <v>74</v>
      </c>
      <c r="B319" s="3">
        <v>143</v>
      </c>
      <c r="C319" s="3">
        <v>267645</v>
      </c>
      <c r="D319" s="3">
        <v>83852</v>
      </c>
      <c r="E319" s="3"/>
      <c r="F319" s="3">
        <v>772</v>
      </c>
      <c r="G319" s="3">
        <v>51125</v>
      </c>
      <c r="H319" s="3">
        <v>2586</v>
      </c>
      <c r="I319" s="3">
        <v>2096</v>
      </c>
    </row>
    <row r="320" spans="1:9" ht="9" customHeight="1">
      <c r="A320" s="3" t="s">
        <v>75</v>
      </c>
      <c r="B320" s="3">
        <v>255</v>
      </c>
      <c r="C320" s="3">
        <v>496900</v>
      </c>
      <c r="D320" s="3">
        <v>155884</v>
      </c>
      <c r="E320" s="3"/>
      <c r="F320" s="3">
        <v>1140</v>
      </c>
      <c r="G320" s="3">
        <v>103652</v>
      </c>
      <c r="H320" s="3">
        <v>4679</v>
      </c>
      <c r="I320" s="3">
        <v>3467</v>
      </c>
    </row>
    <row r="321" spans="1:9" ht="9" customHeight="1">
      <c r="A321" s="3" t="s">
        <v>76</v>
      </c>
      <c r="B321" s="3">
        <v>292</v>
      </c>
      <c r="C321" s="3">
        <v>548224</v>
      </c>
      <c r="D321" s="3">
        <v>173663</v>
      </c>
      <c r="E321" s="3"/>
      <c r="F321" s="3">
        <v>1250</v>
      </c>
      <c r="G321" s="3">
        <v>97607</v>
      </c>
      <c r="H321" s="3">
        <v>4854</v>
      </c>
      <c r="I321" s="3">
        <v>3879</v>
      </c>
    </row>
    <row r="322" spans="1:9" ht="9" customHeight="1">
      <c r="A322" s="3" t="s">
        <v>77</v>
      </c>
      <c r="B322" s="3">
        <v>174</v>
      </c>
      <c r="C322" s="3">
        <v>426434</v>
      </c>
      <c r="D322" s="3">
        <v>130425</v>
      </c>
      <c r="E322" s="3"/>
      <c r="F322" s="3">
        <v>1003</v>
      </c>
      <c r="G322" s="3">
        <v>82257</v>
      </c>
      <c r="H322" s="3">
        <v>4169</v>
      </c>
      <c r="I322" s="3">
        <v>3145</v>
      </c>
    </row>
    <row r="323" spans="1:9" ht="9" customHeight="1">
      <c r="A323" s="3" t="s">
        <v>78</v>
      </c>
      <c r="B323" s="3">
        <v>192</v>
      </c>
      <c r="C323" s="3">
        <v>244140</v>
      </c>
      <c r="D323" s="3">
        <v>86695</v>
      </c>
      <c r="E323" s="3"/>
      <c r="F323" s="3">
        <v>687</v>
      </c>
      <c r="G323" s="3">
        <v>50691</v>
      </c>
      <c r="H323" s="3">
        <v>2630</v>
      </c>
      <c r="I323" s="3">
        <v>2078</v>
      </c>
    </row>
    <row r="324" spans="1:9" ht="9" customHeight="1">
      <c r="A324" s="4" t="s">
        <v>8</v>
      </c>
      <c r="B324" s="4">
        <f>SUM(B314:B323)</f>
        <v>2126</v>
      </c>
      <c r="C324" s="4">
        <f>SUM(C314:C323)</f>
        <v>4049748</v>
      </c>
      <c r="D324" s="4">
        <f>SUM(D314:D323)</f>
        <v>1276615</v>
      </c>
      <c r="E324" s="4"/>
      <c r="F324" s="4">
        <f>SUM(F314:F323)</f>
        <v>9864</v>
      </c>
      <c r="G324" s="4">
        <f>SUM(G314:G323)</f>
        <v>775849</v>
      </c>
      <c r="H324" s="4">
        <f>SUM(H314:H323)</f>
        <v>38563</v>
      </c>
      <c r="I324" s="4">
        <f>SUM(I314:I323)</f>
        <v>30105</v>
      </c>
    </row>
    <row r="325" spans="1:9" ht="9" customHeight="1">
      <c r="A325" s="3" t="s">
        <v>79</v>
      </c>
      <c r="B325" s="3">
        <v>516</v>
      </c>
      <c r="C325" s="3">
        <v>983470</v>
      </c>
      <c r="D325" s="3">
        <v>311235</v>
      </c>
      <c r="E325" s="3"/>
      <c r="F325" s="3">
        <v>1971</v>
      </c>
      <c r="G325" s="3">
        <v>179679</v>
      </c>
      <c r="H325" s="3">
        <v>8126</v>
      </c>
      <c r="I325" s="3">
        <v>6365</v>
      </c>
    </row>
    <row r="326" spans="1:9" ht="9" customHeight="1">
      <c r="A326" s="3" t="s">
        <v>80</v>
      </c>
      <c r="B326" s="3">
        <v>116</v>
      </c>
      <c r="C326" s="3">
        <v>211745</v>
      </c>
      <c r="D326" s="3">
        <v>66012</v>
      </c>
      <c r="E326" s="3"/>
      <c r="F326" s="3">
        <v>416</v>
      </c>
      <c r="G326" s="3">
        <v>34590</v>
      </c>
      <c r="H326" s="3">
        <v>1628</v>
      </c>
      <c r="I326" s="3">
        <v>1298</v>
      </c>
    </row>
    <row r="327" spans="1:9" ht="9" customHeight="1">
      <c r="A327" s="4" t="s">
        <v>9</v>
      </c>
      <c r="B327" s="4">
        <f>SUM(B325:B326)</f>
        <v>632</v>
      </c>
      <c r="C327" s="4">
        <f>SUM(C325:C326)</f>
        <v>1195215</v>
      </c>
      <c r="D327" s="4">
        <f>SUM(D325:D326)</f>
        <v>377247</v>
      </c>
      <c r="E327" s="4"/>
      <c r="F327" s="4">
        <f>SUM(F325:F326)</f>
        <v>2387</v>
      </c>
      <c r="G327" s="4">
        <f>SUM(G325:G326)</f>
        <v>214269</v>
      </c>
      <c r="H327" s="4">
        <f>SUM(H325:H326)</f>
        <v>9754</v>
      </c>
      <c r="I327" s="4">
        <f>SUM(I325:I326)</f>
        <v>7663</v>
      </c>
    </row>
    <row r="328" spans="1:9" ht="9" customHeight="1">
      <c r="A328" s="3" t="s">
        <v>81</v>
      </c>
      <c r="B328" s="3">
        <v>369</v>
      </c>
      <c r="C328" s="3">
        <v>883177</v>
      </c>
      <c r="D328" s="3">
        <v>270170</v>
      </c>
      <c r="E328" s="3"/>
      <c r="F328" s="3">
        <v>2213</v>
      </c>
      <c r="G328" s="3">
        <v>153697</v>
      </c>
      <c r="H328" s="3">
        <v>7189</v>
      </c>
      <c r="I328" s="3">
        <v>5996</v>
      </c>
    </row>
    <row r="329" spans="1:9" ht="9" customHeight="1">
      <c r="A329" s="3" t="s">
        <v>82</v>
      </c>
      <c r="B329" s="3">
        <v>335</v>
      </c>
      <c r="C329" s="3">
        <v>832389</v>
      </c>
      <c r="D329" s="3">
        <v>262595</v>
      </c>
      <c r="E329" s="3"/>
      <c r="F329" s="3">
        <v>1814</v>
      </c>
      <c r="G329" s="3">
        <v>149143</v>
      </c>
      <c r="H329" s="3">
        <v>7270</v>
      </c>
      <c r="I329" s="3">
        <v>5521</v>
      </c>
    </row>
    <row r="330" spans="1:9" ht="9" customHeight="1">
      <c r="A330" s="3" t="s">
        <v>83</v>
      </c>
      <c r="B330" s="3">
        <v>236</v>
      </c>
      <c r="C330" s="3">
        <v>517258</v>
      </c>
      <c r="D330" s="3">
        <v>164520</v>
      </c>
      <c r="E330" s="3"/>
      <c r="F330" s="3">
        <v>1072</v>
      </c>
      <c r="G330" s="3">
        <v>94552</v>
      </c>
      <c r="H330" s="3">
        <v>4460</v>
      </c>
      <c r="I330" s="3">
        <v>3287</v>
      </c>
    </row>
    <row r="331" spans="1:9" ht="9" customHeight="1">
      <c r="A331" s="3" t="s">
        <v>84</v>
      </c>
      <c r="B331" s="3">
        <v>308</v>
      </c>
      <c r="C331" s="3">
        <v>822077</v>
      </c>
      <c r="D331" s="3">
        <v>273108</v>
      </c>
      <c r="E331" s="3"/>
      <c r="F331" s="3">
        <v>1757</v>
      </c>
      <c r="G331" s="3">
        <v>145385</v>
      </c>
      <c r="H331" s="3">
        <v>6867</v>
      </c>
      <c r="I331" s="3">
        <v>5546</v>
      </c>
    </row>
    <row r="332" spans="1:9" ht="9" customHeight="1">
      <c r="A332" s="4" t="s">
        <v>10</v>
      </c>
      <c r="B332" s="4">
        <f>SUM(B328:B331)</f>
        <v>1248</v>
      </c>
      <c r="C332" s="4">
        <f>SUM(C328:C331)</f>
        <v>3054901</v>
      </c>
      <c r="D332" s="4">
        <f>SUM(D328:D331)</f>
        <v>970393</v>
      </c>
      <c r="E332" s="4"/>
      <c r="F332" s="4">
        <f>SUM(F328:F331)</f>
        <v>6856</v>
      </c>
      <c r="G332" s="4">
        <f>SUM(G328:G331)</f>
        <v>542777</v>
      </c>
      <c r="H332" s="4">
        <f>SUM(H328:H331)</f>
        <v>25786</v>
      </c>
      <c r="I332" s="4">
        <f>SUM(I328:I331)</f>
        <v>20350</v>
      </c>
    </row>
    <row r="333" spans="1:9" ht="9" customHeight="1">
      <c r="A333" s="3" t="s">
        <v>85</v>
      </c>
      <c r="B333" s="3">
        <v>339</v>
      </c>
      <c r="C333" s="3">
        <v>494284</v>
      </c>
      <c r="D333" s="3">
        <v>161401</v>
      </c>
      <c r="E333" s="3"/>
      <c r="F333" s="3">
        <v>987</v>
      </c>
      <c r="G333" s="3">
        <v>87727</v>
      </c>
      <c r="H333" s="3">
        <v>4200</v>
      </c>
      <c r="I333" s="3">
        <v>3023</v>
      </c>
    </row>
    <row r="334" spans="1:9" ht="9" customHeight="1">
      <c r="A334" s="3" t="s">
        <v>86</v>
      </c>
      <c r="B334" s="3">
        <v>146</v>
      </c>
      <c r="C334" s="3">
        <v>225378</v>
      </c>
      <c r="D334" s="3">
        <v>74909</v>
      </c>
      <c r="E334" s="3"/>
      <c r="F334" s="3">
        <v>429</v>
      </c>
      <c r="G334" s="3">
        <v>36751</v>
      </c>
      <c r="H334" s="3">
        <v>1760</v>
      </c>
      <c r="I334" s="3">
        <v>1319</v>
      </c>
    </row>
    <row r="335" spans="1:9" ht="9" customHeight="1">
      <c r="A335" s="3" t="s">
        <v>87</v>
      </c>
      <c r="B335" s="3">
        <v>1645</v>
      </c>
      <c r="C335" s="3">
        <v>3889499</v>
      </c>
      <c r="D335" s="3">
        <v>1301379</v>
      </c>
      <c r="E335" s="3"/>
      <c r="F335" s="3">
        <v>9575</v>
      </c>
      <c r="G335" s="3">
        <v>646868</v>
      </c>
      <c r="H335" s="3">
        <v>29763</v>
      </c>
      <c r="I335" s="3">
        <v>24331</v>
      </c>
    </row>
    <row r="336" spans="1:9" ht="9" customHeight="1">
      <c r="A336" s="3" t="s">
        <v>88</v>
      </c>
      <c r="B336" s="3">
        <v>414</v>
      </c>
      <c r="C336" s="3">
        <v>793152</v>
      </c>
      <c r="D336" s="3">
        <v>265351</v>
      </c>
      <c r="E336" s="3"/>
      <c r="F336" s="3">
        <v>1805</v>
      </c>
      <c r="G336" s="3">
        <v>151517</v>
      </c>
      <c r="H336" s="3">
        <v>7111</v>
      </c>
      <c r="I336" s="3">
        <v>5013</v>
      </c>
    </row>
    <row r="337" spans="1:9" ht="9" customHeight="1">
      <c r="A337" s="3" t="s">
        <v>89</v>
      </c>
      <c r="B337" s="3">
        <v>324</v>
      </c>
      <c r="C337" s="3">
        <v>442465</v>
      </c>
      <c r="D337" s="3">
        <v>140256</v>
      </c>
      <c r="E337" s="3"/>
      <c r="F337" s="3">
        <v>893</v>
      </c>
      <c r="G337" s="3">
        <v>79824</v>
      </c>
      <c r="H337" s="3">
        <v>3568</v>
      </c>
      <c r="I337" s="3">
        <v>2518</v>
      </c>
    </row>
    <row r="338" spans="1:9" ht="9" customHeight="1">
      <c r="A338" s="4" t="s">
        <v>11</v>
      </c>
      <c r="B338" s="4">
        <f>SUM(B333:B337)</f>
        <v>2868</v>
      </c>
      <c r="C338" s="4">
        <f>SUM(C333:C337)</f>
        <v>5844778</v>
      </c>
      <c r="D338" s="4">
        <f>SUM(D333:D337)</f>
        <v>1943296</v>
      </c>
      <c r="E338" s="4"/>
      <c r="F338" s="4">
        <f>SUM(F333:F337)</f>
        <v>13689</v>
      </c>
      <c r="G338" s="4">
        <f>SUM(G333:G337)</f>
        <v>1002687</v>
      </c>
      <c r="H338" s="4">
        <f>SUM(H333:H337)</f>
        <v>46402</v>
      </c>
      <c r="I338" s="4">
        <f>SUM(I333:I337)</f>
        <v>36204</v>
      </c>
    </row>
    <row r="339" spans="1:9" ht="9" customHeight="1">
      <c r="A339" s="3" t="s">
        <v>90</v>
      </c>
      <c r="B339" s="3">
        <v>219</v>
      </c>
      <c r="C339" s="3">
        <v>268712</v>
      </c>
      <c r="D339" s="3">
        <v>83077</v>
      </c>
      <c r="E339" s="3"/>
      <c r="F339" s="3">
        <v>520</v>
      </c>
      <c r="G339" s="3">
        <v>46118</v>
      </c>
      <c r="H339" s="3">
        <v>2119</v>
      </c>
      <c r="I339" s="3">
        <v>1502</v>
      </c>
    </row>
    <row r="340" spans="1:9" ht="9" customHeight="1">
      <c r="A340" s="3" t="s">
        <v>91</v>
      </c>
      <c r="B340" s="3">
        <v>419</v>
      </c>
      <c r="C340" s="3">
        <v>824785</v>
      </c>
      <c r="D340" s="3">
        <v>287434</v>
      </c>
      <c r="E340" s="3"/>
      <c r="F340" s="3">
        <v>2018</v>
      </c>
      <c r="G340" s="3">
        <v>150314</v>
      </c>
      <c r="H340" s="3">
        <v>7505</v>
      </c>
      <c r="I340" s="3">
        <v>6184</v>
      </c>
    </row>
    <row r="341" spans="1:9" ht="9" customHeight="1">
      <c r="A341" s="3" t="s">
        <v>92</v>
      </c>
      <c r="B341" s="3">
        <v>371</v>
      </c>
      <c r="C341" s="3">
        <v>747686</v>
      </c>
      <c r="D341" s="3">
        <v>250636</v>
      </c>
      <c r="E341" s="3"/>
      <c r="F341" s="3">
        <v>1462</v>
      </c>
      <c r="G341" s="3">
        <v>122455</v>
      </c>
      <c r="H341" s="3">
        <v>5834</v>
      </c>
      <c r="I341" s="3">
        <v>4419</v>
      </c>
    </row>
    <row r="342" spans="1:9" ht="9" customHeight="1">
      <c r="A342" s="3" t="s">
        <v>93</v>
      </c>
      <c r="B342" s="3">
        <v>397</v>
      </c>
      <c r="C342" s="3">
        <v>742620</v>
      </c>
      <c r="D342" s="3">
        <v>249909</v>
      </c>
      <c r="E342" s="3"/>
      <c r="F342" s="3">
        <v>1438</v>
      </c>
      <c r="G342" s="3">
        <v>123828</v>
      </c>
      <c r="H342" s="3">
        <v>5431</v>
      </c>
      <c r="I342" s="3">
        <v>4422</v>
      </c>
    </row>
    <row r="343" spans="1:9" ht="9" customHeight="1">
      <c r="A343" s="4" t="s">
        <v>12</v>
      </c>
      <c r="B343" s="4">
        <f>SUM(B339:B342)</f>
        <v>1406</v>
      </c>
      <c r="C343" s="4">
        <f>SUM(C339:C342)</f>
        <v>2583803</v>
      </c>
      <c r="D343" s="4">
        <f>SUM(D339:D342)</f>
        <v>871056</v>
      </c>
      <c r="E343" s="4"/>
      <c r="F343" s="4">
        <f>SUM(F339:F342)</f>
        <v>5438</v>
      </c>
      <c r="G343" s="4">
        <f>SUM(G339:G342)</f>
        <v>442715</v>
      </c>
      <c r="H343" s="4">
        <f>SUM(H339:H342)</f>
        <v>20889</v>
      </c>
      <c r="I343" s="4">
        <f>SUM(I339:I342)</f>
        <v>16527</v>
      </c>
    </row>
    <row r="344" spans="1:9" ht="9" customHeight="1">
      <c r="A344" s="3" t="s">
        <v>94</v>
      </c>
      <c r="B344" s="3">
        <v>79</v>
      </c>
      <c r="C344" s="3">
        <v>85052</v>
      </c>
      <c r="D344" s="3">
        <v>26653</v>
      </c>
      <c r="E344" s="3"/>
      <c r="F344" s="3">
        <v>121</v>
      </c>
      <c r="G344" s="3">
        <v>14518</v>
      </c>
      <c r="H344" s="3">
        <v>622</v>
      </c>
      <c r="I344" s="3">
        <v>466</v>
      </c>
    </row>
    <row r="345" spans="1:9" ht="9" customHeight="1">
      <c r="A345" s="3" t="s">
        <v>95</v>
      </c>
      <c r="B345" s="3">
        <v>179</v>
      </c>
      <c r="C345" s="3">
        <v>313492</v>
      </c>
      <c r="D345" s="3">
        <v>102088</v>
      </c>
      <c r="E345" s="3"/>
      <c r="F345" s="3">
        <v>597</v>
      </c>
      <c r="G345" s="3">
        <v>55265</v>
      </c>
      <c r="H345" s="3">
        <v>2447</v>
      </c>
      <c r="I345" s="3">
        <v>1999</v>
      </c>
    </row>
    <row r="346" spans="1:9" ht="9" customHeight="1">
      <c r="A346" s="4" t="s">
        <v>13</v>
      </c>
      <c r="B346" s="4">
        <f>SUM(B344:B345)</f>
        <v>258</v>
      </c>
      <c r="C346" s="4">
        <f>SUM(C344:C345)</f>
        <v>398544</v>
      </c>
      <c r="D346" s="4">
        <f>SUM(D344:D345)</f>
        <v>128741</v>
      </c>
      <c r="E346" s="4"/>
      <c r="F346" s="4">
        <f>SUM(F344:F345)</f>
        <v>718</v>
      </c>
      <c r="G346" s="4">
        <f>SUM(G344:G345)</f>
        <v>69783</v>
      </c>
      <c r="H346" s="4">
        <f>SUM(H344:H345)</f>
        <v>3069</v>
      </c>
      <c r="I346" s="4">
        <f>SUM(I344:I345)</f>
        <v>2465</v>
      </c>
    </row>
    <row r="347" spans="1:9" ht="9" customHeight="1">
      <c r="A347" s="3" t="s">
        <v>96</v>
      </c>
      <c r="B347" s="3">
        <v>942</v>
      </c>
      <c r="C347" s="3">
        <v>2138331</v>
      </c>
      <c r="D347" s="3">
        <v>687263</v>
      </c>
      <c r="E347" s="3"/>
      <c r="F347" s="3">
        <v>3889</v>
      </c>
      <c r="G347" s="3">
        <v>358546</v>
      </c>
      <c r="H347" s="3">
        <v>15839</v>
      </c>
      <c r="I347" s="3">
        <v>11248</v>
      </c>
    </row>
    <row r="348" spans="1:9" ht="9" customHeight="1">
      <c r="A348" s="3" t="s">
        <v>97</v>
      </c>
      <c r="B348" s="3">
        <v>184</v>
      </c>
      <c r="C348" s="3">
        <v>267317</v>
      </c>
      <c r="D348" s="3">
        <v>84425</v>
      </c>
      <c r="E348" s="3"/>
      <c r="F348" s="3">
        <v>421</v>
      </c>
      <c r="G348" s="3">
        <v>45747</v>
      </c>
      <c r="H348" s="3">
        <v>1848</v>
      </c>
      <c r="I348" s="3">
        <v>1538</v>
      </c>
    </row>
    <row r="349" spans="1:9" ht="9" customHeight="1">
      <c r="A349" s="3" t="s">
        <v>98</v>
      </c>
      <c r="B349" s="3">
        <v>454</v>
      </c>
      <c r="C349" s="3">
        <v>957083</v>
      </c>
      <c r="D349" s="3">
        <v>311600</v>
      </c>
      <c r="E349" s="3"/>
      <c r="F349" s="3">
        <v>1843</v>
      </c>
      <c r="G349" s="3">
        <v>165470</v>
      </c>
      <c r="H349" s="3">
        <v>7415</v>
      </c>
      <c r="I349" s="3">
        <v>5428</v>
      </c>
    </row>
    <row r="350" spans="1:9" ht="9" customHeight="1">
      <c r="A350" s="3" t="s">
        <v>99</v>
      </c>
      <c r="B350" s="3">
        <v>443</v>
      </c>
      <c r="C350" s="3">
        <v>672645</v>
      </c>
      <c r="D350" s="3">
        <v>218720</v>
      </c>
      <c r="E350" s="3"/>
      <c r="F350" s="3">
        <v>1254</v>
      </c>
      <c r="G350" s="3">
        <v>119770</v>
      </c>
      <c r="H350" s="3">
        <v>5387</v>
      </c>
      <c r="I350" s="3">
        <v>3976</v>
      </c>
    </row>
    <row r="351" spans="1:9" ht="9" customHeight="1">
      <c r="A351" s="3" t="s">
        <v>100</v>
      </c>
      <c r="B351" s="3">
        <v>599</v>
      </c>
      <c r="C351" s="3">
        <v>922109</v>
      </c>
      <c r="D351" s="3">
        <v>298379</v>
      </c>
      <c r="E351" s="3"/>
      <c r="F351" s="3">
        <v>2022</v>
      </c>
      <c r="G351" s="3">
        <v>167518</v>
      </c>
      <c r="H351" s="3">
        <v>7740</v>
      </c>
      <c r="I351" s="3">
        <v>5456</v>
      </c>
    </row>
    <row r="352" spans="1:9" ht="9" customHeight="1">
      <c r="A352" s="4" t="s">
        <v>14</v>
      </c>
      <c r="B352" s="4">
        <f>SUM(B347:B351)</f>
        <v>2622</v>
      </c>
      <c r="C352" s="4">
        <f>SUM(C347:C351)</f>
        <v>4957485</v>
      </c>
      <c r="D352" s="4">
        <f>SUM(D347:D351)</f>
        <v>1600387</v>
      </c>
      <c r="E352" s="4"/>
      <c r="F352" s="4">
        <f>SUM(F347:F351)</f>
        <v>9429</v>
      </c>
      <c r="G352" s="4">
        <f>SUM(G347:G351)</f>
        <v>857051</v>
      </c>
      <c r="H352" s="4">
        <f>SUM(H347:H351)</f>
        <v>38229</v>
      </c>
      <c r="I352" s="4">
        <f>SUM(I347:I351)</f>
        <v>27646</v>
      </c>
    </row>
    <row r="353" spans="1:9" ht="9" customHeight="1">
      <c r="A353" s="3" t="s">
        <v>101</v>
      </c>
      <c r="B353" s="3">
        <v>329</v>
      </c>
      <c r="C353" s="3">
        <v>882496</v>
      </c>
      <c r="D353" s="3">
        <v>292116</v>
      </c>
      <c r="E353" s="3"/>
      <c r="F353" s="3">
        <v>1955</v>
      </c>
      <c r="G353" s="3">
        <v>157145</v>
      </c>
      <c r="H353" s="3">
        <v>7389</v>
      </c>
      <c r="I353" s="3">
        <v>5938</v>
      </c>
    </row>
    <row r="354" spans="1:9" ht="9" customHeight="1">
      <c r="A354" s="3" t="s">
        <v>102</v>
      </c>
      <c r="B354" s="3">
        <v>641</v>
      </c>
      <c r="C354" s="3">
        <v>1919258</v>
      </c>
      <c r="D354" s="3">
        <v>605047</v>
      </c>
      <c r="E354" s="3"/>
      <c r="F354" s="3">
        <v>3781</v>
      </c>
      <c r="G354" s="3">
        <v>320381</v>
      </c>
      <c r="H354" s="3">
        <v>14683</v>
      </c>
      <c r="I354" s="3">
        <v>11166</v>
      </c>
    </row>
    <row r="355" spans="1:9" ht="9" customHeight="1">
      <c r="A355" s="3" t="s">
        <v>103</v>
      </c>
      <c r="B355" s="3">
        <v>462</v>
      </c>
      <c r="C355" s="3">
        <v>835066</v>
      </c>
      <c r="D355" s="3">
        <v>268316</v>
      </c>
      <c r="E355" s="3"/>
      <c r="F355" s="3">
        <v>1647</v>
      </c>
      <c r="G355" s="3">
        <v>161291</v>
      </c>
      <c r="H355" s="3">
        <v>7357</v>
      </c>
      <c r="I355" s="3">
        <v>5257</v>
      </c>
    </row>
    <row r="356" spans="1:9" ht="9" customHeight="1">
      <c r="A356" s="3" t="s">
        <v>104</v>
      </c>
      <c r="B356" s="3">
        <v>266</v>
      </c>
      <c r="C356" s="3">
        <v>441397</v>
      </c>
      <c r="D356" s="3">
        <v>143427</v>
      </c>
      <c r="E356" s="3"/>
      <c r="F356" s="3">
        <v>944</v>
      </c>
      <c r="G356" s="3">
        <v>81435</v>
      </c>
      <c r="H356" s="3">
        <v>3630</v>
      </c>
      <c r="I356" s="3">
        <v>2968</v>
      </c>
    </row>
    <row r="357" spans="1:9" ht="9" customHeight="1">
      <c r="A357" s="3" t="s">
        <v>105</v>
      </c>
      <c r="B357" s="3">
        <v>1106</v>
      </c>
      <c r="C357" s="3">
        <v>1510524</v>
      </c>
      <c r="D357" s="3">
        <v>481571</v>
      </c>
      <c r="E357" s="3"/>
      <c r="F357" s="3">
        <v>3185</v>
      </c>
      <c r="G357" s="3">
        <v>268719</v>
      </c>
      <c r="H357" s="3">
        <v>12297</v>
      </c>
      <c r="I357" s="3">
        <v>10085</v>
      </c>
    </row>
    <row r="358" spans="1:9" ht="9" customHeight="1">
      <c r="A358" s="4" t="s">
        <v>15</v>
      </c>
      <c r="B358" s="4">
        <f>SUM(B353:B357)</f>
        <v>2804</v>
      </c>
      <c r="C358" s="4">
        <f>SUM(C353:C357)</f>
        <v>5588741</v>
      </c>
      <c r="D358" s="4">
        <f>SUM(D353:D357)</f>
        <v>1790477</v>
      </c>
      <c r="E358" s="4"/>
      <c r="F358" s="4">
        <f>SUM(F353:F357)</f>
        <v>11512</v>
      </c>
      <c r="G358" s="4">
        <f>SUM(G353:G357)</f>
        <v>988971</v>
      </c>
      <c r="H358" s="4">
        <f>SUM(H353:H357)</f>
        <v>45356</v>
      </c>
      <c r="I358" s="4">
        <f>SUM(I353:I357)</f>
        <v>35414</v>
      </c>
    </row>
    <row r="359" spans="1:9" ht="9" customHeight="1">
      <c r="A359" s="3" t="s">
        <v>106</v>
      </c>
      <c r="B359" s="3">
        <v>306</v>
      </c>
      <c r="C359" s="3">
        <v>493484</v>
      </c>
      <c r="D359" s="3">
        <v>159602</v>
      </c>
      <c r="E359" s="3"/>
      <c r="F359" s="3">
        <v>980</v>
      </c>
      <c r="G359" s="3">
        <v>83233</v>
      </c>
      <c r="H359" s="3">
        <v>3884</v>
      </c>
      <c r="I359" s="3">
        <v>2880</v>
      </c>
    </row>
    <row r="360" spans="1:9" ht="9" customHeight="1">
      <c r="A360" s="3" t="s">
        <v>107</v>
      </c>
      <c r="B360" s="3">
        <v>121</v>
      </c>
      <c r="C360" s="3">
        <v>153971</v>
      </c>
      <c r="D360" s="3">
        <v>51542</v>
      </c>
      <c r="E360" s="3"/>
      <c r="F360" s="3">
        <v>358</v>
      </c>
      <c r="G360" s="3">
        <v>30840</v>
      </c>
      <c r="H360" s="3">
        <v>1412</v>
      </c>
      <c r="I360" s="3">
        <v>930</v>
      </c>
    </row>
    <row r="361" spans="1:9" ht="9" customHeight="1">
      <c r="A361" s="4" t="s">
        <v>16</v>
      </c>
      <c r="B361" s="4">
        <f>SUM(B359:B360)</f>
        <v>427</v>
      </c>
      <c r="C361" s="4">
        <f>SUM(C359:C360)</f>
        <v>647455</v>
      </c>
      <c r="D361" s="4">
        <f>SUM(D359:D360)</f>
        <v>211144</v>
      </c>
      <c r="E361" s="4"/>
      <c r="F361" s="4">
        <f>SUM(F359:F360)</f>
        <v>1338</v>
      </c>
      <c r="G361" s="4">
        <f>SUM(G359:G360)</f>
        <v>114073</v>
      </c>
      <c r="H361" s="4">
        <f>SUM(H359:H360)</f>
        <v>5296</v>
      </c>
      <c r="I361" s="4">
        <f>SUM(I359:I360)</f>
        <v>3810</v>
      </c>
    </row>
    <row r="362" spans="1:9" ht="9" customHeight="1">
      <c r="A362" s="3" t="s">
        <v>108</v>
      </c>
      <c r="B362" s="3">
        <v>755</v>
      </c>
      <c r="C362" s="3">
        <v>1543433</v>
      </c>
      <c r="D362" s="3">
        <v>497121</v>
      </c>
      <c r="E362" s="3"/>
      <c r="F362" s="3">
        <v>2933</v>
      </c>
      <c r="G362" s="3">
        <v>273588</v>
      </c>
      <c r="H362" s="3">
        <v>11880</v>
      </c>
      <c r="I362" s="3">
        <v>8926</v>
      </c>
    </row>
    <row r="363" spans="1:9" ht="9" customHeight="1">
      <c r="A363" s="3" t="s">
        <v>109</v>
      </c>
      <c r="B363" s="3">
        <v>131</v>
      </c>
      <c r="C363" s="3">
        <v>177513</v>
      </c>
      <c r="D363" s="3">
        <v>56973</v>
      </c>
      <c r="E363" s="3"/>
      <c r="F363" s="3">
        <v>364</v>
      </c>
      <c r="G363" s="3">
        <v>33729</v>
      </c>
      <c r="H363" s="3">
        <v>1497</v>
      </c>
      <c r="I363" s="3">
        <v>1143</v>
      </c>
    </row>
    <row r="364" spans="1:9" ht="9" customHeight="1">
      <c r="A364" s="3" t="s">
        <v>110</v>
      </c>
      <c r="B364" s="3">
        <v>293</v>
      </c>
      <c r="C364" s="3">
        <v>414559</v>
      </c>
      <c r="D364" s="3">
        <v>132086</v>
      </c>
      <c r="E364" s="3"/>
      <c r="F364" s="3">
        <v>912</v>
      </c>
      <c r="G364" s="3">
        <v>76044</v>
      </c>
      <c r="H364" s="3">
        <v>3606</v>
      </c>
      <c r="I364" s="3">
        <v>2936</v>
      </c>
    </row>
    <row r="365" spans="1:9" ht="9" customHeight="1">
      <c r="A365" s="3" t="s">
        <v>111</v>
      </c>
      <c r="B365" s="3">
        <v>147</v>
      </c>
      <c r="C365" s="3">
        <v>211758</v>
      </c>
      <c r="D365" s="3">
        <v>68517</v>
      </c>
      <c r="E365" s="3"/>
      <c r="F365" s="3">
        <v>451</v>
      </c>
      <c r="G365" s="3">
        <v>38372</v>
      </c>
      <c r="H365" s="3">
        <v>1701</v>
      </c>
      <c r="I365" s="3">
        <v>1336</v>
      </c>
    </row>
    <row r="366" spans="1:9" ht="9" customHeight="1">
      <c r="A366" s="3" t="s">
        <v>112</v>
      </c>
      <c r="B366" s="3">
        <v>422</v>
      </c>
      <c r="C366" s="3">
        <v>634847</v>
      </c>
      <c r="D366" s="3">
        <v>204749</v>
      </c>
      <c r="E366" s="3"/>
      <c r="F366" s="3">
        <v>1236</v>
      </c>
      <c r="G366" s="3">
        <v>116771</v>
      </c>
      <c r="H366" s="3">
        <v>5164</v>
      </c>
      <c r="I366" s="3">
        <v>4148</v>
      </c>
    </row>
    <row r="367" spans="1:9" ht="9" customHeight="1">
      <c r="A367" s="4" t="s">
        <v>17</v>
      </c>
      <c r="B367" s="4">
        <f>SUM(B362:B366)</f>
        <v>1748</v>
      </c>
      <c r="C367" s="4">
        <f>SUM(C362:C366)</f>
        <v>2982110</v>
      </c>
      <c r="D367" s="4">
        <f>SUM(D362:D366)</f>
        <v>959446</v>
      </c>
      <c r="E367" s="4"/>
      <c r="F367" s="4">
        <f>SUM(F362:F366)</f>
        <v>5896</v>
      </c>
      <c r="G367" s="4">
        <f>SUM(G362:G366)</f>
        <v>538504</v>
      </c>
      <c r="H367" s="4">
        <f>SUM(H362:H366)</f>
        <v>23848</v>
      </c>
      <c r="I367" s="4">
        <f>SUM(I362:I366)</f>
        <v>18489</v>
      </c>
    </row>
    <row r="368" spans="1:9" ht="9" customHeight="1">
      <c r="A368" s="3" t="s">
        <v>113</v>
      </c>
      <c r="B368" s="3">
        <v>384</v>
      </c>
      <c r="C368" s="3">
        <v>492015</v>
      </c>
      <c r="D368" s="3">
        <v>148356</v>
      </c>
      <c r="E368" s="3"/>
      <c r="F368" s="3">
        <v>873</v>
      </c>
      <c r="G368" s="3">
        <v>86689</v>
      </c>
      <c r="H368" s="3">
        <v>3756</v>
      </c>
      <c r="I368" s="3">
        <v>2965</v>
      </c>
    </row>
    <row r="369" spans="1:9" ht="9" customHeight="1">
      <c r="A369" s="3" t="s">
        <v>114</v>
      </c>
      <c r="B369" s="3">
        <v>447</v>
      </c>
      <c r="C369" s="3">
        <v>739048</v>
      </c>
      <c r="D369" s="3">
        <v>237273</v>
      </c>
      <c r="E369" s="3"/>
      <c r="F369" s="3">
        <v>1604</v>
      </c>
      <c r="G369" s="3">
        <v>138462</v>
      </c>
      <c r="H369" s="3">
        <v>6299</v>
      </c>
      <c r="I369" s="3">
        <v>4734</v>
      </c>
    </row>
    <row r="370" spans="1:9" ht="9" customHeight="1">
      <c r="A370" s="3" t="s">
        <v>115</v>
      </c>
      <c r="B370" s="3">
        <v>489</v>
      </c>
      <c r="C370" s="3">
        <v>964162</v>
      </c>
      <c r="D370" s="3">
        <v>318061</v>
      </c>
      <c r="E370" s="3"/>
      <c r="F370" s="3">
        <v>1922</v>
      </c>
      <c r="G370" s="3">
        <v>174263</v>
      </c>
      <c r="H370" s="3">
        <v>7668</v>
      </c>
      <c r="I370" s="3">
        <v>5967</v>
      </c>
    </row>
    <row r="371" spans="1:9" ht="9" customHeight="1">
      <c r="A371" s="3" t="s">
        <v>116</v>
      </c>
      <c r="B371" s="3">
        <v>339</v>
      </c>
      <c r="C371" s="3">
        <v>565587</v>
      </c>
      <c r="D371" s="3">
        <v>180829</v>
      </c>
      <c r="E371" s="3"/>
      <c r="F371" s="3">
        <v>1093</v>
      </c>
      <c r="G371" s="3">
        <v>105171</v>
      </c>
      <c r="H371" s="3">
        <v>4676</v>
      </c>
      <c r="I371" s="3">
        <v>3724</v>
      </c>
    </row>
    <row r="372" spans="1:9" ht="9" customHeight="1">
      <c r="A372" s="3" t="s">
        <v>117</v>
      </c>
      <c r="B372" s="3">
        <v>244</v>
      </c>
      <c r="C372" s="3">
        <v>260374</v>
      </c>
      <c r="D372" s="3">
        <v>80515</v>
      </c>
      <c r="E372" s="3"/>
      <c r="F372" s="3">
        <v>488</v>
      </c>
      <c r="G372" s="3">
        <v>45297</v>
      </c>
      <c r="H372" s="3">
        <v>1974</v>
      </c>
      <c r="I372" s="3">
        <v>1527</v>
      </c>
    </row>
    <row r="373" spans="1:9" ht="9" customHeight="1">
      <c r="A373" s="3" t="s">
        <v>118</v>
      </c>
      <c r="B373" s="3">
        <v>153</v>
      </c>
      <c r="C373" s="3">
        <v>220120</v>
      </c>
      <c r="D373" s="3">
        <v>72264</v>
      </c>
      <c r="E373" s="3"/>
      <c r="F373" s="3">
        <v>372</v>
      </c>
      <c r="G373" s="3">
        <v>34545</v>
      </c>
      <c r="H373" s="3">
        <v>1522</v>
      </c>
      <c r="I373" s="3">
        <v>1184</v>
      </c>
    </row>
    <row r="374" spans="1:9" ht="9" customHeight="1">
      <c r="A374" s="3" t="s">
        <v>119</v>
      </c>
      <c r="B374" s="3">
        <v>549</v>
      </c>
      <c r="C374" s="3">
        <v>982988</v>
      </c>
      <c r="D374" s="3">
        <v>316397</v>
      </c>
      <c r="E374" s="3"/>
      <c r="F374" s="3">
        <v>1744</v>
      </c>
      <c r="G374" s="3">
        <v>167763</v>
      </c>
      <c r="H374" s="3">
        <v>6982</v>
      </c>
      <c r="I374" s="3">
        <v>5854</v>
      </c>
    </row>
    <row r="375" spans="1:9" ht="9" customHeight="1">
      <c r="A375" s="3" t="s">
        <v>120</v>
      </c>
      <c r="B375" s="3">
        <v>318</v>
      </c>
      <c r="C375" s="3">
        <v>506904</v>
      </c>
      <c r="D375" s="3">
        <v>169022</v>
      </c>
      <c r="E375" s="3"/>
      <c r="F375" s="3">
        <v>942</v>
      </c>
      <c r="G375" s="3">
        <v>91977</v>
      </c>
      <c r="H375" s="3">
        <v>4105</v>
      </c>
      <c r="I375" s="3">
        <v>3324</v>
      </c>
    </row>
    <row r="376" spans="1:9" ht="9" customHeight="1">
      <c r="A376" s="3" t="s">
        <v>121</v>
      </c>
      <c r="B376" s="3">
        <v>281</v>
      </c>
      <c r="C376" s="3">
        <v>410806</v>
      </c>
      <c r="D376" s="3">
        <v>128976</v>
      </c>
      <c r="E376" s="3"/>
      <c r="F376" s="3">
        <v>787</v>
      </c>
      <c r="G376" s="3">
        <v>75605</v>
      </c>
      <c r="H376" s="3">
        <v>3379</v>
      </c>
      <c r="I376" s="3">
        <v>2889</v>
      </c>
    </row>
    <row r="377" spans="1:9" ht="9" customHeight="1">
      <c r="A377" s="4" t="s">
        <v>18</v>
      </c>
      <c r="B377" s="4">
        <f>SUM(B368:B376)</f>
        <v>3204</v>
      </c>
      <c r="C377" s="4">
        <f>SUM(C368:C376)</f>
        <v>5142004</v>
      </c>
      <c r="D377" s="4">
        <f>SUM(D368:D376)</f>
        <v>1651693</v>
      </c>
      <c r="E377" s="4"/>
      <c r="F377" s="4">
        <f>SUM(F368:F376)</f>
        <v>9825</v>
      </c>
      <c r="G377" s="4">
        <f>SUM(G368:G376)</f>
        <v>919772</v>
      </c>
      <c r="H377" s="4">
        <f>SUM(H368:H376)</f>
        <v>40361</v>
      </c>
      <c r="I377" s="4">
        <f>SUM(I368:I376)</f>
        <v>32168</v>
      </c>
    </row>
    <row r="378" spans="1:9" ht="9" customHeight="1">
      <c r="A378" s="3" t="s">
        <v>122</v>
      </c>
      <c r="B378" s="3">
        <v>802</v>
      </c>
      <c r="C378" s="3">
        <v>1065033</v>
      </c>
      <c r="D378" s="3">
        <v>360009</v>
      </c>
      <c r="E378" s="3"/>
      <c r="F378" s="3">
        <v>2879</v>
      </c>
      <c r="G378" s="3">
        <v>203539</v>
      </c>
      <c r="H378" s="3">
        <v>9719</v>
      </c>
      <c r="I378" s="3">
        <v>7796</v>
      </c>
    </row>
    <row r="379" spans="1:9" ht="9" customHeight="1">
      <c r="A379" s="3" t="s">
        <v>123</v>
      </c>
      <c r="B379" s="3">
        <v>397</v>
      </c>
      <c r="C379" s="3">
        <v>467624</v>
      </c>
      <c r="D379" s="3">
        <v>154669</v>
      </c>
      <c r="E379" s="3"/>
      <c r="F379" s="3">
        <v>1116</v>
      </c>
      <c r="G379" s="3">
        <v>89885</v>
      </c>
      <c r="H379" s="3">
        <v>4315</v>
      </c>
      <c r="I379" s="3">
        <v>3290</v>
      </c>
    </row>
    <row r="380" spans="1:9" ht="9" customHeight="1">
      <c r="A380" s="3" t="s">
        <v>124</v>
      </c>
      <c r="B380" s="3">
        <v>289</v>
      </c>
      <c r="C380" s="3">
        <v>289951</v>
      </c>
      <c r="D380" s="3">
        <v>95497</v>
      </c>
      <c r="E380" s="3"/>
      <c r="F380" s="3">
        <v>596</v>
      </c>
      <c r="G380" s="3">
        <v>54285</v>
      </c>
      <c r="H380" s="3">
        <v>2516</v>
      </c>
      <c r="I380" s="3">
        <v>2395</v>
      </c>
    </row>
    <row r="381" spans="1:9" ht="9" customHeight="1">
      <c r="A381" s="3" t="s">
        <v>125</v>
      </c>
      <c r="B381" s="3">
        <v>920</v>
      </c>
      <c r="C381" s="3">
        <v>1063704</v>
      </c>
      <c r="D381" s="3">
        <v>363869</v>
      </c>
      <c r="E381" s="3"/>
      <c r="F381" s="3">
        <v>2460</v>
      </c>
      <c r="G381" s="3">
        <v>200141</v>
      </c>
      <c r="H381" s="3">
        <v>9595</v>
      </c>
      <c r="I381" s="3">
        <v>7605</v>
      </c>
    </row>
    <row r="382" spans="1:9" ht="9" customHeight="1">
      <c r="A382" s="4" t="s">
        <v>19</v>
      </c>
      <c r="B382" s="4">
        <f>SUM(B378:B381)</f>
        <v>2408</v>
      </c>
      <c r="C382" s="4">
        <f>SUM(C378:C381)</f>
        <v>2886312</v>
      </c>
      <c r="D382" s="4">
        <f>SUM(D378:D381)</f>
        <v>974044</v>
      </c>
      <c r="E382" s="4"/>
      <c r="F382" s="4">
        <f>SUM(F378:F381)</f>
        <v>7051</v>
      </c>
      <c r="G382" s="4">
        <f>SUM(G378:G381)</f>
        <v>547850</v>
      </c>
      <c r="H382" s="4">
        <f>SUM(H378:H381)</f>
        <v>26145</v>
      </c>
      <c r="I382" s="4">
        <f>SUM(I378:I381)</f>
        <v>21086</v>
      </c>
    </row>
    <row r="383" spans="1:9" ht="9" customHeight="1">
      <c r="A383" s="4" t="s">
        <v>1</v>
      </c>
      <c r="B383" s="11">
        <f>SUM(B269,B270,B282,B285,B293,B298,B303,B313,B324,B327,B332,B338,B343,B346,B352,B358,B361,B367,B377,B382)</f>
        <v>45850</v>
      </c>
      <c r="C383" s="11">
        <f aca="true" t="shared" si="2" ref="C383:I383">SUM(C269,C270,C282,C285,C293,C298,C303,C313,C324,C327,C332,C338,C343,C346,C352,C358,C361,C367,C377,C382)</f>
        <v>94617178</v>
      </c>
      <c r="D383" s="11">
        <f t="shared" si="2"/>
        <v>29840633</v>
      </c>
      <c r="E383" s="11"/>
      <c r="F383" s="11">
        <f t="shared" si="2"/>
        <v>209228</v>
      </c>
      <c r="G383" s="11">
        <f t="shared" si="2"/>
        <v>16322853</v>
      </c>
      <c r="H383" s="11">
        <f t="shared" si="2"/>
        <v>755873</v>
      </c>
      <c r="I383" s="11">
        <f t="shared" si="2"/>
        <v>648829</v>
      </c>
    </row>
    <row r="384" spans="1:9" ht="9" customHeight="1">
      <c r="A384" s="8"/>
      <c r="B384" s="8"/>
      <c r="C384" s="8"/>
      <c r="D384" s="8"/>
      <c r="E384" s="8"/>
      <c r="F384" s="8"/>
      <c r="G384" s="8"/>
      <c r="H384" s="8"/>
      <c r="I384" s="8"/>
    </row>
  </sheetData>
  <mergeCells count="6">
    <mergeCell ref="A4:A5"/>
    <mergeCell ref="A7:I7"/>
    <mergeCell ref="A133:I133"/>
    <mergeCell ref="A259:I259"/>
    <mergeCell ref="B4:D4"/>
    <mergeCell ref="F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2005-05-05T16:07:29Z</cp:lastPrinted>
  <dcterms:created xsi:type="dcterms:W3CDTF">2004-08-05T15:11:34Z</dcterms:created>
  <dcterms:modified xsi:type="dcterms:W3CDTF">2005-07-04T11:22:24Z</dcterms:modified>
  <cp:category/>
  <cp:version/>
  <cp:contentType/>
  <cp:contentStatus/>
</cp:coreProperties>
</file>