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00" windowHeight="4590" tabRatio="815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<sst xmlns="http://schemas.openxmlformats.org/spreadsheetml/2006/main" count="71" uniqueCount="37">
  <si>
    <t>ITALIA</t>
  </si>
  <si>
    <t>Piemonte</t>
  </si>
  <si>
    <t>Lombardia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</si>
  <si>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</si>
  <si>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</si>
  <si>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</si>
  <si>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</si>
  <si>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</si>
  <si>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</si>
  <si>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</si>
  <si>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</si>
  <si>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</si>
  <si>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</si>
  <si>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</si>
  <si>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</si>
  <si>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Volume </t>
  </si>
  <si>
    <t>Fabbricati</t>
  </si>
  <si>
    <t>Nord</t>
  </si>
  <si>
    <t>Centro</t>
  </si>
  <si>
    <t>Mezzogiorno</t>
  </si>
  <si>
    <t>REGIONI</t>
  </si>
  <si>
    <t>Trentino-A. Adige</t>
  </si>
  <si>
    <t xml:space="preserve"> Agricoltura</t>
  </si>
  <si>
    <t xml:space="preserve">Totale </t>
  </si>
  <si>
    <t>Commercio e attività turistiche</t>
  </si>
  <si>
    <t>Industria e artigianato</t>
  </si>
  <si>
    <t xml:space="preserve"> Altro</t>
  </si>
  <si>
    <t>Trento</t>
  </si>
  <si>
    <t>Veneto</t>
  </si>
  <si>
    <t>Friuli-V. Giulia</t>
  </si>
  <si>
    <t>Liguria</t>
  </si>
  <si>
    <t>Emilia-Romagna</t>
  </si>
  <si>
    <t xml:space="preserve">Tavola 2.6 - </t>
  </si>
  <si>
    <t>ANNO 2003</t>
  </si>
  <si>
    <t>ANNO 2004</t>
  </si>
  <si>
    <t>Valle d'Aosta/Vallée d'Aoste</t>
  </si>
  <si>
    <t>Bolzano/Bozen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</si>
</sst>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"/>
    <numFmt numFmtId="174" formatCode="0.0000"/>
    <numFmt numFmtId="175" formatCode="0.000"/>
    <numFmt numFmtId="176" formatCode="_-* #,##0.0_-;\-* #,##0.0_-;_-* &quot;-&quot;_-;_-@_-"/>
    <numFmt numFmtId="177" formatCode="0.0"/>
    <numFmt numFmtId="178" formatCode="_-* #,##0.0_-;\-* #,##0.0_-;_-* &quot;-&quot;?_-;_-@_-"/>
    <numFmt numFmtId="179" formatCode="#,##0_ ;\-#,##0\ "/>
    <numFmt numFmtId="180" formatCode="_-* #,##0.00_-;\-* #,##0.00_-;_-* &quot;-&quot;_-;_-@_-"/>
  </numFmts>
  <fonts count="9"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i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1" fontId="2" fillId="0" borderId="0" xfId="18" applyFont="1" applyAlignment="1">
      <alignment/>
    </xf>
    <xf numFmtId="0" fontId="2" fillId="0" borderId="0" xfId="0" applyFont="1" applyAlignment="1">
      <alignment/>
    </xf>
    <xf numFmtId="41" fontId="1" fillId="0" borderId="0" xfId="18" applyFont="1" applyAlignment="1">
      <alignment/>
    </xf>
    <xf numFmtId="41" fontId="2" fillId="0" borderId="0" xfId="18" applyFont="1" applyAlignment="1">
      <alignment horizontal="center"/>
    </xf>
    <xf numFmtId="0" fontId="0" fillId="0" borderId="1" xfId="0" applyBorder="1" applyAlignment="1">
      <alignment/>
    </xf>
    <xf numFmtId="41" fontId="7" fillId="0" borderId="0" xfId="18" applyFont="1" applyAlignment="1">
      <alignment/>
    </xf>
    <xf numFmtId="41" fontId="5" fillId="0" borderId="0" xfId="18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2" fillId="0" borderId="2" xfId="18" applyFont="1" applyBorder="1" applyAlignment="1">
      <alignment vertical="center"/>
    </xf>
    <xf numFmtId="41" fontId="2" fillId="0" borderId="0" xfId="18" applyFont="1" applyAlignment="1">
      <alignment horizontal="left" vertical="center"/>
    </xf>
    <xf numFmtId="41" fontId="1" fillId="0" borderId="0" xfId="18" applyFont="1" applyAlignment="1">
      <alignment horizontal="right"/>
    </xf>
    <xf numFmtId="41" fontId="0" fillId="0" borderId="1" xfId="0" applyNumberFormat="1" applyBorder="1" applyAlignment="1">
      <alignment/>
    </xf>
    <xf numFmtId="41" fontId="2" fillId="0" borderId="1" xfId="18" applyFont="1" applyBorder="1" applyAlignment="1">
      <alignment horizontal="right" vertical="center"/>
    </xf>
    <xf numFmtId="0" fontId="1" fillId="0" borderId="0" xfId="0" applyFont="1" applyAlignment="1">
      <alignment/>
    </xf>
    <xf numFmtId="41" fontId="2" fillId="0" borderId="0" xfId="18" applyFont="1" applyAlignment="1">
      <alignment horizontal="right"/>
    </xf>
    <xf numFmtId="41" fontId="5" fillId="0" borderId="0" xfId="18" applyFont="1" applyAlignment="1">
      <alignment horizontal="right"/>
    </xf>
    <xf numFmtId="41" fontId="2" fillId="0" borderId="3" xfId="18" applyFont="1" applyBorder="1" applyAlignment="1">
      <alignment horizontal="center" vertical="center"/>
    </xf>
    <xf numFmtId="41" fontId="2" fillId="0" borderId="0" xfId="18" applyFont="1" applyAlignment="1">
      <alignment horizontal="center" vertical="center"/>
    </xf>
    <xf numFmtId="41" fontId="2" fillId="0" borderId="0" xfId="18" applyFont="1" applyAlignment="1">
      <alignment horizontal="center"/>
    </xf>
    <xf numFmtId="41" fontId="2" fillId="0" borderId="2" xfId="18" applyFont="1" applyBorder="1" applyAlignment="1">
      <alignment horizontal="left" vertical="center"/>
    </xf>
    <xf numFmtId="41" fontId="2" fillId="0" borderId="1" xfId="18" applyFont="1" applyBorder="1" applyAlignment="1">
      <alignment horizontal="left" vertical="center"/>
    </xf>
    <xf numFmtId="41" fontId="2" fillId="0" borderId="3" xfId="18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14</xdr:col>
      <xdr:colOff>619125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0"/>
          <a:ext cx="6019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per destinazione economica e regione - Anni 2003-2004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34">
      <selection activeCell="A13" sqref="A13"/>
    </sheetView>
  </sheetViews>
  <sheetFormatPr defaultColWidth="9.33203125" defaultRowHeight="9" customHeight="1"/>
  <cols>
    <col min="1" max="1" width="20.5" style="0" customWidth="1"/>
    <col min="2" max="2" width="7.66015625" style="0" customWidth="1"/>
    <col min="3" max="3" width="10.83203125" style="0" customWidth="1"/>
    <col min="4" max="4" width="1.0078125" style="0" customWidth="1"/>
    <col min="5" max="5" width="7.33203125" style="0" customWidth="1"/>
    <col min="6" max="6" width="12.16015625" style="0" customWidth="1"/>
    <col min="7" max="7" width="1.0078125" style="0" customWidth="1"/>
    <col min="8" max="8" width="7.66015625" style="0" customWidth="1"/>
    <col min="9" max="9" width="11.16015625" style="0" customWidth="1"/>
    <col min="10" max="10" width="1.0078125" style="0" customWidth="1"/>
    <col min="11" max="11" width="7.66015625" style="0" customWidth="1"/>
    <col min="12" max="12" width="11.16015625" style="0" customWidth="1"/>
    <col min="13" max="13" width="1.0078125" style="0" customWidth="1"/>
    <col min="14" max="14" width="7.16015625" style="0" customWidth="1"/>
    <col min="15" max="15" width="11.66015625" style="0" customWidth="1"/>
  </cols>
  <sheetData>
    <row r="1" spans="1:14" ht="12.75" customHeight="1">
      <c r="A1" s="6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5.5" customHeight="1">
      <c r="A4" s="21" t="s">
        <v>20</v>
      </c>
      <c r="B4" s="18" t="s">
        <v>22</v>
      </c>
      <c r="C4" s="18"/>
      <c r="D4" s="10"/>
      <c r="E4" s="18" t="s">
        <v>25</v>
      </c>
      <c r="F4" s="18"/>
      <c r="G4" s="10"/>
      <c r="H4" s="23" t="s">
        <v>24</v>
      </c>
      <c r="I4" s="23"/>
      <c r="J4" s="10"/>
      <c r="K4" s="18" t="s">
        <v>26</v>
      </c>
      <c r="L4" s="18"/>
      <c r="M4" s="10"/>
      <c r="N4" s="18" t="s">
        <v>23</v>
      </c>
      <c r="O4" s="18"/>
    </row>
    <row r="5" spans="1:15" ht="12.75" customHeight="1">
      <c r="A5" s="22"/>
      <c r="B5" s="14" t="s">
        <v>16</v>
      </c>
      <c r="C5" s="14" t="s">
        <v>15</v>
      </c>
      <c r="D5" s="14"/>
      <c r="E5" s="14" t="s">
        <v>16</v>
      </c>
      <c r="F5" s="14" t="s">
        <v>15</v>
      </c>
      <c r="G5" s="14"/>
      <c r="H5" s="14" t="s">
        <v>16</v>
      </c>
      <c r="I5" s="14" t="s">
        <v>15</v>
      </c>
      <c r="J5" s="14"/>
      <c r="K5" s="14" t="s">
        <v>16</v>
      </c>
      <c r="L5" s="14" t="s">
        <v>15</v>
      </c>
      <c r="M5" s="14"/>
      <c r="N5" s="14" t="s">
        <v>16</v>
      </c>
      <c r="O5" s="14" t="s">
        <v>15</v>
      </c>
    </row>
    <row r="6" spans="1:14" ht="9" customHeight="1">
      <c r="A6" s="1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9" customHeight="1">
      <c r="A7" s="19" t="s">
        <v>33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4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7" ht="9" customHeight="1">
      <c r="A9" s="2" t="s">
        <v>1</v>
      </c>
      <c r="B9" s="1">
        <v>625</v>
      </c>
      <c r="C9" s="1">
        <v>1494126</v>
      </c>
      <c r="D9" s="1"/>
      <c r="E9" s="1">
        <v>496</v>
      </c>
      <c r="F9" s="1">
        <v>5779757</v>
      </c>
      <c r="G9" s="1"/>
      <c r="H9" s="1">
        <v>139</v>
      </c>
      <c r="I9" s="1">
        <v>1804220</v>
      </c>
      <c r="J9" s="1"/>
      <c r="K9" s="16">
        <v>378</v>
      </c>
      <c r="L9" s="1">
        <v>1367348</v>
      </c>
      <c r="M9" s="1"/>
      <c r="N9" s="1">
        <v>1638</v>
      </c>
      <c r="O9" s="1">
        <v>10445451</v>
      </c>
      <c r="P9" s="2"/>
      <c r="Q9" s="2"/>
    </row>
    <row r="10" spans="1:17" ht="9" customHeight="1">
      <c r="A10" s="2" t="s">
        <v>35</v>
      </c>
      <c r="B10" s="1">
        <v>14</v>
      </c>
      <c r="C10" s="1">
        <v>25483</v>
      </c>
      <c r="D10" s="1"/>
      <c r="E10" s="1">
        <v>11</v>
      </c>
      <c r="F10" s="1">
        <v>38499</v>
      </c>
      <c r="G10" s="1"/>
      <c r="H10" s="1">
        <v>6</v>
      </c>
      <c r="I10" s="1">
        <v>10690</v>
      </c>
      <c r="J10" s="1"/>
      <c r="K10" s="16">
        <v>13</v>
      </c>
      <c r="L10" s="1">
        <v>5618</v>
      </c>
      <c r="M10" s="1"/>
      <c r="N10" s="1">
        <v>44</v>
      </c>
      <c r="O10" s="1">
        <v>80290</v>
      </c>
      <c r="P10" s="2"/>
      <c r="Q10" s="1"/>
    </row>
    <row r="11" spans="1:17" ht="9" customHeight="1">
      <c r="A11" s="2" t="s">
        <v>2</v>
      </c>
      <c r="B11" s="1">
        <v>661</v>
      </c>
      <c r="C11" s="1">
        <v>2645144</v>
      </c>
      <c r="D11" s="1"/>
      <c r="E11" s="1">
        <v>1006</v>
      </c>
      <c r="F11" s="1">
        <v>15463199</v>
      </c>
      <c r="G11" s="1"/>
      <c r="H11" s="1">
        <v>222</v>
      </c>
      <c r="I11" s="1">
        <v>3141259</v>
      </c>
      <c r="J11" s="1"/>
      <c r="K11" s="16">
        <v>331</v>
      </c>
      <c r="L11" s="1">
        <v>3060832</v>
      </c>
      <c r="M11" s="1"/>
      <c r="N11" s="1">
        <v>2220</v>
      </c>
      <c r="O11" s="1">
        <v>24310434</v>
      </c>
      <c r="P11" s="2"/>
      <c r="Q11" s="1"/>
    </row>
    <row r="12" spans="1:17" ht="9" customHeight="1">
      <c r="A12" s="2" t="s">
        <v>21</v>
      </c>
      <c r="B12" s="1">
        <f>SUM(B13:B14)</f>
        <v>378</v>
      </c>
      <c r="C12" s="1">
        <f aca="true" t="shared" si="0" ref="C12:O12">SUM(C13:C14)</f>
        <v>515184</v>
      </c>
      <c r="D12" s="1">
        <f t="shared" si="0"/>
        <v>0</v>
      </c>
      <c r="E12" s="1">
        <f t="shared" si="0"/>
        <v>203</v>
      </c>
      <c r="F12" s="1">
        <f t="shared" si="0"/>
        <v>2046191</v>
      </c>
      <c r="G12" s="1">
        <f t="shared" si="0"/>
        <v>0</v>
      </c>
      <c r="H12" s="1">
        <f t="shared" si="0"/>
        <v>94</v>
      </c>
      <c r="I12" s="1">
        <f t="shared" si="0"/>
        <v>1008398</v>
      </c>
      <c r="J12" s="1">
        <f t="shared" si="0"/>
        <v>0</v>
      </c>
      <c r="K12" s="1">
        <f t="shared" si="0"/>
        <v>134</v>
      </c>
      <c r="L12" s="1">
        <f t="shared" si="0"/>
        <v>482712</v>
      </c>
      <c r="M12" s="1">
        <f t="shared" si="0"/>
        <v>0</v>
      </c>
      <c r="N12" s="1">
        <f t="shared" si="0"/>
        <v>809</v>
      </c>
      <c r="O12" s="1">
        <f t="shared" si="0"/>
        <v>4052485</v>
      </c>
      <c r="P12" s="2"/>
      <c r="Q12" s="1"/>
    </row>
    <row r="13" spans="1:17" s="9" customFormat="1" ht="9" customHeight="1">
      <c r="A13" s="8" t="s">
        <v>36</v>
      </c>
      <c r="B13" s="7">
        <v>235</v>
      </c>
      <c r="C13" s="7">
        <v>420159</v>
      </c>
      <c r="D13" s="7"/>
      <c r="E13" s="7">
        <v>129</v>
      </c>
      <c r="F13" s="7">
        <v>1243787</v>
      </c>
      <c r="G13" s="7"/>
      <c r="H13" s="7">
        <v>57</v>
      </c>
      <c r="I13" s="7">
        <v>799815</v>
      </c>
      <c r="J13" s="7"/>
      <c r="K13" s="17">
        <v>87</v>
      </c>
      <c r="L13" s="7">
        <v>376873</v>
      </c>
      <c r="M13" s="7"/>
      <c r="N13" s="7">
        <v>508</v>
      </c>
      <c r="O13" s="7">
        <v>2840634</v>
      </c>
      <c r="P13" s="8"/>
      <c r="Q13" s="1"/>
    </row>
    <row r="14" spans="1:17" s="9" customFormat="1" ht="9" customHeight="1">
      <c r="A14" s="8" t="s">
        <v>27</v>
      </c>
      <c r="B14" s="7">
        <v>143</v>
      </c>
      <c r="C14" s="7">
        <v>95025</v>
      </c>
      <c r="D14" s="7"/>
      <c r="E14" s="7">
        <v>74</v>
      </c>
      <c r="F14" s="7">
        <v>802404</v>
      </c>
      <c r="G14" s="7"/>
      <c r="H14" s="7">
        <v>37</v>
      </c>
      <c r="I14" s="7">
        <v>208583</v>
      </c>
      <c r="J14" s="7"/>
      <c r="K14" s="17">
        <v>47</v>
      </c>
      <c r="L14" s="7">
        <v>105839</v>
      </c>
      <c r="M14" s="7"/>
      <c r="N14" s="7">
        <v>301</v>
      </c>
      <c r="O14" s="7">
        <v>1211851</v>
      </c>
      <c r="P14" s="8"/>
      <c r="Q14" s="7"/>
    </row>
    <row r="15" spans="1:17" ht="9" customHeight="1">
      <c r="A15" s="2" t="s">
        <v>28</v>
      </c>
      <c r="B15" s="1">
        <v>1234</v>
      </c>
      <c r="C15" s="1">
        <v>2717494</v>
      </c>
      <c r="D15" s="1"/>
      <c r="E15" s="1">
        <v>790</v>
      </c>
      <c r="F15" s="1">
        <v>13169557</v>
      </c>
      <c r="G15" s="1"/>
      <c r="H15" s="1">
        <v>186</v>
      </c>
      <c r="I15" s="1">
        <v>2337155</v>
      </c>
      <c r="J15" s="1"/>
      <c r="K15" s="16">
        <v>189</v>
      </c>
      <c r="L15" s="1">
        <v>903105</v>
      </c>
      <c r="M15" s="1"/>
      <c r="N15" s="1">
        <v>2399</v>
      </c>
      <c r="O15" s="1">
        <v>19127311</v>
      </c>
      <c r="P15" s="2"/>
      <c r="Q15" s="7"/>
    </row>
    <row r="16" spans="1:17" ht="9" customHeight="1">
      <c r="A16" s="2" t="s">
        <v>29</v>
      </c>
      <c r="B16" s="1">
        <v>194</v>
      </c>
      <c r="C16" s="1">
        <v>558672</v>
      </c>
      <c r="D16" s="1"/>
      <c r="E16" s="1">
        <v>192</v>
      </c>
      <c r="F16" s="1">
        <v>2385409</v>
      </c>
      <c r="G16" s="1"/>
      <c r="H16" s="1">
        <v>75</v>
      </c>
      <c r="I16" s="1">
        <v>613556</v>
      </c>
      <c r="J16" s="1"/>
      <c r="K16" s="16">
        <v>86</v>
      </c>
      <c r="L16" s="1">
        <v>251417</v>
      </c>
      <c r="M16" s="1"/>
      <c r="N16" s="1">
        <v>547</v>
      </c>
      <c r="O16" s="1">
        <v>3809054</v>
      </c>
      <c r="P16" s="2"/>
      <c r="Q16" s="1"/>
    </row>
    <row r="17" spans="1:17" ht="9" customHeight="1">
      <c r="A17" s="2" t="s">
        <v>30</v>
      </c>
      <c r="B17" s="1">
        <v>129</v>
      </c>
      <c r="C17" s="1">
        <v>217143</v>
      </c>
      <c r="D17" s="1"/>
      <c r="E17" s="1">
        <v>94</v>
      </c>
      <c r="F17" s="1">
        <v>1248480</v>
      </c>
      <c r="G17" s="1"/>
      <c r="H17" s="1">
        <v>22</v>
      </c>
      <c r="I17" s="1">
        <v>221849</v>
      </c>
      <c r="J17" s="1"/>
      <c r="K17" s="16">
        <v>59</v>
      </c>
      <c r="L17" s="1">
        <v>169942</v>
      </c>
      <c r="M17" s="1"/>
      <c r="N17" s="1">
        <v>304</v>
      </c>
      <c r="O17" s="1">
        <v>1857414</v>
      </c>
      <c r="P17" s="2"/>
      <c r="Q17" s="1"/>
    </row>
    <row r="18" spans="1:17" ht="9" customHeight="1">
      <c r="A18" s="2" t="s">
        <v>31</v>
      </c>
      <c r="B18" s="1">
        <v>735</v>
      </c>
      <c r="C18" s="1">
        <v>2036389</v>
      </c>
      <c r="D18" s="1"/>
      <c r="E18" s="1">
        <v>546</v>
      </c>
      <c r="F18" s="1">
        <v>8551077</v>
      </c>
      <c r="G18" s="1"/>
      <c r="H18" s="1">
        <v>198</v>
      </c>
      <c r="I18" s="1">
        <v>2142296</v>
      </c>
      <c r="J18" s="1"/>
      <c r="K18" s="16">
        <v>186</v>
      </c>
      <c r="L18" s="1">
        <v>1647935</v>
      </c>
      <c r="M18" s="1"/>
      <c r="N18" s="1">
        <v>1665</v>
      </c>
      <c r="O18" s="1">
        <v>14377697</v>
      </c>
      <c r="P18" s="2"/>
      <c r="Q18" s="1"/>
    </row>
    <row r="19" spans="1:17" ht="9" customHeight="1">
      <c r="A19" s="2" t="s">
        <v>3</v>
      </c>
      <c r="B19" s="1">
        <v>453</v>
      </c>
      <c r="C19" s="1">
        <v>556587</v>
      </c>
      <c r="D19" s="1"/>
      <c r="E19" s="1">
        <v>324</v>
      </c>
      <c r="F19" s="1">
        <v>4273939</v>
      </c>
      <c r="G19" s="1"/>
      <c r="H19" s="1">
        <v>131</v>
      </c>
      <c r="I19" s="1">
        <v>1235791</v>
      </c>
      <c r="J19" s="1"/>
      <c r="K19" s="16">
        <v>178</v>
      </c>
      <c r="L19" s="1">
        <v>424708</v>
      </c>
      <c r="M19" s="1"/>
      <c r="N19" s="1">
        <v>1086</v>
      </c>
      <c r="O19" s="1">
        <v>6491025</v>
      </c>
      <c r="P19" s="2"/>
      <c r="Q19" s="1"/>
    </row>
    <row r="20" spans="1:17" ht="9" customHeight="1">
      <c r="A20" s="2" t="s">
        <v>4</v>
      </c>
      <c r="B20" s="1">
        <v>167</v>
      </c>
      <c r="C20" s="1">
        <v>234425</v>
      </c>
      <c r="D20" s="1"/>
      <c r="E20" s="1">
        <v>93</v>
      </c>
      <c r="F20" s="1">
        <v>960271</v>
      </c>
      <c r="G20" s="1"/>
      <c r="H20" s="1">
        <v>25</v>
      </c>
      <c r="I20" s="1">
        <v>265921</v>
      </c>
      <c r="J20" s="1"/>
      <c r="K20" s="16">
        <v>77</v>
      </c>
      <c r="L20" s="1">
        <v>70354</v>
      </c>
      <c r="M20" s="1"/>
      <c r="N20" s="1">
        <v>362</v>
      </c>
      <c r="O20" s="1">
        <v>1530971</v>
      </c>
      <c r="P20" s="2"/>
      <c r="Q20" s="1"/>
    </row>
    <row r="21" spans="1:17" ht="9" customHeight="1">
      <c r="A21" s="2" t="s">
        <v>5</v>
      </c>
      <c r="B21" s="1">
        <v>196</v>
      </c>
      <c r="C21" s="1">
        <v>282264</v>
      </c>
      <c r="D21" s="1"/>
      <c r="E21" s="1">
        <v>276</v>
      </c>
      <c r="F21" s="1">
        <v>3943913</v>
      </c>
      <c r="G21" s="1"/>
      <c r="H21" s="1">
        <v>60</v>
      </c>
      <c r="I21" s="1">
        <v>506368</v>
      </c>
      <c r="J21" s="1"/>
      <c r="K21" s="16">
        <v>98</v>
      </c>
      <c r="L21" s="1">
        <v>483902</v>
      </c>
      <c r="M21" s="1"/>
      <c r="N21" s="1">
        <v>630</v>
      </c>
      <c r="O21" s="1">
        <v>5216447</v>
      </c>
      <c r="P21" s="2"/>
      <c r="Q21" s="1"/>
    </row>
    <row r="22" spans="1:17" ht="9" customHeight="1">
      <c r="A22" s="2" t="s">
        <v>6</v>
      </c>
      <c r="B22" s="1">
        <v>425</v>
      </c>
      <c r="C22" s="1">
        <v>508853</v>
      </c>
      <c r="D22" s="1"/>
      <c r="E22" s="1">
        <v>279</v>
      </c>
      <c r="F22" s="1">
        <v>3282882</v>
      </c>
      <c r="G22" s="1"/>
      <c r="H22" s="1">
        <v>110</v>
      </c>
      <c r="I22" s="1">
        <v>1471814</v>
      </c>
      <c r="J22" s="1"/>
      <c r="K22" s="16">
        <v>177</v>
      </c>
      <c r="L22" s="1">
        <v>568921</v>
      </c>
      <c r="M22" s="1"/>
      <c r="N22" s="1">
        <v>991</v>
      </c>
      <c r="O22" s="1">
        <v>5832470</v>
      </c>
      <c r="P22" s="2"/>
      <c r="Q22" s="1"/>
    </row>
    <row r="23" spans="1:17" ht="9" customHeight="1">
      <c r="A23" s="2" t="s">
        <v>7</v>
      </c>
      <c r="B23" s="1">
        <v>222</v>
      </c>
      <c r="C23" s="1">
        <v>300475</v>
      </c>
      <c r="D23" s="1"/>
      <c r="E23" s="1">
        <v>144</v>
      </c>
      <c r="F23" s="1">
        <v>1731416</v>
      </c>
      <c r="G23" s="1"/>
      <c r="H23" s="1">
        <v>66</v>
      </c>
      <c r="I23" s="1">
        <v>297604</v>
      </c>
      <c r="J23" s="1"/>
      <c r="K23" s="16">
        <v>111</v>
      </c>
      <c r="L23" s="1">
        <v>620523</v>
      </c>
      <c r="M23" s="1"/>
      <c r="N23" s="1">
        <v>543</v>
      </c>
      <c r="O23" s="1">
        <v>2950018</v>
      </c>
      <c r="P23" s="2"/>
      <c r="Q23" s="1"/>
    </row>
    <row r="24" spans="1:17" ht="9" customHeight="1">
      <c r="A24" s="2" t="s">
        <v>8</v>
      </c>
      <c r="B24" s="1">
        <v>164</v>
      </c>
      <c r="C24" s="1">
        <v>242570</v>
      </c>
      <c r="D24" s="1"/>
      <c r="E24" s="1">
        <v>49</v>
      </c>
      <c r="F24" s="1">
        <v>334648</v>
      </c>
      <c r="G24" s="1"/>
      <c r="H24" s="1">
        <v>39</v>
      </c>
      <c r="I24" s="1">
        <v>176712</v>
      </c>
      <c r="J24" s="1"/>
      <c r="K24" s="16">
        <v>26</v>
      </c>
      <c r="L24" s="1">
        <v>22086</v>
      </c>
      <c r="M24" s="1"/>
      <c r="N24" s="1">
        <v>278</v>
      </c>
      <c r="O24" s="1">
        <v>776016</v>
      </c>
      <c r="P24" s="2"/>
      <c r="Q24" s="1"/>
    </row>
    <row r="25" spans="1:17" ht="9" customHeight="1">
      <c r="A25" s="2" t="s">
        <v>9</v>
      </c>
      <c r="B25" s="1">
        <v>1137</v>
      </c>
      <c r="C25" s="1">
        <v>1429421</v>
      </c>
      <c r="D25" s="1"/>
      <c r="E25" s="1">
        <v>370</v>
      </c>
      <c r="F25" s="1">
        <v>5623592</v>
      </c>
      <c r="G25" s="1"/>
      <c r="H25" s="1">
        <v>172</v>
      </c>
      <c r="I25" s="1">
        <v>1063849</v>
      </c>
      <c r="J25" s="1"/>
      <c r="K25" s="16">
        <v>218</v>
      </c>
      <c r="L25" s="1">
        <v>664311</v>
      </c>
      <c r="M25" s="1"/>
      <c r="N25" s="1">
        <v>1897</v>
      </c>
      <c r="O25" s="1">
        <v>8781173</v>
      </c>
      <c r="P25" s="2"/>
      <c r="Q25" s="1"/>
    </row>
    <row r="26" spans="1:17" ht="9" customHeight="1">
      <c r="A26" s="2" t="s">
        <v>10</v>
      </c>
      <c r="B26" s="1">
        <v>417</v>
      </c>
      <c r="C26" s="1">
        <v>696052</v>
      </c>
      <c r="D26" s="1"/>
      <c r="E26" s="1">
        <v>383</v>
      </c>
      <c r="F26" s="1">
        <v>3971957</v>
      </c>
      <c r="G26" s="1"/>
      <c r="H26" s="1">
        <v>169</v>
      </c>
      <c r="I26" s="1">
        <v>862686</v>
      </c>
      <c r="J26" s="1"/>
      <c r="K26" s="16">
        <v>176</v>
      </c>
      <c r="L26" s="1">
        <v>490367</v>
      </c>
      <c r="M26" s="1"/>
      <c r="N26" s="1">
        <v>1145</v>
      </c>
      <c r="O26" s="1">
        <v>6021062</v>
      </c>
      <c r="P26" s="2"/>
      <c r="Q26" s="1"/>
    </row>
    <row r="27" spans="1:17" ht="9" customHeight="1">
      <c r="A27" s="2" t="s">
        <v>11</v>
      </c>
      <c r="B27" s="1">
        <v>269</v>
      </c>
      <c r="C27" s="1">
        <v>235776</v>
      </c>
      <c r="D27" s="1"/>
      <c r="E27" s="1">
        <v>113</v>
      </c>
      <c r="F27" s="1">
        <v>1055462</v>
      </c>
      <c r="G27" s="1"/>
      <c r="H27" s="1">
        <v>58</v>
      </c>
      <c r="I27" s="1">
        <v>304887</v>
      </c>
      <c r="J27" s="1"/>
      <c r="K27" s="16">
        <v>30</v>
      </c>
      <c r="L27" s="1">
        <v>125825</v>
      </c>
      <c r="M27" s="1"/>
      <c r="N27" s="1">
        <v>470</v>
      </c>
      <c r="O27" s="1">
        <v>1721950</v>
      </c>
      <c r="P27" s="2"/>
      <c r="Q27" s="1"/>
    </row>
    <row r="28" spans="1:17" ht="9" customHeight="1">
      <c r="A28" s="2" t="s">
        <v>12</v>
      </c>
      <c r="B28" s="1">
        <v>318</v>
      </c>
      <c r="C28" s="1">
        <v>800152</v>
      </c>
      <c r="D28" s="1"/>
      <c r="E28" s="1">
        <v>276</v>
      </c>
      <c r="F28" s="1">
        <v>2415362</v>
      </c>
      <c r="G28" s="1"/>
      <c r="H28" s="1">
        <v>133</v>
      </c>
      <c r="I28" s="1">
        <v>934999</v>
      </c>
      <c r="J28" s="1"/>
      <c r="K28" s="16">
        <v>207</v>
      </c>
      <c r="L28" s="1">
        <v>556307</v>
      </c>
      <c r="M28" s="1"/>
      <c r="N28" s="1">
        <v>934</v>
      </c>
      <c r="O28" s="1">
        <v>4706820</v>
      </c>
      <c r="P28" s="2"/>
      <c r="Q28" s="1"/>
    </row>
    <row r="29" spans="1:17" ht="9" customHeight="1">
      <c r="A29" s="2" t="s">
        <v>13</v>
      </c>
      <c r="B29" s="1">
        <v>1016</v>
      </c>
      <c r="C29" s="1">
        <v>1271522</v>
      </c>
      <c r="D29" s="1"/>
      <c r="E29" s="1">
        <v>466</v>
      </c>
      <c r="F29" s="1">
        <v>3483083</v>
      </c>
      <c r="G29" s="1"/>
      <c r="H29" s="1">
        <v>188</v>
      </c>
      <c r="I29" s="1">
        <v>1172898</v>
      </c>
      <c r="J29" s="1"/>
      <c r="K29" s="16">
        <v>321</v>
      </c>
      <c r="L29" s="1">
        <v>530125</v>
      </c>
      <c r="M29" s="1"/>
      <c r="N29" s="1">
        <v>1991</v>
      </c>
      <c r="O29" s="1">
        <v>6457628</v>
      </c>
      <c r="P29" s="2"/>
      <c r="Q29" s="1"/>
    </row>
    <row r="30" spans="1:17" ht="9" customHeight="1">
      <c r="A30" s="2" t="s">
        <v>14</v>
      </c>
      <c r="B30" s="1">
        <v>906</v>
      </c>
      <c r="C30" s="1">
        <v>895463</v>
      </c>
      <c r="D30" s="1"/>
      <c r="E30" s="1">
        <v>299</v>
      </c>
      <c r="F30" s="1">
        <v>2442449</v>
      </c>
      <c r="G30" s="1"/>
      <c r="H30" s="1">
        <v>150</v>
      </c>
      <c r="I30" s="1">
        <v>1066158</v>
      </c>
      <c r="J30" s="1"/>
      <c r="K30" s="16">
        <v>177</v>
      </c>
      <c r="L30" s="1">
        <v>481255</v>
      </c>
      <c r="M30" s="1"/>
      <c r="N30" s="1">
        <v>1532</v>
      </c>
      <c r="O30" s="1">
        <v>4885325</v>
      </c>
      <c r="P30" s="2"/>
      <c r="Q30" s="1"/>
    </row>
    <row r="31" spans="1:17" ht="9" customHeight="1">
      <c r="A31" s="15" t="s">
        <v>0</v>
      </c>
      <c r="B31" s="3">
        <v>9660</v>
      </c>
      <c r="C31" s="3">
        <v>17663195</v>
      </c>
      <c r="D31" s="3"/>
      <c r="E31" s="3">
        <v>6410</v>
      </c>
      <c r="F31" s="3">
        <v>82201143</v>
      </c>
      <c r="G31" s="3"/>
      <c r="H31" s="3">
        <v>2243</v>
      </c>
      <c r="I31" s="3">
        <v>20639110</v>
      </c>
      <c r="J31" s="3"/>
      <c r="K31" s="12">
        <v>3172</v>
      </c>
      <c r="L31" s="3">
        <v>12927593</v>
      </c>
      <c r="M31" s="3"/>
      <c r="N31" s="3">
        <v>21485</v>
      </c>
      <c r="O31" s="3">
        <v>133431041</v>
      </c>
      <c r="P31" s="2"/>
      <c r="Q31" s="1"/>
    </row>
    <row r="32" spans="1:17" ht="9" customHeight="1">
      <c r="A32" s="15" t="s">
        <v>17</v>
      </c>
      <c r="B32" s="3">
        <f>SUM(B9:B12,B15:B18)</f>
        <v>3970</v>
      </c>
      <c r="C32" s="3">
        <f aca="true" t="shared" si="1" ref="C32:O32">SUM(C9:C12,C15:C18)</f>
        <v>10209635</v>
      </c>
      <c r="D32" s="3">
        <f t="shared" si="1"/>
        <v>0</v>
      </c>
      <c r="E32" s="3">
        <f t="shared" si="1"/>
        <v>3338</v>
      </c>
      <c r="F32" s="3">
        <f t="shared" si="1"/>
        <v>48682169</v>
      </c>
      <c r="G32" s="3">
        <f t="shared" si="1"/>
        <v>0</v>
      </c>
      <c r="H32" s="3">
        <f t="shared" si="1"/>
        <v>942</v>
      </c>
      <c r="I32" s="3">
        <f t="shared" si="1"/>
        <v>11279423</v>
      </c>
      <c r="J32" s="3">
        <f t="shared" si="1"/>
        <v>0</v>
      </c>
      <c r="K32" s="3">
        <f t="shared" si="1"/>
        <v>1376</v>
      </c>
      <c r="L32" s="3">
        <f t="shared" si="1"/>
        <v>7888909</v>
      </c>
      <c r="M32" s="3">
        <f t="shared" si="1"/>
        <v>0</v>
      </c>
      <c r="N32" s="3">
        <f t="shared" si="1"/>
        <v>9626</v>
      </c>
      <c r="O32" s="3">
        <f t="shared" si="1"/>
        <v>78060136</v>
      </c>
      <c r="P32" s="2"/>
      <c r="Q32" s="3"/>
    </row>
    <row r="33" spans="1:17" ht="9" customHeight="1">
      <c r="A33" s="15" t="s">
        <v>18</v>
      </c>
      <c r="B33" s="3">
        <f>SUM(B19:B22)</f>
        <v>1241</v>
      </c>
      <c r="C33" s="3">
        <f aca="true" t="shared" si="2" ref="C33:O33">SUM(C19:C22)</f>
        <v>1582129</v>
      </c>
      <c r="D33" s="3">
        <f t="shared" si="2"/>
        <v>0</v>
      </c>
      <c r="E33" s="3">
        <f t="shared" si="2"/>
        <v>972</v>
      </c>
      <c r="F33" s="3">
        <f t="shared" si="2"/>
        <v>12461005</v>
      </c>
      <c r="G33" s="3">
        <f t="shared" si="2"/>
        <v>0</v>
      </c>
      <c r="H33" s="3">
        <f t="shared" si="2"/>
        <v>326</v>
      </c>
      <c r="I33" s="3">
        <f t="shared" si="2"/>
        <v>3479894</v>
      </c>
      <c r="J33" s="3">
        <f t="shared" si="2"/>
        <v>0</v>
      </c>
      <c r="K33" s="3">
        <f t="shared" si="2"/>
        <v>530</v>
      </c>
      <c r="L33" s="3">
        <f t="shared" si="2"/>
        <v>1547885</v>
      </c>
      <c r="M33" s="3">
        <f t="shared" si="2"/>
        <v>0</v>
      </c>
      <c r="N33" s="3">
        <f t="shared" si="2"/>
        <v>3069</v>
      </c>
      <c r="O33" s="3">
        <f t="shared" si="2"/>
        <v>19070913</v>
      </c>
      <c r="P33" s="2"/>
      <c r="Q33" s="3"/>
    </row>
    <row r="34" spans="1:17" ht="9" customHeight="1">
      <c r="A34" s="15" t="s">
        <v>19</v>
      </c>
      <c r="B34" s="3">
        <f>SUM(B23:B30)</f>
        <v>4449</v>
      </c>
      <c r="C34" s="3">
        <f aca="true" t="shared" si="3" ref="C34:O34">SUM(C23:C30)</f>
        <v>5871431</v>
      </c>
      <c r="D34" s="3">
        <f t="shared" si="3"/>
        <v>0</v>
      </c>
      <c r="E34" s="3">
        <f t="shared" si="3"/>
        <v>2100</v>
      </c>
      <c r="F34" s="3">
        <f t="shared" si="3"/>
        <v>21057969</v>
      </c>
      <c r="G34" s="3">
        <f t="shared" si="3"/>
        <v>0</v>
      </c>
      <c r="H34" s="3">
        <f t="shared" si="3"/>
        <v>975</v>
      </c>
      <c r="I34" s="3">
        <f t="shared" si="3"/>
        <v>5879793</v>
      </c>
      <c r="J34" s="3">
        <f t="shared" si="3"/>
        <v>0</v>
      </c>
      <c r="K34" s="3">
        <f t="shared" si="3"/>
        <v>1266</v>
      </c>
      <c r="L34" s="3">
        <f t="shared" si="3"/>
        <v>3490799</v>
      </c>
      <c r="M34" s="3">
        <f t="shared" si="3"/>
        <v>0</v>
      </c>
      <c r="N34" s="3">
        <f t="shared" si="3"/>
        <v>8790</v>
      </c>
      <c r="O34" s="3">
        <f t="shared" si="3"/>
        <v>36299992</v>
      </c>
      <c r="P34" s="2"/>
      <c r="Q34" s="3"/>
    </row>
    <row r="35" spans="1:17" ht="9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3"/>
    </row>
    <row r="36" spans="1:15" ht="9" customHeight="1">
      <c r="A36" s="20" t="s">
        <v>34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9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6" ht="9" customHeight="1">
      <c r="A38" s="2" t="s">
        <v>1</v>
      </c>
      <c r="B38" s="1">
        <v>664</v>
      </c>
      <c r="C38" s="1">
        <v>1448099</v>
      </c>
      <c r="D38" s="1"/>
      <c r="E38" s="1">
        <v>460</v>
      </c>
      <c r="F38" s="1">
        <v>7039224</v>
      </c>
      <c r="G38" s="1"/>
      <c r="H38" s="1">
        <v>173</v>
      </c>
      <c r="I38" s="1">
        <v>1399239</v>
      </c>
      <c r="J38" s="1"/>
      <c r="K38" s="1">
        <v>313</v>
      </c>
      <c r="L38" s="1">
        <v>1039312</v>
      </c>
      <c r="M38" s="1"/>
      <c r="N38" s="1">
        <v>1610</v>
      </c>
      <c r="O38" s="1">
        <v>10925874</v>
      </c>
      <c r="P38" s="2"/>
    </row>
    <row r="39" spans="1:16" ht="9" customHeight="1">
      <c r="A39" s="2" t="s">
        <v>35</v>
      </c>
      <c r="B39" s="1">
        <v>32</v>
      </c>
      <c r="C39" s="1">
        <v>67923</v>
      </c>
      <c r="D39" s="1"/>
      <c r="E39" s="1">
        <v>11</v>
      </c>
      <c r="F39" s="1">
        <v>66314</v>
      </c>
      <c r="G39" s="1"/>
      <c r="H39" s="1">
        <v>9</v>
      </c>
      <c r="I39" s="1">
        <v>43757</v>
      </c>
      <c r="J39" s="1"/>
      <c r="K39" s="1">
        <v>20</v>
      </c>
      <c r="L39" s="1">
        <v>47599</v>
      </c>
      <c r="M39" s="1"/>
      <c r="N39" s="1">
        <v>72</v>
      </c>
      <c r="O39" s="1">
        <v>225593</v>
      </c>
      <c r="P39" s="2"/>
    </row>
    <row r="40" spans="1:16" ht="9" customHeight="1">
      <c r="A40" s="2" t="s">
        <v>2</v>
      </c>
      <c r="B40" s="1">
        <v>733</v>
      </c>
      <c r="C40" s="1">
        <v>2735091</v>
      </c>
      <c r="D40" s="1"/>
      <c r="E40" s="1">
        <v>976</v>
      </c>
      <c r="F40" s="1">
        <v>15698583</v>
      </c>
      <c r="G40" s="1"/>
      <c r="H40" s="1">
        <v>232</v>
      </c>
      <c r="I40" s="1">
        <v>3988271</v>
      </c>
      <c r="J40" s="1"/>
      <c r="K40" s="1">
        <v>376</v>
      </c>
      <c r="L40" s="1">
        <v>6248709</v>
      </c>
      <c r="M40" s="1"/>
      <c r="N40" s="1">
        <v>2317</v>
      </c>
      <c r="O40" s="1">
        <v>28670654</v>
      </c>
      <c r="P40" s="2"/>
    </row>
    <row r="41" spans="1:16" ht="9" customHeight="1">
      <c r="A41" s="2" t="s">
        <v>21</v>
      </c>
      <c r="B41" s="1">
        <f>SUM(B42:B43)</f>
        <v>432</v>
      </c>
      <c r="C41" s="1">
        <f aca="true" t="shared" si="4" ref="C41:O41">SUM(C42:C43)</f>
        <v>510822</v>
      </c>
      <c r="D41" s="1">
        <f t="shared" si="4"/>
        <v>0</v>
      </c>
      <c r="E41" s="1">
        <f t="shared" si="4"/>
        <v>198</v>
      </c>
      <c r="F41" s="1">
        <f t="shared" si="4"/>
        <v>1597587</v>
      </c>
      <c r="G41" s="1">
        <f t="shared" si="4"/>
        <v>0</v>
      </c>
      <c r="H41" s="1">
        <f t="shared" si="4"/>
        <v>113</v>
      </c>
      <c r="I41" s="1">
        <f t="shared" si="4"/>
        <v>1291513</v>
      </c>
      <c r="J41" s="1">
        <f t="shared" si="4"/>
        <v>0</v>
      </c>
      <c r="K41" s="1">
        <f t="shared" si="4"/>
        <v>145</v>
      </c>
      <c r="L41" s="1">
        <f t="shared" si="4"/>
        <v>478956</v>
      </c>
      <c r="M41" s="1">
        <f t="shared" si="4"/>
        <v>0</v>
      </c>
      <c r="N41" s="1">
        <f t="shared" si="4"/>
        <v>888</v>
      </c>
      <c r="O41" s="1">
        <f t="shared" si="4"/>
        <v>3878878</v>
      </c>
      <c r="P41" s="2"/>
    </row>
    <row r="42" spans="1:16" s="9" customFormat="1" ht="9" customHeight="1">
      <c r="A42" s="8" t="s">
        <v>36</v>
      </c>
      <c r="B42" s="7">
        <v>287</v>
      </c>
      <c r="C42" s="7">
        <v>397357</v>
      </c>
      <c r="D42" s="7"/>
      <c r="E42" s="7">
        <v>101</v>
      </c>
      <c r="F42" s="7">
        <v>688244</v>
      </c>
      <c r="G42" s="7"/>
      <c r="H42" s="7">
        <v>65</v>
      </c>
      <c r="I42" s="7">
        <v>704539</v>
      </c>
      <c r="J42" s="7"/>
      <c r="K42" s="7">
        <v>100</v>
      </c>
      <c r="L42" s="7">
        <v>392791</v>
      </c>
      <c r="M42" s="7"/>
      <c r="N42" s="7">
        <v>553</v>
      </c>
      <c r="O42" s="7">
        <v>2182931</v>
      </c>
      <c r="P42" s="8"/>
    </row>
    <row r="43" spans="1:16" s="9" customFormat="1" ht="9" customHeight="1">
      <c r="A43" s="8" t="s">
        <v>27</v>
      </c>
      <c r="B43" s="7">
        <v>145</v>
      </c>
      <c r="C43" s="7">
        <v>113465</v>
      </c>
      <c r="D43" s="7"/>
      <c r="E43" s="7">
        <v>97</v>
      </c>
      <c r="F43" s="7">
        <v>909343</v>
      </c>
      <c r="G43" s="7"/>
      <c r="H43" s="7">
        <v>48</v>
      </c>
      <c r="I43" s="7">
        <v>586974</v>
      </c>
      <c r="J43" s="7"/>
      <c r="K43" s="7">
        <v>45</v>
      </c>
      <c r="L43" s="7">
        <v>86165</v>
      </c>
      <c r="M43" s="7"/>
      <c r="N43" s="7">
        <v>335</v>
      </c>
      <c r="O43" s="7">
        <v>1695947</v>
      </c>
      <c r="P43" s="8"/>
    </row>
    <row r="44" spans="1:16" ht="9" customHeight="1">
      <c r="A44" s="2" t="s">
        <v>28</v>
      </c>
      <c r="B44" s="1">
        <v>1140</v>
      </c>
      <c r="C44" s="1">
        <v>2139097</v>
      </c>
      <c r="D44" s="1"/>
      <c r="E44" s="1">
        <v>600</v>
      </c>
      <c r="F44" s="1">
        <v>10462016</v>
      </c>
      <c r="G44" s="1"/>
      <c r="H44" s="1">
        <v>243</v>
      </c>
      <c r="I44" s="1">
        <v>2558377</v>
      </c>
      <c r="J44" s="1"/>
      <c r="K44" s="1">
        <v>188</v>
      </c>
      <c r="L44" s="1">
        <v>916558</v>
      </c>
      <c r="M44" s="1"/>
      <c r="N44" s="1">
        <v>2171</v>
      </c>
      <c r="O44" s="1">
        <v>16076048</v>
      </c>
      <c r="P44" s="2"/>
    </row>
    <row r="45" spans="1:16" ht="9" customHeight="1">
      <c r="A45" s="2" t="s">
        <v>29</v>
      </c>
      <c r="B45" s="1">
        <v>177</v>
      </c>
      <c r="C45" s="1">
        <v>315140</v>
      </c>
      <c r="D45" s="1"/>
      <c r="E45" s="1">
        <v>154</v>
      </c>
      <c r="F45" s="1">
        <v>1974066</v>
      </c>
      <c r="G45" s="1"/>
      <c r="H45" s="1">
        <v>59</v>
      </c>
      <c r="I45" s="1">
        <v>1008841</v>
      </c>
      <c r="J45" s="1"/>
      <c r="K45" s="1">
        <v>79</v>
      </c>
      <c r="L45" s="1">
        <v>361746</v>
      </c>
      <c r="M45" s="1"/>
      <c r="N45" s="1">
        <v>469</v>
      </c>
      <c r="O45" s="1">
        <v>3659793</v>
      </c>
      <c r="P45" s="2"/>
    </row>
    <row r="46" spans="1:16" ht="9" customHeight="1">
      <c r="A46" s="2" t="s">
        <v>30</v>
      </c>
      <c r="B46" s="1">
        <v>111</v>
      </c>
      <c r="C46" s="1">
        <v>127348</v>
      </c>
      <c r="D46" s="1"/>
      <c r="E46" s="1">
        <v>71</v>
      </c>
      <c r="F46" s="1">
        <v>595466</v>
      </c>
      <c r="G46" s="1"/>
      <c r="H46" s="1">
        <v>22</v>
      </c>
      <c r="I46" s="1">
        <v>187134</v>
      </c>
      <c r="J46" s="1"/>
      <c r="K46" s="1">
        <v>61</v>
      </c>
      <c r="L46" s="1">
        <v>303490</v>
      </c>
      <c r="M46" s="1"/>
      <c r="N46" s="1">
        <v>265</v>
      </c>
      <c r="O46" s="1">
        <v>1213438</v>
      </c>
      <c r="P46" s="2"/>
    </row>
    <row r="47" spans="1:16" ht="9" customHeight="1">
      <c r="A47" s="2" t="s">
        <v>31</v>
      </c>
      <c r="B47" s="1">
        <v>643</v>
      </c>
      <c r="C47" s="1">
        <v>1904556</v>
      </c>
      <c r="D47" s="1"/>
      <c r="E47" s="1">
        <v>571</v>
      </c>
      <c r="F47" s="1">
        <v>8347022</v>
      </c>
      <c r="G47" s="1"/>
      <c r="H47" s="1">
        <v>174</v>
      </c>
      <c r="I47" s="1">
        <v>3180891</v>
      </c>
      <c r="J47" s="1"/>
      <c r="K47" s="1">
        <v>215</v>
      </c>
      <c r="L47" s="1">
        <v>1040026</v>
      </c>
      <c r="M47" s="1"/>
      <c r="N47" s="1">
        <v>1603</v>
      </c>
      <c r="O47" s="1">
        <v>14472495</v>
      </c>
      <c r="P47" s="2"/>
    </row>
    <row r="48" spans="1:16" ht="9" customHeight="1">
      <c r="A48" s="2" t="s">
        <v>3</v>
      </c>
      <c r="B48" s="1">
        <v>455</v>
      </c>
      <c r="C48" s="1">
        <v>595337</v>
      </c>
      <c r="D48" s="1"/>
      <c r="E48" s="1">
        <v>339</v>
      </c>
      <c r="F48" s="1">
        <v>4146755</v>
      </c>
      <c r="G48" s="1"/>
      <c r="H48" s="1">
        <v>127</v>
      </c>
      <c r="I48" s="1">
        <v>963849</v>
      </c>
      <c r="J48" s="1"/>
      <c r="K48" s="1">
        <v>136</v>
      </c>
      <c r="L48" s="1">
        <v>781763</v>
      </c>
      <c r="M48" s="1"/>
      <c r="N48" s="1">
        <v>1057</v>
      </c>
      <c r="O48" s="1">
        <v>6487704</v>
      </c>
      <c r="P48" s="2"/>
    </row>
    <row r="49" spans="1:16" ht="9" customHeight="1">
      <c r="A49" s="2" t="s">
        <v>4</v>
      </c>
      <c r="B49" s="1">
        <v>128</v>
      </c>
      <c r="C49" s="1">
        <v>154391</v>
      </c>
      <c r="D49" s="1"/>
      <c r="E49" s="1">
        <v>69</v>
      </c>
      <c r="F49" s="1">
        <v>1165781</v>
      </c>
      <c r="G49" s="1"/>
      <c r="H49" s="1">
        <v>24</v>
      </c>
      <c r="I49" s="1">
        <v>166617</v>
      </c>
      <c r="J49" s="1"/>
      <c r="K49" s="1">
        <v>40</v>
      </c>
      <c r="L49" s="1">
        <v>70269</v>
      </c>
      <c r="M49" s="1"/>
      <c r="N49" s="1">
        <v>261</v>
      </c>
      <c r="O49" s="1">
        <v>1557058</v>
      </c>
      <c r="P49" s="2"/>
    </row>
    <row r="50" spans="1:16" ht="9" customHeight="1">
      <c r="A50" s="2" t="s">
        <v>5</v>
      </c>
      <c r="B50" s="1">
        <v>215</v>
      </c>
      <c r="C50" s="1">
        <v>312658</v>
      </c>
      <c r="D50" s="1"/>
      <c r="E50" s="1">
        <v>210</v>
      </c>
      <c r="F50" s="1">
        <v>2983455</v>
      </c>
      <c r="G50" s="1"/>
      <c r="H50" s="1">
        <v>69</v>
      </c>
      <c r="I50" s="1">
        <v>495336</v>
      </c>
      <c r="J50" s="1"/>
      <c r="K50" s="1">
        <v>105</v>
      </c>
      <c r="L50" s="1">
        <v>570576</v>
      </c>
      <c r="M50" s="1"/>
      <c r="N50" s="1">
        <v>599</v>
      </c>
      <c r="O50" s="1">
        <v>4362025</v>
      </c>
      <c r="P50" s="2"/>
    </row>
    <row r="51" spans="1:16" ht="9" customHeight="1">
      <c r="A51" s="2" t="s">
        <v>6</v>
      </c>
      <c r="B51" s="1">
        <v>468</v>
      </c>
      <c r="C51" s="1">
        <v>902385</v>
      </c>
      <c r="D51" s="1"/>
      <c r="E51" s="1">
        <v>296</v>
      </c>
      <c r="F51" s="1">
        <v>4117567</v>
      </c>
      <c r="G51" s="1"/>
      <c r="H51" s="1">
        <v>142</v>
      </c>
      <c r="I51" s="1">
        <v>1969805</v>
      </c>
      <c r="J51" s="1"/>
      <c r="K51" s="1">
        <v>205</v>
      </c>
      <c r="L51" s="1">
        <v>679471</v>
      </c>
      <c r="M51" s="1"/>
      <c r="N51" s="1">
        <v>1111</v>
      </c>
      <c r="O51" s="1">
        <v>7669228</v>
      </c>
      <c r="P51" s="2"/>
    </row>
    <row r="52" spans="1:16" ht="9" customHeight="1">
      <c r="A52" s="2" t="s">
        <v>7</v>
      </c>
      <c r="B52" s="1">
        <v>232</v>
      </c>
      <c r="C52" s="1">
        <v>295151</v>
      </c>
      <c r="D52" s="1"/>
      <c r="E52" s="1">
        <v>170</v>
      </c>
      <c r="F52" s="1">
        <v>1751089</v>
      </c>
      <c r="G52" s="1"/>
      <c r="H52" s="1">
        <v>69</v>
      </c>
      <c r="I52" s="1">
        <v>276809</v>
      </c>
      <c r="J52" s="1"/>
      <c r="K52" s="1">
        <v>99</v>
      </c>
      <c r="L52" s="1">
        <v>264322</v>
      </c>
      <c r="M52" s="1"/>
      <c r="N52" s="1">
        <v>570</v>
      </c>
      <c r="O52" s="1">
        <v>2587371</v>
      </c>
      <c r="P52" s="2"/>
    </row>
    <row r="53" spans="1:16" ht="9" customHeight="1">
      <c r="A53" s="2" t="s">
        <v>8</v>
      </c>
      <c r="B53" s="1">
        <v>149</v>
      </c>
      <c r="C53" s="1">
        <v>186269</v>
      </c>
      <c r="D53" s="1"/>
      <c r="E53" s="1">
        <v>32</v>
      </c>
      <c r="F53" s="1">
        <v>286089</v>
      </c>
      <c r="G53" s="1"/>
      <c r="H53" s="1">
        <v>28</v>
      </c>
      <c r="I53" s="1">
        <v>100252</v>
      </c>
      <c r="J53" s="1"/>
      <c r="K53" s="1">
        <v>35</v>
      </c>
      <c r="L53" s="1">
        <v>120906</v>
      </c>
      <c r="M53" s="1"/>
      <c r="N53" s="1">
        <v>244</v>
      </c>
      <c r="O53" s="1">
        <v>693516</v>
      </c>
      <c r="P53" s="2"/>
    </row>
    <row r="54" spans="1:16" ht="9" customHeight="1">
      <c r="A54" s="2" t="s">
        <v>9</v>
      </c>
      <c r="B54" s="1">
        <v>1069</v>
      </c>
      <c r="C54" s="1">
        <v>1187818</v>
      </c>
      <c r="D54" s="1"/>
      <c r="E54" s="1">
        <v>479</v>
      </c>
      <c r="F54" s="1">
        <v>7006141</v>
      </c>
      <c r="G54" s="1"/>
      <c r="H54" s="1">
        <v>194</v>
      </c>
      <c r="I54" s="1">
        <v>1238997</v>
      </c>
      <c r="J54" s="1"/>
      <c r="K54" s="1">
        <v>205</v>
      </c>
      <c r="L54" s="1">
        <v>381201</v>
      </c>
      <c r="M54" s="1"/>
      <c r="N54" s="1">
        <v>1947</v>
      </c>
      <c r="O54" s="1">
        <v>9814157</v>
      </c>
      <c r="P54" s="2"/>
    </row>
    <row r="55" spans="1:16" ht="9" customHeight="1">
      <c r="A55" s="2" t="s">
        <v>10</v>
      </c>
      <c r="B55" s="1">
        <v>506</v>
      </c>
      <c r="C55" s="1">
        <v>802428</v>
      </c>
      <c r="D55" s="1"/>
      <c r="E55" s="1">
        <v>480</v>
      </c>
      <c r="F55" s="1">
        <v>4972313</v>
      </c>
      <c r="G55" s="1"/>
      <c r="H55" s="1">
        <v>208</v>
      </c>
      <c r="I55" s="1">
        <v>1576605</v>
      </c>
      <c r="J55" s="1"/>
      <c r="K55" s="1">
        <v>174</v>
      </c>
      <c r="L55" s="1">
        <v>577714</v>
      </c>
      <c r="M55" s="1"/>
      <c r="N55" s="1">
        <v>1368</v>
      </c>
      <c r="O55" s="1">
        <v>7929060</v>
      </c>
      <c r="P55" s="2"/>
    </row>
    <row r="56" spans="1:16" ht="9" customHeight="1">
      <c r="A56" s="2" t="s">
        <v>11</v>
      </c>
      <c r="B56" s="1">
        <v>283</v>
      </c>
      <c r="C56" s="1">
        <v>263061</v>
      </c>
      <c r="D56" s="1"/>
      <c r="E56" s="1">
        <v>96</v>
      </c>
      <c r="F56" s="1">
        <v>613476</v>
      </c>
      <c r="G56" s="1"/>
      <c r="H56" s="1">
        <v>53</v>
      </c>
      <c r="I56" s="1">
        <v>319076</v>
      </c>
      <c r="J56" s="1"/>
      <c r="K56" s="1">
        <v>22</v>
      </c>
      <c r="L56" s="1">
        <v>94319</v>
      </c>
      <c r="M56" s="1"/>
      <c r="N56" s="1">
        <v>454</v>
      </c>
      <c r="O56" s="1">
        <v>1289932</v>
      </c>
      <c r="P56" s="2"/>
    </row>
    <row r="57" spans="1:16" ht="9" customHeight="1">
      <c r="A57" s="2" t="s">
        <v>12</v>
      </c>
      <c r="B57" s="1">
        <v>415</v>
      </c>
      <c r="C57" s="1">
        <v>606319</v>
      </c>
      <c r="D57" s="1"/>
      <c r="E57" s="1">
        <v>240</v>
      </c>
      <c r="F57" s="1">
        <v>2544946</v>
      </c>
      <c r="G57" s="1"/>
      <c r="H57" s="1">
        <v>183</v>
      </c>
      <c r="I57" s="1">
        <v>1345007</v>
      </c>
      <c r="J57" s="1"/>
      <c r="K57" s="1">
        <v>224</v>
      </c>
      <c r="L57" s="1">
        <v>453944</v>
      </c>
      <c r="M57" s="1"/>
      <c r="N57" s="1">
        <v>1062</v>
      </c>
      <c r="O57" s="1">
        <v>4950216</v>
      </c>
      <c r="P57" s="2"/>
    </row>
    <row r="58" spans="1:16" ht="9" customHeight="1">
      <c r="A58" s="2" t="s">
        <v>13</v>
      </c>
      <c r="B58" s="1">
        <v>812</v>
      </c>
      <c r="C58" s="1">
        <v>961996</v>
      </c>
      <c r="D58" s="1"/>
      <c r="E58" s="1">
        <v>495</v>
      </c>
      <c r="F58" s="1">
        <v>3837364</v>
      </c>
      <c r="G58" s="1"/>
      <c r="H58" s="1">
        <v>196</v>
      </c>
      <c r="I58" s="1">
        <v>917621</v>
      </c>
      <c r="J58" s="1"/>
      <c r="K58" s="1">
        <v>277</v>
      </c>
      <c r="L58" s="1">
        <v>254641</v>
      </c>
      <c r="M58" s="1"/>
      <c r="N58" s="1">
        <v>1780</v>
      </c>
      <c r="O58" s="1">
        <v>5971622</v>
      </c>
      <c r="P58" s="2"/>
    </row>
    <row r="59" spans="1:16" ht="9" customHeight="1">
      <c r="A59" s="2" t="s">
        <v>14</v>
      </c>
      <c r="B59" s="1">
        <v>742</v>
      </c>
      <c r="C59" s="1">
        <v>821174</v>
      </c>
      <c r="D59" s="1"/>
      <c r="E59" s="1">
        <v>226</v>
      </c>
      <c r="F59" s="1">
        <v>2036257</v>
      </c>
      <c r="G59" s="1"/>
      <c r="H59" s="1">
        <v>117</v>
      </c>
      <c r="I59" s="1">
        <v>815992</v>
      </c>
      <c r="J59" s="1"/>
      <c r="K59" s="1">
        <v>158</v>
      </c>
      <c r="L59" s="1">
        <v>395916</v>
      </c>
      <c r="M59" s="1"/>
      <c r="N59" s="1">
        <v>1243</v>
      </c>
      <c r="O59" s="1">
        <v>4069339</v>
      </c>
      <c r="P59" s="2"/>
    </row>
    <row r="60" spans="1:16" ht="9" customHeight="1">
      <c r="A60" s="15" t="s">
        <v>0</v>
      </c>
      <c r="B60" s="3">
        <v>9406</v>
      </c>
      <c r="C60" s="3">
        <v>16337063</v>
      </c>
      <c r="D60" s="3"/>
      <c r="E60" s="3">
        <v>6173</v>
      </c>
      <c r="F60" s="3">
        <v>81241511</v>
      </c>
      <c r="G60" s="3"/>
      <c r="H60" s="3">
        <v>2435</v>
      </c>
      <c r="I60" s="3">
        <v>23843989</v>
      </c>
      <c r="J60" s="3"/>
      <c r="K60" s="3">
        <v>3077</v>
      </c>
      <c r="L60" s="3">
        <v>15081438</v>
      </c>
      <c r="M60" s="3"/>
      <c r="N60" s="3">
        <v>21091</v>
      </c>
      <c r="O60" s="3">
        <v>136504001</v>
      </c>
      <c r="P60" s="2"/>
    </row>
    <row r="61" spans="1:16" ht="9" customHeight="1">
      <c r="A61" s="15" t="s">
        <v>17</v>
      </c>
      <c r="B61" s="3">
        <f>SUM(B38:B41,B44:B47)</f>
        <v>3932</v>
      </c>
      <c r="C61" s="3">
        <f aca="true" t="shared" si="5" ref="C61:O61">SUM(C38:C41,C44:C47)</f>
        <v>9248076</v>
      </c>
      <c r="D61" s="3">
        <f t="shared" si="5"/>
        <v>0</v>
      </c>
      <c r="E61" s="3">
        <f t="shared" si="5"/>
        <v>3041</v>
      </c>
      <c r="F61" s="3">
        <f t="shared" si="5"/>
        <v>45780278</v>
      </c>
      <c r="G61" s="3">
        <f t="shared" si="5"/>
        <v>0</v>
      </c>
      <c r="H61" s="3">
        <f t="shared" si="5"/>
        <v>1025</v>
      </c>
      <c r="I61" s="3">
        <f t="shared" si="5"/>
        <v>13658023</v>
      </c>
      <c r="J61" s="3">
        <f t="shared" si="5"/>
        <v>0</v>
      </c>
      <c r="K61" s="3">
        <f t="shared" si="5"/>
        <v>1397</v>
      </c>
      <c r="L61" s="3">
        <f t="shared" si="5"/>
        <v>10436396</v>
      </c>
      <c r="M61" s="3">
        <f t="shared" si="5"/>
        <v>0</v>
      </c>
      <c r="N61" s="3">
        <f t="shared" si="5"/>
        <v>9395</v>
      </c>
      <c r="O61" s="3">
        <f t="shared" si="5"/>
        <v>79122773</v>
      </c>
      <c r="P61" s="2"/>
    </row>
    <row r="62" spans="1:16" ht="9" customHeight="1">
      <c r="A62" s="15" t="s">
        <v>18</v>
      </c>
      <c r="B62" s="3">
        <f>SUM(B48:B51)</f>
        <v>1266</v>
      </c>
      <c r="C62" s="3">
        <f aca="true" t="shared" si="6" ref="C62:O62">SUM(C48:C51)</f>
        <v>1964771</v>
      </c>
      <c r="D62" s="3">
        <f t="shared" si="6"/>
        <v>0</v>
      </c>
      <c r="E62" s="3">
        <f t="shared" si="6"/>
        <v>914</v>
      </c>
      <c r="F62" s="3">
        <f t="shared" si="6"/>
        <v>12413558</v>
      </c>
      <c r="G62" s="3">
        <f t="shared" si="6"/>
        <v>0</v>
      </c>
      <c r="H62" s="3">
        <f t="shared" si="6"/>
        <v>362</v>
      </c>
      <c r="I62" s="3">
        <f t="shared" si="6"/>
        <v>3595607</v>
      </c>
      <c r="J62" s="3">
        <f t="shared" si="6"/>
        <v>0</v>
      </c>
      <c r="K62" s="3">
        <f t="shared" si="6"/>
        <v>486</v>
      </c>
      <c r="L62" s="3">
        <f t="shared" si="6"/>
        <v>2102079</v>
      </c>
      <c r="M62" s="3">
        <f t="shared" si="6"/>
        <v>0</v>
      </c>
      <c r="N62" s="3">
        <f t="shared" si="6"/>
        <v>3028</v>
      </c>
      <c r="O62" s="3">
        <f t="shared" si="6"/>
        <v>20076015</v>
      </c>
      <c r="P62" s="2"/>
    </row>
    <row r="63" spans="1:16" ht="9" customHeight="1">
      <c r="A63" s="15" t="s">
        <v>19</v>
      </c>
      <c r="B63" s="3">
        <f>SUM(B52:B59)</f>
        <v>4208</v>
      </c>
      <c r="C63" s="3">
        <f aca="true" t="shared" si="7" ref="C63:O63">SUM(C52:C59)</f>
        <v>5124216</v>
      </c>
      <c r="D63" s="3">
        <f t="shared" si="7"/>
        <v>0</v>
      </c>
      <c r="E63" s="3">
        <f t="shared" si="7"/>
        <v>2218</v>
      </c>
      <c r="F63" s="3">
        <f t="shared" si="7"/>
        <v>23047675</v>
      </c>
      <c r="G63" s="3">
        <f t="shared" si="7"/>
        <v>0</v>
      </c>
      <c r="H63" s="3">
        <f t="shared" si="7"/>
        <v>1048</v>
      </c>
      <c r="I63" s="3">
        <f t="shared" si="7"/>
        <v>6590359</v>
      </c>
      <c r="J63" s="3">
        <f t="shared" si="7"/>
        <v>0</v>
      </c>
      <c r="K63" s="3">
        <f t="shared" si="7"/>
        <v>1194</v>
      </c>
      <c r="L63" s="3">
        <f t="shared" si="7"/>
        <v>2542963</v>
      </c>
      <c r="M63" s="3">
        <f t="shared" si="7"/>
        <v>0</v>
      </c>
      <c r="N63" s="3">
        <f t="shared" si="7"/>
        <v>8668</v>
      </c>
      <c r="O63" s="3">
        <f t="shared" si="7"/>
        <v>37305213</v>
      </c>
      <c r="P63" s="2"/>
    </row>
    <row r="64" spans="1:15" ht="9" customHeight="1">
      <c r="A64" s="5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</sheetData>
  <mergeCells count="8">
    <mergeCell ref="K4:L4"/>
    <mergeCell ref="N4:O4"/>
    <mergeCell ref="A7:O7"/>
    <mergeCell ref="A36:O36"/>
    <mergeCell ref="A4:A5"/>
    <mergeCell ref="B4:C4"/>
    <mergeCell ref="E4:F4"/>
    <mergeCell ref="H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rallo</dc:creator>
  <cp:keywords/>
  <dc:description/>
  <cp:lastModifiedBy>istat</cp:lastModifiedBy>
  <cp:lastPrinted>2006-10-05T10:36:15Z</cp:lastPrinted>
  <dcterms:created xsi:type="dcterms:W3CDTF">2005-01-24T10:01:34Z</dcterms:created>
  <dcterms:modified xsi:type="dcterms:W3CDTF">2007-05-22T10:03:24Z</dcterms:modified>
  <cp:category/>
  <cp:version/>
  <cp:contentType/>
  <cp:contentStatus/>
</cp:coreProperties>
</file>