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00" windowHeight="4590" tabRatio="815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<sst xmlns="http://schemas.openxmlformats.org/spreadsheetml/2006/main" count="71" uniqueCount="37">
  <si>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Volume</t>
  </si>
  <si>
    <t>Fabbricati</t>
  </si>
  <si>
    <t>Nord</t>
  </si>
  <si>
    <t>Centro</t>
  </si>
  <si>
    <t>Mezzogiorno</t>
  </si>
  <si>
    <t>REGIONI</t>
  </si>
  <si>
    <t>Trentino-A. Adige</t>
  </si>
  <si>
    <t>Cemento armato in sito</t>
  </si>
  <si>
    <t>Pietra e mattoni</t>
  </si>
  <si>
    <t>Calcestruzzo prefabbricato</t>
  </si>
  <si>
    <t>Totale</t>
  </si>
  <si>
    <t>Altro</t>
  </si>
  <si>
    <t>Piemonte</t>
  </si>
  <si>
    <t>Lombardia</t>
  </si>
  <si>
    <t>Trento</t>
  </si>
  <si>
    <t>Veneto</t>
  </si>
  <si>
    <t>Friuli-V.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</si>
  <si>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</si>
  <si>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</si>
  <si>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</si>
  <si>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</si>
  <si>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</si>
  <si>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</si>
  <si>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</si>
  <si>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</si>
  <si>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</si>
  <si>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</si>
  <si>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</si>
  <si>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</si>
  <si>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</si>
  <si>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</si>
  <si>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</si>
  <si>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Tavola 2.4 -</t>
  </si>
  <si>
    <t>ANNO 2003</t>
  </si>
  <si>
    <t>ANNO 2004</t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</si>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</sst>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"/>
    <numFmt numFmtId="174" formatCode="0.0000"/>
    <numFmt numFmtId="175" formatCode="0.000"/>
    <numFmt numFmtId="176" formatCode="_-* #,##0.0_-;\-* #,##0.0_-;_-* &quot;-&quot;_-;_-@_-"/>
    <numFmt numFmtId="177" formatCode="0.0"/>
    <numFmt numFmtId="178" formatCode="_-* #,##0.0_-;\-* #,##0.0_-;_-* &quot;-&quot;?_-;_-@_-"/>
    <numFmt numFmtId="179" formatCode="#,##0_ ;\-#,##0\ "/>
    <numFmt numFmtId="180" formatCode="_-* #,##0.00_-;\-* #,##0.00_-;_-* &quot;-&quot;_-;_-@_-"/>
  </numFmts>
  <fonts count="9"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14</xdr:col>
      <xdr:colOff>600075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0"/>
          <a:ext cx="6010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per struttura portante e regione - Anni 2003-2004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34">
      <selection activeCell="A33" sqref="A33"/>
    </sheetView>
  </sheetViews>
  <sheetFormatPr defaultColWidth="9.33203125" defaultRowHeight="9" customHeight="1"/>
  <cols>
    <col min="1" max="1" width="20.33203125" style="0" customWidth="1"/>
    <col min="2" max="2" width="8.16015625" style="0" customWidth="1"/>
    <col min="3" max="3" width="10.5" style="0" bestFit="1" customWidth="1"/>
    <col min="4" max="4" width="1.0078125" style="0" customWidth="1"/>
    <col min="5" max="5" width="8.16015625" style="0" customWidth="1"/>
    <col min="6" max="6" width="9.66015625" style="0" bestFit="1" customWidth="1"/>
    <col min="7" max="7" width="1.0078125" style="0" customWidth="1"/>
    <col min="8" max="8" width="8.5" style="0" customWidth="1"/>
    <col min="9" max="9" width="10.83203125" style="0" bestFit="1" customWidth="1"/>
    <col min="10" max="10" width="1.0078125" style="0" customWidth="1"/>
    <col min="11" max="11" width="8.16015625" style="0" customWidth="1"/>
    <col min="12" max="12" width="10.33203125" style="0" bestFit="1" customWidth="1"/>
    <col min="13" max="13" width="1.0078125" style="0" customWidth="1"/>
    <col min="14" max="14" width="8" style="0" customWidth="1"/>
    <col min="15" max="15" width="10.83203125" style="0" bestFit="1" customWidth="1"/>
  </cols>
  <sheetData>
    <row r="1" ht="12.75" customHeight="1">
      <c r="A1" s="4" t="s">
        <v>32</v>
      </c>
    </row>
    <row r="2" ht="12.75" customHeight="1">
      <c r="A2" s="4"/>
    </row>
    <row r="3" ht="9" customHeight="1">
      <c r="A3" s="4"/>
    </row>
    <row r="4" spans="1:15" ht="12.75" customHeight="1">
      <c r="A4" s="17" t="s">
        <v>5</v>
      </c>
      <c r="B4" s="14" t="s">
        <v>7</v>
      </c>
      <c r="C4" s="14"/>
      <c r="D4" s="9"/>
      <c r="E4" s="14" t="s">
        <v>8</v>
      </c>
      <c r="F4" s="14"/>
      <c r="G4" s="9"/>
      <c r="H4" s="14" t="s">
        <v>9</v>
      </c>
      <c r="I4" s="14"/>
      <c r="J4" s="9"/>
      <c r="K4" s="14" t="s">
        <v>11</v>
      </c>
      <c r="L4" s="14"/>
      <c r="M4" s="9"/>
      <c r="N4" s="14" t="s">
        <v>10</v>
      </c>
      <c r="O4" s="14"/>
    </row>
    <row r="5" spans="1:15" ht="12.75" customHeight="1">
      <c r="A5" s="18"/>
      <c r="B5" s="10" t="s">
        <v>1</v>
      </c>
      <c r="C5" s="10" t="s">
        <v>0</v>
      </c>
      <c r="D5" s="10"/>
      <c r="E5" s="10" t="s">
        <v>1</v>
      </c>
      <c r="F5" s="10" t="s">
        <v>0</v>
      </c>
      <c r="G5" s="10"/>
      <c r="H5" s="10" t="s">
        <v>1</v>
      </c>
      <c r="I5" s="10" t="s">
        <v>0</v>
      </c>
      <c r="J5" s="10"/>
      <c r="K5" s="10" t="s">
        <v>1</v>
      </c>
      <c r="L5" s="10" t="s">
        <v>0</v>
      </c>
      <c r="M5" s="10"/>
      <c r="N5" s="10" t="s">
        <v>1</v>
      </c>
      <c r="O5" s="10" t="s">
        <v>0</v>
      </c>
    </row>
    <row r="6" spans="1:15" ht="9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9" customHeight="1">
      <c r="A7" s="16" t="s">
        <v>33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9" customHeight="1">
      <c r="A9" s="1" t="s">
        <v>12</v>
      </c>
      <c r="B9" s="11">
        <v>543</v>
      </c>
      <c r="C9" s="11">
        <v>2003003</v>
      </c>
      <c r="D9" s="11"/>
      <c r="E9" s="11">
        <v>179</v>
      </c>
      <c r="F9" s="11">
        <v>86401</v>
      </c>
      <c r="G9" s="11"/>
      <c r="H9" s="11">
        <v>593</v>
      </c>
      <c r="I9" s="11">
        <v>7242035</v>
      </c>
      <c r="J9" s="11"/>
      <c r="K9" s="11">
        <v>323</v>
      </c>
      <c r="L9" s="11">
        <v>1114012</v>
      </c>
      <c r="M9" s="11"/>
      <c r="N9" s="11">
        <v>1638</v>
      </c>
      <c r="O9" s="11">
        <v>10445451</v>
      </c>
    </row>
    <row r="10" spans="1:15" ht="9" customHeight="1">
      <c r="A10" s="1" t="s">
        <v>35</v>
      </c>
      <c r="B10" s="11">
        <v>27</v>
      </c>
      <c r="C10" s="11">
        <v>43976</v>
      </c>
      <c r="D10" s="11"/>
      <c r="E10" s="11">
        <v>4</v>
      </c>
      <c r="F10" s="11">
        <v>1630</v>
      </c>
      <c r="G10" s="11"/>
      <c r="H10" s="11">
        <v>11</v>
      </c>
      <c r="I10" s="11">
        <v>22234</v>
      </c>
      <c r="J10" s="11"/>
      <c r="K10" s="11">
        <v>2</v>
      </c>
      <c r="L10" s="11">
        <v>12450</v>
      </c>
      <c r="M10" s="11"/>
      <c r="N10" s="11">
        <v>44</v>
      </c>
      <c r="O10" s="11">
        <v>80290</v>
      </c>
    </row>
    <row r="11" spans="1:15" ht="9" customHeight="1">
      <c r="A11" s="1" t="s">
        <v>13</v>
      </c>
      <c r="B11" s="11">
        <v>694</v>
      </c>
      <c r="C11" s="11">
        <v>5566837</v>
      </c>
      <c r="D11" s="11"/>
      <c r="E11" s="11">
        <v>210</v>
      </c>
      <c r="F11" s="11">
        <v>247483</v>
      </c>
      <c r="G11" s="11"/>
      <c r="H11" s="11">
        <v>986</v>
      </c>
      <c r="I11" s="11">
        <v>16861955</v>
      </c>
      <c r="J11" s="11"/>
      <c r="K11" s="11">
        <v>330</v>
      </c>
      <c r="L11" s="11">
        <v>1634159</v>
      </c>
      <c r="M11" s="11"/>
      <c r="N11" s="11">
        <v>2220</v>
      </c>
      <c r="O11" s="11">
        <v>24310434</v>
      </c>
    </row>
    <row r="12" spans="1:15" ht="9" customHeight="1">
      <c r="A12" s="1" t="s">
        <v>6</v>
      </c>
      <c r="B12" s="11">
        <f>SUM(B13:B14)</f>
        <v>323</v>
      </c>
      <c r="C12" s="11">
        <f aca="true" t="shared" si="0" ref="C12:O12">SUM(C13:C14)</f>
        <v>1264314</v>
      </c>
      <c r="D12" s="11">
        <f t="shared" si="0"/>
        <v>0</v>
      </c>
      <c r="E12" s="11">
        <f t="shared" si="0"/>
        <v>95</v>
      </c>
      <c r="F12" s="11">
        <f t="shared" si="0"/>
        <v>169445</v>
      </c>
      <c r="G12" s="11">
        <f t="shared" si="0"/>
        <v>0</v>
      </c>
      <c r="H12" s="11">
        <f t="shared" si="0"/>
        <v>73</v>
      </c>
      <c r="I12" s="11">
        <f t="shared" si="0"/>
        <v>746104</v>
      </c>
      <c r="J12" s="11">
        <f t="shared" si="0"/>
        <v>0</v>
      </c>
      <c r="K12" s="11">
        <f t="shared" si="0"/>
        <v>318</v>
      </c>
      <c r="L12" s="11">
        <f t="shared" si="0"/>
        <v>1872622</v>
      </c>
      <c r="M12" s="11">
        <f t="shared" si="0"/>
        <v>0</v>
      </c>
      <c r="N12" s="11">
        <f t="shared" si="0"/>
        <v>809</v>
      </c>
      <c r="O12" s="11">
        <f t="shared" si="0"/>
        <v>4052485</v>
      </c>
    </row>
    <row r="13" spans="1:15" s="8" customFormat="1" ht="9" customHeight="1">
      <c r="A13" s="7" t="s">
        <v>36</v>
      </c>
      <c r="B13" s="12">
        <v>182</v>
      </c>
      <c r="C13" s="12">
        <v>864014</v>
      </c>
      <c r="D13" s="12"/>
      <c r="E13" s="12">
        <v>65</v>
      </c>
      <c r="F13" s="12">
        <v>131344</v>
      </c>
      <c r="G13" s="12"/>
      <c r="H13" s="12">
        <v>28</v>
      </c>
      <c r="I13" s="12">
        <v>306156</v>
      </c>
      <c r="J13" s="12"/>
      <c r="K13" s="12">
        <v>233</v>
      </c>
      <c r="L13" s="12">
        <v>1539120</v>
      </c>
      <c r="M13" s="12"/>
      <c r="N13" s="12">
        <v>508</v>
      </c>
      <c r="O13" s="12">
        <v>2840634</v>
      </c>
    </row>
    <row r="14" spans="1:15" s="8" customFormat="1" ht="9" customHeight="1">
      <c r="A14" s="7" t="s">
        <v>14</v>
      </c>
      <c r="B14" s="12">
        <v>141</v>
      </c>
      <c r="C14" s="12">
        <v>400300</v>
      </c>
      <c r="D14" s="12"/>
      <c r="E14" s="12">
        <v>30</v>
      </c>
      <c r="F14" s="12">
        <v>38101</v>
      </c>
      <c r="G14" s="12"/>
      <c r="H14" s="12">
        <v>45</v>
      </c>
      <c r="I14" s="12">
        <v>439948</v>
      </c>
      <c r="J14" s="12"/>
      <c r="K14" s="12">
        <v>85</v>
      </c>
      <c r="L14" s="12">
        <v>333502</v>
      </c>
      <c r="M14" s="12"/>
      <c r="N14" s="12">
        <v>301</v>
      </c>
      <c r="O14" s="12">
        <v>1211851</v>
      </c>
    </row>
    <row r="15" spans="1:15" ht="9" customHeight="1">
      <c r="A15" s="1" t="s">
        <v>15</v>
      </c>
      <c r="B15" s="11">
        <v>696</v>
      </c>
      <c r="C15" s="11">
        <v>4496326</v>
      </c>
      <c r="D15" s="11"/>
      <c r="E15" s="11">
        <v>606</v>
      </c>
      <c r="F15" s="11">
        <v>906794</v>
      </c>
      <c r="G15" s="11"/>
      <c r="H15" s="11">
        <v>715</v>
      </c>
      <c r="I15" s="11">
        <v>11690948</v>
      </c>
      <c r="J15" s="11"/>
      <c r="K15" s="11">
        <v>382</v>
      </c>
      <c r="L15" s="11">
        <v>2033243</v>
      </c>
      <c r="M15" s="11"/>
      <c r="N15" s="11">
        <v>2399</v>
      </c>
      <c r="O15" s="11">
        <v>19127311</v>
      </c>
    </row>
    <row r="16" spans="1:15" ht="9" customHeight="1">
      <c r="A16" s="1" t="s">
        <v>16</v>
      </c>
      <c r="B16" s="11">
        <v>191</v>
      </c>
      <c r="C16" s="11">
        <v>948284</v>
      </c>
      <c r="D16" s="11"/>
      <c r="E16" s="11">
        <v>39</v>
      </c>
      <c r="F16" s="11">
        <v>57017</v>
      </c>
      <c r="G16" s="11"/>
      <c r="H16" s="11">
        <v>131</v>
      </c>
      <c r="I16" s="11">
        <v>1978478</v>
      </c>
      <c r="J16" s="11"/>
      <c r="K16" s="11">
        <v>186</v>
      </c>
      <c r="L16" s="11">
        <v>825275</v>
      </c>
      <c r="M16" s="11"/>
      <c r="N16" s="11">
        <v>547</v>
      </c>
      <c r="O16" s="11">
        <v>3809054</v>
      </c>
    </row>
    <row r="17" spans="1:15" ht="9" customHeight="1">
      <c r="A17" s="1" t="s">
        <v>17</v>
      </c>
      <c r="B17" s="11">
        <v>165</v>
      </c>
      <c r="C17" s="11">
        <v>648802</v>
      </c>
      <c r="D17" s="11"/>
      <c r="E17" s="11">
        <v>41</v>
      </c>
      <c r="F17" s="11">
        <v>31191</v>
      </c>
      <c r="G17" s="11"/>
      <c r="H17" s="11">
        <v>50</v>
      </c>
      <c r="I17" s="11">
        <v>774733</v>
      </c>
      <c r="J17" s="11"/>
      <c r="K17" s="11">
        <v>48</v>
      </c>
      <c r="L17" s="11">
        <v>402688</v>
      </c>
      <c r="M17" s="11"/>
      <c r="N17" s="11">
        <v>304</v>
      </c>
      <c r="O17" s="11">
        <v>1857414</v>
      </c>
    </row>
    <row r="18" spans="1:15" ht="9" customHeight="1">
      <c r="A18" s="1" t="s">
        <v>18</v>
      </c>
      <c r="B18" s="11">
        <v>342</v>
      </c>
      <c r="C18" s="11">
        <v>1892214</v>
      </c>
      <c r="D18" s="11"/>
      <c r="E18" s="11">
        <v>275</v>
      </c>
      <c r="F18" s="11">
        <v>486791</v>
      </c>
      <c r="G18" s="11"/>
      <c r="H18" s="11">
        <v>668</v>
      </c>
      <c r="I18" s="11">
        <v>9880578</v>
      </c>
      <c r="J18" s="11"/>
      <c r="K18" s="11">
        <v>380</v>
      </c>
      <c r="L18" s="11">
        <v>2118114</v>
      </c>
      <c r="M18" s="11"/>
      <c r="N18" s="11">
        <v>1665</v>
      </c>
      <c r="O18" s="11">
        <v>14377697</v>
      </c>
    </row>
    <row r="19" spans="1:15" ht="9" customHeight="1">
      <c r="A19" s="1" t="s">
        <v>19</v>
      </c>
      <c r="B19" s="11">
        <v>339</v>
      </c>
      <c r="C19" s="11">
        <v>1593218</v>
      </c>
      <c r="D19" s="11"/>
      <c r="E19" s="11">
        <v>250</v>
      </c>
      <c r="F19" s="11">
        <v>187222</v>
      </c>
      <c r="G19" s="11"/>
      <c r="H19" s="11">
        <v>311</v>
      </c>
      <c r="I19" s="11">
        <v>4170237</v>
      </c>
      <c r="J19" s="11"/>
      <c r="K19" s="11">
        <v>186</v>
      </c>
      <c r="L19" s="11">
        <v>540348</v>
      </c>
      <c r="M19" s="11"/>
      <c r="N19" s="11">
        <v>1086</v>
      </c>
      <c r="O19" s="11">
        <v>6491025</v>
      </c>
    </row>
    <row r="20" spans="1:15" ht="9" customHeight="1">
      <c r="A20" s="1" t="s">
        <v>20</v>
      </c>
      <c r="B20" s="11">
        <v>139</v>
      </c>
      <c r="C20" s="11">
        <v>403060</v>
      </c>
      <c r="D20" s="11"/>
      <c r="E20" s="11">
        <v>53</v>
      </c>
      <c r="F20" s="11">
        <v>28333</v>
      </c>
      <c r="G20" s="11"/>
      <c r="H20" s="11">
        <v>88</v>
      </c>
      <c r="I20" s="11">
        <v>929391</v>
      </c>
      <c r="J20" s="11"/>
      <c r="K20" s="11">
        <v>82</v>
      </c>
      <c r="L20" s="11">
        <v>170187</v>
      </c>
      <c r="M20" s="11"/>
      <c r="N20" s="11">
        <v>362</v>
      </c>
      <c r="O20" s="11">
        <v>1530971</v>
      </c>
    </row>
    <row r="21" spans="1:15" ht="9" customHeight="1">
      <c r="A21" s="1" t="s">
        <v>21</v>
      </c>
      <c r="B21" s="11">
        <v>230</v>
      </c>
      <c r="C21" s="11">
        <v>1020934</v>
      </c>
      <c r="D21" s="11"/>
      <c r="E21" s="11">
        <v>46</v>
      </c>
      <c r="F21" s="11">
        <v>37441</v>
      </c>
      <c r="G21" s="11"/>
      <c r="H21" s="11">
        <v>256</v>
      </c>
      <c r="I21" s="11">
        <v>3888581</v>
      </c>
      <c r="J21" s="11"/>
      <c r="K21" s="11">
        <v>98</v>
      </c>
      <c r="L21" s="11">
        <v>269491</v>
      </c>
      <c r="M21" s="11"/>
      <c r="N21" s="11">
        <v>630</v>
      </c>
      <c r="O21" s="11">
        <v>5216447</v>
      </c>
    </row>
    <row r="22" spans="1:15" ht="9" customHeight="1">
      <c r="A22" s="1" t="s">
        <v>22</v>
      </c>
      <c r="B22" s="11">
        <v>500</v>
      </c>
      <c r="C22" s="11">
        <v>1658133</v>
      </c>
      <c r="D22" s="11"/>
      <c r="E22" s="11">
        <v>120</v>
      </c>
      <c r="F22" s="11">
        <v>77115</v>
      </c>
      <c r="G22" s="11"/>
      <c r="H22" s="11">
        <v>209</v>
      </c>
      <c r="I22" s="11">
        <v>3507331</v>
      </c>
      <c r="J22" s="11"/>
      <c r="K22" s="11">
        <v>162</v>
      </c>
      <c r="L22" s="11">
        <v>589891</v>
      </c>
      <c r="M22" s="11"/>
      <c r="N22" s="11">
        <v>991</v>
      </c>
      <c r="O22" s="11">
        <v>5832470</v>
      </c>
    </row>
    <row r="23" spans="1:15" ht="9" customHeight="1">
      <c r="A23" s="1" t="s">
        <v>23</v>
      </c>
      <c r="B23" s="11">
        <v>279</v>
      </c>
      <c r="C23" s="11">
        <v>732947</v>
      </c>
      <c r="D23" s="11"/>
      <c r="E23" s="11">
        <v>86</v>
      </c>
      <c r="F23" s="11">
        <v>44267</v>
      </c>
      <c r="G23" s="11"/>
      <c r="H23" s="11">
        <v>95</v>
      </c>
      <c r="I23" s="11">
        <v>1754069</v>
      </c>
      <c r="J23" s="11"/>
      <c r="K23" s="11">
        <v>83</v>
      </c>
      <c r="L23" s="11">
        <v>418735</v>
      </c>
      <c r="M23" s="11"/>
      <c r="N23" s="11">
        <v>543</v>
      </c>
      <c r="O23" s="11">
        <v>2950018</v>
      </c>
    </row>
    <row r="24" spans="1:15" ht="9" customHeight="1">
      <c r="A24" s="1" t="s">
        <v>24</v>
      </c>
      <c r="B24" s="11">
        <v>129</v>
      </c>
      <c r="C24" s="11">
        <v>232007</v>
      </c>
      <c r="D24" s="11"/>
      <c r="E24" s="11">
        <v>25</v>
      </c>
      <c r="F24" s="11">
        <v>9799</v>
      </c>
      <c r="G24" s="11"/>
      <c r="H24" s="11">
        <v>56</v>
      </c>
      <c r="I24" s="11">
        <v>408245</v>
      </c>
      <c r="J24" s="11"/>
      <c r="K24" s="11">
        <v>68</v>
      </c>
      <c r="L24" s="11">
        <v>125965</v>
      </c>
      <c r="M24" s="11"/>
      <c r="N24" s="11">
        <v>278</v>
      </c>
      <c r="O24" s="11">
        <v>776016</v>
      </c>
    </row>
    <row r="25" spans="1:15" ht="9" customHeight="1">
      <c r="A25" s="1" t="s">
        <v>25</v>
      </c>
      <c r="B25" s="11">
        <v>1166</v>
      </c>
      <c r="C25" s="11">
        <v>3597105</v>
      </c>
      <c r="D25" s="11"/>
      <c r="E25" s="11">
        <v>202</v>
      </c>
      <c r="F25" s="11">
        <v>154479</v>
      </c>
      <c r="G25" s="11"/>
      <c r="H25" s="11">
        <v>229</v>
      </c>
      <c r="I25" s="11">
        <v>4229479</v>
      </c>
      <c r="J25" s="11"/>
      <c r="K25" s="11">
        <v>300</v>
      </c>
      <c r="L25" s="11">
        <v>800110</v>
      </c>
      <c r="M25" s="11"/>
      <c r="N25" s="11">
        <v>1897</v>
      </c>
      <c r="O25" s="11">
        <v>8781173</v>
      </c>
    </row>
    <row r="26" spans="1:15" ht="9" customHeight="1">
      <c r="A26" s="1" t="s">
        <v>26</v>
      </c>
      <c r="B26" s="11">
        <v>654</v>
      </c>
      <c r="C26" s="11">
        <v>2069364</v>
      </c>
      <c r="D26" s="11"/>
      <c r="E26" s="11">
        <v>130</v>
      </c>
      <c r="F26" s="11">
        <v>103120</v>
      </c>
      <c r="G26" s="11"/>
      <c r="H26" s="11">
        <v>241</v>
      </c>
      <c r="I26" s="11">
        <v>3314063</v>
      </c>
      <c r="J26" s="11"/>
      <c r="K26" s="11">
        <v>120</v>
      </c>
      <c r="L26" s="11">
        <v>534515</v>
      </c>
      <c r="M26" s="11"/>
      <c r="N26" s="11">
        <v>1145</v>
      </c>
      <c r="O26" s="11">
        <v>6021062</v>
      </c>
    </row>
    <row r="27" spans="1:15" ht="9" customHeight="1">
      <c r="A27" s="1" t="s">
        <v>27</v>
      </c>
      <c r="B27" s="11">
        <v>273</v>
      </c>
      <c r="C27" s="11">
        <v>883408</v>
      </c>
      <c r="D27" s="11"/>
      <c r="E27" s="11">
        <v>30</v>
      </c>
      <c r="F27" s="11">
        <v>10682</v>
      </c>
      <c r="G27" s="11"/>
      <c r="H27" s="11">
        <v>60</v>
      </c>
      <c r="I27" s="11">
        <v>557457</v>
      </c>
      <c r="J27" s="11"/>
      <c r="K27" s="11">
        <v>107</v>
      </c>
      <c r="L27" s="11">
        <v>270403</v>
      </c>
      <c r="M27" s="11"/>
      <c r="N27" s="11">
        <v>470</v>
      </c>
      <c r="O27" s="11">
        <v>1721950</v>
      </c>
    </row>
    <row r="28" spans="1:15" ht="9" customHeight="1">
      <c r="A28" s="1" t="s">
        <v>28</v>
      </c>
      <c r="B28" s="11">
        <v>545</v>
      </c>
      <c r="C28" s="11">
        <v>1940891</v>
      </c>
      <c r="D28" s="11"/>
      <c r="E28" s="11">
        <v>74</v>
      </c>
      <c r="F28" s="11">
        <v>29577</v>
      </c>
      <c r="G28" s="11"/>
      <c r="H28" s="11">
        <v>152</v>
      </c>
      <c r="I28" s="11">
        <v>1852903</v>
      </c>
      <c r="J28" s="11"/>
      <c r="K28" s="11">
        <v>163</v>
      </c>
      <c r="L28" s="11">
        <v>883449</v>
      </c>
      <c r="M28" s="11"/>
      <c r="N28" s="11">
        <v>934</v>
      </c>
      <c r="O28" s="11">
        <v>4706820</v>
      </c>
    </row>
    <row r="29" spans="1:15" ht="9" customHeight="1">
      <c r="A29" s="1" t="s">
        <v>29</v>
      </c>
      <c r="B29" s="11">
        <v>1362</v>
      </c>
      <c r="C29" s="11">
        <v>3156128</v>
      </c>
      <c r="D29" s="11"/>
      <c r="E29" s="11">
        <v>148</v>
      </c>
      <c r="F29" s="11">
        <v>81098</v>
      </c>
      <c r="G29" s="11"/>
      <c r="H29" s="11">
        <v>176</v>
      </c>
      <c r="I29" s="11">
        <v>2203538</v>
      </c>
      <c r="J29" s="11"/>
      <c r="K29" s="11">
        <v>305</v>
      </c>
      <c r="L29" s="11">
        <v>1016864</v>
      </c>
      <c r="M29" s="11"/>
      <c r="N29" s="11">
        <v>1991</v>
      </c>
      <c r="O29" s="11">
        <v>6457628</v>
      </c>
    </row>
    <row r="30" spans="1:15" ht="9" customHeight="1">
      <c r="A30" s="1" t="s">
        <v>30</v>
      </c>
      <c r="B30" s="11">
        <v>543</v>
      </c>
      <c r="C30" s="11">
        <v>1642514</v>
      </c>
      <c r="D30" s="11"/>
      <c r="E30" s="11">
        <v>519</v>
      </c>
      <c r="F30" s="11">
        <v>534013</v>
      </c>
      <c r="G30" s="11"/>
      <c r="H30" s="11">
        <v>211</v>
      </c>
      <c r="I30" s="11">
        <v>1983098</v>
      </c>
      <c r="J30" s="11"/>
      <c r="K30" s="11">
        <v>259</v>
      </c>
      <c r="L30" s="11">
        <v>725700</v>
      </c>
      <c r="M30" s="11"/>
      <c r="N30" s="11">
        <v>1532</v>
      </c>
      <c r="O30" s="11">
        <v>4885325</v>
      </c>
    </row>
    <row r="31" spans="1:15" ht="9" customHeight="1">
      <c r="A31" s="2" t="s">
        <v>31</v>
      </c>
      <c r="B31" s="13">
        <v>9140</v>
      </c>
      <c r="C31" s="13">
        <v>35793465</v>
      </c>
      <c r="D31" s="13"/>
      <c r="E31" s="13">
        <v>3132</v>
      </c>
      <c r="F31" s="13">
        <v>3283898</v>
      </c>
      <c r="G31" s="13"/>
      <c r="H31" s="13">
        <v>5311</v>
      </c>
      <c r="I31" s="13">
        <v>77995457</v>
      </c>
      <c r="J31" s="13"/>
      <c r="K31" s="13">
        <v>3902</v>
      </c>
      <c r="L31" s="13">
        <v>16358221</v>
      </c>
      <c r="M31" s="13"/>
      <c r="N31" s="13">
        <v>21485</v>
      </c>
      <c r="O31" s="13">
        <v>133431041</v>
      </c>
    </row>
    <row r="32" spans="1:15" ht="9" customHeight="1">
      <c r="A32" s="2" t="s">
        <v>2</v>
      </c>
      <c r="B32" s="13">
        <f>SUM(B9:B12,B15:B18)</f>
        <v>2981</v>
      </c>
      <c r="C32" s="13">
        <f aca="true" t="shared" si="1" ref="C32:O32">SUM(C9:C12,C15:C18)</f>
        <v>16863756</v>
      </c>
      <c r="D32" s="13">
        <f t="shared" si="1"/>
        <v>0</v>
      </c>
      <c r="E32" s="13">
        <f t="shared" si="1"/>
        <v>1449</v>
      </c>
      <c r="F32" s="13">
        <f t="shared" si="1"/>
        <v>1986752</v>
      </c>
      <c r="G32" s="13">
        <f t="shared" si="1"/>
        <v>0</v>
      </c>
      <c r="H32" s="13">
        <f t="shared" si="1"/>
        <v>3227</v>
      </c>
      <c r="I32" s="13">
        <f t="shared" si="1"/>
        <v>49197065</v>
      </c>
      <c r="J32" s="13">
        <f t="shared" si="1"/>
        <v>0</v>
      </c>
      <c r="K32" s="13">
        <f t="shared" si="1"/>
        <v>1969</v>
      </c>
      <c r="L32" s="13">
        <f t="shared" si="1"/>
        <v>10012563</v>
      </c>
      <c r="M32" s="13">
        <f t="shared" si="1"/>
        <v>0</v>
      </c>
      <c r="N32" s="13">
        <f t="shared" si="1"/>
        <v>9626</v>
      </c>
      <c r="O32" s="13">
        <f t="shared" si="1"/>
        <v>78060136</v>
      </c>
    </row>
    <row r="33" spans="1:15" ht="9" customHeight="1">
      <c r="A33" s="2" t="s">
        <v>3</v>
      </c>
      <c r="B33" s="13">
        <f>SUM(B19:B22)</f>
        <v>1208</v>
      </c>
      <c r="C33" s="13">
        <f aca="true" t="shared" si="2" ref="C33:O33">SUM(C19:C22)</f>
        <v>4675345</v>
      </c>
      <c r="D33" s="13">
        <f t="shared" si="2"/>
        <v>0</v>
      </c>
      <c r="E33" s="13">
        <f t="shared" si="2"/>
        <v>469</v>
      </c>
      <c r="F33" s="13">
        <f t="shared" si="2"/>
        <v>330111</v>
      </c>
      <c r="G33" s="13">
        <f t="shared" si="2"/>
        <v>0</v>
      </c>
      <c r="H33" s="13">
        <f t="shared" si="2"/>
        <v>864</v>
      </c>
      <c r="I33" s="13">
        <f t="shared" si="2"/>
        <v>12495540</v>
      </c>
      <c r="J33" s="13">
        <f t="shared" si="2"/>
        <v>0</v>
      </c>
      <c r="K33" s="13">
        <f t="shared" si="2"/>
        <v>528</v>
      </c>
      <c r="L33" s="13">
        <f t="shared" si="2"/>
        <v>1569917</v>
      </c>
      <c r="M33" s="13">
        <f t="shared" si="2"/>
        <v>0</v>
      </c>
      <c r="N33" s="13">
        <f t="shared" si="2"/>
        <v>3069</v>
      </c>
      <c r="O33" s="13">
        <f t="shared" si="2"/>
        <v>19070913</v>
      </c>
    </row>
    <row r="34" spans="1:15" ht="9" customHeight="1">
      <c r="A34" s="2" t="s">
        <v>4</v>
      </c>
      <c r="B34" s="13">
        <f>SUM(B23:B30)</f>
        <v>4951</v>
      </c>
      <c r="C34" s="13">
        <f aca="true" t="shared" si="3" ref="C34:O34">SUM(C23:C30)</f>
        <v>14254364</v>
      </c>
      <c r="D34" s="13">
        <f t="shared" si="3"/>
        <v>0</v>
      </c>
      <c r="E34" s="13">
        <f t="shared" si="3"/>
        <v>1214</v>
      </c>
      <c r="F34" s="13">
        <f t="shared" si="3"/>
        <v>967035</v>
      </c>
      <c r="G34" s="13">
        <f t="shared" si="3"/>
        <v>0</v>
      </c>
      <c r="H34" s="13">
        <f t="shared" si="3"/>
        <v>1220</v>
      </c>
      <c r="I34" s="13">
        <f t="shared" si="3"/>
        <v>16302852</v>
      </c>
      <c r="J34" s="13">
        <f t="shared" si="3"/>
        <v>0</v>
      </c>
      <c r="K34" s="13">
        <f t="shared" si="3"/>
        <v>1405</v>
      </c>
      <c r="L34" s="13">
        <f t="shared" si="3"/>
        <v>4775741</v>
      </c>
      <c r="M34" s="13">
        <f t="shared" si="3"/>
        <v>0</v>
      </c>
      <c r="N34" s="13">
        <f t="shared" si="3"/>
        <v>8790</v>
      </c>
      <c r="O34" s="13">
        <f t="shared" si="3"/>
        <v>36299992</v>
      </c>
    </row>
    <row r="35" spans="1:15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9" customHeight="1">
      <c r="A36" s="15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9" customHeight="1">
      <c r="A38" s="1" t="s">
        <v>12</v>
      </c>
      <c r="B38" s="11">
        <v>559</v>
      </c>
      <c r="C38" s="11">
        <v>1884495</v>
      </c>
      <c r="D38" s="11"/>
      <c r="E38" s="11">
        <v>161</v>
      </c>
      <c r="F38" s="11">
        <v>78237</v>
      </c>
      <c r="G38" s="11"/>
      <c r="H38" s="11">
        <v>590</v>
      </c>
      <c r="I38" s="11">
        <v>8240341</v>
      </c>
      <c r="J38" s="11"/>
      <c r="K38" s="11">
        <v>300</v>
      </c>
      <c r="L38" s="11">
        <v>722801</v>
      </c>
      <c r="M38" s="11"/>
      <c r="N38" s="11">
        <v>1610</v>
      </c>
      <c r="O38" s="11">
        <v>10925874</v>
      </c>
    </row>
    <row r="39" spans="1:15" ht="9" customHeight="1">
      <c r="A39" s="1" t="s">
        <v>35</v>
      </c>
      <c r="B39" s="11">
        <v>44</v>
      </c>
      <c r="C39" s="11">
        <v>117768</v>
      </c>
      <c r="D39" s="11"/>
      <c r="E39" s="11">
        <v>7</v>
      </c>
      <c r="F39" s="11">
        <v>6918</v>
      </c>
      <c r="G39" s="11"/>
      <c r="H39" s="11">
        <v>11</v>
      </c>
      <c r="I39" s="11">
        <v>56648</v>
      </c>
      <c r="J39" s="11"/>
      <c r="K39" s="11">
        <v>10</v>
      </c>
      <c r="L39" s="11">
        <v>44259</v>
      </c>
      <c r="M39" s="11"/>
      <c r="N39" s="11">
        <v>72</v>
      </c>
      <c r="O39" s="11">
        <v>225593</v>
      </c>
    </row>
    <row r="40" spans="1:15" ht="9" customHeight="1">
      <c r="A40" s="1" t="s">
        <v>13</v>
      </c>
      <c r="B40" s="11">
        <v>750</v>
      </c>
      <c r="C40" s="11">
        <v>7407278</v>
      </c>
      <c r="D40" s="11"/>
      <c r="E40" s="11">
        <v>189</v>
      </c>
      <c r="F40" s="11">
        <v>299266</v>
      </c>
      <c r="G40" s="11"/>
      <c r="H40" s="11">
        <v>1022</v>
      </c>
      <c r="I40" s="11">
        <v>16340093</v>
      </c>
      <c r="J40" s="11"/>
      <c r="K40" s="11">
        <v>356</v>
      </c>
      <c r="L40" s="11">
        <v>4624017</v>
      </c>
      <c r="M40" s="11"/>
      <c r="N40" s="11">
        <v>2317</v>
      </c>
      <c r="O40" s="11">
        <v>28670654</v>
      </c>
    </row>
    <row r="41" spans="1:15" ht="9" customHeight="1">
      <c r="A41" s="1" t="s">
        <v>6</v>
      </c>
      <c r="B41" s="11">
        <f>SUM(B42:B43)</f>
        <v>365</v>
      </c>
      <c r="C41" s="11">
        <f aca="true" t="shared" si="4" ref="C41:O41">SUM(C42:C43)</f>
        <v>1471452</v>
      </c>
      <c r="D41" s="11">
        <f t="shared" si="4"/>
        <v>0</v>
      </c>
      <c r="E41" s="11">
        <f t="shared" si="4"/>
        <v>106</v>
      </c>
      <c r="F41" s="11">
        <f t="shared" si="4"/>
        <v>206452</v>
      </c>
      <c r="G41" s="11">
        <f t="shared" si="4"/>
        <v>0</v>
      </c>
      <c r="H41" s="11">
        <f t="shared" si="4"/>
        <v>53</v>
      </c>
      <c r="I41" s="11">
        <f t="shared" si="4"/>
        <v>1090771</v>
      </c>
      <c r="J41" s="11">
        <f t="shared" si="4"/>
        <v>0</v>
      </c>
      <c r="K41" s="11">
        <f t="shared" si="4"/>
        <v>364</v>
      </c>
      <c r="L41" s="11">
        <f t="shared" si="4"/>
        <v>1110203</v>
      </c>
      <c r="M41" s="11">
        <f t="shared" si="4"/>
        <v>0</v>
      </c>
      <c r="N41" s="11">
        <f t="shared" si="4"/>
        <v>888</v>
      </c>
      <c r="O41" s="11">
        <f t="shared" si="4"/>
        <v>3878878</v>
      </c>
    </row>
    <row r="42" spans="1:15" s="8" customFormat="1" ht="9" customHeight="1">
      <c r="A42" s="7" t="s">
        <v>36</v>
      </c>
      <c r="B42" s="12">
        <v>190</v>
      </c>
      <c r="C42" s="12">
        <v>872671</v>
      </c>
      <c r="D42" s="12"/>
      <c r="E42" s="12">
        <v>77</v>
      </c>
      <c r="F42" s="12">
        <v>156627</v>
      </c>
      <c r="G42" s="12"/>
      <c r="H42" s="12">
        <v>14</v>
      </c>
      <c r="I42" s="12">
        <v>214260</v>
      </c>
      <c r="J42" s="12"/>
      <c r="K42" s="12">
        <v>272</v>
      </c>
      <c r="L42" s="12">
        <v>939373</v>
      </c>
      <c r="M42" s="12"/>
      <c r="N42" s="12">
        <v>553</v>
      </c>
      <c r="O42" s="12">
        <v>2182931</v>
      </c>
    </row>
    <row r="43" spans="1:15" s="8" customFormat="1" ht="9" customHeight="1">
      <c r="A43" s="7" t="s">
        <v>14</v>
      </c>
      <c r="B43" s="12">
        <v>175</v>
      </c>
      <c r="C43" s="12">
        <v>598781</v>
      </c>
      <c r="D43" s="12"/>
      <c r="E43" s="12">
        <v>29</v>
      </c>
      <c r="F43" s="12">
        <v>49825</v>
      </c>
      <c r="G43" s="12"/>
      <c r="H43" s="12">
        <v>39</v>
      </c>
      <c r="I43" s="12">
        <v>876511</v>
      </c>
      <c r="J43" s="12"/>
      <c r="K43" s="12">
        <v>92</v>
      </c>
      <c r="L43" s="12">
        <v>170830</v>
      </c>
      <c r="M43" s="12"/>
      <c r="N43" s="12">
        <v>335</v>
      </c>
      <c r="O43" s="12">
        <v>1695947</v>
      </c>
    </row>
    <row r="44" spans="1:15" ht="9" customHeight="1">
      <c r="A44" s="1" t="s">
        <v>15</v>
      </c>
      <c r="B44" s="11">
        <v>684</v>
      </c>
      <c r="C44" s="11">
        <v>3835193</v>
      </c>
      <c r="D44" s="11"/>
      <c r="E44" s="11">
        <v>517</v>
      </c>
      <c r="F44" s="11">
        <v>671919</v>
      </c>
      <c r="G44" s="11"/>
      <c r="H44" s="11">
        <v>620</v>
      </c>
      <c r="I44" s="11">
        <v>9515716</v>
      </c>
      <c r="J44" s="11"/>
      <c r="K44" s="11">
        <v>350</v>
      </c>
      <c r="L44" s="11">
        <v>2053220</v>
      </c>
      <c r="M44" s="11"/>
      <c r="N44" s="11">
        <v>2171</v>
      </c>
      <c r="O44" s="11">
        <v>16076048</v>
      </c>
    </row>
    <row r="45" spans="1:15" ht="9" customHeight="1">
      <c r="A45" s="1" t="s">
        <v>16</v>
      </c>
      <c r="B45" s="11">
        <v>161</v>
      </c>
      <c r="C45" s="11">
        <v>986560</v>
      </c>
      <c r="D45" s="11"/>
      <c r="E45" s="11">
        <v>44</v>
      </c>
      <c r="F45" s="11">
        <v>42575</v>
      </c>
      <c r="G45" s="11"/>
      <c r="H45" s="11">
        <v>113</v>
      </c>
      <c r="I45" s="11">
        <v>2018030</v>
      </c>
      <c r="J45" s="11"/>
      <c r="K45" s="11">
        <v>151</v>
      </c>
      <c r="L45" s="11">
        <v>612628</v>
      </c>
      <c r="M45" s="11"/>
      <c r="N45" s="11">
        <v>469</v>
      </c>
      <c r="O45" s="11">
        <v>3659793</v>
      </c>
    </row>
    <row r="46" spans="1:15" ht="9" customHeight="1">
      <c r="A46" s="1" t="s">
        <v>17</v>
      </c>
      <c r="B46" s="11">
        <v>131</v>
      </c>
      <c r="C46" s="11">
        <v>434340</v>
      </c>
      <c r="D46" s="11"/>
      <c r="E46" s="11">
        <v>24</v>
      </c>
      <c r="F46" s="11">
        <v>22198</v>
      </c>
      <c r="G46" s="11"/>
      <c r="H46" s="11">
        <v>63</v>
      </c>
      <c r="I46" s="11">
        <v>484244</v>
      </c>
      <c r="J46" s="11"/>
      <c r="K46" s="11">
        <v>47</v>
      </c>
      <c r="L46" s="11">
        <v>272656</v>
      </c>
      <c r="M46" s="11"/>
      <c r="N46" s="11">
        <v>265</v>
      </c>
      <c r="O46" s="11">
        <v>1213438</v>
      </c>
    </row>
    <row r="47" spans="1:15" ht="9" customHeight="1">
      <c r="A47" s="1" t="s">
        <v>18</v>
      </c>
      <c r="B47" s="11">
        <v>343</v>
      </c>
      <c r="C47" s="11">
        <v>3145562</v>
      </c>
      <c r="D47" s="11"/>
      <c r="E47" s="11">
        <v>239</v>
      </c>
      <c r="F47" s="11">
        <v>510492</v>
      </c>
      <c r="G47" s="11"/>
      <c r="H47" s="11">
        <v>682</v>
      </c>
      <c r="I47" s="11">
        <v>8087588</v>
      </c>
      <c r="J47" s="11"/>
      <c r="K47" s="11">
        <v>339</v>
      </c>
      <c r="L47" s="11">
        <v>2728853</v>
      </c>
      <c r="M47" s="11"/>
      <c r="N47" s="11">
        <v>1603</v>
      </c>
      <c r="O47" s="11">
        <v>14472495</v>
      </c>
    </row>
    <row r="48" spans="1:15" ht="9" customHeight="1">
      <c r="A48" s="1" t="s">
        <v>19</v>
      </c>
      <c r="B48" s="11">
        <v>384</v>
      </c>
      <c r="C48" s="11">
        <v>1300838</v>
      </c>
      <c r="D48" s="11"/>
      <c r="E48" s="11">
        <v>190</v>
      </c>
      <c r="F48" s="11">
        <v>134420</v>
      </c>
      <c r="G48" s="11"/>
      <c r="H48" s="11">
        <v>294</v>
      </c>
      <c r="I48" s="11">
        <v>4347106</v>
      </c>
      <c r="J48" s="11"/>
      <c r="K48" s="11">
        <v>189</v>
      </c>
      <c r="L48" s="11">
        <v>705340</v>
      </c>
      <c r="M48" s="11"/>
      <c r="N48" s="11">
        <v>1057</v>
      </c>
      <c r="O48" s="11">
        <v>6487704</v>
      </c>
    </row>
    <row r="49" spans="1:15" ht="9" customHeight="1">
      <c r="A49" s="1" t="s">
        <v>20</v>
      </c>
      <c r="B49" s="11">
        <v>81</v>
      </c>
      <c r="C49" s="11">
        <v>177220</v>
      </c>
      <c r="D49" s="11"/>
      <c r="E49" s="11">
        <v>34</v>
      </c>
      <c r="F49" s="11">
        <v>13812</v>
      </c>
      <c r="G49" s="11"/>
      <c r="H49" s="11">
        <v>69</v>
      </c>
      <c r="I49" s="11">
        <v>1271820</v>
      </c>
      <c r="J49" s="11"/>
      <c r="K49" s="11">
        <v>77</v>
      </c>
      <c r="L49" s="11">
        <v>94206</v>
      </c>
      <c r="M49" s="11"/>
      <c r="N49" s="11">
        <v>261</v>
      </c>
      <c r="O49" s="11">
        <v>1557058</v>
      </c>
    </row>
    <row r="50" spans="1:15" ht="9" customHeight="1">
      <c r="A50" s="1" t="s">
        <v>21</v>
      </c>
      <c r="B50" s="11">
        <v>244</v>
      </c>
      <c r="C50" s="11">
        <v>726790</v>
      </c>
      <c r="D50" s="11"/>
      <c r="E50" s="11">
        <v>26</v>
      </c>
      <c r="F50" s="11">
        <v>14235</v>
      </c>
      <c r="G50" s="11"/>
      <c r="H50" s="11">
        <v>225</v>
      </c>
      <c r="I50" s="11">
        <v>3280231</v>
      </c>
      <c r="J50" s="11"/>
      <c r="K50" s="11">
        <v>104</v>
      </c>
      <c r="L50" s="11">
        <v>340769</v>
      </c>
      <c r="M50" s="11"/>
      <c r="N50" s="11">
        <v>599</v>
      </c>
      <c r="O50" s="11">
        <v>4362025</v>
      </c>
    </row>
    <row r="51" spans="1:15" ht="9" customHeight="1">
      <c r="A51" s="1" t="s">
        <v>22</v>
      </c>
      <c r="B51" s="11">
        <v>587</v>
      </c>
      <c r="C51" s="11">
        <v>3506519</v>
      </c>
      <c r="D51" s="11"/>
      <c r="E51" s="11">
        <v>128</v>
      </c>
      <c r="F51" s="11">
        <v>131724</v>
      </c>
      <c r="G51" s="11"/>
      <c r="H51" s="11">
        <v>216</v>
      </c>
      <c r="I51" s="11">
        <v>3429752</v>
      </c>
      <c r="J51" s="11"/>
      <c r="K51" s="11">
        <v>180</v>
      </c>
      <c r="L51" s="11">
        <v>601233</v>
      </c>
      <c r="M51" s="11"/>
      <c r="N51" s="11">
        <v>1111</v>
      </c>
      <c r="O51" s="11">
        <v>7669228</v>
      </c>
    </row>
    <row r="52" spans="1:15" ht="9" customHeight="1">
      <c r="A52" s="1" t="s">
        <v>23</v>
      </c>
      <c r="B52" s="11">
        <v>254</v>
      </c>
      <c r="C52" s="11">
        <v>769317</v>
      </c>
      <c r="D52" s="11"/>
      <c r="E52" s="11">
        <v>82</v>
      </c>
      <c r="F52" s="11">
        <v>39772</v>
      </c>
      <c r="G52" s="11"/>
      <c r="H52" s="11">
        <v>132</v>
      </c>
      <c r="I52" s="11">
        <v>1603527</v>
      </c>
      <c r="J52" s="11"/>
      <c r="K52" s="11">
        <v>102</v>
      </c>
      <c r="L52" s="11">
        <v>174755</v>
      </c>
      <c r="M52" s="11"/>
      <c r="N52" s="11">
        <v>570</v>
      </c>
      <c r="O52" s="11">
        <v>2587371</v>
      </c>
    </row>
    <row r="53" spans="1:15" ht="9" customHeight="1">
      <c r="A53" s="1" t="s">
        <v>24</v>
      </c>
      <c r="B53" s="11">
        <v>145</v>
      </c>
      <c r="C53" s="11">
        <v>426180</v>
      </c>
      <c r="D53" s="11"/>
      <c r="E53" s="11">
        <v>36</v>
      </c>
      <c r="F53" s="11">
        <v>15618</v>
      </c>
      <c r="G53" s="11"/>
      <c r="H53" s="11">
        <v>28</v>
      </c>
      <c r="I53" s="11">
        <v>182190</v>
      </c>
      <c r="J53" s="11"/>
      <c r="K53" s="11">
        <v>35</v>
      </c>
      <c r="L53" s="11">
        <v>69528</v>
      </c>
      <c r="M53" s="11"/>
      <c r="N53" s="11">
        <v>244</v>
      </c>
      <c r="O53" s="11">
        <v>693516</v>
      </c>
    </row>
    <row r="54" spans="1:15" ht="9" customHeight="1">
      <c r="A54" s="1" t="s">
        <v>25</v>
      </c>
      <c r="B54" s="11">
        <v>1229</v>
      </c>
      <c r="C54" s="11">
        <v>2945684</v>
      </c>
      <c r="D54" s="11"/>
      <c r="E54" s="11">
        <v>159</v>
      </c>
      <c r="F54" s="11">
        <v>99643</v>
      </c>
      <c r="G54" s="11"/>
      <c r="H54" s="11">
        <v>270</v>
      </c>
      <c r="I54" s="11">
        <v>5974196</v>
      </c>
      <c r="J54" s="11"/>
      <c r="K54" s="11">
        <v>289</v>
      </c>
      <c r="L54" s="11">
        <v>794634</v>
      </c>
      <c r="M54" s="11"/>
      <c r="N54" s="11">
        <v>1947</v>
      </c>
      <c r="O54" s="11">
        <v>9814157</v>
      </c>
    </row>
    <row r="55" spans="1:15" ht="9" customHeight="1">
      <c r="A55" s="1" t="s">
        <v>26</v>
      </c>
      <c r="B55" s="11">
        <v>747</v>
      </c>
      <c r="C55" s="11">
        <v>2696091</v>
      </c>
      <c r="D55" s="11"/>
      <c r="E55" s="11">
        <v>166</v>
      </c>
      <c r="F55" s="11">
        <v>107577</v>
      </c>
      <c r="G55" s="11"/>
      <c r="H55" s="11">
        <v>277</v>
      </c>
      <c r="I55" s="11">
        <v>4432975</v>
      </c>
      <c r="J55" s="11"/>
      <c r="K55" s="11">
        <v>178</v>
      </c>
      <c r="L55" s="11">
        <v>692417</v>
      </c>
      <c r="M55" s="11"/>
      <c r="N55" s="11">
        <v>1368</v>
      </c>
      <c r="O55" s="11">
        <v>7929060</v>
      </c>
    </row>
    <row r="56" spans="1:15" ht="9" customHeight="1">
      <c r="A56" s="1" t="s">
        <v>27</v>
      </c>
      <c r="B56" s="11">
        <v>264</v>
      </c>
      <c r="C56" s="11">
        <v>593173</v>
      </c>
      <c r="D56" s="11"/>
      <c r="E56" s="11">
        <v>40</v>
      </c>
      <c r="F56" s="11">
        <v>15796</v>
      </c>
      <c r="G56" s="11"/>
      <c r="H56" s="11">
        <v>49</v>
      </c>
      <c r="I56" s="11">
        <v>546949</v>
      </c>
      <c r="J56" s="11"/>
      <c r="K56" s="11">
        <v>101</v>
      </c>
      <c r="L56" s="11">
        <v>134014</v>
      </c>
      <c r="M56" s="11"/>
      <c r="N56" s="11">
        <v>454</v>
      </c>
      <c r="O56" s="11">
        <v>1289932</v>
      </c>
    </row>
    <row r="57" spans="1:15" ht="9" customHeight="1">
      <c r="A57" s="1" t="s">
        <v>28</v>
      </c>
      <c r="B57" s="11">
        <v>651</v>
      </c>
      <c r="C57" s="11">
        <v>1686674</v>
      </c>
      <c r="D57" s="11"/>
      <c r="E57" s="11">
        <v>89</v>
      </c>
      <c r="F57" s="11">
        <v>45951</v>
      </c>
      <c r="G57" s="11"/>
      <c r="H57" s="11">
        <v>138</v>
      </c>
      <c r="I57" s="11">
        <v>2174076</v>
      </c>
      <c r="J57" s="11"/>
      <c r="K57" s="11">
        <v>184</v>
      </c>
      <c r="L57" s="11">
        <v>1043515</v>
      </c>
      <c r="M57" s="11"/>
      <c r="N57" s="11">
        <v>1062</v>
      </c>
      <c r="O57" s="11">
        <v>4950216</v>
      </c>
    </row>
    <row r="58" spans="1:15" ht="9" customHeight="1">
      <c r="A58" s="1" t="s">
        <v>29</v>
      </c>
      <c r="B58" s="11">
        <v>1206</v>
      </c>
      <c r="C58" s="11">
        <v>2420843</v>
      </c>
      <c r="D58" s="11"/>
      <c r="E58" s="11">
        <v>129</v>
      </c>
      <c r="F58" s="11">
        <v>63095</v>
      </c>
      <c r="G58" s="11"/>
      <c r="H58" s="11">
        <v>178</v>
      </c>
      <c r="I58" s="11">
        <v>2433801</v>
      </c>
      <c r="J58" s="11"/>
      <c r="K58" s="11">
        <v>267</v>
      </c>
      <c r="L58" s="11">
        <v>1053883</v>
      </c>
      <c r="M58" s="11"/>
      <c r="N58" s="11">
        <v>1780</v>
      </c>
      <c r="O58" s="11">
        <v>5971622</v>
      </c>
    </row>
    <row r="59" spans="1:15" ht="9" customHeight="1">
      <c r="A59" s="1" t="s">
        <v>30</v>
      </c>
      <c r="B59" s="11">
        <v>401</v>
      </c>
      <c r="C59" s="11">
        <v>1262339</v>
      </c>
      <c r="D59" s="11"/>
      <c r="E59" s="11">
        <v>454</v>
      </c>
      <c r="F59" s="11">
        <v>342749</v>
      </c>
      <c r="G59" s="11"/>
      <c r="H59" s="11">
        <v>162</v>
      </c>
      <c r="I59" s="11">
        <v>1949827</v>
      </c>
      <c r="J59" s="11"/>
      <c r="K59" s="11">
        <v>226</v>
      </c>
      <c r="L59" s="11">
        <v>514424</v>
      </c>
      <c r="M59" s="11"/>
      <c r="N59" s="11">
        <v>1243</v>
      </c>
      <c r="O59" s="11">
        <v>4069339</v>
      </c>
    </row>
    <row r="60" spans="1:15" ht="9" customHeight="1">
      <c r="A60" s="2" t="s">
        <v>31</v>
      </c>
      <c r="B60" s="13">
        <v>9230</v>
      </c>
      <c r="C60" s="13">
        <v>37794316</v>
      </c>
      <c r="D60" s="13"/>
      <c r="E60" s="13">
        <v>2820</v>
      </c>
      <c r="F60" s="13">
        <v>2862449</v>
      </c>
      <c r="G60" s="13"/>
      <c r="H60" s="13">
        <v>5192</v>
      </c>
      <c r="I60" s="13">
        <v>77459881</v>
      </c>
      <c r="J60" s="13"/>
      <c r="K60" s="13">
        <v>3849</v>
      </c>
      <c r="L60" s="13">
        <v>18387355</v>
      </c>
      <c r="M60" s="13"/>
      <c r="N60" s="13">
        <v>21091</v>
      </c>
      <c r="O60" s="13">
        <v>136504001</v>
      </c>
    </row>
    <row r="61" spans="1:15" ht="9" customHeight="1">
      <c r="A61" s="2" t="s">
        <v>2</v>
      </c>
      <c r="B61" s="13">
        <f>SUM(B38:B41,B44:B47)</f>
        <v>3037</v>
      </c>
      <c r="C61" s="13">
        <f aca="true" t="shared" si="5" ref="C61:O61">SUM(C38:C41,C44:C47)</f>
        <v>19282648</v>
      </c>
      <c r="D61" s="13">
        <f t="shared" si="5"/>
        <v>0</v>
      </c>
      <c r="E61" s="13">
        <f t="shared" si="5"/>
        <v>1287</v>
      </c>
      <c r="F61" s="13">
        <f t="shared" si="5"/>
        <v>1838057</v>
      </c>
      <c r="G61" s="13">
        <f t="shared" si="5"/>
        <v>0</v>
      </c>
      <c r="H61" s="13">
        <f t="shared" si="5"/>
        <v>3154</v>
      </c>
      <c r="I61" s="13">
        <f t="shared" si="5"/>
        <v>45833431</v>
      </c>
      <c r="J61" s="13">
        <f t="shared" si="5"/>
        <v>0</v>
      </c>
      <c r="K61" s="13">
        <f t="shared" si="5"/>
        <v>1917</v>
      </c>
      <c r="L61" s="13">
        <f t="shared" si="5"/>
        <v>12168637</v>
      </c>
      <c r="M61" s="13">
        <f t="shared" si="5"/>
        <v>0</v>
      </c>
      <c r="N61" s="13">
        <f t="shared" si="5"/>
        <v>9395</v>
      </c>
      <c r="O61" s="13">
        <f t="shared" si="5"/>
        <v>79122773</v>
      </c>
    </row>
    <row r="62" spans="1:15" ht="9" customHeight="1">
      <c r="A62" s="2" t="s">
        <v>3</v>
      </c>
      <c r="B62" s="13">
        <f>SUM(B48:B51)</f>
        <v>1296</v>
      </c>
      <c r="C62" s="13">
        <f aca="true" t="shared" si="6" ref="C62:O62">SUM(C48:C51)</f>
        <v>5711367</v>
      </c>
      <c r="D62" s="13">
        <f t="shared" si="6"/>
        <v>0</v>
      </c>
      <c r="E62" s="13">
        <f t="shared" si="6"/>
        <v>378</v>
      </c>
      <c r="F62" s="13">
        <f t="shared" si="6"/>
        <v>294191</v>
      </c>
      <c r="G62" s="13">
        <f t="shared" si="6"/>
        <v>0</v>
      </c>
      <c r="H62" s="13">
        <f t="shared" si="6"/>
        <v>804</v>
      </c>
      <c r="I62" s="13">
        <f t="shared" si="6"/>
        <v>12328909</v>
      </c>
      <c r="J62" s="13">
        <f t="shared" si="6"/>
        <v>0</v>
      </c>
      <c r="K62" s="13">
        <f t="shared" si="6"/>
        <v>550</v>
      </c>
      <c r="L62" s="13">
        <f t="shared" si="6"/>
        <v>1741548</v>
      </c>
      <c r="M62" s="13">
        <f t="shared" si="6"/>
        <v>0</v>
      </c>
      <c r="N62" s="13">
        <f t="shared" si="6"/>
        <v>3028</v>
      </c>
      <c r="O62" s="13">
        <f t="shared" si="6"/>
        <v>20076015</v>
      </c>
    </row>
    <row r="63" spans="1:15" ht="9" customHeight="1">
      <c r="A63" s="2" t="s">
        <v>4</v>
      </c>
      <c r="B63" s="13">
        <f>SUM(B52:B59)</f>
        <v>4897</v>
      </c>
      <c r="C63" s="13">
        <f aca="true" t="shared" si="7" ref="C63:O63">SUM(C52:C59)</f>
        <v>12800301</v>
      </c>
      <c r="D63" s="13">
        <f t="shared" si="7"/>
        <v>0</v>
      </c>
      <c r="E63" s="13">
        <f t="shared" si="7"/>
        <v>1155</v>
      </c>
      <c r="F63" s="13">
        <f t="shared" si="7"/>
        <v>730201</v>
      </c>
      <c r="G63" s="13">
        <f t="shared" si="7"/>
        <v>0</v>
      </c>
      <c r="H63" s="13">
        <f t="shared" si="7"/>
        <v>1234</v>
      </c>
      <c r="I63" s="13">
        <f t="shared" si="7"/>
        <v>19297541</v>
      </c>
      <c r="J63" s="13">
        <f t="shared" si="7"/>
        <v>0</v>
      </c>
      <c r="K63" s="13">
        <f t="shared" si="7"/>
        <v>1382</v>
      </c>
      <c r="L63" s="13">
        <f t="shared" si="7"/>
        <v>4477170</v>
      </c>
      <c r="M63" s="13">
        <f t="shared" si="7"/>
        <v>0</v>
      </c>
      <c r="N63" s="13">
        <f t="shared" si="7"/>
        <v>8668</v>
      </c>
      <c r="O63" s="13">
        <f t="shared" si="7"/>
        <v>37305213</v>
      </c>
    </row>
    <row r="64" spans="1:15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</sheetData>
  <mergeCells count="8">
    <mergeCell ref="K4:L4"/>
    <mergeCell ref="N4:O4"/>
    <mergeCell ref="A36:O36"/>
    <mergeCell ref="A7:O7"/>
    <mergeCell ref="A4:A5"/>
    <mergeCell ref="B4:C4"/>
    <mergeCell ref="E4:F4"/>
    <mergeCell ref="H4:I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rallo</dc:creator>
  <cp:keywords/>
  <dc:description/>
  <cp:lastModifiedBy>istat</cp:lastModifiedBy>
  <cp:lastPrinted>2006-10-04T09:58:40Z</cp:lastPrinted>
  <dcterms:created xsi:type="dcterms:W3CDTF">2005-01-24T10:01:34Z</dcterms:created>
  <dcterms:modified xsi:type="dcterms:W3CDTF">2007-05-22T10:00:06Z</dcterms:modified>
  <cp:category/>
  <cp:version/>
  <cp:contentType/>
  <cp:contentStatus/>
</cp:coreProperties>
</file>