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8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<sst xmlns="http://schemas.openxmlformats.org/spreadsheetml/2006/main" count="70" uniqueCount="40">
  <si>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ITALIA</t>
  </si>
  <si>
    <t>Piemonte</t>
  </si>
  <si>
    <t>Valle d'Aosta</t>
  </si>
  <si>
    <t>Lombardia</t>
  </si>
  <si>
    <t>Bolzano-Bozen</t>
  </si>
  <si>
    <t>Trento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</si>
  <si>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</si>
  <si>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</si>
  <si>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</si>
  <si>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</si>
  <si>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</si>
  <si>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</si>
  <si>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</si>
  <si>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</si>
  <si>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</si>
  <si>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</si>
  <si>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</si>
  <si>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</si>
  <si>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</si>
  <si>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</si>
  <si>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Altro</t>
  </si>
  <si>
    <t>Natura</t>
  </si>
  <si>
    <t>Abitazioni</t>
  </si>
  <si>
    <t>Trentino-A. Adige</t>
  </si>
  <si>
    <t>Friuli-V. Giulia</t>
  </si>
  <si>
    <t>Nord</t>
  </si>
  <si>
    <t>Centro</t>
  </si>
  <si>
    <t>Mezzogiorno</t>
  </si>
  <si>
    <t>Fabbricati</t>
  </si>
  <si>
    <t>REGIONI</t>
  </si>
  <si>
    <t>Emilia-Romagna</t>
  </si>
  <si>
    <t>Localizzazione</t>
  </si>
  <si>
    <t>Riscaldamento</t>
  </si>
  <si>
    <t>Centralizzato</t>
  </si>
  <si>
    <t>Autonomo</t>
  </si>
  <si>
    <t xml:space="preserve">Tavola 1.8 - </t>
  </si>
  <si>
    <t>ANNO 2003</t>
  </si>
  <si>
    <t>ANNO 2004</t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</si>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</sst>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1" fontId="1" fillId="0" borderId="0" xfId="18" applyFont="1" applyAlignment="1">
      <alignment/>
    </xf>
    <xf numFmtId="41" fontId="2" fillId="0" borderId="0" xfId="18" applyFont="1" applyAlignment="1">
      <alignment/>
    </xf>
    <xf numFmtId="0" fontId="2" fillId="0" borderId="0" xfId="0" applyFont="1" applyAlignment="1">
      <alignment/>
    </xf>
    <xf numFmtId="41" fontId="5" fillId="0" borderId="0" xfId="18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41" fontId="9" fillId="0" borderId="0" xfId="18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1" fontId="6" fillId="0" borderId="1" xfId="18" applyFont="1" applyBorder="1" applyAlignment="1">
      <alignment horizontal="right" vertical="center"/>
    </xf>
    <xf numFmtId="41" fontId="6" fillId="0" borderId="0" xfId="18" applyFont="1" applyBorder="1" applyAlignment="1">
      <alignment horizontal="center" vertical="center"/>
    </xf>
    <xf numFmtId="41" fontId="6" fillId="0" borderId="0" xfId="18" applyFont="1" applyBorder="1" applyAlignment="1">
      <alignment vertical="center"/>
    </xf>
    <xf numFmtId="41" fontId="6" fillId="0" borderId="0" xfId="18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1" fontId="6" fillId="0" borderId="2" xfId="18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1" fontId="6" fillId="0" borderId="3" xfId="18" applyFont="1" applyBorder="1" applyAlignment="1">
      <alignment horizontal="center" vertical="center"/>
    </xf>
    <xf numFmtId="41" fontId="6" fillId="0" borderId="1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9525</xdr:rowOff>
    </xdr:from>
    <xdr:to>
      <xdr:col>11</xdr:col>
      <xdr:colOff>542925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9525"/>
          <a:ext cx="5343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impianto termico e regione - Anni 2003-2004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36">
      <selection activeCell="A40" sqref="A40"/>
    </sheetView>
  </sheetViews>
  <sheetFormatPr defaultColWidth="9.140625" defaultRowHeight="9" customHeight="1"/>
  <cols>
    <col min="1" max="1" width="17.57421875" style="3" customWidth="1"/>
    <col min="2" max="2" width="9.00390625" style="3" customWidth="1"/>
    <col min="3" max="3" width="8.7109375" style="3" customWidth="1"/>
    <col min="4" max="4" width="0.85546875" style="3" customWidth="1"/>
    <col min="5" max="5" width="9.00390625" style="3" customWidth="1"/>
    <col min="6" max="6" width="8.7109375" style="3" customWidth="1"/>
    <col min="7" max="7" width="0.85546875" style="3" customWidth="1"/>
    <col min="8" max="8" width="9.00390625" style="3" customWidth="1"/>
    <col min="9" max="9" width="8.7109375" style="3" customWidth="1"/>
    <col min="10" max="10" width="0.85546875" style="3" customWidth="1"/>
    <col min="11" max="11" width="9.00390625" style="3" customWidth="1"/>
    <col min="12" max="12" width="8.7109375" style="3" customWidth="1"/>
    <col min="13" max="13" width="10.28125" style="3" customWidth="1"/>
    <col min="14" max="14" width="9.140625" style="3" customWidth="1"/>
    <col min="15" max="15" width="9.28125" style="0" bestFit="1" customWidth="1"/>
    <col min="16" max="16" width="11.28125" style="0" customWidth="1"/>
    <col min="18" max="18" width="9.28125" style="3" bestFit="1" customWidth="1"/>
    <col min="19" max="19" width="11.28125" style="3" customWidth="1"/>
    <col min="20" max="16384" width="9.140625" style="3" customWidth="1"/>
  </cols>
  <sheetData>
    <row r="1" spans="1:13" ht="12.75" customHeight="1">
      <c r="A1" s="4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2"/>
    </row>
    <row r="2" spans="1:13" ht="12.75" customHeight="1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2"/>
    </row>
    <row r="3" ht="9" customHeight="1"/>
    <row r="4" spans="1:12" ht="12.75" customHeight="1">
      <c r="A4" s="20" t="s">
        <v>29</v>
      </c>
      <c r="B4" s="25" t="s">
        <v>21</v>
      </c>
      <c r="C4" s="25"/>
      <c r="D4" s="25"/>
      <c r="E4" s="25"/>
      <c r="F4" s="25"/>
      <c r="G4" s="19"/>
      <c r="H4" s="25" t="s">
        <v>31</v>
      </c>
      <c r="I4" s="25"/>
      <c r="J4" s="25"/>
      <c r="K4" s="25"/>
      <c r="L4" s="25"/>
    </row>
    <row r="5" spans="1:12" ht="12.75" customHeight="1">
      <c r="A5" s="21"/>
      <c r="B5" s="25" t="s">
        <v>32</v>
      </c>
      <c r="C5" s="25"/>
      <c r="D5" s="15"/>
      <c r="E5" s="25" t="s">
        <v>20</v>
      </c>
      <c r="F5" s="25"/>
      <c r="G5" s="16"/>
      <c r="H5" s="26" t="s">
        <v>33</v>
      </c>
      <c r="I5" s="26"/>
      <c r="J5" s="15"/>
      <c r="K5" s="26" t="s">
        <v>34</v>
      </c>
      <c r="L5" s="26"/>
    </row>
    <row r="6" spans="1:12" ht="12.75" customHeight="1">
      <c r="A6" s="22"/>
      <c r="B6" s="14" t="s">
        <v>28</v>
      </c>
      <c r="C6" s="14" t="s">
        <v>22</v>
      </c>
      <c r="D6" s="14"/>
      <c r="E6" s="14" t="s">
        <v>28</v>
      </c>
      <c r="F6" s="14" t="s">
        <v>22</v>
      </c>
      <c r="G6" s="14"/>
      <c r="H6" s="14" t="s">
        <v>28</v>
      </c>
      <c r="I6" s="14" t="s">
        <v>22</v>
      </c>
      <c r="J6" s="14"/>
      <c r="K6" s="14" t="s">
        <v>28</v>
      </c>
      <c r="L6" s="14" t="s">
        <v>22</v>
      </c>
    </row>
    <row r="7" spans="1:12" ht="9" customHeight="1">
      <c r="A7" s="1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9" customHeight="1">
      <c r="A8" s="23" t="s">
        <v>36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9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9" customHeight="1">
      <c r="A10" s="5" t="s">
        <v>1</v>
      </c>
      <c r="B10" s="6">
        <v>2836</v>
      </c>
      <c r="C10" s="6">
        <v>13894</v>
      </c>
      <c r="D10" s="6"/>
      <c r="E10" s="6">
        <v>34</v>
      </c>
      <c r="F10" s="6">
        <v>171</v>
      </c>
      <c r="G10" s="6"/>
      <c r="H10" s="6">
        <v>275</v>
      </c>
      <c r="I10" s="6">
        <v>1664</v>
      </c>
      <c r="J10" s="6"/>
      <c r="K10" s="6">
        <v>2595</v>
      </c>
      <c r="L10" s="6">
        <v>12401</v>
      </c>
    </row>
    <row r="11" spans="1:12" ht="9" customHeight="1">
      <c r="A11" s="5" t="s">
        <v>2</v>
      </c>
      <c r="B11" s="6">
        <v>132</v>
      </c>
      <c r="C11" s="6">
        <v>431</v>
      </c>
      <c r="D11" s="6"/>
      <c r="E11" s="18">
        <v>2</v>
      </c>
      <c r="F11" s="18">
        <v>4</v>
      </c>
      <c r="G11" s="6"/>
      <c r="H11" s="6">
        <v>17</v>
      </c>
      <c r="I11" s="6">
        <v>36</v>
      </c>
      <c r="J11" s="6"/>
      <c r="K11" s="6">
        <v>117</v>
      </c>
      <c r="L11" s="6">
        <v>399</v>
      </c>
    </row>
    <row r="12" spans="1:12" ht="9" customHeight="1">
      <c r="A12" s="5" t="s">
        <v>3</v>
      </c>
      <c r="B12" s="6">
        <v>7177</v>
      </c>
      <c r="C12" s="6">
        <v>44543</v>
      </c>
      <c r="D12" s="6"/>
      <c r="E12" s="6">
        <v>344</v>
      </c>
      <c r="F12" s="6">
        <v>2420</v>
      </c>
      <c r="G12" s="6"/>
      <c r="H12" s="6">
        <v>569</v>
      </c>
      <c r="I12" s="6">
        <v>3757</v>
      </c>
      <c r="J12" s="6"/>
      <c r="K12" s="6">
        <v>6952</v>
      </c>
      <c r="L12" s="6">
        <v>43206</v>
      </c>
    </row>
    <row r="13" spans="1:12" ht="9" customHeight="1">
      <c r="A13" s="5" t="s">
        <v>23</v>
      </c>
      <c r="B13" s="6">
        <f>SUM(B14:B15)</f>
        <v>1159</v>
      </c>
      <c r="C13" s="6">
        <f aca="true" t="shared" si="0" ref="C13:L13">SUM(C14:C15)</f>
        <v>4884</v>
      </c>
      <c r="D13" s="6">
        <f t="shared" si="0"/>
        <v>0</v>
      </c>
      <c r="E13" s="6">
        <f t="shared" si="0"/>
        <v>16</v>
      </c>
      <c r="F13" s="6">
        <f t="shared" si="0"/>
        <v>145</v>
      </c>
      <c r="G13" s="6">
        <f t="shared" si="0"/>
        <v>0</v>
      </c>
      <c r="H13" s="6">
        <f t="shared" si="0"/>
        <v>611</v>
      </c>
      <c r="I13" s="6">
        <f t="shared" si="0"/>
        <v>2728</v>
      </c>
      <c r="J13" s="6">
        <f t="shared" si="0"/>
        <v>0</v>
      </c>
      <c r="K13" s="6">
        <f t="shared" si="0"/>
        <v>564</v>
      </c>
      <c r="L13" s="6">
        <f t="shared" si="0"/>
        <v>2301</v>
      </c>
    </row>
    <row r="14" spans="1:12" ht="9" customHeight="1">
      <c r="A14" s="7" t="s">
        <v>4</v>
      </c>
      <c r="B14" s="8">
        <v>752</v>
      </c>
      <c r="C14" s="8">
        <v>3187</v>
      </c>
      <c r="D14" s="8"/>
      <c r="E14" s="8">
        <v>12</v>
      </c>
      <c r="F14" s="8">
        <v>136</v>
      </c>
      <c r="G14" s="8"/>
      <c r="H14" s="8">
        <v>532</v>
      </c>
      <c r="I14" s="8">
        <v>2477</v>
      </c>
      <c r="J14" s="8"/>
      <c r="K14" s="8">
        <v>232</v>
      </c>
      <c r="L14" s="8">
        <v>846</v>
      </c>
    </row>
    <row r="15" spans="1:12" ht="9" customHeight="1">
      <c r="A15" s="7" t="s">
        <v>5</v>
      </c>
      <c r="B15" s="8">
        <v>407</v>
      </c>
      <c r="C15" s="8">
        <v>1697</v>
      </c>
      <c r="D15" s="8"/>
      <c r="E15" s="8">
        <v>4</v>
      </c>
      <c r="F15" s="8">
        <v>9</v>
      </c>
      <c r="G15" s="8"/>
      <c r="H15" s="8">
        <v>79</v>
      </c>
      <c r="I15" s="8">
        <v>251</v>
      </c>
      <c r="J15" s="8"/>
      <c r="K15" s="8">
        <v>332</v>
      </c>
      <c r="L15" s="8">
        <v>1455</v>
      </c>
    </row>
    <row r="16" spans="1:12" ht="9" customHeight="1">
      <c r="A16" s="5" t="s">
        <v>6</v>
      </c>
      <c r="B16" s="6">
        <v>5597</v>
      </c>
      <c r="C16" s="6">
        <v>28230</v>
      </c>
      <c r="D16" s="6"/>
      <c r="E16" s="6">
        <v>665</v>
      </c>
      <c r="F16" s="6">
        <v>3995</v>
      </c>
      <c r="G16" s="6"/>
      <c r="H16" s="6">
        <v>419</v>
      </c>
      <c r="I16" s="6">
        <v>1905</v>
      </c>
      <c r="J16" s="6"/>
      <c r="K16" s="6">
        <v>5843</v>
      </c>
      <c r="L16" s="6">
        <v>30320</v>
      </c>
    </row>
    <row r="17" spans="1:12" ht="9" customHeight="1">
      <c r="A17" s="5" t="s">
        <v>24</v>
      </c>
      <c r="B17" s="6">
        <v>1458</v>
      </c>
      <c r="C17" s="6">
        <v>6520</v>
      </c>
      <c r="D17" s="6"/>
      <c r="E17" s="6">
        <v>112</v>
      </c>
      <c r="F17" s="6">
        <v>583</v>
      </c>
      <c r="G17" s="6"/>
      <c r="H17" s="6">
        <v>195</v>
      </c>
      <c r="I17" s="6">
        <v>575</v>
      </c>
      <c r="J17" s="6"/>
      <c r="K17" s="6">
        <v>1375</v>
      </c>
      <c r="L17" s="6">
        <v>6528</v>
      </c>
    </row>
    <row r="18" spans="1:12" ht="9" customHeight="1">
      <c r="A18" s="5" t="s">
        <v>7</v>
      </c>
      <c r="B18" s="6">
        <v>621</v>
      </c>
      <c r="C18" s="6">
        <v>2000</v>
      </c>
      <c r="D18" s="6"/>
      <c r="E18" s="6">
        <v>18</v>
      </c>
      <c r="F18" s="6">
        <v>37</v>
      </c>
      <c r="G18" s="6"/>
      <c r="H18" s="6">
        <v>54</v>
      </c>
      <c r="I18" s="6">
        <v>176</v>
      </c>
      <c r="J18" s="6"/>
      <c r="K18" s="6">
        <v>585</v>
      </c>
      <c r="L18" s="6">
        <v>1861</v>
      </c>
    </row>
    <row r="19" spans="1:12" ht="9" customHeight="1">
      <c r="A19" s="5" t="s">
        <v>30</v>
      </c>
      <c r="B19" s="6">
        <v>3776</v>
      </c>
      <c r="C19" s="6">
        <v>23904</v>
      </c>
      <c r="D19" s="6"/>
      <c r="E19" s="6">
        <v>456</v>
      </c>
      <c r="F19" s="6">
        <v>3009</v>
      </c>
      <c r="G19" s="6"/>
      <c r="H19" s="6">
        <v>307</v>
      </c>
      <c r="I19" s="6">
        <v>2120</v>
      </c>
      <c r="J19" s="6"/>
      <c r="K19" s="6">
        <v>3925</v>
      </c>
      <c r="L19" s="6">
        <v>24793</v>
      </c>
    </row>
    <row r="20" spans="1:12" ht="9" customHeight="1">
      <c r="A20" s="5" t="s">
        <v>8</v>
      </c>
      <c r="B20" s="6">
        <v>2151</v>
      </c>
      <c r="C20" s="6">
        <v>11453</v>
      </c>
      <c r="D20" s="6"/>
      <c r="E20" s="6">
        <v>73</v>
      </c>
      <c r="F20" s="6">
        <v>475</v>
      </c>
      <c r="G20" s="6"/>
      <c r="H20" s="6">
        <v>162</v>
      </c>
      <c r="I20" s="6">
        <v>824</v>
      </c>
      <c r="J20" s="6"/>
      <c r="K20" s="6">
        <v>2062</v>
      </c>
      <c r="L20" s="6">
        <v>11104</v>
      </c>
    </row>
    <row r="21" spans="1:12" ht="9" customHeight="1">
      <c r="A21" s="5" t="s">
        <v>9</v>
      </c>
      <c r="B21" s="6">
        <v>628</v>
      </c>
      <c r="C21" s="6">
        <v>3123</v>
      </c>
      <c r="D21" s="6"/>
      <c r="E21" s="6">
        <v>9</v>
      </c>
      <c r="F21" s="6">
        <v>36</v>
      </c>
      <c r="G21" s="6"/>
      <c r="H21" s="6">
        <v>42</v>
      </c>
      <c r="I21" s="6">
        <v>229</v>
      </c>
      <c r="J21" s="6"/>
      <c r="K21" s="6">
        <v>595</v>
      </c>
      <c r="L21" s="6">
        <v>2930</v>
      </c>
    </row>
    <row r="22" spans="1:12" ht="9" customHeight="1">
      <c r="A22" s="5" t="s">
        <v>10</v>
      </c>
      <c r="B22" s="6">
        <v>1303</v>
      </c>
      <c r="C22" s="6">
        <v>7512</v>
      </c>
      <c r="D22" s="6"/>
      <c r="E22" s="6">
        <v>51</v>
      </c>
      <c r="F22" s="6">
        <v>260</v>
      </c>
      <c r="G22" s="6"/>
      <c r="H22" s="6">
        <v>92</v>
      </c>
      <c r="I22" s="6">
        <v>354</v>
      </c>
      <c r="J22" s="6"/>
      <c r="K22" s="6">
        <v>1262</v>
      </c>
      <c r="L22" s="6">
        <v>7418</v>
      </c>
    </row>
    <row r="23" spans="1:12" ht="9" customHeight="1">
      <c r="A23" s="5" t="s">
        <v>11</v>
      </c>
      <c r="B23" s="6">
        <v>2283</v>
      </c>
      <c r="C23" s="6">
        <v>13931</v>
      </c>
      <c r="D23" s="6"/>
      <c r="E23" s="6">
        <v>144</v>
      </c>
      <c r="F23" s="6">
        <v>890</v>
      </c>
      <c r="G23" s="6"/>
      <c r="H23" s="6">
        <v>248</v>
      </c>
      <c r="I23" s="6">
        <v>1115</v>
      </c>
      <c r="J23" s="6"/>
      <c r="K23" s="6">
        <v>2179</v>
      </c>
      <c r="L23" s="6">
        <v>13706</v>
      </c>
    </row>
    <row r="24" spans="1:12" ht="9" customHeight="1">
      <c r="A24" s="5" t="s">
        <v>12</v>
      </c>
      <c r="B24" s="6">
        <v>1492</v>
      </c>
      <c r="C24" s="6">
        <v>5906</v>
      </c>
      <c r="D24" s="6"/>
      <c r="E24" s="6">
        <v>51</v>
      </c>
      <c r="F24" s="6">
        <v>398</v>
      </c>
      <c r="G24" s="6"/>
      <c r="H24" s="6">
        <v>175</v>
      </c>
      <c r="I24" s="6">
        <v>501</v>
      </c>
      <c r="J24" s="6"/>
      <c r="K24" s="6">
        <v>1368</v>
      </c>
      <c r="L24" s="6">
        <v>5803</v>
      </c>
    </row>
    <row r="25" spans="1:12" ht="9" customHeight="1">
      <c r="A25" s="5" t="s">
        <v>13</v>
      </c>
      <c r="B25" s="6">
        <v>288</v>
      </c>
      <c r="C25" s="6">
        <v>1105</v>
      </c>
      <c r="D25" s="6"/>
      <c r="E25" s="6">
        <v>12</v>
      </c>
      <c r="F25" s="6">
        <v>101</v>
      </c>
      <c r="G25" s="6"/>
      <c r="H25" s="6">
        <v>36</v>
      </c>
      <c r="I25" s="6">
        <v>102</v>
      </c>
      <c r="J25" s="6"/>
      <c r="K25" s="6">
        <v>264</v>
      </c>
      <c r="L25" s="6">
        <v>1104</v>
      </c>
    </row>
    <row r="26" spans="1:12" ht="9" customHeight="1">
      <c r="A26" s="5" t="s">
        <v>14</v>
      </c>
      <c r="B26" s="6">
        <v>2130</v>
      </c>
      <c r="C26" s="6">
        <v>7856</v>
      </c>
      <c r="D26" s="6"/>
      <c r="E26" s="6">
        <v>83</v>
      </c>
      <c r="F26" s="6">
        <v>360</v>
      </c>
      <c r="G26" s="6"/>
      <c r="H26" s="6">
        <v>311</v>
      </c>
      <c r="I26" s="6">
        <v>913</v>
      </c>
      <c r="J26" s="6"/>
      <c r="K26" s="6">
        <v>1902</v>
      </c>
      <c r="L26" s="6">
        <v>7303</v>
      </c>
    </row>
    <row r="27" spans="1:12" ht="9" customHeight="1">
      <c r="A27" s="5" t="s">
        <v>15</v>
      </c>
      <c r="B27" s="6">
        <v>2471</v>
      </c>
      <c r="C27" s="6">
        <v>10139</v>
      </c>
      <c r="D27" s="6"/>
      <c r="E27" s="6">
        <v>121</v>
      </c>
      <c r="F27" s="6">
        <v>541</v>
      </c>
      <c r="G27" s="6"/>
      <c r="H27" s="6">
        <v>308</v>
      </c>
      <c r="I27" s="6">
        <v>842</v>
      </c>
      <c r="J27" s="6"/>
      <c r="K27" s="6">
        <v>2284</v>
      </c>
      <c r="L27" s="6">
        <v>9838</v>
      </c>
    </row>
    <row r="28" spans="1:12" ht="9" customHeight="1">
      <c r="A28" s="5" t="s">
        <v>16</v>
      </c>
      <c r="B28" s="6">
        <v>372</v>
      </c>
      <c r="C28" s="6">
        <v>1146</v>
      </c>
      <c r="D28" s="6"/>
      <c r="E28" s="6">
        <v>23</v>
      </c>
      <c r="F28" s="6">
        <v>88</v>
      </c>
      <c r="G28" s="6"/>
      <c r="H28" s="6">
        <v>51</v>
      </c>
      <c r="I28" s="6">
        <v>95</v>
      </c>
      <c r="J28" s="6"/>
      <c r="K28" s="6">
        <v>344</v>
      </c>
      <c r="L28" s="6">
        <v>1139</v>
      </c>
    </row>
    <row r="29" spans="1:12" ht="9" customHeight="1">
      <c r="A29" s="5" t="s">
        <v>17</v>
      </c>
      <c r="B29" s="6">
        <v>1346</v>
      </c>
      <c r="C29" s="6">
        <v>4848</v>
      </c>
      <c r="D29" s="6"/>
      <c r="E29" s="6">
        <v>77</v>
      </c>
      <c r="F29" s="6">
        <v>326</v>
      </c>
      <c r="G29" s="6"/>
      <c r="H29" s="6">
        <v>196</v>
      </c>
      <c r="I29" s="6">
        <v>408</v>
      </c>
      <c r="J29" s="6"/>
      <c r="K29" s="6">
        <v>1227</v>
      </c>
      <c r="L29" s="6">
        <v>4766</v>
      </c>
    </row>
    <row r="30" spans="1:12" ht="9" customHeight="1">
      <c r="A30" s="5" t="s">
        <v>18</v>
      </c>
      <c r="B30" s="6">
        <v>1954</v>
      </c>
      <c r="C30" s="6">
        <v>6988</v>
      </c>
      <c r="D30" s="6"/>
      <c r="E30" s="6">
        <v>268</v>
      </c>
      <c r="F30" s="6">
        <v>791</v>
      </c>
      <c r="G30" s="6"/>
      <c r="H30" s="6">
        <v>425</v>
      </c>
      <c r="I30" s="6">
        <v>999</v>
      </c>
      <c r="J30" s="6"/>
      <c r="K30" s="6">
        <v>1797</v>
      </c>
      <c r="L30" s="6">
        <v>6780</v>
      </c>
    </row>
    <row r="31" spans="1:12" ht="9" customHeight="1">
      <c r="A31" s="5" t="s">
        <v>19</v>
      </c>
      <c r="B31" s="6">
        <v>1153</v>
      </c>
      <c r="C31" s="6">
        <v>3772</v>
      </c>
      <c r="D31" s="6"/>
      <c r="E31" s="6">
        <v>376</v>
      </c>
      <c r="F31" s="6">
        <v>1602</v>
      </c>
      <c r="G31" s="6"/>
      <c r="H31" s="6">
        <v>291</v>
      </c>
      <c r="I31" s="6">
        <v>1001</v>
      </c>
      <c r="J31" s="6"/>
      <c r="K31" s="6">
        <v>1238</v>
      </c>
      <c r="L31" s="6">
        <v>4373</v>
      </c>
    </row>
    <row r="32" spans="1:12" ht="9" customHeight="1">
      <c r="A32" s="9" t="s">
        <v>0</v>
      </c>
      <c r="B32" s="10">
        <v>40327</v>
      </c>
      <c r="C32" s="10">
        <v>202185</v>
      </c>
      <c r="D32" s="10"/>
      <c r="E32" s="10">
        <v>2935</v>
      </c>
      <c r="F32" s="10">
        <v>16232</v>
      </c>
      <c r="G32" s="10"/>
      <c r="H32" s="10">
        <v>4784</v>
      </c>
      <c r="I32" s="10">
        <v>20344</v>
      </c>
      <c r="J32" s="10"/>
      <c r="K32" s="10">
        <v>38478</v>
      </c>
      <c r="L32" s="10">
        <v>198073</v>
      </c>
    </row>
    <row r="33" spans="1:12" ht="9" customHeight="1">
      <c r="A33" s="9" t="s">
        <v>25</v>
      </c>
      <c r="B33" s="10">
        <f>SUM(B10:B13,B16:B19)</f>
        <v>22756</v>
      </c>
      <c r="C33" s="10">
        <f aca="true" t="shared" si="1" ref="C33:L33">SUM(C10:C13,C16:C19)</f>
        <v>124406</v>
      </c>
      <c r="D33" s="10">
        <f t="shared" si="1"/>
        <v>0</v>
      </c>
      <c r="E33" s="10">
        <f t="shared" si="1"/>
        <v>1647</v>
      </c>
      <c r="F33" s="10">
        <f t="shared" si="1"/>
        <v>10364</v>
      </c>
      <c r="G33" s="10">
        <f t="shared" si="1"/>
        <v>0</v>
      </c>
      <c r="H33" s="10">
        <f t="shared" si="1"/>
        <v>2447</v>
      </c>
      <c r="I33" s="10">
        <f t="shared" si="1"/>
        <v>12961</v>
      </c>
      <c r="J33" s="10">
        <f t="shared" si="1"/>
        <v>0</v>
      </c>
      <c r="K33" s="10">
        <f t="shared" si="1"/>
        <v>21956</v>
      </c>
      <c r="L33" s="10">
        <f t="shared" si="1"/>
        <v>121809</v>
      </c>
    </row>
    <row r="34" spans="1:12" ht="9" customHeight="1">
      <c r="A34" s="9" t="s">
        <v>26</v>
      </c>
      <c r="B34" s="10">
        <f>SUM(B20:B23)</f>
        <v>6365</v>
      </c>
      <c r="C34" s="10">
        <f aca="true" t="shared" si="2" ref="C34:L34">SUM(C20:C23)</f>
        <v>36019</v>
      </c>
      <c r="D34" s="10">
        <f t="shared" si="2"/>
        <v>0</v>
      </c>
      <c r="E34" s="10">
        <f t="shared" si="2"/>
        <v>277</v>
      </c>
      <c r="F34" s="10">
        <f t="shared" si="2"/>
        <v>1661</v>
      </c>
      <c r="G34" s="10">
        <f t="shared" si="2"/>
        <v>0</v>
      </c>
      <c r="H34" s="10">
        <f t="shared" si="2"/>
        <v>544</v>
      </c>
      <c r="I34" s="10">
        <f t="shared" si="2"/>
        <v>2522</v>
      </c>
      <c r="J34" s="10">
        <f t="shared" si="2"/>
        <v>0</v>
      </c>
      <c r="K34" s="10">
        <f t="shared" si="2"/>
        <v>6098</v>
      </c>
      <c r="L34" s="10">
        <f t="shared" si="2"/>
        <v>35158</v>
      </c>
    </row>
    <row r="35" spans="1:12" ht="9" customHeight="1">
      <c r="A35" s="9" t="s">
        <v>27</v>
      </c>
      <c r="B35" s="10">
        <f>SUM(B24:B31)</f>
        <v>11206</v>
      </c>
      <c r="C35" s="10">
        <f aca="true" t="shared" si="3" ref="C35:L35">SUM(C24:C31)</f>
        <v>41760</v>
      </c>
      <c r="D35" s="10">
        <f t="shared" si="3"/>
        <v>0</v>
      </c>
      <c r="E35" s="10">
        <f t="shared" si="3"/>
        <v>1011</v>
      </c>
      <c r="F35" s="10">
        <f t="shared" si="3"/>
        <v>4207</v>
      </c>
      <c r="G35" s="10">
        <f t="shared" si="3"/>
        <v>0</v>
      </c>
      <c r="H35" s="10">
        <f t="shared" si="3"/>
        <v>1793</v>
      </c>
      <c r="I35" s="10">
        <f t="shared" si="3"/>
        <v>4861</v>
      </c>
      <c r="J35" s="10">
        <f t="shared" si="3"/>
        <v>0</v>
      </c>
      <c r="K35" s="10">
        <f t="shared" si="3"/>
        <v>10424</v>
      </c>
      <c r="L35" s="10">
        <f t="shared" si="3"/>
        <v>41106</v>
      </c>
    </row>
    <row r="36" spans="1:12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9" customHeight="1">
      <c r="A37" s="24" t="s">
        <v>37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9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9" customHeight="1">
      <c r="A39" s="5" t="s">
        <v>1</v>
      </c>
      <c r="B39" s="6">
        <v>3165</v>
      </c>
      <c r="C39" s="6">
        <v>13824</v>
      </c>
      <c r="D39" s="6"/>
      <c r="E39" s="6">
        <v>89</v>
      </c>
      <c r="F39" s="6">
        <v>406</v>
      </c>
      <c r="G39" s="6"/>
      <c r="H39" s="6">
        <v>289</v>
      </c>
      <c r="I39" s="6">
        <v>977</v>
      </c>
      <c r="J39" s="6"/>
      <c r="K39" s="6">
        <v>2965</v>
      </c>
      <c r="L39" s="6">
        <v>13253</v>
      </c>
    </row>
    <row r="40" spans="1:12" ht="9" customHeight="1">
      <c r="A40" s="5" t="s">
        <v>38</v>
      </c>
      <c r="B40" s="6">
        <v>193</v>
      </c>
      <c r="C40" s="6">
        <v>545</v>
      </c>
      <c r="D40" s="6"/>
      <c r="E40" s="6">
        <v>3</v>
      </c>
      <c r="F40" s="6">
        <v>4</v>
      </c>
      <c r="G40" s="6"/>
      <c r="H40" s="6">
        <v>29</v>
      </c>
      <c r="I40" s="6">
        <v>73</v>
      </c>
      <c r="J40" s="6"/>
      <c r="K40" s="6">
        <v>167</v>
      </c>
      <c r="L40" s="6">
        <v>476</v>
      </c>
    </row>
    <row r="41" spans="1:12" ht="9" customHeight="1">
      <c r="A41" s="5" t="s">
        <v>3</v>
      </c>
      <c r="B41" s="6">
        <v>7728</v>
      </c>
      <c r="C41" s="6">
        <v>50405</v>
      </c>
      <c r="D41" s="6"/>
      <c r="E41" s="6">
        <v>572</v>
      </c>
      <c r="F41" s="6">
        <v>4185</v>
      </c>
      <c r="G41" s="6"/>
      <c r="H41" s="6">
        <v>693</v>
      </c>
      <c r="I41" s="6">
        <v>6822</v>
      </c>
      <c r="J41" s="6"/>
      <c r="K41" s="6">
        <v>7607</v>
      </c>
      <c r="L41" s="6">
        <v>47768</v>
      </c>
    </row>
    <row r="42" spans="1:12" ht="9" customHeight="1">
      <c r="A42" s="5" t="s">
        <v>23</v>
      </c>
      <c r="B42" s="6">
        <f>SUM(B43:B44)</f>
        <v>1317</v>
      </c>
      <c r="C42" s="6">
        <f aca="true" t="shared" si="4" ref="C42:L42">SUM(C43:C44)</f>
        <v>6908</v>
      </c>
      <c r="D42" s="6">
        <f t="shared" si="4"/>
        <v>0</v>
      </c>
      <c r="E42" s="6">
        <f t="shared" si="4"/>
        <v>27</v>
      </c>
      <c r="F42" s="6">
        <f t="shared" si="4"/>
        <v>276</v>
      </c>
      <c r="G42" s="6">
        <f t="shared" si="4"/>
        <v>0</v>
      </c>
      <c r="H42" s="6">
        <f t="shared" si="4"/>
        <v>695</v>
      </c>
      <c r="I42" s="6">
        <f t="shared" si="4"/>
        <v>3555</v>
      </c>
      <c r="J42" s="6">
        <f t="shared" si="4"/>
        <v>0</v>
      </c>
      <c r="K42" s="6">
        <f t="shared" si="4"/>
        <v>649</v>
      </c>
      <c r="L42" s="6">
        <f t="shared" si="4"/>
        <v>3629</v>
      </c>
    </row>
    <row r="43" spans="1:12" ht="9" customHeight="1">
      <c r="A43" s="7" t="s">
        <v>39</v>
      </c>
      <c r="B43" s="8">
        <v>786</v>
      </c>
      <c r="C43" s="8">
        <v>3838</v>
      </c>
      <c r="D43" s="8"/>
      <c r="E43" s="8">
        <v>20</v>
      </c>
      <c r="F43" s="8">
        <v>129</v>
      </c>
      <c r="G43" s="8"/>
      <c r="H43" s="8">
        <v>604</v>
      </c>
      <c r="I43" s="8">
        <v>2989</v>
      </c>
      <c r="J43" s="8"/>
      <c r="K43" s="8">
        <v>202</v>
      </c>
      <c r="L43" s="8">
        <v>978</v>
      </c>
    </row>
    <row r="44" spans="1:12" ht="9" customHeight="1">
      <c r="A44" s="7" t="s">
        <v>5</v>
      </c>
      <c r="B44" s="8">
        <v>531</v>
      </c>
      <c r="C44" s="8">
        <v>3070</v>
      </c>
      <c r="D44" s="8"/>
      <c r="E44" s="8">
        <v>7</v>
      </c>
      <c r="F44" s="8">
        <v>147</v>
      </c>
      <c r="G44" s="8"/>
      <c r="H44" s="8">
        <v>91</v>
      </c>
      <c r="I44" s="8">
        <v>566</v>
      </c>
      <c r="J44" s="8"/>
      <c r="K44" s="8">
        <v>447</v>
      </c>
      <c r="L44" s="8">
        <v>2651</v>
      </c>
    </row>
    <row r="45" spans="1:12" ht="9" customHeight="1">
      <c r="A45" s="5" t="s">
        <v>6</v>
      </c>
      <c r="B45" s="6">
        <v>5465</v>
      </c>
      <c r="C45" s="6">
        <v>30144</v>
      </c>
      <c r="D45" s="6"/>
      <c r="E45" s="6">
        <v>1180</v>
      </c>
      <c r="F45" s="6">
        <v>7338</v>
      </c>
      <c r="G45" s="6"/>
      <c r="H45" s="6">
        <v>531</v>
      </c>
      <c r="I45" s="6">
        <v>2382</v>
      </c>
      <c r="J45" s="6"/>
      <c r="K45" s="6">
        <v>6114</v>
      </c>
      <c r="L45" s="6">
        <v>35100</v>
      </c>
    </row>
    <row r="46" spans="1:12" ht="9" customHeight="1">
      <c r="A46" s="5" t="s">
        <v>24</v>
      </c>
      <c r="B46" s="6">
        <v>1456</v>
      </c>
      <c r="C46" s="6">
        <v>6489</v>
      </c>
      <c r="D46" s="6"/>
      <c r="E46" s="6">
        <v>185</v>
      </c>
      <c r="F46" s="6">
        <v>863</v>
      </c>
      <c r="G46" s="6"/>
      <c r="H46" s="6">
        <v>170</v>
      </c>
      <c r="I46" s="6">
        <v>475</v>
      </c>
      <c r="J46" s="6"/>
      <c r="K46" s="6">
        <v>1471</v>
      </c>
      <c r="L46" s="6">
        <v>6877</v>
      </c>
    </row>
    <row r="47" spans="1:12" ht="9" customHeight="1">
      <c r="A47" s="5" t="s">
        <v>7</v>
      </c>
      <c r="B47" s="6">
        <v>712</v>
      </c>
      <c r="C47" s="6">
        <v>2368</v>
      </c>
      <c r="D47" s="6"/>
      <c r="E47" s="6">
        <v>63</v>
      </c>
      <c r="F47" s="6">
        <v>416</v>
      </c>
      <c r="G47" s="6"/>
      <c r="H47" s="6">
        <v>60</v>
      </c>
      <c r="I47" s="6">
        <v>252</v>
      </c>
      <c r="J47" s="6"/>
      <c r="K47" s="6">
        <v>715</v>
      </c>
      <c r="L47" s="6">
        <v>2532</v>
      </c>
    </row>
    <row r="48" spans="1:12" ht="9" customHeight="1">
      <c r="A48" s="5" t="s">
        <v>30</v>
      </c>
      <c r="B48" s="6">
        <v>4009</v>
      </c>
      <c r="C48" s="6">
        <v>26272</v>
      </c>
      <c r="D48" s="6"/>
      <c r="E48" s="6">
        <v>774</v>
      </c>
      <c r="F48" s="6">
        <v>5206</v>
      </c>
      <c r="G48" s="6"/>
      <c r="H48" s="6">
        <v>310</v>
      </c>
      <c r="I48" s="6">
        <v>2194</v>
      </c>
      <c r="J48" s="6"/>
      <c r="K48" s="6">
        <v>4473</v>
      </c>
      <c r="L48" s="6">
        <v>29284</v>
      </c>
    </row>
    <row r="49" spans="1:12" ht="9" customHeight="1">
      <c r="A49" s="5" t="s">
        <v>8</v>
      </c>
      <c r="B49" s="6">
        <v>2101</v>
      </c>
      <c r="C49" s="6">
        <v>12132</v>
      </c>
      <c r="D49" s="6"/>
      <c r="E49" s="6">
        <v>178</v>
      </c>
      <c r="F49" s="6">
        <v>790</v>
      </c>
      <c r="G49" s="6"/>
      <c r="H49" s="6">
        <v>209</v>
      </c>
      <c r="I49" s="6">
        <v>757</v>
      </c>
      <c r="J49" s="6"/>
      <c r="K49" s="6">
        <v>2070</v>
      </c>
      <c r="L49" s="6">
        <v>12165</v>
      </c>
    </row>
    <row r="50" spans="1:12" ht="9" customHeight="1">
      <c r="A50" s="5" t="s">
        <v>9</v>
      </c>
      <c r="B50" s="6">
        <v>670</v>
      </c>
      <c r="C50" s="6">
        <v>2732</v>
      </c>
      <c r="D50" s="6"/>
      <c r="E50" s="6">
        <v>47</v>
      </c>
      <c r="F50" s="6">
        <v>424</v>
      </c>
      <c r="G50" s="6"/>
      <c r="H50" s="6">
        <v>71</v>
      </c>
      <c r="I50" s="6">
        <v>254</v>
      </c>
      <c r="J50" s="6"/>
      <c r="K50" s="6">
        <v>646</v>
      </c>
      <c r="L50" s="6">
        <v>2902</v>
      </c>
    </row>
    <row r="51" spans="1:12" ht="9" customHeight="1">
      <c r="A51" s="5" t="s">
        <v>10</v>
      </c>
      <c r="B51" s="6">
        <v>1317</v>
      </c>
      <c r="C51" s="6">
        <v>7507</v>
      </c>
      <c r="D51" s="6"/>
      <c r="E51" s="6">
        <v>94</v>
      </c>
      <c r="F51" s="6">
        <v>475</v>
      </c>
      <c r="G51" s="6"/>
      <c r="H51" s="6">
        <v>83</v>
      </c>
      <c r="I51" s="6">
        <v>364</v>
      </c>
      <c r="J51" s="6"/>
      <c r="K51" s="6">
        <v>1328</v>
      </c>
      <c r="L51" s="6">
        <v>7618</v>
      </c>
    </row>
    <row r="52" spans="1:12" ht="9" customHeight="1">
      <c r="A52" s="5" t="s">
        <v>11</v>
      </c>
      <c r="B52" s="6">
        <v>3314</v>
      </c>
      <c r="C52" s="6">
        <v>20675</v>
      </c>
      <c r="D52" s="6"/>
      <c r="E52" s="6">
        <v>162</v>
      </c>
      <c r="F52" s="6">
        <v>1523</v>
      </c>
      <c r="G52" s="6"/>
      <c r="H52" s="6">
        <v>302</v>
      </c>
      <c r="I52" s="6">
        <v>1973</v>
      </c>
      <c r="J52" s="6"/>
      <c r="K52" s="6">
        <v>3174</v>
      </c>
      <c r="L52" s="6">
        <v>20225</v>
      </c>
    </row>
    <row r="53" spans="1:12" ht="9" customHeight="1">
      <c r="A53" s="5" t="s">
        <v>12</v>
      </c>
      <c r="B53" s="6">
        <v>1389</v>
      </c>
      <c r="C53" s="6">
        <v>5700</v>
      </c>
      <c r="D53" s="6"/>
      <c r="E53" s="6">
        <v>73</v>
      </c>
      <c r="F53" s="6">
        <v>370</v>
      </c>
      <c r="G53" s="6"/>
      <c r="H53" s="6">
        <v>142</v>
      </c>
      <c r="I53" s="6">
        <v>492</v>
      </c>
      <c r="J53" s="6"/>
      <c r="K53" s="6">
        <v>1320</v>
      </c>
      <c r="L53" s="6">
        <v>5578</v>
      </c>
    </row>
    <row r="54" spans="1:12" ht="9" customHeight="1">
      <c r="A54" s="5" t="s">
        <v>13</v>
      </c>
      <c r="B54" s="6">
        <v>382</v>
      </c>
      <c r="C54" s="6">
        <v>1040</v>
      </c>
      <c r="D54" s="6"/>
      <c r="E54" s="6">
        <v>17</v>
      </c>
      <c r="F54" s="6">
        <v>136</v>
      </c>
      <c r="G54" s="6"/>
      <c r="H54" s="6">
        <v>41</v>
      </c>
      <c r="I54" s="6">
        <v>96</v>
      </c>
      <c r="J54" s="6"/>
      <c r="K54" s="6">
        <v>358</v>
      </c>
      <c r="L54" s="6">
        <v>1080</v>
      </c>
    </row>
    <row r="55" spans="1:12" ht="9" customHeight="1">
      <c r="A55" s="5" t="s">
        <v>14</v>
      </c>
      <c r="B55" s="6">
        <v>2390</v>
      </c>
      <c r="C55" s="6">
        <v>10392</v>
      </c>
      <c r="D55" s="6"/>
      <c r="E55" s="6">
        <v>140</v>
      </c>
      <c r="F55" s="6">
        <v>434</v>
      </c>
      <c r="G55" s="6"/>
      <c r="H55" s="6">
        <v>350</v>
      </c>
      <c r="I55" s="6">
        <v>1062</v>
      </c>
      <c r="J55" s="6"/>
      <c r="K55" s="6">
        <v>2180</v>
      </c>
      <c r="L55" s="6">
        <v>9764</v>
      </c>
    </row>
    <row r="56" spans="1:12" ht="9" customHeight="1">
      <c r="A56" s="5" t="s">
        <v>15</v>
      </c>
      <c r="B56" s="6">
        <v>2602</v>
      </c>
      <c r="C56" s="6">
        <v>12046</v>
      </c>
      <c r="D56" s="6"/>
      <c r="E56" s="6">
        <v>195</v>
      </c>
      <c r="F56" s="6">
        <v>1241</v>
      </c>
      <c r="G56" s="6"/>
      <c r="H56" s="6">
        <v>339</v>
      </c>
      <c r="I56" s="6">
        <v>1192</v>
      </c>
      <c r="J56" s="6"/>
      <c r="K56" s="6">
        <v>2458</v>
      </c>
      <c r="L56" s="6">
        <v>12095</v>
      </c>
    </row>
    <row r="57" spans="1:12" ht="9" customHeight="1">
      <c r="A57" s="5" t="s">
        <v>16</v>
      </c>
      <c r="B57" s="6">
        <v>385</v>
      </c>
      <c r="C57" s="6">
        <v>1281</v>
      </c>
      <c r="D57" s="6"/>
      <c r="E57" s="6">
        <v>46</v>
      </c>
      <c r="F57" s="6">
        <v>164</v>
      </c>
      <c r="G57" s="6"/>
      <c r="H57" s="6">
        <v>63</v>
      </c>
      <c r="I57" s="6">
        <v>150</v>
      </c>
      <c r="J57" s="6"/>
      <c r="K57" s="6">
        <v>368</v>
      </c>
      <c r="L57" s="6">
        <v>1295</v>
      </c>
    </row>
    <row r="58" spans="1:12" ht="9" customHeight="1">
      <c r="A58" s="5" t="s">
        <v>17</v>
      </c>
      <c r="B58" s="6">
        <v>1527</v>
      </c>
      <c r="C58" s="6">
        <v>5445</v>
      </c>
      <c r="D58" s="6"/>
      <c r="E58" s="6">
        <v>154</v>
      </c>
      <c r="F58" s="6">
        <v>597</v>
      </c>
      <c r="G58" s="6"/>
      <c r="H58" s="6">
        <v>236</v>
      </c>
      <c r="I58" s="6">
        <v>807</v>
      </c>
      <c r="J58" s="6"/>
      <c r="K58" s="6">
        <v>1445</v>
      </c>
      <c r="L58" s="6">
        <v>5235</v>
      </c>
    </row>
    <row r="59" spans="1:12" ht="9" customHeight="1">
      <c r="A59" s="5" t="s">
        <v>18</v>
      </c>
      <c r="B59" s="6">
        <v>1992</v>
      </c>
      <c r="C59" s="6">
        <v>7867</v>
      </c>
      <c r="D59" s="6"/>
      <c r="E59" s="6">
        <v>353</v>
      </c>
      <c r="F59" s="6">
        <v>1195</v>
      </c>
      <c r="G59" s="6"/>
      <c r="H59" s="6">
        <v>491</v>
      </c>
      <c r="I59" s="6">
        <v>1316</v>
      </c>
      <c r="J59" s="6"/>
      <c r="K59" s="6">
        <v>1854</v>
      </c>
      <c r="L59" s="6">
        <v>7746</v>
      </c>
    </row>
    <row r="60" spans="1:12" ht="9" customHeight="1">
      <c r="A60" s="5" t="s">
        <v>19</v>
      </c>
      <c r="B60" s="6">
        <v>1290</v>
      </c>
      <c r="C60" s="6">
        <v>5340</v>
      </c>
      <c r="D60" s="6"/>
      <c r="E60" s="6">
        <v>516</v>
      </c>
      <c r="F60" s="6">
        <v>2207</v>
      </c>
      <c r="G60" s="6"/>
      <c r="H60" s="6">
        <v>319</v>
      </c>
      <c r="I60" s="6">
        <v>1248</v>
      </c>
      <c r="J60" s="6"/>
      <c r="K60" s="6">
        <v>1487</v>
      </c>
      <c r="L60" s="6">
        <v>6299</v>
      </c>
    </row>
    <row r="61" spans="1:12" ht="9" customHeight="1">
      <c r="A61" s="9" t="s">
        <v>0</v>
      </c>
      <c r="B61" s="10">
        <v>43404</v>
      </c>
      <c r="C61" s="10">
        <v>229112</v>
      </c>
      <c r="D61" s="10"/>
      <c r="E61" s="10">
        <v>4868</v>
      </c>
      <c r="F61" s="10">
        <v>28250</v>
      </c>
      <c r="G61" s="10"/>
      <c r="H61" s="10">
        <v>5423</v>
      </c>
      <c r="I61" s="10">
        <v>26441</v>
      </c>
      <c r="J61" s="10"/>
      <c r="K61" s="10">
        <v>42849</v>
      </c>
      <c r="L61" s="10">
        <v>230921</v>
      </c>
    </row>
    <row r="62" spans="1:12" ht="9" customHeight="1">
      <c r="A62" s="9" t="s">
        <v>25</v>
      </c>
      <c r="B62" s="10">
        <f>SUM(B39:B42,B45:B48)</f>
        <v>24045</v>
      </c>
      <c r="C62" s="10">
        <f aca="true" t="shared" si="5" ref="C62:L62">SUM(C39:C42,C45:C48)</f>
        <v>136955</v>
      </c>
      <c r="D62" s="10">
        <f t="shared" si="5"/>
        <v>0</v>
      </c>
      <c r="E62" s="10">
        <f t="shared" si="5"/>
        <v>2893</v>
      </c>
      <c r="F62" s="10">
        <f t="shared" si="5"/>
        <v>18694</v>
      </c>
      <c r="G62" s="10">
        <f t="shared" si="5"/>
        <v>0</v>
      </c>
      <c r="H62" s="10">
        <f t="shared" si="5"/>
        <v>2777</v>
      </c>
      <c r="I62" s="10">
        <f t="shared" si="5"/>
        <v>16730</v>
      </c>
      <c r="J62" s="10">
        <f t="shared" si="5"/>
        <v>0</v>
      </c>
      <c r="K62" s="10">
        <f t="shared" si="5"/>
        <v>24161</v>
      </c>
      <c r="L62" s="10">
        <f t="shared" si="5"/>
        <v>138919</v>
      </c>
    </row>
    <row r="63" spans="1:12" ht="9" customHeight="1">
      <c r="A63" s="9" t="s">
        <v>26</v>
      </c>
      <c r="B63" s="10">
        <f>SUM(B49:B52)</f>
        <v>7402</v>
      </c>
      <c r="C63" s="10">
        <f aca="true" t="shared" si="6" ref="C63:L63">SUM(C49:C52)</f>
        <v>43046</v>
      </c>
      <c r="D63" s="10">
        <f t="shared" si="6"/>
        <v>0</v>
      </c>
      <c r="E63" s="10">
        <f t="shared" si="6"/>
        <v>481</v>
      </c>
      <c r="F63" s="10">
        <f t="shared" si="6"/>
        <v>3212</v>
      </c>
      <c r="G63" s="10">
        <f t="shared" si="6"/>
        <v>0</v>
      </c>
      <c r="H63" s="10">
        <f t="shared" si="6"/>
        <v>665</v>
      </c>
      <c r="I63" s="10">
        <f t="shared" si="6"/>
        <v>3348</v>
      </c>
      <c r="J63" s="10">
        <f t="shared" si="6"/>
        <v>0</v>
      </c>
      <c r="K63" s="10">
        <f t="shared" si="6"/>
        <v>7218</v>
      </c>
      <c r="L63" s="10">
        <f t="shared" si="6"/>
        <v>42910</v>
      </c>
    </row>
    <row r="64" spans="1:12" ht="9" customHeight="1">
      <c r="A64" s="9" t="s">
        <v>27</v>
      </c>
      <c r="B64" s="10">
        <f>SUM(B53:B60)</f>
        <v>11957</v>
      </c>
      <c r="C64" s="10">
        <f aca="true" t="shared" si="7" ref="C64:L64">SUM(C53:C60)</f>
        <v>49111</v>
      </c>
      <c r="D64" s="10">
        <f t="shared" si="7"/>
        <v>0</v>
      </c>
      <c r="E64" s="10">
        <f t="shared" si="7"/>
        <v>1494</v>
      </c>
      <c r="F64" s="10">
        <f t="shared" si="7"/>
        <v>6344</v>
      </c>
      <c r="G64" s="10">
        <f t="shared" si="7"/>
        <v>0</v>
      </c>
      <c r="H64" s="10">
        <f t="shared" si="7"/>
        <v>1981</v>
      </c>
      <c r="I64" s="10">
        <f t="shared" si="7"/>
        <v>6363</v>
      </c>
      <c r="J64" s="10">
        <f t="shared" si="7"/>
        <v>0</v>
      </c>
      <c r="K64" s="10">
        <f t="shared" si="7"/>
        <v>11470</v>
      </c>
      <c r="L64" s="10">
        <f t="shared" si="7"/>
        <v>49092</v>
      </c>
    </row>
    <row r="65" spans="1:12" ht="9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</sheetData>
  <mergeCells count="9">
    <mergeCell ref="A4:A6"/>
    <mergeCell ref="A8:L8"/>
    <mergeCell ref="A37:L37"/>
    <mergeCell ref="B4:F4"/>
    <mergeCell ref="H4:L4"/>
    <mergeCell ref="B5:C5"/>
    <mergeCell ref="E5:F5"/>
    <mergeCell ref="H5:I5"/>
    <mergeCell ref="K5:L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istat</cp:lastModifiedBy>
  <cp:lastPrinted>2005-05-05T10:43:36Z</cp:lastPrinted>
  <dcterms:created xsi:type="dcterms:W3CDTF">2004-08-05T15:11:34Z</dcterms:created>
  <dcterms:modified xsi:type="dcterms:W3CDTF">2007-05-22T09:27:27Z</dcterms:modified>
  <cp:category/>
  <cp:version/>
  <cp:contentType/>
  <cp:contentStatus/>
</cp:coreProperties>
</file>