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6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<sst xmlns="http://schemas.openxmlformats.org/spreadsheetml/2006/main" count="63" uniqueCount="37">
  <si>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</si>
  <si>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</si>
  <si>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</si>
  <si>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</si>
  <si>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</si>
  <si>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</si>
  <si>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</si>
  <si>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</si>
  <si>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</si>
  <si>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</si>
  <si>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</si>
  <si>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</si>
  <si>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</si>
  <si>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</si>
  <si>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</si>
  <si>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</si>
  <si>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</si>
  <si>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</si>
  <si>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</si>
  <si>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</si>
  <si>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</si>
  <si>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Trentino-A. Adige</t>
  </si>
  <si>
    <t>Friuli-V. Giulia</t>
  </si>
  <si>
    <t>Nord</t>
  </si>
  <si>
    <t>Centro</t>
  </si>
  <si>
    <t>Mezzogiorno</t>
  </si>
  <si>
    <t>REGIONI</t>
  </si>
  <si>
    <t>Emilia-Romagna</t>
  </si>
  <si>
    <t xml:space="preserve">Totale </t>
  </si>
  <si>
    <t>6 e oltre</t>
  </si>
  <si>
    <t>(a) Secondo le definizioni adottate, tra le stanze vengono considerate le cucine quando hanno le caratteristiche di stanza.</t>
  </si>
  <si>
    <t>Abitazioni per il numero di stanze (a)</t>
  </si>
  <si>
    <t>Tavola 1.16 -</t>
  </si>
  <si>
    <t>ANNO 2003</t>
  </si>
  <si>
    <t>ANNO 2004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</si>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</sst>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1" fontId="4" fillId="0" borderId="0" xfId="18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/>
    </xf>
    <xf numFmtId="176" fontId="5" fillId="0" borderId="0" xfId="18" applyNumberFormat="1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176" fontId="5" fillId="0" borderId="1" xfId="18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10</xdr:col>
      <xdr:colOff>571500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276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numero di stanze e regione - Anni 2003-2004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7">
      <selection activeCell="A42" sqref="A42"/>
    </sheetView>
  </sheetViews>
  <sheetFormatPr defaultColWidth="9.140625" defaultRowHeight="9" customHeight="1"/>
  <cols>
    <col min="1" max="1" width="17.57421875" style="0" customWidth="1"/>
    <col min="2" max="7" width="7.7109375" style="0" customWidth="1"/>
    <col min="8" max="8" width="0.85546875" style="0" customWidth="1"/>
    <col min="9" max="10" width="8.7109375" style="0" customWidth="1"/>
  </cols>
  <sheetData>
    <row r="1" spans="1:10" ht="12.75" customHeight="1">
      <c r="A1" s="2" t="s">
        <v>32</v>
      </c>
      <c r="B1" s="9"/>
      <c r="C1" s="9"/>
      <c r="D1" s="9"/>
      <c r="E1" s="9"/>
      <c r="F1" s="9"/>
      <c r="G1" s="9"/>
      <c r="H1" s="9"/>
      <c r="I1" s="11"/>
      <c r="J1" s="11"/>
    </row>
    <row r="2" spans="1:10" ht="12.75" customHeight="1">
      <c r="A2" s="2"/>
      <c r="B2" s="9"/>
      <c r="C2" s="9"/>
      <c r="D2" s="9"/>
      <c r="E2" s="9"/>
      <c r="F2" s="9"/>
      <c r="G2" s="9"/>
      <c r="H2" s="9"/>
      <c r="I2" s="11"/>
      <c r="J2" s="11"/>
    </row>
    <row r="4" spans="1:11" ht="12.75" customHeight="1">
      <c r="A4" s="19" t="s">
        <v>26</v>
      </c>
      <c r="B4" s="23" t="s">
        <v>31</v>
      </c>
      <c r="C4" s="23"/>
      <c r="D4" s="23"/>
      <c r="E4" s="23"/>
      <c r="F4" s="23"/>
      <c r="G4" s="23"/>
      <c r="H4" s="17"/>
      <c r="I4" s="23" t="s">
        <v>28</v>
      </c>
      <c r="J4" s="23"/>
      <c r="K4" s="23"/>
    </row>
    <row r="5" spans="1:11" ht="12.75" customHeight="1">
      <c r="A5" s="20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4" t="s">
        <v>29</v>
      </c>
      <c r="H5" s="14"/>
      <c r="I5" s="14" t="s">
        <v>18</v>
      </c>
      <c r="J5" s="14" t="s">
        <v>19</v>
      </c>
      <c r="K5" s="14" t="s">
        <v>20</v>
      </c>
    </row>
    <row r="6" spans="1:11" ht="9" customHeight="1">
      <c r="A6" s="12"/>
      <c r="B6" s="16"/>
      <c r="C6" s="16"/>
      <c r="D6" s="16"/>
      <c r="E6" s="16"/>
      <c r="F6" s="16"/>
      <c r="G6" s="15"/>
      <c r="H6" s="15"/>
      <c r="I6" s="15"/>
      <c r="J6" s="15"/>
      <c r="K6" s="15"/>
    </row>
    <row r="7" spans="1:11" ht="9" customHeight="1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" customHeight="1">
      <c r="A9" s="3" t="s">
        <v>1</v>
      </c>
      <c r="B9" s="4">
        <v>178</v>
      </c>
      <c r="C9" s="4">
        <v>2341</v>
      </c>
      <c r="D9" s="4">
        <v>3324</v>
      </c>
      <c r="E9" s="4">
        <v>5607</v>
      </c>
      <c r="F9" s="4">
        <v>2105</v>
      </c>
      <c r="G9" s="4">
        <v>649</v>
      </c>
      <c r="H9" s="4"/>
      <c r="I9" s="4">
        <v>14204</v>
      </c>
      <c r="J9" s="4">
        <v>52036</v>
      </c>
      <c r="K9" s="4">
        <v>41391</v>
      </c>
    </row>
    <row r="10" spans="1:11" ht="9" customHeight="1">
      <c r="A10" s="3" t="s">
        <v>35</v>
      </c>
      <c r="B10" s="4">
        <v>45</v>
      </c>
      <c r="C10" s="4">
        <v>102</v>
      </c>
      <c r="D10" s="4">
        <v>123</v>
      </c>
      <c r="E10" s="4">
        <v>98</v>
      </c>
      <c r="F10" s="4">
        <v>48</v>
      </c>
      <c r="G10" s="4">
        <v>31</v>
      </c>
      <c r="H10" s="4"/>
      <c r="I10" s="4">
        <v>447</v>
      </c>
      <c r="J10" s="4">
        <v>1463</v>
      </c>
      <c r="K10" s="4">
        <v>1290</v>
      </c>
    </row>
    <row r="11" spans="1:11" ht="9" customHeight="1">
      <c r="A11" s="3" t="s">
        <v>2</v>
      </c>
      <c r="B11" s="4">
        <v>1773</v>
      </c>
      <c r="C11" s="4">
        <v>11268</v>
      </c>
      <c r="D11" s="4">
        <v>12897</v>
      </c>
      <c r="E11" s="4">
        <v>13893</v>
      </c>
      <c r="F11" s="4">
        <v>6183</v>
      </c>
      <c r="G11" s="4">
        <v>1685</v>
      </c>
      <c r="H11" s="4"/>
      <c r="I11" s="4">
        <v>47699</v>
      </c>
      <c r="J11" s="4">
        <v>160969</v>
      </c>
      <c r="K11" s="4">
        <v>143226</v>
      </c>
    </row>
    <row r="12" spans="1:11" ht="9" customHeight="1">
      <c r="A12" s="3" t="s">
        <v>21</v>
      </c>
      <c r="B12" s="4">
        <f>SUM(B13:B14)</f>
        <v>193</v>
      </c>
      <c r="C12" s="4">
        <f aca="true" t="shared" si="0" ref="C12:K12">SUM(C13:C14)</f>
        <v>1111</v>
      </c>
      <c r="D12" s="4">
        <f t="shared" si="0"/>
        <v>1348</v>
      </c>
      <c r="E12" s="4">
        <f t="shared" si="0"/>
        <v>1110</v>
      </c>
      <c r="F12" s="4">
        <f t="shared" si="0"/>
        <v>924</v>
      </c>
      <c r="G12" s="4">
        <f t="shared" si="0"/>
        <v>357</v>
      </c>
      <c r="H12" s="4">
        <f t="shared" si="0"/>
        <v>0</v>
      </c>
      <c r="I12" s="4">
        <f t="shared" si="0"/>
        <v>5043</v>
      </c>
      <c r="J12" s="4">
        <f t="shared" si="0"/>
        <v>17892</v>
      </c>
      <c r="K12" s="4">
        <f t="shared" si="0"/>
        <v>17921</v>
      </c>
    </row>
    <row r="13" spans="1:11" s="13" customFormat="1" ht="9" customHeight="1">
      <c r="A13" s="5" t="s">
        <v>36</v>
      </c>
      <c r="B13" s="6">
        <v>149</v>
      </c>
      <c r="C13" s="6">
        <v>723</v>
      </c>
      <c r="D13" s="6">
        <v>778</v>
      </c>
      <c r="E13" s="6">
        <v>761</v>
      </c>
      <c r="F13" s="6">
        <v>680</v>
      </c>
      <c r="G13" s="6">
        <v>238</v>
      </c>
      <c r="H13" s="6"/>
      <c r="I13" s="6">
        <v>3329</v>
      </c>
      <c r="J13" s="6">
        <v>11928</v>
      </c>
      <c r="K13" s="6">
        <v>12161</v>
      </c>
    </row>
    <row r="14" spans="1:11" s="13" customFormat="1" ht="9" customHeight="1">
      <c r="A14" s="5" t="s">
        <v>3</v>
      </c>
      <c r="B14" s="6">
        <v>44</v>
      </c>
      <c r="C14" s="6">
        <v>388</v>
      </c>
      <c r="D14" s="6">
        <v>570</v>
      </c>
      <c r="E14" s="6">
        <v>349</v>
      </c>
      <c r="F14" s="6">
        <v>244</v>
      </c>
      <c r="G14" s="6">
        <v>119</v>
      </c>
      <c r="H14" s="6"/>
      <c r="I14" s="6">
        <v>1714</v>
      </c>
      <c r="J14" s="6">
        <v>5964</v>
      </c>
      <c r="K14" s="6">
        <v>5760</v>
      </c>
    </row>
    <row r="15" spans="1:11" ht="9" customHeight="1">
      <c r="A15" s="3" t="s">
        <v>4</v>
      </c>
      <c r="B15" s="4">
        <v>898</v>
      </c>
      <c r="C15" s="4">
        <v>9263</v>
      </c>
      <c r="D15" s="4">
        <v>10785</v>
      </c>
      <c r="E15" s="4">
        <v>5341</v>
      </c>
      <c r="F15" s="4">
        <v>4165</v>
      </c>
      <c r="G15" s="4">
        <v>1922</v>
      </c>
      <c r="H15" s="4"/>
      <c r="I15" s="4">
        <v>32374</v>
      </c>
      <c r="J15" s="4">
        <v>106907</v>
      </c>
      <c r="K15" s="4">
        <v>108840</v>
      </c>
    </row>
    <row r="16" spans="1:11" ht="9" customHeight="1">
      <c r="A16" s="3" t="s">
        <v>22</v>
      </c>
      <c r="B16" s="4">
        <v>157</v>
      </c>
      <c r="C16" s="4">
        <v>1775</v>
      </c>
      <c r="D16" s="4">
        <v>1885</v>
      </c>
      <c r="E16" s="4">
        <v>1549</v>
      </c>
      <c r="F16" s="4">
        <v>1177</v>
      </c>
      <c r="G16" s="4">
        <v>582</v>
      </c>
      <c r="H16" s="4"/>
      <c r="I16" s="4">
        <v>7125</v>
      </c>
      <c r="J16" s="4">
        <v>25468</v>
      </c>
      <c r="K16" s="4">
        <v>23691</v>
      </c>
    </row>
    <row r="17" spans="1:11" ht="9" customHeight="1">
      <c r="A17" s="3" t="s">
        <v>5</v>
      </c>
      <c r="B17" s="4">
        <v>110</v>
      </c>
      <c r="C17" s="4">
        <v>428</v>
      </c>
      <c r="D17" s="4">
        <v>669</v>
      </c>
      <c r="E17" s="4">
        <v>495</v>
      </c>
      <c r="F17" s="4">
        <v>308</v>
      </c>
      <c r="G17" s="4">
        <v>153</v>
      </c>
      <c r="H17" s="4"/>
      <c r="I17" s="4">
        <v>2163</v>
      </c>
      <c r="J17" s="4">
        <v>7524</v>
      </c>
      <c r="K17" s="4">
        <v>5949</v>
      </c>
    </row>
    <row r="18" spans="1:11" ht="9" customHeight="1">
      <c r="A18" s="3" t="s">
        <v>27</v>
      </c>
      <c r="B18" s="4">
        <v>1579</v>
      </c>
      <c r="C18" s="4">
        <v>6971</v>
      </c>
      <c r="D18" s="4">
        <v>8412</v>
      </c>
      <c r="E18" s="4">
        <v>5812</v>
      </c>
      <c r="F18" s="4">
        <v>3050</v>
      </c>
      <c r="G18" s="4">
        <v>1157</v>
      </c>
      <c r="H18" s="4"/>
      <c r="I18" s="4">
        <v>26981</v>
      </c>
      <c r="J18" s="4">
        <v>87171</v>
      </c>
      <c r="K18" s="4">
        <v>76920</v>
      </c>
    </row>
    <row r="19" spans="1:11" ht="9" customHeight="1">
      <c r="A19" s="3" t="s">
        <v>6</v>
      </c>
      <c r="B19" s="4">
        <v>259</v>
      </c>
      <c r="C19" s="4">
        <v>2076</v>
      </c>
      <c r="D19" s="4">
        <v>4027</v>
      </c>
      <c r="E19" s="4">
        <v>3174</v>
      </c>
      <c r="F19" s="4">
        <v>1817</v>
      </c>
      <c r="G19" s="4">
        <v>828</v>
      </c>
      <c r="H19" s="4"/>
      <c r="I19" s="4">
        <v>12181</v>
      </c>
      <c r="J19" s="4">
        <v>43936</v>
      </c>
      <c r="K19" s="4">
        <v>36462</v>
      </c>
    </row>
    <row r="20" spans="1:11" ht="9" customHeight="1">
      <c r="A20" s="3" t="s">
        <v>7</v>
      </c>
      <c r="B20" s="4">
        <v>78</v>
      </c>
      <c r="C20" s="4">
        <v>501</v>
      </c>
      <c r="D20" s="4">
        <v>800</v>
      </c>
      <c r="E20" s="4">
        <v>903</v>
      </c>
      <c r="F20" s="4">
        <v>629</v>
      </c>
      <c r="G20" s="4">
        <v>270</v>
      </c>
      <c r="H20" s="4"/>
      <c r="I20" s="4">
        <v>3181</v>
      </c>
      <c r="J20" s="4">
        <v>12068</v>
      </c>
      <c r="K20" s="4">
        <v>9580</v>
      </c>
    </row>
    <row r="21" spans="1:11" ht="9" customHeight="1">
      <c r="A21" s="3" t="s">
        <v>8</v>
      </c>
      <c r="B21" s="4">
        <v>143</v>
      </c>
      <c r="C21" s="4">
        <v>1359</v>
      </c>
      <c r="D21" s="4">
        <v>2667</v>
      </c>
      <c r="E21" s="4">
        <v>2106</v>
      </c>
      <c r="F21" s="4">
        <v>1192</v>
      </c>
      <c r="G21" s="4">
        <v>448</v>
      </c>
      <c r="H21" s="4"/>
      <c r="I21" s="4">
        <v>7915</v>
      </c>
      <c r="J21" s="4">
        <v>28194</v>
      </c>
      <c r="K21" s="4">
        <v>22543</v>
      </c>
    </row>
    <row r="22" spans="1:11" ht="9" customHeight="1">
      <c r="A22" s="3" t="s">
        <v>9</v>
      </c>
      <c r="B22" s="4">
        <v>741</v>
      </c>
      <c r="C22" s="4">
        <v>4667</v>
      </c>
      <c r="D22" s="4">
        <v>4061</v>
      </c>
      <c r="E22" s="4">
        <v>3438</v>
      </c>
      <c r="F22" s="4">
        <v>1788</v>
      </c>
      <c r="G22" s="4">
        <v>498</v>
      </c>
      <c r="H22" s="4"/>
      <c r="I22" s="4">
        <v>15193</v>
      </c>
      <c r="J22" s="4">
        <v>48188</v>
      </c>
      <c r="K22" s="4">
        <v>39325</v>
      </c>
    </row>
    <row r="23" spans="1:11" ht="9" customHeight="1">
      <c r="A23" s="3" t="s">
        <v>10</v>
      </c>
      <c r="B23" s="4">
        <v>179</v>
      </c>
      <c r="C23" s="4">
        <v>1190</v>
      </c>
      <c r="D23" s="4">
        <v>1693</v>
      </c>
      <c r="E23" s="4">
        <v>1539</v>
      </c>
      <c r="F23" s="4">
        <v>1439</v>
      </c>
      <c r="G23" s="4">
        <v>622</v>
      </c>
      <c r="H23" s="4"/>
      <c r="I23" s="4">
        <v>6662</v>
      </c>
      <c r="J23" s="4">
        <v>25347</v>
      </c>
      <c r="K23" s="4">
        <v>21360</v>
      </c>
    </row>
    <row r="24" spans="1:11" ht="9" customHeight="1">
      <c r="A24" s="3" t="s">
        <v>11</v>
      </c>
      <c r="B24" s="4">
        <v>40</v>
      </c>
      <c r="C24" s="4">
        <v>150</v>
      </c>
      <c r="D24" s="4">
        <v>302</v>
      </c>
      <c r="E24" s="4">
        <v>357</v>
      </c>
      <c r="F24" s="4">
        <v>256</v>
      </c>
      <c r="G24" s="4">
        <v>119</v>
      </c>
      <c r="H24" s="4"/>
      <c r="I24" s="4">
        <v>1224</v>
      </c>
      <c r="J24" s="4">
        <v>4763</v>
      </c>
      <c r="K24" s="4">
        <v>3800</v>
      </c>
    </row>
    <row r="25" spans="1:11" ht="9" customHeight="1">
      <c r="A25" s="3" t="s">
        <v>12</v>
      </c>
      <c r="B25" s="4">
        <v>100</v>
      </c>
      <c r="C25" s="4">
        <v>808</v>
      </c>
      <c r="D25" s="4">
        <v>1951</v>
      </c>
      <c r="E25" s="4">
        <v>2921</v>
      </c>
      <c r="F25" s="4">
        <v>2151</v>
      </c>
      <c r="G25" s="4">
        <v>819</v>
      </c>
      <c r="H25" s="4"/>
      <c r="I25" s="4">
        <v>8750</v>
      </c>
      <c r="J25" s="4">
        <v>35648</v>
      </c>
      <c r="K25" s="4">
        <v>26212</v>
      </c>
    </row>
    <row r="26" spans="1:11" ht="9" customHeight="1">
      <c r="A26" s="3" t="s">
        <v>13</v>
      </c>
      <c r="B26" s="4">
        <v>231</v>
      </c>
      <c r="C26" s="4">
        <v>1327</v>
      </c>
      <c r="D26" s="4">
        <v>2841</v>
      </c>
      <c r="E26" s="4">
        <v>3557</v>
      </c>
      <c r="F26" s="4">
        <v>2946</v>
      </c>
      <c r="G26" s="4">
        <v>961</v>
      </c>
      <c r="H26" s="4"/>
      <c r="I26" s="4">
        <v>11863</v>
      </c>
      <c r="J26" s="4">
        <v>46563</v>
      </c>
      <c r="K26" s="4">
        <v>37709</v>
      </c>
    </row>
    <row r="27" spans="1:11" ht="9" customHeight="1">
      <c r="A27" s="3" t="s">
        <v>14</v>
      </c>
      <c r="B27" s="4">
        <v>10</v>
      </c>
      <c r="C27" s="4">
        <v>91</v>
      </c>
      <c r="D27" s="4">
        <v>210</v>
      </c>
      <c r="E27" s="4">
        <v>359</v>
      </c>
      <c r="F27" s="4">
        <v>522</v>
      </c>
      <c r="G27" s="4">
        <v>124</v>
      </c>
      <c r="H27" s="4"/>
      <c r="I27" s="4">
        <v>1316</v>
      </c>
      <c r="J27" s="4">
        <v>5693</v>
      </c>
      <c r="K27" s="4">
        <v>4021</v>
      </c>
    </row>
    <row r="28" spans="1:11" ht="9" customHeight="1">
      <c r="A28" s="3" t="s">
        <v>15</v>
      </c>
      <c r="B28" s="4">
        <v>137</v>
      </c>
      <c r="C28" s="4">
        <v>660</v>
      </c>
      <c r="D28" s="4">
        <v>1429</v>
      </c>
      <c r="E28" s="4">
        <v>1644</v>
      </c>
      <c r="F28" s="4">
        <v>1510</v>
      </c>
      <c r="G28" s="4">
        <v>697</v>
      </c>
      <c r="H28" s="4"/>
      <c r="I28" s="4">
        <v>6077</v>
      </c>
      <c r="J28" s="4">
        <v>24620</v>
      </c>
      <c r="K28" s="4">
        <v>19934</v>
      </c>
    </row>
    <row r="29" spans="1:11" ht="9" customHeight="1">
      <c r="A29" s="3" t="s">
        <v>16</v>
      </c>
      <c r="B29" s="4">
        <v>206</v>
      </c>
      <c r="C29" s="4">
        <v>1197</v>
      </c>
      <c r="D29" s="4">
        <v>2154</v>
      </c>
      <c r="E29" s="4">
        <v>3261</v>
      </c>
      <c r="F29" s="4">
        <v>3237</v>
      </c>
      <c r="G29" s="4">
        <v>1162</v>
      </c>
      <c r="H29" s="4"/>
      <c r="I29" s="4">
        <v>11217</v>
      </c>
      <c r="J29" s="4">
        <v>45931</v>
      </c>
      <c r="K29" s="4">
        <v>36302</v>
      </c>
    </row>
    <row r="30" spans="1:11" ht="9" customHeight="1">
      <c r="A30" s="3" t="s">
        <v>17</v>
      </c>
      <c r="B30" s="4">
        <v>365</v>
      </c>
      <c r="C30" s="4">
        <v>1412</v>
      </c>
      <c r="D30" s="4">
        <v>2303</v>
      </c>
      <c r="E30" s="4">
        <v>1891</v>
      </c>
      <c r="F30" s="4">
        <v>1296</v>
      </c>
      <c r="G30" s="4">
        <v>644</v>
      </c>
      <c r="H30" s="4"/>
      <c r="I30" s="4">
        <v>7911</v>
      </c>
      <c r="J30" s="4">
        <v>28442</v>
      </c>
      <c r="K30" s="4">
        <v>22816</v>
      </c>
    </row>
    <row r="31" spans="1:11" s="1" customFormat="1" ht="9" customHeight="1">
      <c r="A31" s="7" t="s">
        <v>0</v>
      </c>
      <c r="B31" s="8">
        <v>7422</v>
      </c>
      <c r="C31" s="8">
        <v>48697</v>
      </c>
      <c r="D31" s="8">
        <v>63881</v>
      </c>
      <c r="E31" s="8">
        <v>59055</v>
      </c>
      <c r="F31" s="8">
        <v>36743</v>
      </c>
      <c r="G31" s="8">
        <v>13728</v>
      </c>
      <c r="H31" s="8"/>
      <c r="I31" s="8">
        <v>229526</v>
      </c>
      <c r="J31" s="8">
        <v>808823</v>
      </c>
      <c r="K31" s="8">
        <v>699292</v>
      </c>
    </row>
    <row r="32" spans="1:11" s="1" customFormat="1" ht="9" customHeight="1">
      <c r="A32" s="7" t="s">
        <v>23</v>
      </c>
      <c r="B32" s="8">
        <f>SUM(B9:B12,B15:B18)</f>
        <v>4933</v>
      </c>
      <c r="C32" s="8">
        <f aca="true" t="shared" si="1" ref="C32:K32">SUM(C9:C12,C15:C18)</f>
        <v>33259</v>
      </c>
      <c r="D32" s="8">
        <f t="shared" si="1"/>
        <v>39443</v>
      </c>
      <c r="E32" s="8">
        <f t="shared" si="1"/>
        <v>33905</v>
      </c>
      <c r="F32" s="8">
        <f t="shared" si="1"/>
        <v>17960</v>
      </c>
      <c r="G32" s="8">
        <f t="shared" si="1"/>
        <v>6536</v>
      </c>
      <c r="H32" s="8">
        <f t="shared" si="1"/>
        <v>0</v>
      </c>
      <c r="I32" s="8">
        <f t="shared" si="1"/>
        <v>136036</v>
      </c>
      <c r="J32" s="8">
        <f t="shared" si="1"/>
        <v>459430</v>
      </c>
      <c r="K32" s="8">
        <f t="shared" si="1"/>
        <v>419228</v>
      </c>
    </row>
    <row r="33" spans="1:11" s="1" customFormat="1" ht="9" customHeight="1">
      <c r="A33" s="7" t="s">
        <v>24</v>
      </c>
      <c r="B33" s="8">
        <f>SUM(B19:B22)</f>
        <v>1221</v>
      </c>
      <c r="C33" s="8">
        <f aca="true" t="shared" si="2" ref="C33:K33">SUM(C19:C22)</f>
        <v>8603</v>
      </c>
      <c r="D33" s="8">
        <f t="shared" si="2"/>
        <v>11555</v>
      </c>
      <c r="E33" s="8">
        <f t="shared" si="2"/>
        <v>9621</v>
      </c>
      <c r="F33" s="8">
        <f t="shared" si="2"/>
        <v>5426</v>
      </c>
      <c r="G33" s="8">
        <f t="shared" si="2"/>
        <v>2044</v>
      </c>
      <c r="H33" s="8">
        <f t="shared" si="2"/>
        <v>0</v>
      </c>
      <c r="I33" s="8">
        <f t="shared" si="2"/>
        <v>38470</v>
      </c>
      <c r="J33" s="8">
        <f t="shared" si="2"/>
        <v>132386</v>
      </c>
      <c r="K33" s="8">
        <f t="shared" si="2"/>
        <v>107910</v>
      </c>
    </row>
    <row r="34" spans="1:11" s="1" customFormat="1" ht="9" customHeight="1">
      <c r="A34" s="7" t="s">
        <v>25</v>
      </c>
      <c r="B34" s="8">
        <f>SUM(B23:B30)</f>
        <v>1268</v>
      </c>
      <c r="C34" s="8">
        <f aca="true" t="shared" si="3" ref="C34:K34">SUM(C23:C30)</f>
        <v>6835</v>
      </c>
      <c r="D34" s="8">
        <f t="shared" si="3"/>
        <v>12883</v>
      </c>
      <c r="E34" s="8">
        <f t="shared" si="3"/>
        <v>15529</v>
      </c>
      <c r="F34" s="8">
        <f t="shared" si="3"/>
        <v>13357</v>
      </c>
      <c r="G34" s="8">
        <f t="shared" si="3"/>
        <v>5148</v>
      </c>
      <c r="H34" s="8">
        <f t="shared" si="3"/>
        <v>0</v>
      </c>
      <c r="I34" s="8">
        <f t="shared" si="3"/>
        <v>55020</v>
      </c>
      <c r="J34" s="8">
        <f t="shared" si="3"/>
        <v>217007</v>
      </c>
      <c r="K34" s="8">
        <f t="shared" si="3"/>
        <v>172154</v>
      </c>
    </row>
    <row r="35" spans="1:11" s="1" customFormat="1" ht="9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" customFormat="1" ht="9" customHeight="1">
      <c r="A36" s="22" t="s">
        <v>34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9" customHeight="1">
      <c r="A38" s="3" t="s">
        <v>1</v>
      </c>
      <c r="B38" s="4">
        <v>283</v>
      </c>
      <c r="C38" s="4">
        <v>2594</v>
      </c>
      <c r="D38" s="4">
        <v>3770</v>
      </c>
      <c r="E38" s="4">
        <v>5316</v>
      </c>
      <c r="F38" s="4">
        <v>1775</v>
      </c>
      <c r="G38" s="4">
        <v>817</v>
      </c>
      <c r="H38" s="4"/>
      <c r="I38" s="4">
        <v>14555</v>
      </c>
      <c r="J38" s="4">
        <v>52156</v>
      </c>
      <c r="K38" s="4">
        <v>42230</v>
      </c>
    </row>
    <row r="39" spans="1:11" ht="9" customHeight="1">
      <c r="A39" s="3" t="s">
        <v>35</v>
      </c>
      <c r="B39" s="4">
        <v>44</v>
      </c>
      <c r="C39" s="4">
        <v>133</v>
      </c>
      <c r="D39" s="4">
        <v>125</v>
      </c>
      <c r="E39" s="4">
        <v>159</v>
      </c>
      <c r="F39" s="4">
        <v>64</v>
      </c>
      <c r="G39" s="4">
        <v>36</v>
      </c>
      <c r="H39" s="4"/>
      <c r="I39" s="4">
        <v>561</v>
      </c>
      <c r="J39" s="4">
        <v>1881</v>
      </c>
      <c r="K39" s="4">
        <v>1594</v>
      </c>
    </row>
    <row r="40" spans="1:11" ht="9" customHeight="1">
      <c r="A40" s="3" t="s">
        <v>2</v>
      </c>
      <c r="B40" s="4">
        <v>3086</v>
      </c>
      <c r="C40" s="4">
        <v>15255</v>
      </c>
      <c r="D40" s="4">
        <v>15214</v>
      </c>
      <c r="E40" s="4">
        <v>13655</v>
      </c>
      <c r="F40" s="4">
        <v>6325</v>
      </c>
      <c r="G40" s="4">
        <v>1773</v>
      </c>
      <c r="H40" s="4"/>
      <c r="I40" s="4">
        <v>55308</v>
      </c>
      <c r="J40" s="4">
        <v>177248</v>
      </c>
      <c r="K40" s="4">
        <v>158077</v>
      </c>
    </row>
    <row r="41" spans="1:11" ht="9" customHeight="1">
      <c r="A41" s="3" t="s">
        <v>21</v>
      </c>
      <c r="B41" s="4">
        <f>SUM(B42:B43)</f>
        <v>387</v>
      </c>
      <c r="C41" s="4">
        <f aca="true" t="shared" si="4" ref="C41:K41">SUM(C42:C43)</f>
        <v>1851</v>
      </c>
      <c r="D41" s="4">
        <f t="shared" si="4"/>
        <v>2322</v>
      </c>
      <c r="E41" s="4">
        <f t="shared" si="4"/>
        <v>1203</v>
      </c>
      <c r="F41" s="4">
        <f t="shared" si="4"/>
        <v>1045</v>
      </c>
      <c r="G41" s="4">
        <f t="shared" si="4"/>
        <v>428</v>
      </c>
      <c r="H41" s="4">
        <f t="shared" si="4"/>
        <v>0</v>
      </c>
      <c r="I41" s="4">
        <f t="shared" si="4"/>
        <v>7236</v>
      </c>
      <c r="J41" s="4">
        <f t="shared" si="4"/>
        <v>23880</v>
      </c>
      <c r="K41" s="4">
        <f t="shared" si="4"/>
        <v>23785</v>
      </c>
    </row>
    <row r="42" spans="1:11" s="13" customFormat="1" ht="9" customHeight="1">
      <c r="A42" s="5" t="s">
        <v>36</v>
      </c>
      <c r="B42" s="6">
        <v>194</v>
      </c>
      <c r="C42" s="6">
        <v>965</v>
      </c>
      <c r="D42" s="6">
        <v>1151</v>
      </c>
      <c r="E42" s="6">
        <v>693</v>
      </c>
      <c r="F42" s="6">
        <v>725</v>
      </c>
      <c r="G42" s="6">
        <v>261</v>
      </c>
      <c r="H42" s="6"/>
      <c r="I42" s="6">
        <v>3989</v>
      </c>
      <c r="J42" s="6">
        <v>13677</v>
      </c>
      <c r="K42" s="6">
        <v>13750</v>
      </c>
    </row>
    <row r="43" spans="1:11" s="13" customFormat="1" ht="9" customHeight="1">
      <c r="A43" s="5" t="s">
        <v>3</v>
      </c>
      <c r="B43" s="6">
        <v>193</v>
      </c>
      <c r="C43" s="6">
        <v>886</v>
      </c>
      <c r="D43" s="6">
        <v>1171</v>
      </c>
      <c r="E43" s="6">
        <v>510</v>
      </c>
      <c r="F43" s="6">
        <v>320</v>
      </c>
      <c r="G43" s="6">
        <v>167</v>
      </c>
      <c r="H43" s="6"/>
      <c r="I43" s="6">
        <v>3247</v>
      </c>
      <c r="J43" s="6">
        <v>10203</v>
      </c>
      <c r="K43" s="6">
        <v>10035</v>
      </c>
    </row>
    <row r="44" spans="1:11" ht="9" customHeight="1">
      <c r="A44" s="3" t="s">
        <v>4</v>
      </c>
      <c r="B44" s="4">
        <v>1322</v>
      </c>
      <c r="C44" s="4">
        <v>10910</v>
      </c>
      <c r="D44" s="4">
        <v>13281</v>
      </c>
      <c r="E44" s="4">
        <v>6137</v>
      </c>
      <c r="F44" s="4">
        <v>4210</v>
      </c>
      <c r="G44" s="4">
        <v>1895</v>
      </c>
      <c r="H44" s="4"/>
      <c r="I44" s="4">
        <v>37755</v>
      </c>
      <c r="J44" s="4">
        <v>120978</v>
      </c>
      <c r="K44" s="4">
        <v>125488</v>
      </c>
    </row>
    <row r="45" spans="1:11" ht="9" customHeight="1">
      <c r="A45" s="3" t="s">
        <v>22</v>
      </c>
      <c r="B45" s="4">
        <v>238</v>
      </c>
      <c r="C45" s="4">
        <v>1599</v>
      </c>
      <c r="D45" s="4">
        <v>1827</v>
      </c>
      <c r="E45" s="4">
        <v>1865</v>
      </c>
      <c r="F45" s="4">
        <v>1247</v>
      </c>
      <c r="G45" s="4">
        <v>602</v>
      </c>
      <c r="H45" s="4"/>
      <c r="I45" s="4">
        <v>7378</v>
      </c>
      <c r="J45" s="4">
        <v>26876</v>
      </c>
      <c r="K45" s="4">
        <v>25709</v>
      </c>
    </row>
    <row r="46" spans="1:11" ht="9" customHeight="1">
      <c r="A46" s="3" t="s">
        <v>5</v>
      </c>
      <c r="B46" s="4">
        <v>68</v>
      </c>
      <c r="C46" s="4">
        <v>784</v>
      </c>
      <c r="D46" s="4">
        <v>731</v>
      </c>
      <c r="E46" s="4">
        <v>712</v>
      </c>
      <c r="F46" s="4">
        <v>375</v>
      </c>
      <c r="G46" s="4">
        <v>150</v>
      </c>
      <c r="H46" s="4"/>
      <c r="I46" s="4">
        <v>2820</v>
      </c>
      <c r="J46" s="4">
        <v>9510</v>
      </c>
      <c r="K46" s="4">
        <v>7680</v>
      </c>
    </row>
    <row r="47" spans="1:11" ht="9" customHeight="1">
      <c r="A47" s="3" t="s">
        <v>27</v>
      </c>
      <c r="B47" s="4">
        <v>1876</v>
      </c>
      <c r="C47" s="4">
        <v>8413</v>
      </c>
      <c r="D47" s="4">
        <v>10640</v>
      </c>
      <c r="E47" s="4">
        <v>6429</v>
      </c>
      <c r="F47" s="4">
        <v>3026</v>
      </c>
      <c r="G47" s="4">
        <v>1232</v>
      </c>
      <c r="H47" s="4"/>
      <c r="I47" s="4">
        <v>31616</v>
      </c>
      <c r="J47" s="4">
        <v>99615</v>
      </c>
      <c r="K47" s="4">
        <v>89192</v>
      </c>
    </row>
    <row r="48" spans="1:11" ht="9" customHeight="1">
      <c r="A48" s="3" t="s">
        <v>6</v>
      </c>
      <c r="B48" s="4">
        <v>339</v>
      </c>
      <c r="C48" s="4">
        <v>2366</v>
      </c>
      <c r="D48" s="4">
        <v>4376</v>
      </c>
      <c r="E48" s="4">
        <v>3451</v>
      </c>
      <c r="F48" s="4">
        <v>1941</v>
      </c>
      <c r="G48" s="4">
        <v>841</v>
      </c>
      <c r="H48" s="4"/>
      <c r="I48" s="4">
        <v>13314</v>
      </c>
      <c r="J48" s="4">
        <v>47101</v>
      </c>
      <c r="K48" s="4">
        <v>36669</v>
      </c>
    </row>
    <row r="49" spans="1:11" ht="9" customHeight="1">
      <c r="A49" s="3" t="s">
        <v>7</v>
      </c>
      <c r="B49" s="4">
        <v>62</v>
      </c>
      <c r="C49" s="4">
        <v>486</v>
      </c>
      <c r="D49" s="4">
        <v>745</v>
      </c>
      <c r="E49" s="4">
        <v>929</v>
      </c>
      <c r="F49" s="4">
        <v>632</v>
      </c>
      <c r="G49" s="4">
        <v>344</v>
      </c>
      <c r="H49" s="4"/>
      <c r="I49" s="4">
        <v>3198</v>
      </c>
      <c r="J49" s="4">
        <v>12450</v>
      </c>
      <c r="K49" s="4">
        <v>9704</v>
      </c>
    </row>
    <row r="50" spans="1:11" ht="9" customHeight="1">
      <c r="A50" s="3" t="s">
        <v>8</v>
      </c>
      <c r="B50" s="4">
        <v>174</v>
      </c>
      <c r="C50" s="4">
        <v>1489</v>
      </c>
      <c r="D50" s="4">
        <v>2833</v>
      </c>
      <c r="E50" s="4">
        <v>2197</v>
      </c>
      <c r="F50" s="4">
        <v>1082</v>
      </c>
      <c r="G50" s="4">
        <v>425</v>
      </c>
      <c r="H50" s="4"/>
      <c r="I50" s="4">
        <v>8200</v>
      </c>
      <c r="J50" s="4">
        <v>28622</v>
      </c>
      <c r="K50" s="4">
        <v>23025</v>
      </c>
    </row>
    <row r="51" spans="1:11" ht="9" customHeight="1">
      <c r="A51" s="3" t="s">
        <v>9</v>
      </c>
      <c r="B51" s="4">
        <v>1405</v>
      </c>
      <c r="C51" s="4">
        <v>6301</v>
      </c>
      <c r="D51" s="4">
        <v>6387</v>
      </c>
      <c r="E51" s="4">
        <v>5396</v>
      </c>
      <c r="F51" s="4">
        <v>2537</v>
      </c>
      <c r="G51" s="4">
        <v>777</v>
      </c>
      <c r="H51" s="4"/>
      <c r="I51" s="4">
        <v>22803</v>
      </c>
      <c r="J51" s="4">
        <v>72011</v>
      </c>
      <c r="K51" s="4">
        <v>56099</v>
      </c>
    </row>
    <row r="52" spans="1:11" ht="9" customHeight="1">
      <c r="A52" s="3" t="s">
        <v>10</v>
      </c>
      <c r="B52" s="4">
        <v>203</v>
      </c>
      <c r="C52" s="4">
        <v>1219</v>
      </c>
      <c r="D52" s="4">
        <v>1624</v>
      </c>
      <c r="E52" s="4">
        <v>1451</v>
      </c>
      <c r="F52" s="4">
        <v>1336</v>
      </c>
      <c r="G52" s="4">
        <v>457</v>
      </c>
      <c r="H52" s="4"/>
      <c r="I52" s="4">
        <v>6290</v>
      </c>
      <c r="J52" s="4">
        <v>22996</v>
      </c>
      <c r="K52" s="4">
        <v>19064</v>
      </c>
    </row>
    <row r="53" spans="1:11" ht="9" customHeight="1">
      <c r="A53" s="3" t="s">
        <v>11</v>
      </c>
      <c r="B53" s="4">
        <v>71</v>
      </c>
      <c r="C53" s="4">
        <v>208</v>
      </c>
      <c r="D53" s="4">
        <v>292</v>
      </c>
      <c r="E53" s="4">
        <v>274</v>
      </c>
      <c r="F53" s="4">
        <v>269</v>
      </c>
      <c r="G53" s="4">
        <v>120</v>
      </c>
      <c r="H53" s="4"/>
      <c r="I53" s="4">
        <v>1234</v>
      </c>
      <c r="J53" s="4">
        <v>4598</v>
      </c>
      <c r="K53" s="4">
        <v>3586</v>
      </c>
    </row>
    <row r="54" spans="1:11" ht="9" customHeight="1">
      <c r="A54" s="3" t="s">
        <v>12</v>
      </c>
      <c r="B54" s="4">
        <v>148</v>
      </c>
      <c r="C54" s="4">
        <v>1338</v>
      </c>
      <c r="D54" s="4">
        <v>2588</v>
      </c>
      <c r="E54" s="4">
        <v>3240</v>
      </c>
      <c r="F54" s="4">
        <v>3231</v>
      </c>
      <c r="G54" s="4">
        <v>779</v>
      </c>
      <c r="H54" s="4"/>
      <c r="I54" s="4">
        <v>11324</v>
      </c>
      <c r="J54" s="4">
        <v>44800</v>
      </c>
      <c r="K54" s="4">
        <v>31381</v>
      </c>
    </row>
    <row r="55" spans="1:11" ht="9" customHeight="1">
      <c r="A55" s="3" t="s">
        <v>13</v>
      </c>
      <c r="B55" s="4">
        <v>174</v>
      </c>
      <c r="C55" s="4">
        <v>1532</v>
      </c>
      <c r="D55" s="4">
        <v>3612</v>
      </c>
      <c r="E55" s="4">
        <v>4415</v>
      </c>
      <c r="F55" s="4">
        <v>3782</v>
      </c>
      <c r="G55" s="4">
        <v>1049</v>
      </c>
      <c r="H55" s="4"/>
      <c r="I55" s="4">
        <v>14564</v>
      </c>
      <c r="J55" s="4">
        <v>57068</v>
      </c>
      <c r="K55" s="4">
        <v>43924</v>
      </c>
    </row>
    <row r="56" spans="1:11" ht="9" customHeight="1">
      <c r="A56" s="3" t="s">
        <v>14</v>
      </c>
      <c r="B56" s="4">
        <v>14</v>
      </c>
      <c r="C56" s="4">
        <v>125</v>
      </c>
      <c r="D56" s="4">
        <v>328</v>
      </c>
      <c r="E56" s="4">
        <v>434</v>
      </c>
      <c r="F56" s="4">
        <v>498</v>
      </c>
      <c r="G56" s="4">
        <v>135</v>
      </c>
      <c r="H56" s="4"/>
      <c r="I56" s="4">
        <v>1534</v>
      </c>
      <c r="J56" s="4">
        <v>6400</v>
      </c>
      <c r="K56" s="4">
        <v>4857</v>
      </c>
    </row>
    <row r="57" spans="1:11" ht="9" customHeight="1">
      <c r="A57" s="3" t="s">
        <v>15</v>
      </c>
      <c r="B57" s="4">
        <v>224</v>
      </c>
      <c r="C57" s="4">
        <v>1012</v>
      </c>
      <c r="D57" s="4">
        <v>1565</v>
      </c>
      <c r="E57" s="4">
        <v>1862</v>
      </c>
      <c r="F57" s="4">
        <v>1461</v>
      </c>
      <c r="G57" s="4">
        <v>750</v>
      </c>
      <c r="H57" s="4"/>
      <c r="I57" s="4">
        <v>6874</v>
      </c>
      <c r="J57" s="4">
        <v>26757</v>
      </c>
      <c r="K57" s="4">
        <v>21085</v>
      </c>
    </row>
    <row r="58" spans="1:11" ht="9" customHeight="1">
      <c r="A58" s="3" t="s">
        <v>16</v>
      </c>
      <c r="B58" s="4">
        <v>417</v>
      </c>
      <c r="C58" s="4">
        <v>1551</v>
      </c>
      <c r="D58" s="4">
        <v>2574</v>
      </c>
      <c r="E58" s="4">
        <v>3207</v>
      </c>
      <c r="F58" s="4">
        <v>3295</v>
      </c>
      <c r="G58" s="4">
        <v>1112</v>
      </c>
      <c r="H58" s="4"/>
      <c r="I58" s="4">
        <v>12156</v>
      </c>
      <c r="J58" s="4">
        <v>47805</v>
      </c>
      <c r="K58" s="4">
        <v>37532</v>
      </c>
    </row>
    <row r="59" spans="1:11" ht="9" customHeight="1">
      <c r="A59" s="3" t="s">
        <v>17</v>
      </c>
      <c r="B59" s="4">
        <v>364</v>
      </c>
      <c r="C59" s="4">
        <v>1872</v>
      </c>
      <c r="D59" s="4">
        <v>2941</v>
      </c>
      <c r="E59" s="4">
        <v>2226</v>
      </c>
      <c r="F59" s="4">
        <v>1678</v>
      </c>
      <c r="G59" s="4">
        <v>584</v>
      </c>
      <c r="H59" s="4"/>
      <c r="I59" s="4">
        <v>9665</v>
      </c>
      <c r="J59" s="4">
        <v>34128</v>
      </c>
      <c r="K59" s="4">
        <v>28295</v>
      </c>
    </row>
    <row r="60" spans="1:11" s="1" customFormat="1" ht="9" customHeight="1">
      <c r="A60" s="7" t="s">
        <v>0</v>
      </c>
      <c r="B60" s="8">
        <v>10899</v>
      </c>
      <c r="C60" s="8">
        <v>61038</v>
      </c>
      <c r="D60" s="8">
        <v>77775</v>
      </c>
      <c r="E60" s="8">
        <v>64558</v>
      </c>
      <c r="F60" s="8">
        <v>39809</v>
      </c>
      <c r="G60" s="8">
        <v>14306</v>
      </c>
      <c r="H60" s="8"/>
      <c r="I60" s="8">
        <v>268385</v>
      </c>
      <c r="J60" s="8">
        <v>916880</v>
      </c>
      <c r="K60" s="8">
        <v>788976</v>
      </c>
    </row>
    <row r="61" spans="1:11" s="1" customFormat="1" ht="9" customHeight="1">
      <c r="A61" s="7" t="s">
        <v>23</v>
      </c>
      <c r="B61" s="8">
        <f>SUM(B38:B41,B44:B47)</f>
        <v>7304</v>
      </c>
      <c r="C61" s="8">
        <f aca="true" t="shared" si="5" ref="C61:K61">SUM(C38:C41,C44:C47)</f>
        <v>41539</v>
      </c>
      <c r="D61" s="8">
        <f t="shared" si="5"/>
        <v>47910</v>
      </c>
      <c r="E61" s="8">
        <f t="shared" si="5"/>
        <v>35476</v>
      </c>
      <c r="F61" s="8">
        <f t="shared" si="5"/>
        <v>18067</v>
      </c>
      <c r="G61" s="8">
        <f t="shared" si="5"/>
        <v>6933</v>
      </c>
      <c r="H61" s="8">
        <f t="shared" si="5"/>
        <v>0</v>
      </c>
      <c r="I61" s="8">
        <f t="shared" si="5"/>
        <v>157229</v>
      </c>
      <c r="J61" s="8">
        <f t="shared" si="5"/>
        <v>512144</v>
      </c>
      <c r="K61" s="8">
        <f t="shared" si="5"/>
        <v>473755</v>
      </c>
    </row>
    <row r="62" spans="1:11" s="1" customFormat="1" ht="9" customHeight="1">
      <c r="A62" s="7" t="s">
        <v>24</v>
      </c>
      <c r="B62" s="8">
        <f>SUM(B48:B51)</f>
        <v>1980</v>
      </c>
      <c r="C62" s="8">
        <f aca="true" t="shared" si="6" ref="C62:K62">SUM(C48:C51)</f>
        <v>10642</v>
      </c>
      <c r="D62" s="8">
        <f t="shared" si="6"/>
        <v>14341</v>
      </c>
      <c r="E62" s="8">
        <f t="shared" si="6"/>
        <v>11973</v>
      </c>
      <c r="F62" s="8">
        <f t="shared" si="6"/>
        <v>6192</v>
      </c>
      <c r="G62" s="8">
        <f t="shared" si="6"/>
        <v>2387</v>
      </c>
      <c r="H62" s="8">
        <f t="shared" si="6"/>
        <v>0</v>
      </c>
      <c r="I62" s="8">
        <f t="shared" si="6"/>
        <v>47515</v>
      </c>
      <c r="J62" s="8">
        <f t="shared" si="6"/>
        <v>160184</v>
      </c>
      <c r="K62" s="8">
        <f t="shared" si="6"/>
        <v>125497</v>
      </c>
    </row>
    <row r="63" spans="1:11" s="1" customFormat="1" ht="9" customHeight="1">
      <c r="A63" s="7" t="s">
        <v>25</v>
      </c>
      <c r="B63" s="8">
        <f>SUM(B52:B59)</f>
        <v>1615</v>
      </c>
      <c r="C63" s="8">
        <f aca="true" t="shared" si="7" ref="C63:K63">SUM(C52:C59)</f>
        <v>8857</v>
      </c>
      <c r="D63" s="8">
        <f t="shared" si="7"/>
        <v>15524</v>
      </c>
      <c r="E63" s="8">
        <f t="shared" si="7"/>
        <v>17109</v>
      </c>
      <c r="F63" s="8">
        <f t="shared" si="7"/>
        <v>15550</v>
      </c>
      <c r="G63" s="8">
        <f t="shared" si="7"/>
        <v>4986</v>
      </c>
      <c r="H63" s="8">
        <f t="shared" si="7"/>
        <v>0</v>
      </c>
      <c r="I63" s="8">
        <f t="shared" si="7"/>
        <v>63641</v>
      </c>
      <c r="J63" s="8">
        <f t="shared" si="7"/>
        <v>244552</v>
      </c>
      <c r="K63" s="8">
        <f t="shared" si="7"/>
        <v>189724</v>
      </c>
    </row>
    <row r="64" spans="1:11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6" ht="9" customHeight="1">
      <c r="A66" s="3" t="s">
        <v>30</v>
      </c>
    </row>
  </sheetData>
  <mergeCells count="5">
    <mergeCell ref="A4:A5"/>
    <mergeCell ref="A7:K7"/>
    <mergeCell ref="A36:K36"/>
    <mergeCell ref="B4:G4"/>
    <mergeCell ref="I4:K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2006-09-28T09:53:13Z</cp:lastPrinted>
  <dcterms:created xsi:type="dcterms:W3CDTF">2004-08-05T15:11:34Z</dcterms:created>
  <dcterms:modified xsi:type="dcterms:W3CDTF">2007-05-22T09:41:21Z</dcterms:modified>
  <cp:category/>
  <cp:version/>
  <cp:contentType/>
  <cp:contentStatus/>
</cp:coreProperties>
</file>