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10" sheetId="1" r:id="rId1"/>
  </sheets>
  <definedNames>
    <definedName name="_xlnm.Print_Area" localSheetId="0">'1.10'!$A$1:$O$64</definedName>
  </definedNames>
  <calcPr fullCalcOnLoad="1"/>
</workbook>
</file>

<file path=xl/sharedStrings.xml><?xml version="1.0" encoding="utf-8"?>
<sst xmlns="http://schemas.openxmlformats.org/spreadsheetml/2006/main" count="72" uniqueCount="38">
  <si>
    <t>Totale</t>
  </si>
  <si>
    <t>ITALIA</t>
  </si>
  <si>
    <t>Piemonte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</si>
  <si>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</si>
  <si>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</si>
  <si>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</si>
  <si>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</si>
  <si>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</si>
  <si>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</si>
  <si>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</si>
  <si>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</si>
  <si>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</si>
  <si>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</si>
  <si>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</si>
  <si>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</si>
  <si>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</si>
  <si>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</si>
  <si>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</si>
  <si>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</si>
  <si>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Altro</t>
  </si>
  <si>
    <t>Abitazioni</t>
  </si>
  <si>
    <t>Trentino-A. Adige</t>
  </si>
  <si>
    <t>Friuli-V. Giulia</t>
  </si>
  <si>
    <t>Nord</t>
  </si>
  <si>
    <t>Centro</t>
  </si>
  <si>
    <t>Mezzogiorno</t>
  </si>
  <si>
    <t>Fabbricati</t>
  </si>
  <si>
    <t>REGIONI</t>
  </si>
  <si>
    <t>Emilia-Romagna</t>
  </si>
  <si>
    <t>Combustibili gassosi</t>
  </si>
  <si>
    <t>Combustibili liquidi</t>
  </si>
  <si>
    <t>Combustibili solidi</t>
  </si>
  <si>
    <t xml:space="preserve">                    </t>
  </si>
  <si>
    <t xml:space="preserve">Tavola 1.10 - </t>
  </si>
  <si>
    <t>ANNO 2003</t>
  </si>
  <si>
    <t>ANNO 2004</t>
  </si>
  <si>
    <t>Valle d'Aosta/Vallée d'Aoste</t>
  </si>
  <si>
    <t>Bolzano/Bozen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</si>
</sst>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Continuous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38100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5381625" y="3238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3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5381625" y="43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38100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381625" y="3238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3</xdr:row>
      <xdr:rowOff>0</xdr:rowOff>
    </xdr:to>
    <xdr:sp>
      <xdr:nvSpPr>
        <xdr:cNvPr id="4" name="Testo 3"/>
        <xdr:cNvSpPr txBox="1">
          <a:spLocks noChangeArrowheads="1"/>
        </xdr:cNvSpPr>
      </xdr:nvSpPr>
      <xdr:spPr>
        <a:xfrm>
          <a:off x="5381625" y="43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5" name="Testo 3"/>
        <xdr:cNvSpPr txBox="1">
          <a:spLocks noChangeArrowheads="1"/>
        </xdr:cNvSpPr>
      </xdr:nvSpPr>
      <xdr:spPr>
        <a:xfrm>
          <a:off x="53816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6" name="Testo 3"/>
        <xdr:cNvSpPr txBox="1">
          <a:spLocks noChangeArrowheads="1"/>
        </xdr:cNvSpPr>
      </xdr:nvSpPr>
      <xdr:spPr>
        <a:xfrm>
          <a:off x="53816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7" name="Testo 3"/>
        <xdr:cNvSpPr txBox="1">
          <a:spLocks noChangeArrowheads="1"/>
        </xdr:cNvSpPr>
      </xdr:nvSpPr>
      <xdr:spPr>
        <a:xfrm>
          <a:off x="53816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8" name="Testo 3"/>
        <xdr:cNvSpPr txBox="1">
          <a:spLocks noChangeArrowheads="1"/>
        </xdr:cNvSpPr>
      </xdr:nvSpPr>
      <xdr:spPr>
        <a:xfrm>
          <a:off x="53816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9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0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1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2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19050</xdr:rowOff>
    </xdr:to>
    <xdr:sp>
      <xdr:nvSpPr>
        <xdr:cNvPr id="13" name="Testo 3"/>
        <xdr:cNvSpPr txBox="1">
          <a:spLocks noChangeArrowheads="1"/>
        </xdr:cNvSpPr>
      </xdr:nvSpPr>
      <xdr:spPr>
        <a:xfrm>
          <a:off x="5381625" y="4381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76200</xdr:rowOff>
    </xdr:from>
    <xdr:to>
      <xdr:col>12</xdr:col>
      <xdr:colOff>0</xdr:colOff>
      <xdr:row>4</xdr:row>
      <xdr:rowOff>57150</xdr:rowOff>
    </xdr:to>
    <xdr:sp>
      <xdr:nvSpPr>
        <xdr:cNvPr id="14" name="Testo 3"/>
        <xdr:cNvSpPr txBox="1">
          <a:spLocks noChangeArrowheads="1"/>
        </xdr:cNvSpPr>
      </xdr:nvSpPr>
      <xdr:spPr>
        <a:xfrm>
          <a:off x="5381625" y="51435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5" name="Testo 3"/>
        <xdr:cNvSpPr txBox="1">
          <a:spLocks noChangeArrowheads="1"/>
        </xdr:cNvSpPr>
      </xdr:nvSpPr>
      <xdr:spPr>
        <a:xfrm>
          <a:off x="53816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6" name="Testo 3"/>
        <xdr:cNvSpPr txBox="1">
          <a:spLocks noChangeArrowheads="1"/>
        </xdr:cNvSpPr>
      </xdr:nvSpPr>
      <xdr:spPr>
        <a:xfrm>
          <a:off x="53816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7" name="Testo 3"/>
        <xdr:cNvSpPr txBox="1">
          <a:spLocks noChangeArrowheads="1"/>
        </xdr:cNvSpPr>
      </xdr:nvSpPr>
      <xdr:spPr>
        <a:xfrm>
          <a:off x="53816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8" name="Testo 3"/>
        <xdr:cNvSpPr txBox="1">
          <a:spLocks noChangeArrowheads="1"/>
        </xdr:cNvSpPr>
      </xdr:nvSpPr>
      <xdr:spPr>
        <a:xfrm>
          <a:off x="53816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9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0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1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2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3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4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5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6" name="Testo 3"/>
        <xdr:cNvSpPr txBox="1">
          <a:spLocks noChangeArrowheads="1"/>
        </xdr:cNvSpPr>
      </xdr:nvSpPr>
      <xdr:spPr>
        <a:xfrm>
          <a:off x="53816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14</xdr:col>
      <xdr:colOff>476250</xdr:colOff>
      <xdr:row>2</xdr:row>
      <xdr:rowOff>28575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733425" y="0"/>
          <a:ext cx="56197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fonte energetica dell'impianto termico e regione - Anni 2003-2004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2">
      <selection activeCell="A13" sqref="A13"/>
    </sheetView>
  </sheetViews>
  <sheetFormatPr defaultColWidth="9.140625" defaultRowHeight="9" customHeight="1"/>
  <cols>
    <col min="1" max="1" width="17.57421875" style="0" customWidth="1"/>
    <col min="2" max="2" width="7.140625" style="0" customWidth="1"/>
    <col min="3" max="3" width="8.140625" style="0" customWidth="1"/>
    <col min="4" max="4" width="0.85546875" style="0" customWidth="1"/>
    <col min="5" max="5" width="6.8515625" style="0" customWidth="1"/>
    <col min="6" max="6" width="7.7109375" style="0" customWidth="1"/>
    <col min="7" max="7" width="0.85546875" style="0" customWidth="1"/>
    <col min="8" max="8" width="7.421875" style="0" customWidth="1"/>
    <col min="9" max="9" width="8.28125" style="0" customWidth="1"/>
    <col min="10" max="10" width="0.85546875" style="0" customWidth="1"/>
    <col min="11" max="11" width="7.140625" style="0" customWidth="1"/>
    <col min="12" max="12" width="7.8515625" style="0" customWidth="1"/>
    <col min="13" max="13" width="0.85546875" style="0" customWidth="1"/>
    <col min="14" max="14" width="6.57421875" style="0" customWidth="1"/>
    <col min="15" max="15" width="7.140625" style="0" customWidth="1"/>
    <col min="18" max="18" width="14.28125" style="0" customWidth="1"/>
  </cols>
  <sheetData>
    <row r="1" spans="1:15" ht="12.75" customHeight="1">
      <c r="A1" s="2" t="s">
        <v>33</v>
      </c>
      <c r="O1" s="2"/>
    </row>
    <row r="2" spans="1:15" ht="12.75" customHeight="1">
      <c r="A2" s="2" t="s">
        <v>32</v>
      </c>
      <c r="O2" s="2"/>
    </row>
    <row r="4" spans="1:15" ht="12.75" customHeight="1">
      <c r="A4" s="18" t="s">
        <v>27</v>
      </c>
      <c r="B4" s="22" t="s">
        <v>29</v>
      </c>
      <c r="C4" s="22"/>
      <c r="D4" s="16"/>
      <c r="E4" s="22" t="s">
        <v>30</v>
      </c>
      <c r="F4" s="22"/>
      <c r="G4" s="17"/>
      <c r="H4" s="22" t="s">
        <v>31</v>
      </c>
      <c r="I4" s="22"/>
      <c r="J4" s="16"/>
      <c r="K4" s="22" t="s">
        <v>19</v>
      </c>
      <c r="L4" s="22"/>
      <c r="M4" s="17"/>
      <c r="N4" s="23" t="s">
        <v>0</v>
      </c>
      <c r="O4" s="23"/>
    </row>
    <row r="5" spans="1:15" ht="12.75" customHeight="1">
      <c r="A5" s="19"/>
      <c r="B5" s="15" t="s">
        <v>26</v>
      </c>
      <c r="C5" s="15" t="s">
        <v>20</v>
      </c>
      <c r="D5" s="15"/>
      <c r="E5" s="15" t="s">
        <v>26</v>
      </c>
      <c r="F5" s="15" t="s">
        <v>20</v>
      </c>
      <c r="G5" s="15"/>
      <c r="H5" s="15" t="s">
        <v>26</v>
      </c>
      <c r="I5" s="15" t="s">
        <v>20</v>
      </c>
      <c r="J5" s="15"/>
      <c r="K5" s="15" t="s">
        <v>26</v>
      </c>
      <c r="L5" s="15" t="s">
        <v>20</v>
      </c>
      <c r="M5" s="15"/>
      <c r="N5" s="15" t="s">
        <v>26</v>
      </c>
      <c r="O5" s="15" t="s">
        <v>20</v>
      </c>
    </row>
    <row r="6" spans="1:15" ht="9" customHeight="1">
      <c r="A6" s="10"/>
      <c r="B6" s="12"/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4"/>
      <c r="O6" s="14"/>
    </row>
    <row r="7" spans="1:15" ht="9" customHeight="1">
      <c r="A7" s="20" t="s">
        <v>34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9" customHeight="1">
      <c r="A9" s="3" t="s">
        <v>2</v>
      </c>
      <c r="B9" s="4">
        <v>2513</v>
      </c>
      <c r="C9" s="4">
        <v>12899</v>
      </c>
      <c r="D9" s="4"/>
      <c r="E9" s="4">
        <v>289</v>
      </c>
      <c r="F9" s="4">
        <v>969</v>
      </c>
      <c r="G9" s="4"/>
      <c r="H9" s="4">
        <v>34</v>
      </c>
      <c r="I9" s="4">
        <v>38</v>
      </c>
      <c r="J9" s="4"/>
      <c r="K9" s="4">
        <v>34</v>
      </c>
      <c r="L9" s="4">
        <v>159</v>
      </c>
      <c r="M9" s="4"/>
      <c r="N9" s="4">
        <v>2870</v>
      </c>
      <c r="O9" s="4">
        <v>14065</v>
      </c>
    </row>
    <row r="10" spans="1:15" ht="9" customHeight="1">
      <c r="A10" s="3" t="s">
        <v>36</v>
      </c>
      <c r="B10" s="4">
        <v>98</v>
      </c>
      <c r="C10" s="4">
        <v>271</v>
      </c>
      <c r="D10" s="4"/>
      <c r="E10" s="4">
        <v>31</v>
      </c>
      <c r="F10" s="4">
        <v>156</v>
      </c>
      <c r="G10" s="4"/>
      <c r="H10" s="4">
        <v>3</v>
      </c>
      <c r="I10" s="4">
        <v>4</v>
      </c>
      <c r="J10" s="4"/>
      <c r="K10" s="4">
        <v>2</v>
      </c>
      <c r="L10" s="4">
        <v>4</v>
      </c>
      <c r="M10" s="4"/>
      <c r="N10" s="4">
        <v>134</v>
      </c>
      <c r="O10" s="4">
        <v>435</v>
      </c>
    </row>
    <row r="11" spans="1:15" ht="9" customHeight="1">
      <c r="A11" s="3" t="s">
        <v>3</v>
      </c>
      <c r="B11" s="4">
        <v>6624</v>
      </c>
      <c r="C11" s="4">
        <v>42547</v>
      </c>
      <c r="D11" s="4"/>
      <c r="E11" s="4">
        <v>642</v>
      </c>
      <c r="F11" s="4">
        <v>3087</v>
      </c>
      <c r="G11" s="4"/>
      <c r="H11" s="4">
        <v>27</v>
      </c>
      <c r="I11" s="4">
        <v>67</v>
      </c>
      <c r="J11" s="4"/>
      <c r="K11" s="4">
        <v>228</v>
      </c>
      <c r="L11" s="4">
        <v>1262</v>
      </c>
      <c r="M11" s="4"/>
      <c r="N11" s="4">
        <v>7521</v>
      </c>
      <c r="O11" s="4">
        <v>46963</v>
      </c>
    </row>
    <row r="12" spans="1:15" ht="9" customHeight="1">
      <c r="A12" s="3" t="s">
        <v>21</v>
      </c>
      <c r="B12" s="4">
        <f>SUM(B13:B14)</f>
        <v>613</v>
      </c>
      <c r="C12" s="4">
        <f aca="true" t="shared" si="0" ref="C12:O12">SUM(C13:C14)</f>
        <v>3361</v>
      </c>
      <c r="D12" s="4">
        <f t="shared" si="0"/>
        <v>0</v>
      </c>
      <c r="E12" s="4">
        <f t="shared" si="0"/>
        <v>242</v>
      </c>
      <c r="F12" s="4">
        <f t="shared" si="0"/>
        <v>719</v>
      </c>
      <c r="G12" s="4">
        <f t="shared" si="0"/>
        <v>0</v>
      </c>
      <c r="H12" s="4">
        <f t="shared" si="0"/>
        <v>259</v>
      </c>
      <c r="I12" s="4">
        <f t="shared" si="0"/>
        <v>735</v>
      </c>
      <c r="J12" s="4">
        <f t="shared" si="0"/>
        <v>0</v>
      </c>
      <c r="K12" s="4">
        <f t="shared" si="0"/>
        <v>61</v>
      </c>
      <c r="L12" s="4">
        <f t="shared" si="0"/>
        <v>214</v>
      </c>
      <c r="M12" s="4">
        <f t="shared" si="0"/>
        <v>0</v>
      </c>
      <c r="N12" s="4">
        <f t="shared" si="0"/>
        <v>1175</v>
      </c>
      <c r="O12" s="4">
        <f t="shared" si="0"/>
        <v>5029</v>
      </c>
    </row>
    <row r="13" spans="1:15" s="11" customFormat="1" ht="9" customHeight="1">
      <c r="A13" s="5" t="s">
        <v>37</v>
      </c>
      <c r="B13" s="6">
        <v>310</v>
      </c>
      <c r="C13" s="6">
        <v>1920</v>
      </c>
      <c r="D13" s="6"/>
      <c r="E13" s="6">
        <v>146</v>
      </c>
      <c r="F13" s="6">
        <v>483</v>
      </c>
      <c r="G13" s="6"/>
      <c r="H13" s="6">
        <v>256</v>
      </c>
      <c r="I13" s="6">
        <v>729</v>
      </c>
      <c r="J13" s="6"/>
      <c r="K13" s="6">
        <v>52</v>
      </c>
      <c r="L13" s="6">
        <v>191</v>
      </c>
      <c r="M13" s="6"/>
      <c r="N13" s="6">
        <v>764</v>
      </c>
      <c r="O13" s="6">
        <v>3323</v>
      </c>
    </row>
    <row r="14" spans="1:15" s="11" customFormat="1" ht="9" customHeight="1">
      <c r="A14" s="5" t="s">
        <v>4</v>
      </c>
      <c r="B14" s="6">
        <v>303</v>
      </c>
      <c r="C14" s="6">
        <v>1441</v>
      </c>
      <c r="D14" s="6"/>
      <c r="E14" s="6">
        <v>96</v>
      </c>
      <c r="F14" s="6">
        <v>236</v>
      </c>
      <c r="G14" s="6"/>
      <c r="H14" s="6">
        <v>3</v>
      </c>
      <c r="I14" s="6">
        <v>6</v>
      </c>
      <c r="J14" s="6"/>
      <c r="K14" s="6">
        <v>9</v>
      </c>
      <c r="L14" s="6">
        <v>23</v>
      </c>
      <c r="M14" s="6"/>
      <c r="N14" s="6">
        <v>411</v>
      </c>
      <c r="O14" s="6">
        <v>1706</v>
      </c>
    </row>
    <row r="15" spans="1:15" ht="9" customHeight="1">
      <c r="A15" s="3" t="s">
        <v>5</v>
      </c>
      <c r="B15" s="4">
        <v>5533</v>
      </c>
      <c r="C15" s="4">
        <v>29554</v>
      </c>
      <c r="D15" s="4"/>
      <c r="E15" s="4">
        <v>565</v>
      </c>
      <c r="F15" s="4">
        <v>1874</v>
      </c>
      <c r="G15" s="4"/>
      <c r="H15" s="4">
        <v>22</v>
      </c>
      <c r="I15" s="4">
        <v>45</v>
      </c>
      <c r="J15" s="4"/>
      <c r="K15" s="4">
        <v>142</v>
      </c>
      <c r="L15" s="4">
        <v>752</v>
      </c>
      <c r="M15" s="4"/>
      <c r="N15" s="4">
        <v>6262</v>
      </c>
      <c r="O15" s="4">
        <v>32225</v>
      </c>
    </row>
    <row r="16" spans="1:15" ht="9" customHeight="1">
      <c r="A16" s="3" t="s">
        <v>22</v>
      </c>
      <c r="B16" s="4">
        <v>1356</v>
      </c>
      <c r="C16" s="4">
        <v>6467</v>
      </c>
      <c r="D16" s="4"/>
      <c r="E16" s="4">
        <v>167</v>
      </c>
      <c r="F16" s="4">
        <v>461</v>
      </c>
      <c r="G16" s="4"/>
      <c r="H16" s="4">
        <v>24</v>
      </c>
      <c r="I16" s="4">
        <v>70</v>
      </c>
      <c r="J16" s="4"/>
      <c r="K16" s="4">
        <v>23</v>
      </c>
      <c r="L16" s="4">
        <v>105</v>
      </c>
      <c r="M16" s="4"/>
      <c r="N16" s="4">
        <v>1570</v>
      </c>
      <c r="O16" s="4">
        <v>7103</v>
      </c>
    </row>
    <row r="17" spans="1:15" ht="9" customHeight="1">
      <c r="A17" s="3" t="s">
        <v>6</v>
      </c>
      <c r="B17" s="4">
        <v>520</v>
      </c>
      <c r="C17" s="4">
        <v>1844</v>
      </c>
      <c r="D17" s="4"/>
      <c r="E17" s="4">
        <v>96</v>
      </c>
      <c r="F17" s="4">
        <v>151</v>
      </c>
      <c r="G17" s="4"/>
      <c r="H17" s="4">
        <v>10</v>
      </c>
      <c r="I17" s="4">
        <v>11</v>
      </c>
      <c r="J17" s="4"/>
      <c r="K17" s="4">
        <v>13</v>
      </c>
      <c r="L17" s="4">
        <v>31</v>
      </c>
      <c r="M17" s="4"/>
      <c r="N17" s="4">
        <v>639</v>
      </c>
      <c r="O17" s="4">
        <v>2037</v>
      </c>
    </row>
    <row r="18" spans="1:15" ht="9" customHeight="1">
      <c r="A18" s="3" t="s">
        <v>28</v>
      </c>
      <c r="B18" s="4">
        <v>3814</v>
      </c>
      <c r="C18" s="4">
        <v>24445</v>
      </c>
      <c r="D18" s="4"/>
      <c r="E18" s="4">
        <v>290</v>
      </c>
      <c r="F18" s="4">
        <v>1454</v>
      </c>
      <c r="G18" s="4"/>
      <c r="H18" s="4">
        <v>24</v>
      </c>
      <c r="I18" s="4">
        <v>83</v>
      </c>
      <c r="J18" s="4"/>
      <c r="K18" s="4">
        <v>104</v>
      </c>
      <c r="L18" s="4">
        <v>931</v>
      </c>
      <c r="M18" s="4"/>
      <c r="N18" s="4">
        <v>4232</v>
      </c>
      <c r="O18" s="4">
        <v>26913</v>
      </c>
    </row>
    <row r="19" spans="1:15" ht="9" customHeight="1">
      <c r="A19" s="3" t="s">
        <v>7</v>
      </c>
      <c r="B19" s="4">
        <v>1893</v>
      </c>
      <c r="C19" s="4">
        <v>10558</v>
      </c>
      <c r="D19" s="4"/>
      <c r="E19" s="4">
        <v>246</v>
      </c>
      <c r="F19" s="4">
        <v>1008</v>
      </c>
      <c r="G19" s="4"/>
      <c r="H19" s="4">
        <v>14</v>
      </c>
      <c r="I19" s="4">
        <v>16</v>
      </c>
      <c r="J19" s="4"/>
      <c r="K19" s="4">
        <v>71</v>
      </c>
      <c r="L19" s="4">
        <v>346</v>
      </c>
      <c r="M19" s="4"/>
      <c r="N19" s="4">
        <v>2224</v>
      </c>
      <c r="O19" s="4">
        <v>11928</v>
      </c>
    </row>
    <row r="20" spans="1:15" ht="9" customHeight="1">
      <c r="A20" s="3" t="s">
        <v>8</v>
      </c>
      <c r="B20" s="4">
        <v>558</v>
      </c>
      <c r="C20" s="4">
        <v>2826</v>
      </c>
      <c r="D20" s="4"/>
      <c r="E20" s="4">
        <v>59</v>
      </c>
      <c r="F20" s="4">
        <v>200</v>
      </c>
      <c r="G20" s="4"/>
      <c r="H20" s="4">
        <v>5</v>
      </c>
      <c r="I20" s="4">
        <v>6</v>
      </c>
      <c r="J20" s="4"/>
      <c r="K20" s="4">
        <v>15</v>
      </c>
      <c r="L20" s="4">
        <v>127</v>
      </c>
      <c r="M20" s="4"/>
      <c r="N20" s="4">
        <v>637</v>
      </c>
      <c r="O20" s="4">
        <v>3159</v>
      </c>
    </row>
    <row r="21" spans="1:15" ht="9" customHeight="1">
      <c r="A21" s="3" t="s">
        <v>9</v>
      </c>
      <c r="B21" s="4">
        <v>1177</v>
      </c>
      <c r="C21" s="4">
        <v>7098</v>
      </c>
      <c r="D21" s="4"/>
      <c r="E21" s="4">
        <v>117</v>
      </c>
      <c r="F21" s="4">
        <v>523</v>
      </c>
      <c r="G21" s="4"/>
      <c r="H21" s="4">
        <v>5</v>
      </c>
      <c r="I21" s="4">
        <v>7</v>
      </c>
      <c r="J21" s="4"/>
      <c r="K21" s="4">
        <v>55</v>
      </c>
      <c r="L21" s="4">
        <v>144</v>
      </c>
      <c r="M21" s="4"/>
      <c r="N21" s="4">
        <v>1354</v>
      </c>
      <c r="O21" s="4">
        <v>7772</v>
      </c>
    </row>
    <row r="22" spans="1:15" ht="9" customHeight="1">
      <c r="A22" s="3" t="s">
        <v>10</v>
      </c>
      <c r="B22" s="4">
        <v>2008</v>
      </c>
      <c r="C22" s="4">
        <v>12730</v>
      </c>
      <c r="D22" s="4"/>
      <c r="E22" s="4">
        <v>315</v>
      </c>
      <c r="F22" s="4">
        <v>1719</v>
      </c>
      <c r="G22" s="4"/>
      <c r="H22" s="4">
        <v>13</v>
      </c>
      <c r="I22" s="4">
        <v>18</v>
      </c>
      <c r="J22" s="4"/>
      <c r="K22" s="4">
        <v>91</v>
      </c>
      <c r="L22" s="4">
        <v>354</v>
      </c>
      <c r="M22" s="4"/>
      <c r="N22" s="4">
        <v>2427</v>
      </c>
      <c r="O22" s="4">
        <v>14821</v>
      </c>
    </row>
    <row r="23" spans="1:15" ht="9" customHeight="1">
      <c r="A23" s="3" t="s">
        <v>11</v>
      </c>
      <c r="B23" s="4">
        <v>1280</v>
      </c>
      <c r="C23" s="4">
        <v>5319</v>
      </c>
      <c r="D23" s="4"/>
      <c r="E23" s="4">
        <v>212</v>
      </c>
      <c r="F23" s="4">
        <v>768</v>
      </c>
      <c r="G23" s="4"/>
      <c r="H23" s="4">
        <v>19</v>
      </c>
      <c r="I23" s="4">
        <v>21</v>
      </c>
      <c r="J23" s="4"/>
      <c r="K23" s="4">
        <v>32</v>
      </c>
      <c r="L23" s="4">
        <v>196</v>
      </c>
      <c r="M23" s="4"/>
      <c r="N23" s="4">
        <v>1543</v>
      </c>
      <c r="O23" s="4">
        <v>6304</v>
      </c>
    </row>
    <row r="24" spans="1:15" ht="9" customHeight="1">
      <c r="A24" s="3" t="s">
        <v>12</v>
      </c>
      <c r="B24" s="4">
        <v>253</v>
      </c>
      <c r="C24" s="4">
        <v>1046</v>
      </c>
      <c r="D24" s="4"/>
      <c r="E24" s="4">
        <v>35</v>
      </c>
      <c r="F24" s="4">
        <v>146</v>
      </c>
      <c r="G24" s="4"/>
      <c r="H24" s="4">
        <v>9</v>
      </c>
      <c r="I24" s="4">
        <v>11</v>
      </c>
      <c r="J24" s="4"/>
      <c r="K24" s="4">
        <v>3</v>
      </c>
      <c r="L24" s="4">
        <v>3</v>
      </c>
      <c r="M24" s="4"/>
      <c r="N24" s="4">
        <v>300</v>
      </c>
      <c r="O24" s="4">
        <v>1206</v>
      </c>
    </row>
    <row r="25" spans="1:15" ht="9" customHeight="1">
      <c r="A25" s="3" t="s">
        <v>13</v>
      </c>
      <c r="B25" s="4">
        <v>1541</v>
      </c>
      <c r="C25" s="4">
        <v>6394</v>
      </c>
      <c r="D25" s="4"/>
      <c r="E25" s="4">
        <v>495</v>
      </c>
      <c r="F25" s="4">
        <v>1358</v>
      </c>
      <c r="G25" s="4"/>
      <c r="H25" s="4">
        <v>53</v>
      </c>
      <c r="I25" s="4">
        <v>64</v>
      </c>
      <c r="J25" s="4"/>
      <c r="K25" s="4">
        <v>124</v>
      </c>
      <c r="L25" s="4">
        <v>400</v>
      </c>
      <c r="M25" s="4"/>
      <c r="N25" s="4">
        <v>2213</v>
      </c>
      <c r="O25" s="4">
        <v>8216</v>
      </c>
    </row>
    <row r="26" spans="1:15" ht="9" customHeight="1">
      <c r="A26" s="3" t="s">
        <v>14</v>
      </c>
      <c r="B26" s="4">
        <v>1960</v>
      </c>
      <c r="C26" s="4">
        <v>8822</v>
      </c>
      <c r="D26" s="4"/>
      <c r="E26" s="4">
        <v>423</v>
      </c>
      <c r="F26" s="4">
        <v>1265</v>
      </c>
      <c r="G26" s="4"/>
      <c r="H26" s="4">
        <v>41</v>
      </c>
      <c r="I26" s="4">
        <v>65</v>
      </c>
      <c r="J26" s="4"/>
      <c r="K26" s="4">
        <v>168</v>
      </c>
      <c r="L26" s="4">
        <v>528</v>
      </c>
      <c r="M26" s="4"/>
      <c r="N26" s="4">
        <v>2592</v>
      </c>
      <c r="O26" s="4">
        <v>10680</v>
      </c>
    </row>
    <row r="27" spans="1:15" ht="9" customHeight="1">
      <c r="A27" s="3" t="s">
        <v>15</v>
      </c>
      <c r="B27" s="4">
        <v>295</v>
      </c>
      <c r="C27" s="4">
        <v>1048</v>
      </c>
      <c r="D27" s="4"/>
      <c r="E27" s="4">
        <v>51</v>
      </c>
      <c r="F27" s="4">
        <v>109</v>
      </c>
      <c r="G27" s="4"/>
      <c r="H27" s="4">
        <v>35</v>
      </c>
      <c r="I27" s="4">
        <v>45</v>
      </c>
      <c r="J27" s="4"/>
      <c r="K27" s="4">
        <v>14</v>
      </c>
      <c r="L27" s="4">
        <v>32</v>
      </c>
      <c r="M27" s="4"/>
      <c r="N27" s="4">
        <v>395</v>
      </c>
      <c r="O27" s="4">
        <v>1234</v>
      </c>
    </row>
    <row r="28" spans="1:15" ht="9" customHeight="1">
      <c r="A28" s="3" t="s">
        <v>16</v>
      </c>
      <c r="B28" s="4">
        <v>1065</v>
      </c>
      <c r="C28" s="4">
        <v>4370</v>
      </c>
      <c r="D28" s="4"/>
      <c r="E28" s="4">
        <v>205</v>
      </c>
      <c r="F28" s="4">
        <v>522</v>
      </c>
      <c r="G28" s="4"/>
      <c r="H28" s="4">
        <v>65</v>
      </c>
      <c r="I28" s="4">
        <v>83</v>
      </c>
      <c r="J28" s="4"/>
      <c r="K28" s="4">
        <v>88</v>
      </c>
      <c r="L28" s="4">
        <v>199</v>
      </c>
      <c r="M28" s="4"/>
      <c r="N28" s="4">
        <v>1423</v>
      </c>
      <c r="O28" s="4">
        <v>5174</v>
      </c>
    </row>
    <row r="29" spans="1:15" ht="9" customHeight="1">
      <c r="A29" s="3" t="s">
        <v>17</v>
      </c>
      <c r="B29" s="4">
        <v>1494</v>
      </c>
      <c r="C29" s="4">
        <v>5828</v>
      </c>
      <c r="D29" s="4"/>
      <c r="E29" s="4">
        <v>404</v>
      </c>
      <c r="F29" s="4">
        <v>1125</v>
      </c>
      <c r="G29" s="4"/>
      <c r="H29" s="4">
        <v>22</v>
      </c>
      <c r="I29" s="4">
        <v>23</v>
      </c>
      <c r="J29" s="4"/>
      <c r="K29" s="4">
        <v>302</v>
      </c>
      <c r="L29" s="4">
        <v>803</v>
      </c>
      <c r="M29" s="4"/>
      <c r="N29" s="4">
        <v>2222</v>
      </c>
      <c r="O29" s="4">
        <v>7779</v>
      </c>
    </row>
    <row r="30" spans="1:15" ht="9" customHeight="1">
      <c r="A30" s="3" t="s">
        <v>18</v>
      </c>
      <c r="B30" s="4">
        <v>848</v>
      </c>
      <c r="C30" s="4">
        <v>3218</v>
      </c>
      <c r="D30" s="4"/>
      <c r="E30" s="4">
        <v>342</v>
      </c>
      <c r="F30" s="4">
        <v>865</v>
      </c>
      <c r="G30" s="4"/>
      <c r="H30" s="4">
        <v>47</v>
      </c>
      <c r="I30" s="4">
        <v>64</v>
      </c>
      <c r="J30" s="4"/>
      <c r="K30" s="4">
        <v>292</v>
      </c>
      <c r="L30" s="4">
        <v>1227</v>
      </c>
      <c r="M30" s="4"/>
      <c r="N30" s="4">
        <v>1529</v>
      </c>
      <c r="O30" s="4">
        <v>5374</v>
      </c>
    </row>
    <row r="31" spans="1:15" s="1" customFormat="1" ht="9" customHeight="1">
      <c r="A31" s="7" t="s">
        <v>1</v>
      </c>
      <c r="B31" s="8">
        <v>35443</v>
      </c>
      <c r="C31" s="8">
        <v>190645</v>
      </c>
      <c r="D31" s="8"/>
      <c r="E31" s="8">
        <v>5226</v>
      </c>
      <c r="F31" s="8">
        <v>18479</v>
      </c>
      <c r="G31" s="8"/>
      <c r="H31" s="8">
        <v>731</v>
      </c>
      <c r="I31" s="8">
        <v>1476</v>
      </c>
      <c r="J31" s="8"/>
      <c r="K31" s="8">
        <v>1862</v>
      </c>
      <c r="L31" s="8">
        <v>7817</v>
      </c>
      <c r="M31" s="8"/>
      <c r="N31" s="8">
        <v>43262</v>
      </c>
      <c r="O31" s="8">
        <v>218417</v>
      </c>
    </row>
    <row r="32" spans="1:15" s="1" customFormat="1" ht="9" customHeight="1">
      <c r="A32" s="7" t="s">
        <v>23</v>
      </c>
      <c r="B32" s="8">
        <f>SUM(B9:B12,B15:B18)</f>
        <v>21071</v>
      </c>
      <c r="C32" s="8">
        <f aca="true" t="shared" si="1" ref="C32:O32">SUM(C9:C12,C15:C18)</f>
        <v>121388</v>
      </c>
      <c r="D32" s="8">
        <f t="shared" si="1"/>
        <v>0</v>
      </c>
      <c r="E32" s="8">
        <f t="shared" si="1"/>
        <v>2322</v>
      </c>
      <c r="F32" s="8">
        <f t="shared" si="1"/>
        <v>8871</v>
      </c>
      <c r="G32" s="8">
        <f t="shared" si="1"/>
        <v>0</v>
      </c>
      <c r="H32" s="8">
        <f t="shared" si="1"/>
        <v>403</v>
      </c>
      <c r="I32" s="8">
        <f t="shared" si="1"/>
        <v>1053</v>
      </c>
      <c r="J32" s="8">
        <f t="shared" si="1"/>
        <v>0</v>
      </c>
      <c r="K32" s="8">
        <f t="shared" si="1"/>
        <v>607</v>
      </c>
      <c r="L32" s="8">
        <f t="shared" si="1"/>
        <v>3458</v>
      </c>
      <c r="M32" s="8">
        <f t="shared" si="1"/>
        <v>0</v>
      </c>
      <c r="N32" s="8">
        <f t="shared" si="1"/>
        <v>24403</v>
      </c>
      <c r="O32" s="8">
        <f t="shared" si="1"/>
        <v>134770</v>
      </c>
    </row>
    <row r="33" spans="1:15" s="1" customFormat="1" ht="9" customHeight="1">
      <c r="A33" s="7" t="s">
        <v>24</v>
      </c>
      <c r="B33" s="8">
        <f>SUM(B19:B22)</f>
        <v>5636</v>
      </c>
      <c r="C33" s="8">
        <f aca="true" t="shared" si="2" ref="C33:O33">SUM(C19:C22)</f>
        <v>33212</v>
      </c>
      <c r="D33" s="8">
        <f t="shared" si="2"/>
        <v>0</v>
      </c>
      <c r="E33" s="8">
        <f t="shared" si="2"/>
        <v>737</v>
      </c>
      <c r="F33" s="8">
        <f t="shared" si="2"/>
        <v>3450</v>
      </c>
      <c r="G33" s="8">
        <f t="shared" si="2"/>
        <v>0</v>
      </c>
      <c r="H33" s="8">
        <f t="shared" si="2"/>
        <v>37</v>
      </c>
      <c r="I33" s="8">
        <f t="shared" si="2"/>
        <v>47</v>
      </c>
      <c r="J33" s="8">
        <f t="shared" si="2"/>
        <v>0</v>
      </c>
      <c r="K33" s="8">
        <f t="shared" si="2"/>
        <v>232</v>
      </c>
      <c r="L33" s="8">
        <f t="shared" si="2"/>
        <v>971</v>
      </c>
      <c r="M33" s="8">
        <f t="shared" si="2"/>
        <v>0</v>
      </c>
      <c r="N33" s="8">
        <f t="shared" si="2"/>
        <v>6642</v>
      </c>
      <c r="O33" s="8">
        <f t="shared" si="2"/>
        <v>37680</v>
      </c>
    </row>
    <row r="34" spans="1:15" s="1" customFormat="1" ht="9" customHeight="1">
      <c r="A34" s="7" t="s">
        <v>25</v>
      </c>
      <c r="B34" s="8">
        <f>SUM(B23:B30)</f>
        <v>8736</v>
      </c>
      <c r="C34" s="8">
        <f aca="true" t="shared" si="3" ref="C34:O34">SUM(C23:C30)</f>
        <v>36045</v>
      </c>
      <c r="D34" s="8">
        <f t="shared" si="3"/>
        <v>0</v>
      </c>
      <c r="E34" s="8">
        <f t="shared" si="3"/>
        <v>2167</v>
      </c>
      <c r="F34" s="8">
        <f t="shared" si="3"/>
        <v>6158</v>
      </c>
      <c r="G34" s="8">
        <f t="shared" si="3"/>
        <v>0</v>
      </c>
      <c r="H34" s="8">
        <f t="shared" si="3"/>
        <v>291</v>
      </c>
      <c r="I34" s="8">
        <f t="shared" si="3"/>
        <v>376</v>
      </c>
      <c r="J34" s="8">
        <f t="shared" si="3"/>
        <v>0</v>
      </c>
      <c r="K34" s="8">
        <f t="shared" si="3"/>
        <v>1023</v>
      </c>
      <c r="L34" s="8">
        <f t="shared" si="3"/>
        <v>3388</v>
      </c>
      <c r="M34" s="8">
        <f t="shared" si="3"/>
        <v>0</v>
      </c>
      <c r="N34" s="8">
        <f t="shared" si="3"/>
        <v>12217</v>
      </c>
      <c r="O34" s="8">
        <f t="shared" si="3"/>
        <v>45967</v>
      </c>
    </row>
    <row r="35" spans="1:15" s="1" customFormat="1" ht="9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1" customFormat="1" ht="9" customHeight="1">
      <c r="A36" s="21" t="s">
        <v>35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9" customHeight="1">
      <c r="A38" s="3" t="s">
        <v>2</v>
      </c>
      <c r="B38" s="4">
        <v>2786</v>
      </c>
      <c r="C38" s="4">
        <v>12785</v>
      </c>
      <c r="D38" s="4"/>
      <c r="E38" s="4">
        <v>312</v>
      </c>
      <c r="F38" s="4">
        <v>992</v>
      </c>
      <c r="G38" s="4"/>
      <c r="H38" s="4">
        <v>41</v>
      </c>
      <c r="I38" s="4">
        <v>47</v>
      </c>
      <c r="J38" s="4"/>
      <c r="K38" s="4">
        <v>115</v>
      </c>
      <c r="L38" s="4">
        <v>406</v>
      </c>
      <c r="M38" s="4"/>
      <c r="N38" s="4">
        <v>3254</v>
      </c>
      <c r="O38" s="4">
        <v>14230</v>
      </c>
    </row>
    <row r="39" spans="1:15" ht="9" customHeight="1">
      <c r="A39" s="3" t="s">
        <v>36</v>
      </c>
      <c r="B39" s="4">
        <v>122</v>
      </c>
      <c r="C39" s="4">
        <v>353</v>
      </c>
      <c r="D39" s="4"/>
      <c r="E39" s="4">
        <v>49</v>
      </c>
      <c r="F39" s="4">
        <v>148</v>
      </c>
      <c r="G39" s="4"/>
      <c r="H39" s="4">
        <v>3</v>
      </c>
      <c r="I39" s="4">
        <v>3</v>
      </c>
      <c r="J39" s="4"/>
      <c r="K39" s="4">
        <v>22</v>
      </c>
      <c r="L39" s="4">
        <v>45</v>
      </c>
      <c r="M39" s="4"/>
      <c r="N39" s="4">
        <v>196</v>
      </c>
      <c r="O39" s="4">
        <v>549</v>
      </c>
    </row>
    <row r="40" spans="1:15" ht="9" customHeight="1">
      <c r="A40" s="3" t="s">
        <v>3</v>
      </c>
      <c r="B40" s="4">
        <v>7318</v>
      </c>
      <c r="C40" s="4">
        <v>48263</v>
      </c>
      <c r="D40" s="4"/>
      <c r="E40" s="4">
        <v>646</v>
      </c>
      <c r="F40" s="4">
        <v>3608</v>
      </c>
      <c r="G40" s="4"/>
      <c r="H40" s="4">
        <v>35</v>
      </c>
      <c r="I40" s="4">
        <v>114</v>
      </c>
      <c r="J40" s="4"/>
      <c r="K40" s="4">
        <v>301</v>
      </c>
      <c r="L40" s="4">
        <v>2605</v>
      </c>
      <c r="M40" s="4"/>
      <c r="N40" s="4">
        <v>8300</v>
      </c>
      <c r="O40" s="4">
        <v>54590</v>
      </c>
    </row>
    <row r="41" spans="1:15" ht="9" customHeight="1">
      <c r="A41" s="3" t="s">
        <v>21</v>
      </c>
      <c r="B41" s="4">
        <f>SUM(B42:B43)</f>
        <v>711</v>
      </c>
      <c r="C41" s="4">
        <f aca="true" t="shared" si="4" ref="C41:O41">SUM(C42:C43)</f>
        <v>4623</v>
      </c>
      <c r="D41" s="4">
        <f t="shared" si="4"/>
        <v>0</v>
      </c>
      <c r="E41" s="4">
        <f t="shared" si="4"/>
        <v>240</v>
      </c>
      <c r="F41" s="4">
        <f t="shared" si="4"/>
        <v>997</v>
      </c>
      <c r="G41" s="4">
        <f t="shared" si="4"/>
        <v>0</v>
      </c>
      <c r="H41" s="4">
        <f t="shared" si="4"/>
        <v>343</v>
      </c>
      <c r="I41" s="4">
        <f t="shared" si="4"/>
        <v>1383</v>
      </c>
      <c r="J41" s="4">
        <f t="shared" si="4"/>
        <v>0</v>
      </c>
      <c r="K41" s="4">
        <f t="shared" si="4"/>
        <v>50</v>
      </c>
      <c r="L41" s="4">
        <f t="shared" si="4"/>
        <v>181</v>
      </c>
      <c r="M41" s="4">
        <f t="shared" si="4"/>
        <v>0</v>
      </c>
      <c r="N41" s="4">
        <f t="shared" si="4"/>
        <v>1344</v>
      </c>
      <c r="O41" s="4">
        <f t="shared" si="4"/>
        <v>7184</v>
      </c>
    </row>
    <row r="42" spans="1:15" s="11" customFormat="1" ht="9" customHeight="1">
      <c r="A42" s="5" t="s">
        <v>37</v>
      </c>
      <c r="B42" s="6">
        <v>302</v>
      </c>
      <c r="C42" s="6">
        <v>1879</v>
      </c>
      <c r="D42" s="6"/>
      <c r="E42" s="6">
        <v>122</v>
      </c>
      <c r="F42" s="6">
        <v>593</v>
      </c>
      <c r="G42" s="6"/>
      <c r="H42" s="6">
        <v>338</v>
      </c>
      <c r="I42" s="6">
        <v>1376</v>
      </c>
      <c r="J42" s="6"/>
      <c r="K42" s="6">
        <v>44</v>
      </c>
      <c r="L42" s="6">
        <v>119</v>
      </c>
      <c r="M42" s="6"/>
      <c r="N42" s="6">
        <v>806</v>
      </c>
      <c r="O42" s="6">
        <v>3967</v>
      </c>
    </row>
    <row r="43" spans="1:15" s="11" customFormat="1" ht="9" customHeight="1">
      <c r="A43" s="5" t="s">
        <v>4</v>
      </c>
      <c r="B43" s="6">
        <v>409</v>
      </c>
      <c r="C43" s="6">
        <v>2744</v>
      </c>
      <c r="D43" s="6"/>
      <c r="E43" s="6">
        <v>118</v>
      </c>
      <c r="F43" s="6">
        <v>404</v>
      </c>
      <c r="G43" s="6"/>
      <c r="H43" s="6">
        <v>5</v>
      </c>
      <c r="I43" s="6">
        <v>7</v>
      </c>
      <c r="J43" s="6"/>
      <c r="K43" s="6">
        <v>6</v>
      </c>
      <c r="L43" s="6">
        <v>62</v>
      </c>
      <c r="M43" s="6"/>
      <c r="N43" s="6">
        <v>538</v>
      </c>
      <c r="O43" s="6">
        <v>3217</v>
      </c>
    </row>
    <row r="44" spans="1:15" ht="9" customHeight="1">
      <c r="A44" s="3" t="s">
        <v>5</v>
      </c>
      <c r="B44" s="4">
        <v>5848</v>
      </c>
      <c r="C44" s="4">
        <v>33906</v>
      </c>
      <c r="D44" s="4"/>
      <c r="E44" s="4">
        <v>560</v>
      </c>
      <c r="F44" s="4">
        <v>2286</v>
      </c>
      <c r="G44" s="4"/>
      <c r="H44" s="4">
        <v>27</v>
      </c>
      <c r="I44" s="4">
        <v>51</v>
      </c>
      <c r="J44" s="4"/>
      <c r="K44" s="4">
        <v>210</v>
      </c>
      <c r="L44" s="4">
        <v>1239</v>
      </c>
      <c r="M44" s="4"/>
      <c r="N44" s="4">
        <v>6645</v>
      </c>
      <c r="O44" s="4">
        <v>37482</v>
      </c>
    </row>
    <row r="45" spans="1:15" ht="9" customHeight="1">
      <c r="A45" s="3" t="s">
        <v>22</v>
      </c>
      <c r="B45" s="4">
        <v>1429</v>
      </c>
      <c r="C45" s="4">
        <v>6365</v>
      </c>
      <c r="D45" s="4"/>
      <c r="E45" s="4">
        <v>147</v>
      </c>
      <c r="F45" s="4">
        <v>657</v>
      </c>
      <c r="G45" s="4"/>
      <c r="H45" s="4">
        <v>38</v>
      </c>
      <c r="I45" s="4">
        <v>129</v>
      </c>
      <c r="J45" s="4"/>
      <c r="K45" s="4">
        <v>27</v>
      </c>
      <c r="L45" s="4">
        <v>201</v>
      </c>
      <c r="M45" s="4"/>
      <c r="N45" s="4">
        <v>1641</v>
      </c>
      <c r="O45" s="4">
        <v>7352</v>
      </c>
    </row>
    <row r="46" spans="1:15" ht="9" customHeight="1">
      <c r="A46" s="3" t="s">
        <v>6</v>
      </c>
      <c r="B46" s="4">
        <v>621</v>
      </c>
      <c r="C46" s="4">
        <v>2391</v>
      </c>
      <c r="D46" s="4"/>
      <c r="E46" s="4">
        <v>113</v>
      </c>
      <c r="F46" s="4">
        <v>266</v>
      </c>
      <c r="G46" s="4"/>
      <c r="H46" s="4">
        <v>10</v>
      </c>
      <c r="I46" s="4">
        <v>10</v>
      </c>
      <c r="J46" s="4"/>
      <c r="K46" s="4">
        <v>31</v>
      </c>
      <c r="L46" s="4">
        <v>117</v>
      </c>
      <c r="M46" s="4"/>
      <c r="N46" s="4">
        <v>775</v>
      </c>
      <c r="O46" s="4">
        <v>2784</v>
      </c>
    </row>
    <row r="47" spans="1:15" ht="9" customHeight="1">
      <c r="A47" s="3" t="s">
        <v>28</v>
      </c>
      <c r="B47" s="4">
        <v>4281</v>
      </c>
      <c r="C47" s="4">
        <v>28375</v>
      </c>
      <c r="D47" s="4"/>
      <c r="E47" s="4">
        <v>334</v>
      </c>
      <c r="F47" s="4">
        <v>1801</v>
      </c>
      <c r="G47" s="4"/>
      <c r="H47" s="4">
        <v>16</v>
      </c>
      <c r="I47" s="4">
        <v>90</v>
      </c>
      <c r="J47" s="4"/>
      <c r="K47" s="4">
        <v>152</v>
      </c>
      <c r="L47" s="4">
        <v>1212</v>
      </c>
      <c r="M47" s="4"/>
      <c r="N47" s="4">
        <v>4783</v>
      </c>
      <c r="O47" s="4">
        <v>31478</v>
      </c>
    </row>
    <row r="48" spans="1:15" ht="9" customHeight="1">
      <c r="A48" s="3" t="s">
        <v>7</v>
      </c>
      <c r="B48" s="4">
        <v>1915</v>
      </c>
      <c r="C48" s="4">
        <v>11539</v>
      </c>
      <c r="D48" s="4"/>
      <c r="E48" s="4">
        <v>266</v>
      </c>
      <c r="F48" s="4">
        <v>1058</v>
      </c>
      <c r="G48" s="4"/>
      <c r="H48" s="4">
        <v>10</v>
      </c>
      <c r="I48" s="4">
        <v>10</v>
      </c>
      <c r="J48" s="4"/>
      <c r="K48" s="4">
        <v>88</v>
      </c>
      <c r="L48" s="4">
        <v>315</v>
      </c>
      <c r="M48" s="4"/>
      <c r="N48" s="4">
        <v>2279</v>
      </c>
      <c r="O48" s="4">
        <v>12922</v>
      </c>
    </row>
    <row r="49" spans="1:15" ht="9" customHeight="1">
      <c r="A49" s="3" t="s">
        <v>8</v>
      </c>
      <c r="B49" s="4">
        <v>592</v>
      </c>
      <c r="C49" s="4">
        <v>2813</v>
      </c>
      <c r="D49" s="4"/>
      <c r="E49" s="4">
        <v>87</v>
      </c>
      <c r="F49" s="4">
        <v>247</v>
      </c>
      <c r="G49" s="4"/>
      <c r="H49" s="4">
        <v>4</v>
      </c>
      <c r="I49" s="4">
        <v>4</v>
      </c>
      <c r="J49" s="4"/>
      <c r="K49" s="4">
        <v>34</v>
      </c>
      <c r="L49" s="4">
        <v>92</v>
      </c>
      <c r="M49" s="4"/>
      <c r="N49" s="4">
        <v>717</v>
      </c>
      <c r="O49" s="4">
        <v>3156</v>
      </c>
    </row>
    <row r="50" spans="1:15" ht="9" customHeight="1">
      <c r="A50" s="3" t="s">
        <v>9</v>
      </c>
      <c r="B50" s="4">
        <v>1222</v>
      </c>
      <c r="C50" s="4">
        <v>7155</v>
      </c>
      <c r="D50" s="4"/>
      <c r="E50" s="4">
        <v>131</v>
      </c>
      <c r="F50" s="4">
        <v>637</v>
      </c>
      <c r="G50" s="4"/>
      <c r="H50" s="4">
        <v>6</v>
      </c>
      <c r="I50" s="4">
        <v>6</v>
      </c>
      <c r="J50" s="4"/>
      <c r="K50" s="4">
        <v>52</v>
      </c>
      <c r="L50" s="4">
        <v>184</v>
      </c>
      <c r="M50" s="4"/>
      <c r="N50" s="4">
        <v>1411</v>
      </c>
      <c r="O50" s="4">
        <v>7982</v>
      </c>
    </row>
    <row r="51" spans="1:15" ht="9" customHeight="1">
      <c r="A51" s="3" t="s">
        <v>10</v>
      </c>
      <c r="B51" s="4">
        <v>2813</v>
      </c>
      <c r="C51" s="4">
        <v>19002</v>
      </c>
      <c r="D51" s="4"/>
      <c r="E51" s="4">
        <v>459</v>
      </c>
      <c r="F51" s="4">
        <v>2006</v>
      </c>
      <c r="G51" s="4"/>
      <c r="H51" s="4">
        <v>20</v>
      </c>
      <c r="I51" s="4">
        <v>48</v>
      </c>
      <c r="J51" s="4"/>
      <c r="K51" s="4">
        <v>184</v>
      </c>
      <c r="L51" s="4">
        <v>1142</v>
      </c>
      <c r="M51" s="4"/>
      <c r="N51" s="4">
        <v>3476</v>
      </c>
      <c r="O51" s="4">
        <v>22198</v>
      </c>
    </row>
    <row r="52" spans="1:15" ht="9" customHeight="1">
      <c r="A52" s="3" t="s">
        <v>11</v>
      </c>
      <c r="B52" s="4">
        <v>1172</v>
      </c>
      <c r="C52" s="4">
        <v>5045</v>
      </c>
      <c r="D52" s="4"/>
      <c r="E52" s="4">
        <v>197</v>
      </c>
      <c r="F52" s="4">
        <v>704</v>
      </c>
      <c r="G52" s="4"/>
      <c r="H52" s="4">
        <v>14</v>
      </c>
      <c r="I52" s="4">
        <v>18</v>
      </c>
      <c r="J52" s="4"/>
      <c r="K52" s="4">
        <v>79</v>
      </c>
      <c r="L52" s="4">
        <v>303</v>
      </c>
      <c r="M52" s="4"/>
      <c r="N52" s="4">
        <v>1462</v>
      </c>
      <c r="O52" s="4">
        <v>6070</v>
      </c>
    </row>
    <row r="53" spans="1:15" ht="9" customHeight="1">
      <c r="A53" s="3" t="s">
        <v>12</v>
      </c>
      <c r="B53" s="4">
        <v>308</v>
      </c>
      <c r="C53" s="4">
        <v>998</v>
      </c>
      <c r="D53" s="4"/>
      <c r="E53" s="4">
        <v>50</v>
      </c>
      <c r="F53" s="4">
        <v>101</v>
      </c>
      <c r="G53" s="4"/>
      <c r="H53" s="4">
        <v>14</v>
      </c>
      <c r="I53" s="4">
        <v>14</v>
      </c>
      <c r="J53" s="4"/>
      <c r="K53" s="4">
        <v>27</v>
      </c>
      <c r="L53" s="4">
        <v>63</v>
      </c>
      <c r="M53" s="4"/>
      <c r="N53" s="4">
        <v>399</v>
      </c>
      <c r="O53" s="4">
        <v>1176</v>
      </c>
    </row>
    <row r="54" spans="1:15" ht="9" customHeight="1">
      <c r="A54" s="3" t="s">
        <v>13</v>
      </c>
      <c r="B54" s="4">
        <v>1847</v>
      </c>
      <c r="C54" s="4">
        <v>8689</v>
      </c>
      <c r="D54" s="4"/>
      <c r="E54" s="4">
        <v>486</v>
      </c>
      <c r="F54" s="4">
        <v>1474</v>
      </c>
      <c r="G54" s="4"/>
      <c r="H54" s="4">
        <v>31</v>
      </c>
      <c r="I54" s="4">
        <v>45</v>
      </c>
      <c r="J54" s="4"/>
      <c r="K54" s="4">
        <v>166</v>
      </c>
      <c r="L54" s="4">
        <v>618</v>
      </c>
      <c r="M54" s="4"/>
      <c r="N54" s="4">
        <v>2530</v>
      </c>
      <c r="O54" s="4">
        <v>10826</v>
      </c>
    </row>
    <row r="55" spans="1:15" ht="9" customHeight="1">
      <c r="A55" s="3" t="s">
        <v>14</v>
      </c>
      <c r="B55" s="4">
        <v>2117</v>
      </c>
      <c r="C55" s="4">
        <v>10947</v>
      </c>
      <c r="D55" s="4"/>
      <c r="E55" s="4">
        <v>424</v>
      </c>
      <c r="F55" s="4">
        <v>1416</v>
      </c>
      <c r="G55" s="4"/>
      <c r="H55" s="4">
        <v>45</v>
      </c>
      <c r="I55" s="4">
        <v>53</v>
      </c>
      <c r="J55" s="4"/>
      <c r="K55" s="4">
        <v>211</v>
      </c>
      <c r="L55" s="4">
        <v>871</v>
      </c>
      <c r="M55" s="4"/>
      <c r="N55" s="4">
        <v>2797</v>
      </c>
      <c r="O55" s="4">
        <v>13287</v>
      </c>
    </row>
    <row r="56" spans="1:15" ht="9" customHeight="1">
      <c r="A56" s="3" t="s">
        <v>15</v>
      </c>
      <c r="B56" s="4">
        <v>313</v>
      </c>
      <c r="C56" s="4">
        <v>1200</v>
      </c>
      <c r="D56" s="4"/>
      <c r="E56" s="4">
        <v>53</v>
      </c>
      <c r="F56" s="4">
        <v>121</v>
      </c>
      <c r="G56" s="4"/>
      <c r="H56" s="4">
        <v>18</v>
      </c>
      <c r="I56" s="4">
        <v>19</v>
      </c>
      <c r="J56" s="4"/>
      <c r="K56" s="4">
        <v>47</v>
      </c>
      <c r="L56" s="4">
        <v>105</v>
      </c>
      <c r="M56" s="4"/>
      <c r="N56" s="4">
        <v>431</v>
      </c>
      <c r="O56" s="4">
        <v>1445</v>
      </c>
    </row>
    <row r="57" spans="1:15" ht="9" customHeight="1">
      <c r="A57" s="3" t="s">
        <v>16</v>
      </c>
      <c r="B57" s="4">
        <v>1187</v>
      </c>
      <c r="C57" s="4">
        <v>4472</v>
      </c>
      <c r="D57" s="4"/>
      <c r="E57" s="4">
        <v>278</v>
      </c>
      <c r="F57" s="4">
        <v>963</v>
      </c>
      <c r="G57" s="4"/>
      <c r="H57" s="4">
        <v>58</v>
      </c>
      <c r="I57" s="4">
        <v>108</v>
      </c>
      <c r="J57" s="4"/>
      <c r="K57" s="4">
        <v>158</v>
      </c>
      <c r="L57" s="4">
        <v>499</v>
      </c>
      <c r="M57" s="4"/>
      <c r="N57" s="4">
        <v>1681</v>
      </c>
      <c r="O57" s="4">
        <v>6042</v>
      </c>
    </row>
    <row r="58" spans="1:15" ht="9" customHeight="1">
      <c r="A58" s="3" t="s">
        <v>17</v>
      </c>
      <c r="B58" s="4">
        <v>1500</v>
      </c>
      <c r="C58" s="4">
        <v>6636</v>
      </c>
      <c r="D58" s="4"/>
      <c r="E58" s="4">
        <v>439</v>
      </c>
      <c r="F58" s="4">
        <v>1421</v>
      </c>
      <c r="G58" s="4"/>
      <c r="H58" s="4">
        <v>40</v>
      </c>
      <c r="I58" s="4">
        <v>66</v>
      </c>
      <c r="J58" s="4"/>
      <c r="K58" s="4">
        <v>366</v>
      </c>
      <c r="L58" s="4">
        <v>939</v>
      </c>
      <c r="M58" s="4"/>
      <c r="N58" s="4">
        <v>2345</v>
      </c>
      <c r="O58" s="4">
        <v>9062</v>
      </c>
    </row>
    <row r="59" spans="1:15" ht="9" customHeight="1">
      <c r="A59" s="3" t="s">
        <v>18</v>
      </c>
      <c r="B59" s="4">
        <v>894</v>
      </c>
      <c r="C59" s="4">
        <v>4363</v>
      </c>
      <c r="D59" s="4"/>
      <c r="E59" s="4">
        <v>416</v>
      </c>
      <c r="F59" s="4">
        <v>1320</v>
      </c>
      <c r="G59" s="4"/>
      <c r="H59" s="4">
        <v>59</v>
      </c>
      <c r="I59" s="4">
        <v>112</v>
      </c>
      <c r="J59" s="4"/>
      <c r="K59" s="4">
        <v>437</v>
      </c>
      <c r="L59" s="4">
        <v>1752</v>
      </c>
      <c r="M59" s="4"/>
      <c r="N59" s="4">
        <v>1806</v>
      </c>
      <c r="O59" s="4">
        <v>7547</v>
      </c>
    </row>
    <row r="60" spans="1:15" s="1" customFormat="1" ht="9" customHeight="1">
      <c r="A60" s="7" t="s">
        <v>1</v>
      </c>
      <c r="B60" s="8">
        <v>38996</v>
      </c>
      <c r="C60" s="8">
        <v>219920</v>
      </c>
      <c r="D60" s="8"/>
      <c r="E60" s="8">
        <v>5687</v>
      </c>
      <c r="F60" s="8">
        <v>22223</v>
      </c>
      <c r="G60" s="8"/>
      <c r="H60" s="8">
        <v>832</v>
      </c>
      <c r="I60" s="8">
        <v>2330</v>
      </c>
      <c r="J60" s="8"/>
      <c r="K60" s="8">
        <v>2757</v>
      </c>
      <c r="L60" s="8">
        <v>12889</v>
      </c>
      <c r="M60" s="8"/>
      <c r="N60" s="8">
        <v>48272</v>
      </c>
      <c r="O60" s="8">
        <v>257362</v>
      </c>
    </row>
    <row r="61" spans="1:15" s="1" customFormat="1" ht="9" customHeight="1">
      <c r="A61" s="7" t="s">
        <v>23</v>
      </c>
      <c r="B61" s="8">
        <f>SUM(B38:B41,B44:B47)</f>
        <v>23116</v>
      </c>
      <c r="C61" s="8">
        <f aca="true" t="shared" si="5" ref="C61:O61">SUM(C38:C41,C44:C47)</f>
        <v>137061</v>
      </c>
      <c r="D61" s="8">
        <f t="shared" si="5"/>
        <v>0</v>
      </c>
      <c r="E61" s="8">
        <f t="shared" si="5"/>
        <v>2401</v>
      </c>
      <c r="F61" s="8">
        <f t="shared" si="5"/>
        <v>10755</v>
      </c>
      <c r="G61" s="8">
        <f t="shared" si="5"/>
        <v>0</v>
      </c>
      <c r="H61" s="8">
        <f t="shared" si="5"/>
        <v>513</v>
      </c>
      <c r="I61" s="8">
        <f t="shared" si="5"/>
        <v>1827</v>
      </c>
      <c r="J61" s="8">
        <f t="shared" si="5"/>
        <v>0</v>
      </c>
      <c r="K61" s="8">
        <f t="shared" si="5"/>
        <v>908</v>
      </c>
      <c r="L61" s="8">
        <f t="shared" si="5"/>
        <v>6006</v>
      </c>
      <c r="M61" s="8">
        <f t="shared" si="5"/>
        <v>0</v>
      </c>
      <c r="N61" s="8">
        <f t="shared" si="5"/>
        <v>26938</v>
      </c>
      <c r="O61" s="8">
        <f t="shared" si="5"/>
        <v>155649</v>
      </c>
    </row>
    <row r="62" spans="1:15" s="1" customFormat="1" ht="9" customHeight="1">
      <c r="A62" s="7" t="s">
        <v>24</v>
      </c>
      <c r="B62" s="8">
        <f>SUM(B48:B51)</f>
        <v>6542</v>
      </c>
      <c r="C62" s="8">
        <f aca="true" t="shared" si="6" ref="C62:O62">SUM(C48:C51)</f>
        <v>40509</v>
      </c>
      <c r="D62" s="8">
        <f t="shared" si="6"/>
        <v>0</v>
      </c>
      <c r="E62" s="8">
        <f t="shared" si="6"/>
        <v>943</v>
      </c>
      <c r="F62" s="8">
        <f t="shared" si="6"/>
        <v>3948</v>
      </c>
      <c r="G62" s="8">
        <f t="shared" si="6"/>
        <v>0</v>
      </c>
      <c r="H62" s="8">
        <f t="shared" si="6"/>
        <v>40</v>
      </c>
      <c r="I62" s="8">
        <f t="shared" si="6"/>
        <v>68</v>
      </c>
      <c r="J62" s="8">
        <f t="shared" si="6"/>
        <v>0</v>
      </c>
      <c r="K62" s="8">
        <f t="shared" si="6"/>
        <v>358</v>
      </c>
      <c r="L62" s="8">
        <f t="shared" si="6"/>
        <v>1733</v>
      </c>
      <c r="M62" s="8">
        <f t="shared" si="6"/>
        <v>0</v>
      </c>
      <c r="N62" s="8">
        <f t="shared" si="6"/>
        <v>7883</v>
      </c>
      <c r="O62" s="8">
        <f t="shared" si="6"/>
        <v>46258</v>
      </c>
    </row>
    <row r="63" spans="1:15" s="1" customFormat="1" ht="9" customHeight="1">
      <c r="A63" s="7" t="s">
        <v>25</v>
      </c>
      <c r="B63" s="8">
        <f>SUM(B52:B59)</f>
        <v>9338</v>
      </c>
      <c r="C63" s="8">
        <f aca="true" t="shared" si="7" ref="C63:O63">SUM(C52:C59)</f>
        <v>42350</v>
      </c>
      <c r="D63" s="8">
        <f t="shared" si="7"/>
        <v>0</v>
      </c>
      <c r="E63" s="8">
        <f t="shared" si="7"/>
        <v>2343</v>
      </c>
      <c r="F63" s="8">
        <f t="shared" si="7"/>
        <v>7520</v>
      </c>
      <c r="G63" s="8">
        <f t="shared" si="7"/>
        <v>0</v>
      </c>
      <c r="H63" s="8">
        <f t="shared" si="7"/>
        <v>279</v>
      </c>
      <c r="I63" s="8">
        <f t="shared" si="7"/>
        <v>435</v>
      </c>
      <c r="J63" s="8">
        <f t="shared" si="7"/>
        <v>0</v>
      </c>
      <c r="K63" s="8">
        <f t="shared" si="7"/>
        <v>1491</v>
      </c>
      <c r="L63" s="8">
        <f t="shared" si="7"/>
        <v>5150</v>
      </c>
      <c r="M63" s="8">
        <f t="shared" si="7"/>
        <v>0</v>
      </c>
      <c r="N63" s="8">
        <f t="shared" si="7"/>
        <v>13451</v>
      </c>
      <c r="O63" s="8">
        <f t="shared" si="7"/>
        <v>55455</v>
      </c>
    </row>
    <row r="64" spans="1:15" ht="9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</sheetData>
  <mergeCells count="8">
    <mergeCell ref="A4:A5"/>
    <mergeCell ref="A7:O7"/>
    <mergeCell ref="A36:O36"/>
    <mergeCell ref="B4:C4"/>
    <mergeCell ref="E4:F4"/>
    <mergeCell ref="H4:I4"/>
    <mergeCell ref="K4:L4"/>
    <mergeCell ref="N4:O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istat</cp:lastModifiedBy>
  <cp:lastPrinted>2006-09-27T09:57:52Z</cp:lastPrinted>
  <dcterms:created xsi:type="dcterms:W3CDTF">2004-08-05T15:11:34Z</dcterms:created>
  <dcterms:modified xsi:type="dcterms:W3CDTF">2007-05-22T09:31:21Z</dcterms:modified>
  <cp:category/>
  <cp:version/>
  <cp:contentType/>
  <cp:contentStatus/>
</cp:coreProperties>
</file>