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7020" tabRatio="599" firstSheet="0" activeTab="0"/>
  </bookViews>
  <sheets>
    <sheet name="Tav2_17a" sheetId="1" r:id="rId1"/>
    <sheet name="Tav2_17b" sheetId="2" r:id="rId2"/>
    <sheet name="Tav2_17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<sst xmlns="http://schemas.openxmlformats.org/spreadsheetml/2006/main" count="116" uniqueCount="31">
  <si>
    <t>REGIONI DI RESIDENZA DELLA SPOSA</t>
  </si>
  <si>
    <t>Piemonte</t>
  </si>
  <si>
    <t>Lombardia</t>
  </si>
  <si>
    <t>Trento</t>
  </si>
  <si>
    <t>Veneto</t>
  </si>
  <si>
    <t>Liguria</t>
  </si>
  <si>
    <t>Valle d'Aosta</t>
  </si>
  <si>
    <t>–</t>
  </si>
  <si>
    <t>Trentino-Alto Adige</t>
  </si>
  <si>
    <t>Bolzano-Bozen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</si>
  <si>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</si>
  <si>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</si>
  <si>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</si>
  <si>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</si>
  <si>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</si>
  <si>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</si>
  <si>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</si>
  <si>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</si>
  <si>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</si>
  <si>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</si>
  <si>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</si>
  <si>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</si>
  <si>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</si>
  <si>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</si>
  <si>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</si>
  <si>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</si>
  <si>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TOTALE</t>
  </si>
  <si>
    <t>DI CUI</t>
  </si>
  <si>
    <t>Totale</t>
  </si>
  <si>
    <t xml:space="preserve">                       Anno 1998</t>
  </si>
  <si>
    <t xml:space="preserve">      Anno 1998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</si>
</sst>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i/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1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6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0</xdr:col>
      <xdr:colOff>733425</xdr:colOff>
      <xdr:row>4</xdr:row>
      <xdr:rowOff>314325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85775"/>
          <a:ext cx="7334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 DELLO SPOSO</a:t>
          </a:r>
        </a:p>
      </xdr:txBody>
    </xdr:sp>
    <xdr:clientData/>
  </xdr:twoCellAnchor>
  <xdr:twoCellAnchor>
    <xdr:from>
      <xdr:col>2</xdr:col>
      <xdr:colOff>85725</xdr:colOff>
      <xdr:row>4</xdr:row>
      <xdr:rowOff>57150</xdr:rowOff>
    </xdr:from>
    <xdr:to>
      <xdr:col>2</xdr:col>
      <xdr:colOff>476250</xdr:colOff>
      <xdr:row>4</xdr:row>
      <xdr:rowOff>304800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400175" y="600075"/>
          <a:ext cx="390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4</xdr:col>
      <xdr:colOff>0</xdr:colOff>
      <xdr:row>4</xdr:row>
      <xdr:rowOff>57150</xdr:rowOff>
    </xdr:from>
    <xdr:to>
      <xdr:col>4</xdr:col>
      <xdr:colOff>476250</xdr:colOff>
      <xdr:row>4</xdr:row>
      <xdr:rowOff>314325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305050" y="600075"/>
          <a:ext cx="4762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Trentino
Alto Adige
</a:t>
          </a:r>
        </a:p>
      </xdr:txBody>
    </xdr:sp>
    <xdr:clientData/>
  </xdr:twoCellAnchor>
  <xdr:twoCellAnchor>
    <xdr:from>
      <xdr:col>5</xdr:col>
      <xdr:colOff>38100</xdr:colOff>
      <xdr:row>4</xdr:row>
      <xdr:rowOff>57150</xdr:rowOff>
    </xdr:from>
    <xdr:to>
      <xdr:col>5</xdr:col>
      <xdr:colOff>476250</xdr:colOff>
      <xdr:row>4</xdr:row>
      <xdr:rowOff>304800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28925" y="600075"/>
          <a:ext cx="4381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Bolzano-
Bozen</a:t>
          </a:r>
        </a:p>
      </xdr:txBody>
    </xdr:sp>
    <xdr:clientData/>
  </xdr:twoCellAnchor>
  <xdr:twoCellAnchor>
    <xdr:from>
      <xdr:col>8</xdr:col>
      <xdr:colOff>76200</xdr:colOff>
      <xdr:row>4</xdr:row>
      <xdr:rowOff>19050</xdr:rowOff>
    </xdr:from>
    <xdr:to>
      <xdr:col>8</xdr:col>
      <xdr:colOff>466725</xdr:colOff>
      <xdr:row>4</xdr:row>
      <xdr:rowOff>371475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24350" y="561975"/>
          <a:ext cx="390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10</xdr:col>
      <xdr:colOff>28575</xdr:colOff>
      <xdr:row>4</xdr:row>
      <xdr:rowOff>85725</xdr:rowOff>
    </xdr:from>
    <xdr:to>
      <xdr:col>10</xdr:col>
      <xdr:colOff>476250</xdr:colOff>
      <xdr:row>4</xdr:row>
      <xdr:rowOff>333375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5248275" y="6286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733425</xdr:colOff>
      <xdr:row>4</xdr:row>
      <xdr:rowOff>228600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38150"/>
          <a:ext cx="7334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 DELLO SPOSO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228600</xdr:rowOff>
    </xdr:from>
    <xdr:to>
      <xdr:col>0</xdr:col>
      <xdr:colOff>876300</xdr:colOff>
      <xdr:row>6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533400"/>
          <a:ext cx="866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RESIDENZA
DELLA SPOSO</a:t>
          </a:r>
        </a:p>
      </xdr:txBody>
    </xdr:sp>
    <xdr:clientData/>
  </xdr:twoCellAnchor>
  <xdr:twoCellAnchor>
    <xdr:from>
      <xdr:col>1</xdr:col>
      <xdr:colOff>47625</xdr:colOff>
      <xdr:row>4</xdr:row>
      <xdr:rowOff>28575</xdr:rowOff>
    </xdr:from>
    <xdr:to>
      <xdr:col>2</xdr:col>
      <xdr:colOff>561975</xdr:colOff>
      <xdr:row>4</xdr:row>
      <xdr:rowOff>257175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38225" y="333375"/>
          <a:ext cx="10953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NASCITA
DELLO SPOSA</a:t>
          </a:r>
        </a:p>
      </xdr:txBody>
    </xdr:sp>
    <xdr:clientData/>
  </xdr:twoCellAnchor>
  <xdr:twoCellAnchor>
    <xdr:from>
      <xdr:col>5</xdr:col>
      <xdr:colOff>133350</xdr:colOff>
      <xdr:row>6</xdr:row>
      <xdr:rowOff>57150</xdr:rowOff>
    </xdr:from>
    <xdr:to>
      <xdr:col>6</xdr:col>
      <xdr:colOff>0</xdr:colOff>
      <xdr:row>6</xdr:row>
      <xdr:rowOff>314325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24175" y="819150"/>
          <a:ext cx="4572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stessa Provincia</a:t>
          </a:r>
        </a:p>
      </xdr:txBody>
    </xdr:sp>
    <xdr:clientData/>
  </xdr:twoCellAnchor>
  <xdr:twoCellAnchor>
    <xdr:from>
      <xdr:col>6</xdr:col>
      <xdr:colOff>9525</xdr:colOff>
      <xdr:row>6</xdr:row>
      <xdr:rowOff>19050</xdr:rowOff>
    </xdr:from>
    <xdr:to>
      <xdr:col>7</xdr:col>
      <xdr:colOff>0</xdr:colOff>
      <xdr:row>6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390900" y="781050"/>
          <a:ext cx="581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altra Provin-
cia stessa
Regione</a:t>
          </a:r>
        </a:p>
      </xdr:txBody>
    </xdr:sp>
    <xdr:clientData/>
  </xdr:twoCellAnchor>
  <xdr:twoCellAnchor>
    <xdr:from>
      <xdr:col>7</xdr:col>
      <xdr:colOff>161925</xdr:colOff>
      <xdr:row>6</xdr:row>
      <xdr:rowOff>57150</xdr:rowOff>
    </xdr:from>
    <xdr:to>
      <xdr:col>8</xdr:col>
      <xdr:colOff>0</xdr:colOff>
      <xdr:row>6</xdr:row>
      <xdr:rowOff>333375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133850" y="819150"/>
          <a:ext cx="4191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7">
          <cell r="A7" t="str">
            <v>                                     </v>
          </cell>
        </row>
        <row r="36">
          <cell r="B36" t="str">
            <v>Tavola 2.17 - Matrimoni per Regione di residenza della sposa e Regione di residenza dello sposo - </v>
          </cell>
        </row>
        <row r="38">
          <cell r="B38" t="str">
            <v>Tavola 2.17 segue - Matrimoni per Regione di residenza della sposa e Regione di residenza dello sposo -</v>
          </cell>
        </row>
        <row r="39">
          <cell r="B39" t="str">
            <v>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1"/>
  <dimension ref="A1:K262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12.421875" style="1" customWidth="1"/>
    <col min="2" max="3" width="7.28125" style="1" customWidth="1"/>
    <col min="4" max="4" width="7.57421875" style="1" customWidth="1"/>
    <col min="5" max="11" width="7.28125" style="1" customWidth="1"/>
  </cols>
  <sheetData>
    <row r="1" spans="1:11" ht="12.75">
      <c r="A1" s="21" t="str">
        <f>'[1]Titoli'!$B$36</f>
        <v>Tavola 2.17 - Matrimoni per Regione di residenza della sposa e Regione di residenza dello sposo - 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0" t="s">
        <v>29</v>
      </c>
      <c r="B2" s="41"/>
      <c r="C2" s="41"/>
      <c r="D2" s="2"/>
      <c r="E2" s="2"/>
      <c r="F2" s="2"/>
      <c r="G2" s="2"/>
      <c r="H2" s="2"/>
      <c r="I2" s="2"/>
      <c r="J2" s="2"/>
      <c r="K2" s="2"/>
    </row>
    <row r="3" spans="1:11" ht="3.75" customHeight="1">
      <c r="A3" s="1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38" t="s">
        <v>0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34.5" customHeight="1">
      <c r="A5" s="3"/>
      <c r="B5" s="6" t="s">
        <v>1</v>
      </c>
      <c r="C5" s="3"/>
      <c r="D5" s="6" t="s">
        <v>2</v>
      </c>
      <c r="E5" s="3"/>
      <c r="F5" s="3"/>
      <c r="G5" s="15" t="s">
        <v>3</v>
      </c>
      <c r="H5" s="6" t="s">
        <v>4</v>
      </c>
      <c r="I5" s="3"/>
      <c r="J5" s="6" t="s">
        <v>5</v>
      </c>
      <c r="K5" s="3"/>
    </row>
    <row r="6" spans="1:11" ht="20.25" customHeight="1">
      <c r="A6" s="29" t="s">
        <v>1</v>
      </c>
      <c r="B6" s="22">
        <v>17939</v>
      </c>
      <c r="C6" s="22">
        <v>26</v>
      </c>
      <c r="D6" s="22">
        <v>490</v>
      </c>
      <c r="E6" s="22">
        <v>17</v>
      </c>
      <c r="F6" s="22">
        <v>5</v>
      </c>
      <c r="G6" s="22">
        <v>12</v>
      </c>
      <c r="H6" s="22">
        <v>71</v>
      </c>
      <c r="I6" s="22">
        <v>35</v>
      </c>
      <c r="J6" s="22">
        <v>155</v>
      </c>
      <c r="K6" s="22">
        <v>143</v>
      </c>
    </row>
    <row r="7" spans="1:11" ht="8.25" customHeight="1">
      <c r="A7" s="29" t="s">
        <v>6</v>
      </c>
      <c r="B7" s="22">
        <v>36</v>
      </c>
      <c r="C7" s="22">
        <v>420</v>
      </c>
      <c r="D7" s="22">
        <v>24</v>
      </c>
      <c r="E7" s="22">
        <v>1</v>
      </c>
      <c r="F7" s="22">
        <v>1</v>
      </c>
      <c r="G7" s="22" t="s">
        <v>7</v>
      </c>
      <c r="H7" s="22">
        <v>6</v>
      </c>
      <c r="I7" s="22">
        <v>6</v>
      </c>
      <c r="J7" s="22">
        <v>10</v>
      </c>
      <c r="K7" s="22">
        <v>21</v>
      </c>
    </row>
    <row r="8" spans="1:11" ht="8.25" customHeight="1">
      <c r="A8" s="29" t="s">
        <v>2</v>
      </c>
      <c r="B8" s="22">
        <v>471</v>
      </c>
      <c r="C8" s="22">
        <v>16</v>
      </c>
      <c r="D8" s="22">
        <v>37370</v>
      </c>
      <c r="E8" s="22">
        <v>68</v>
      </c>
      <c r="F8" s="22">
        <v>21</v>
      </c>
      <c r="G8" s="22">
        <v>47</v>
      </c>
      <c r="H8" s="22">
        <v>350</v>
      </c>
      <c r="I8" s="22">
        <v>63</v>
      </c>
      <c r="J8" s="22">
        <v>162</v>
      </c>
      <c r="K8" s="22">
        <v>410</v>
      </c>
    </row>
    <row r="9" spans="1:11" ht="8.25" customHeight="1">
      <c r="A9" s="29" t="s">
        <v>8</v>
      </c>
      <c r="B9" s="22">
        <v>15</v>
      </c>
      <c r="C9" s="22">
        <v>1</v>
      </c>
      <c r="D9" s="22">
        <v>99</v>
      </c>
      <c r="E9" s="22">
        <v>3780</v>
      </c>
      <c r="F9" s="22">
        <v>1716</v>
      </c>
      <c r="G9" s="22">
        <v>2064</v>
      </c>
      <c r="H9" s="22">
        <v>91</v>
      </c>
      <c r="I9" s="22">
        <v>15</v>
      </c>
      <c r="J9" s="22">
        <v>8</v>
      </c>
      <c r="K9" s="22">
        <v>31</v>
      </c>
    </row>
    <row r="10" spans="1:11" ht="8.25" customHeight="1">
      <c r="A10" s="30" t="s">
        <v>9</v>
      </c>
      <c r="B10" s="24">
        <v>3</v>
      </c>
      <c r="C10" s="24" t="s">
        <v>7</v>
      </c>
      <c r="D10" s="24">
        <v>39</v>
      </c>
      <c r="E10" s="24">
        <v>1719</v>
      </c>
      <c r="F10" s="24">
        <v>1689</v>
      </c>
      <c r="G10" s="24">
        <v>30</v>
      </c>
      <c r="H10" s="24">
        <v>34</v>
      </c>
      <c r="I10" s="24">
        <v>6</v>
      </c>
      <c r="J10" s="24">
        <v>4</v>
      </c>
      <c r="K10" s="24">
        <v>13</v>
      </c>
    </row>
    <row r="11" spans="1:11" ht="8.25" customHeight="1">
      <c r="A11" s="30" t="s">
        <v>3</v>
      </c>
      <c r="B11" s="24">
        <v>12</v>
      </c>
      <c r="C11" s="24">
        <v>1</v>
      </c>
      <c r="D11" s="24">
        <v>60</v>
      </c>
      <c r="E11" s="24">
        <v>2061</v>
      </c>
      <c r="F11" s="24">
        <v>27</v>
      </c>
      <c r="G11" s="24">
        <v>2034</v>
      </c>
      <c r="H11" s="24">
        <v>57</v>
      </c>
      <c r="I11" s="24">
        <v>9</v>
      </c>
      <c r="J11" s="24">
        <v>4</v>
      </c>
      <c r="K11" s="24">
        <v>18</v>
      </c>
    </row>
    <row r="12" spans="1:11" ht="8.25" customHeight="1">
      <c r="A12" s="29" t="s">
        <v>4</v>
      </c>
      <c r="B12" s="22">
        <v>65</v>
      </c>
      <c r="C12" s="22">
        <v>1</v>
      </c>
      <c r="D12" s="22">
        <v>424</v>
      </c>
      <c r="E12" s="22">
        <v>63</v>
      </c>
      <c r="F12" s="22">
        <v>19</v>
      </c>
      <c r="G12" s="22">
        <v>44</v>
      </c>
      <c r="H12" s="22">
        <v>20047</v>
      </c>
      <c r="I12" s="22">
        <v>215</v>
      </c>
      <c r="J12" s="22">
        <v>29</v>
      </c>
      <c r="K12" s="22">
        <v>195</v>
      </c>
    </row>
    <row r="13" spans="1:11" ht="8.25" customHeight="1">
      <c r="A13" s="29" t="s">
        <v>10</v>
      </c>
      <c r="B13" s="22">
        <v>27</v>
      </c>
      <c r="C13" s="22">
        <v>1</v>
      </c>
      <c r="D13" s="22">
        <v>86</v>
      </c>
      <c r="E13" s="22">
        <v>12</v>
      </c>
      <c r="F13" s="22">
        <v>8</v>
      </c>
      <c r="G13" s="22">
        <v>4</v>
      </c>
      <c r="H13" s="22">
        <v>199</v>
      </c>
      <c r="I13" s="22">
        <v>4419</v>
      </c>
      <c r="J13" s="22">
        <v>8</v>
      </c>
      <c r="K13" s="22">
        <v>22</v>
      </c>
    </row>
    <row r="14" spans="1:11" ht="8.25" customHeight="1">
      <c r="A14" s="29" t="s">
        <v>5</v>
      </c>
      <c r="B14" s="22">
        <v>162</v>
      </c>
      <c r="C14" s="22">
        <v>4</v>
      </c>
      <c r="D14" s="22">
        <v>179</v>
      </c>
      <c r="E14" s="22">
        <v>9</v>
      </c>
      <c r="F14" s="22">
        <v>4</v>
      </c>
      <c r="G14" s="22">
        <v>5</v>
      </c>
      <c r="H14" s="22">
        <v>33</v>
      </c>
      <c r="I14" s="22">
        <v>14</v>
      </c>
      <c r="J14" s="22">
        <v>5971</v>
      </c>
      <c r="K14" s="22">
        <v>74</v>
      </c>
    </row>
    <row r="15" spans="1:11" ht="8.25" customHeight="1">
      <c r="A15" s="29" t="s">
        <v>11</v>
      </c>
      <c r="B15" s="22">
        <v>96</v>
      </c>
      <c r="C15" s="22">
        <v>9</v>
      </c>
      <c r="D15" s="22">
        <v>459</v>
      </c>
      <c r="E15" s="22">
        <v>24</v>
      </c>
      <c r="F15" s="22">
        <v>9</v>
      </c>
      <c r="G15" s="22">
        <v>15</v>
      </c>
      <c r="H15" s="22">
        <v>204</v>
      </c>
      <c r="I15" s="22">
        <v>32</v>
      </c>
      <c r="J15" s="22">
        <v>42</v>
      </c>
      <c r="K15" s="22">
        <v>13910</v>
      </c>
    </row>
    <row r="16" spans="1:11" ht="8.25" customHeight="1">
      <c r="A16" s="29" t="s">
        <v>12</v>
      </c>
      <c r="B16" s="22">
        <v>82</v>
      </c>
      <c r="C16" s="22">
        <v>15</v>
      </c>
      <c r="D16" s="22">
        <v>285</v>
      </c>
      <c r="E16" s="22">
        <v>20</v>
      </c>
      <c r="F16" s="22">
        <v>10</v>
      </c>
      <c r="G16" s="22">
        <v>10</v>
      </c>
      <c r="H16" s="22">
        <v>81</v>
      </c>
      <c r="I16" s="22">
        <v>23</v>
      </c>
      <c r="J16" s="22">
        <v>124</v>
      </c>
      <c r="K16" s="22">
        <v>118</v>
      </c>
    </row>
    <row r="17" spans="1:11" ht="8.25" customHeight="1">
      <c r="A17" s="29" t="s">
        <v>13</v>
      </c>
      <c r="B17" s="22">
        <v>7</v>
      </c>
      <c r="C17" s="22" t="s">
        <v>7</v>
      </c>
      <c r="D17" s="22">
        <v>32</v>
      </c>
      <c r="E17" s="22">
        <v>1</v>
      </c>
      <c r="F17" s="22">
        <v>1</v>
      </c>
      <c r="G17" s="22" t="s">
        <v>7</v>
      </c>
      <c r="H17" s="22">
        <v>5</v>
      </c>
      <c r="I17" s="22">
        <v>2</v>
      </c>
      <c r="J17" s="22">
        <v>5</v>
      </c>
      <c r="K17" s="22">
        <v>15</v>
      </c>
    </row>
    <row r="18" spans="1:11" ht="8.25" customHeight="1">
      <c r="A18" s="29" t="s">
        <v>14</v>
      </c>
      <c r="B18" s="22">
        <v>15</v>
      </c>
      <c r="C18" s="22" t="s">
        <v>7</v>
      </c>
      <c r="D18" s="22">
        <v>103</v>
      </c>
      <c r="E18" s="22">
        <v>6</v>
      </c>
      <c r="F18" s="22">
        <v>4</v>
      </c>
      <c r="G18" s="22">
        <v>2</v>
      </c>
      <c r="H18" s="22">
        <v>29</v>
      </c>
      <c r="I18" s="22">
        <v>14</v>
      </c>
      <c r="J18" s="22">
        <v>10</v>
      </c>
      <c r="K18" s="22">
        <v>94</v>
      </c>
    </row>
    <row r="19" spans="1:11" ht="8.25" customHeight="1">
      <c r="A19" s="29" t="s">
        <v>15</v>
      </c>
      <c r="B19" s="22">
        <v>68</v>
      </c>
      <c r="C19" s="22">
        <v>3</v>
      </c>
      <c r="D19" s="22">
        <v>173</v>
      </c>
      <c r="E19" s="22">
        <v>11</v>
      </c>
      <c r="F19" s="22">
        <v>6</v>
      </c>
      <c r="G19" s="22">
        <v>5</v>
      </c>
      <c r="H19" s="22">
        <v>84</v>
      </c>
      <c r="I19" s="22">
        <v>15</v>
      </c>
      <c r="J19" s="22">
        <v>43</v>
      </c>
      <c r="K19" s="22">
        <v>75</v>
      </c>
    </row>
    <row r="20" spans="1:11" ht="8.25" customHeight="1">
      <c r="A20" s="29" t="s">
        <v>16</v>
      </c>
      <c r="B20" s="22">
        <v>17</v>
      </c>
      <c r="C20" s="22">
        <v>2</v>
      </c>
      <c r="D20" s="22">
        <v>88</v>
      </c>
      <c r="E20" s="22">
        <v>4</v>
      </c>
      <c r="F20" s="22">
        <v>2</v>
      </c>
      <c r="G20" s="22">
        <v>2</v>
      </c>
      <c r="H20" s="22">
        <v>21</v>
      </c>
      <c r="I20" s="22">
        <v>2</v>
      </c>
      <c r="J20" s="22">
        <v>4</v>
      </c>
      <c r="K20" s="22">
        <v>36</v>
      </c>
    </row>
    <row r="21" spans="1:11" ht="8.25" customHeight="1">
      <c r="A21" s="29" t="s">
        <v>17</v>
      </c>
      <c r="B21" s="22">
        <v>6</v>
      </c>
      <c r="C21" s="22" t="s">
        <v>7</v>
      </c>
      <c r="D21" s="22">
        <v>35</v>
      </c>
      <c r="E21" s="22">
        <v>1</v>
      </c>
      <c r="F21" s="22" t="s">
        <v>7</v>
      </c>
      <c r="G21" s="22">
        <v>1</v>
      </c>
      <c r="H21" s="22">
        <v>7</v>
      </c>
      <c r="I21" s="22">
        <v>2</v>
      </c>
      <c r="J21" s="22">
        <v>1</v>
      </c>
      <c r="K21" s="22">
        <v>11</v>
      </c>
    </row>
    <row r="22" spans="1:11" ht="8.25" customHeight="1">
      <c r="A22" s="29" t="s">
        <v>18</v>
      </c>
      <c r="B22" s="22">
        <v>64</v>
      </c>
      <c r="C22" s="22">
        <v>5</v>
      </c>
      <c r="D22" s="22">
        <v>181</v>
      </c>
      <c r="E22" s="22">
        <v>10</v>
      </c>
      <c r="F22" s="22">
        <v>3</v>
      </c>
      <c r="G22" s="22">
        <v>7</v>
      </c>
      <c r="H22" s="22">
        <v>51</v>
      </c>
      <c r="I22" s="22">
        <v>20</v>
      </c>
      <c r="J22" s="22">
        <v>31</v>
      </c>
      <c r="K22" s="22">
        <v>63</v>
      </c>
    </row>
    <row r="23" spans="1:11" ht="8.25" customHeight="1">
      <c r="A23" s="29" t="s">
        <v>19</v>
      </c>
      <c r="B23" s="22">
        <v>44</v>
      </c>
      <c r="C23" s="22">
        <v>2</v>
      </c>
      <c r="D23" s="22">
        <v>232</v>
      </c>
      <c r="E23" s="22">
        <v>9</v>
      </c>
      <c r="F23" s="22">
        <v>3</v>
      </c>
      <c r="G23" s="22">
        <v>6</v>
      </c>
      <c r="H23" s="22">
        <v>49</v>
      </c>
      <c r="I23" s="22">
        <v>12</v>
      </c>
      <c r="J23" s="22">
        <v>17</v>
      </c>
      <c r="K23" s="22">
        <v>60</v>
      </c>
    </row>
    <row r="24" spans="1:11" ht="8.25" customHeight="1">
      <c r="A24" s="29" t="s">
        <v>20</v>
      </c>
      <c r="B24" s="22">
        <v>24</v>
      </c>
      <c r="C24" s="22">
        <v>1</v>
      </c>
      <c r="D24" s="22">
        <v>56</v>
      </c>
      <c r="E24" s="22">
        <v>2</v>
      </c>
      <c r="F24" s="22">
        <v>2</v>
      </c>
      <c r="G24" s="22" t="s">
        <v>7</v>
      </c>
      <c r="H24" s="22">
        <v>6</v>
      </c>
      <c r="I24" s="22">
        <v>1</v>
      </c>
      <c r="J24" s="22">
        <v>3</v>
      </c>
      <c r="K24" s="22">
        <v>7</v>
      </c>
    </row>
    <row r="25" spans="1:11" ht="8.25" customHeight="1">
      <c r="A25" s="29" t="s">
        <v>21</v>
      </c>
      <c r="B25" s="22">
        <v>52</v>
      </c>
      <c r="C25" s="22">
        <v>2</v>
      </c>
      <c r="D25" s="22">
        <v>139</v>
      </c>
      <c r="E25" s="22">
        <v>9</v>
      </c>
      <c r="F25" s="22">
        <v>5</v>
      </c>
      <c r="G25" s="22">
        <v>4</v>
      </c>
      <c r="H25" s="22">
        <v>36</v>
      </c>
      <c r="I25" s="22">
        <v>7</v>
      </c>
      <c r="J25" s="22">
        <v>19</v>
      </c>
      <c r="K25" s="22">
        <v>37</v>
      </c>
    </row>
    <row r="26" spans="1:11" ht="8.25" customHeight="1">
      <c r="A26" s="29" t="s">
        <v>22</v>
      </c>
      <c r="B26" s="22">
        <v>56</v>
      </c>
      <c r="C26" s="22">
        <v>1</v>
      </c>
      <c r="D26" s="22">
        <v>204</v>
      </c>
      <c r="E26" s="22">
        <v>7</v>
      </c>
      <c r="F26" s="22">
        <v>4</v>
      </c>
      <c r="G26" s="22">
        <v>3</v>
      </c>
      <c r="H26" s="22">
        <v>38</v>
      </c>
      <c r="I26" s="22">
        <v>14</v>
      </c>
      <c r="J26" s="22">
        <v>27</v>
      </c>
      <c r="K26" s="22">
        <v>45</v>
      </c>
    </row>
    <row r="27" spans="1:11" ht="8.25" customHeight="1">
      <c r="A27" s="29" t="s">
        <v>23</v>
      </c>
      <c r="B27" s="22">
        <v>27</v>
      </c>
      <c r="C27" s="22">
        <v>2</v>
      </c>
      <c r="D27" s="22">
        <v>82</v>
      </c>
      <c r="E27" s="22">
        <v>7</v>
      </c>
      <c r="F27" s="22" t="s">
        <v>7</v>
      </c>
      <c r="G27" s="22">
        <v>7</v>
      </c>
      <c r="H27" s="22">
        <v>29</v>
      </c>
      <c r="I27" s="22">
        <v>9</v>
      </c>
      <c r="J27" s="22">
        <v>17</v>
      </c>
      <c r="K27" s="22">
        <v>15</v>
      </c>
    </row>
    <row r="28" spans="1:11" ht="8.25" customHeight="1">
      <c r="A28" s="31" t="s">
        <v>24</v>
      </c>
      <c r="B28" s="37">
        <v>19273</v>
      </c>
      <c r="C28" s="37">
        <v>511</v>
      </c>
      <c r="D28" s="37">
        <v>40741</v>
      </c>
      <c r="E28" s="37">
        <v>4061</v>
      </c>
      <c r="F28" s="37">
        <v>1823</v>
      </c>
      <c r="G28" s="37">
        <v>2238</v>
      </c>
      <c r="H28" s="37">
        <v>21437</v>
      </c>
      <c r="I28" s="37">
        <v>4920</v>
      </c>
      <c r="J28" s="37">
        <v>6686</v>
      </c>
      <c r="K28" s="37">
        <v>15382</v>
      </c>
    </row>
    <row r="29" spans="1:11" ht="8.25" customHeight="1">
      <c r="A29" s="31" t="s">
        <v>25</v>
      </c>
      <c r="B29" s="37">
        <v>147</v>
      </c>
      <c r="C29" s="37">
        <v>5</v>
      </c>
      <c r="D29" s="37">
        <v>452</v>
      </c>
      <c r="E29" s="37">
        <v>49</v>
      </c>
      <c r="F29" s="37">
        <v>33</v>
      </c>
      <c r="G29" s="37">
        <v>16</v>
      </c>
      <c r="H29" s="37">
        <v>192</v>
      </c>
      <c r="I29" s="37">
        <v>76</v>
      </c>
      <c r="J29" s="37">
        <v>88</v>
      </c>
      <c r="K29" s="37">
        <v>124</v>
      </c>
    </row>
    <row r="30" spans="1:11" ht="18" customHeight="1">
      <c r="A30" s="32" t="s">
        <v>26</v>
      </c>
      <c r="B30" s="19">
        <f aca="true" t="shared" si="0" ref="B30:K30">SUM(B28:B29)</f>
        <v>19420</v>
      </c>
      <c r="C30" s="19">
        <f t="shared" si="0"/>
        <v>516</v>
      </c>
      <c r="D30" s="19">
        <f t="shared" si="0"/>
        <v>41193</v>
      </c>
      <c r="E30" s="19">
        <f t="shared" si="0"/>
        <v>4110</v>
      </c>
      <c r="F30" s="19">
        <f t="shared" si="0"/>
        <v>1856</v>
      </c>
      <c r="G30" s="19">
        <f t="shared" si="0"/>
        <v>2254</v>
      </c>
      <c r="H30" s="19">
        <f t="shared" si="0"/>
        <v>21629</v>
      </c>
      <c r="I30" s="19">
        <f t="shared" si="0"/>
        <v>4996</v>
      </c>
      <c r="J30" s="19">
        <f t="shared" si="0"/>
        <v>6774</v>
      </c>
      <c r="K30" s="19">
        <f t="shared" si="0"/>
        <v>15506</v>
      </c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</sheetData>
  <mergeCells count="2">
    <mergeCell ref="B4:K4"/>
    <mergeCell ref="A2:C2"/>
  </mergeCells>
  <printOptions horizontalCentered="1"/>
  <pageMargins left="1.141732283464567" right="1.141732283464567" top="5.354330708661418" bottom="2.1653543307086616" header="0" footer="1.7716535433070868"/>
  <pageSetup firstPageNumber="81" useFirstPageNumber="1" horizontalDpi="600" verticalDpi="600" orientation="portrait" paperSize="9" scale="90" r:id="rId2"/>
  <headerFooter alignWithMargins="0">
    <oddFooter>&amp;C81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1"/>
  <dimension ref="A1:K30"/>
  <sheetViews>
    <sheetView workbookViewId="0" topLeftCell="A1">
      <selection activeCell="A8" sqref="A8"/>
    </sheetView>
  </sheetViews>
  <sheetFormatPr defaultColWidth="9.140625" defaultRowHeight="12.75"/>
  <cols>
    <col min="1" max="1" width="12.57421875" style="1" customWidth="1"/>
    <col min="2" max="2" width="7.28125" style="1" customWidth="1"/>
    <col min="3" max="3" width="7.140625" style="1" customWidth="1"/>
    <col min="4" max="7" width="7.28125" style="1" customWidth="1"/>
    <col min="8" max="8" width="7.57421875" style="1" customWidth="1"/>
    <col min="9" max="11" width="7.28125" style="1" customWidth="1"/>
  </cols>
  <sheetData>
    <row r="1" spans="1:11" ht="12.75">
      <c r="A1" s="21" t="str">
        <f>'[1]Titoli'!$B$38</f>
        <v>Tavola 2.17 segue - Matrimoni per Regione di residenza della sposa e Regione di residenza dello sposo -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1" t="str">
        <f>CONCATENATE('[1]Titoli'!$A$7,'[1]Titoli'!$B$39,'[1]anno'!$D$5)</f>
        <v>                                     Anno1998</v>
      </c>
      <c r="B2" s="36" t="s">
        <v>30</v>
      </c>
      <c r="C2" s="2"/>
      <c r="D2" s="2"/>
      <c r="E2" s="2"/>
      <c r="F2" s="2"/>
      <c r="G2" s="2"/>
      <c r="H2" s="2"/>
      <c r="I2" s="2"/>
      <c r="J2" s="2"/>
      <c r="K2" s="2"/>
    </row>
    <row r="3" spans="1:11" ht="6.75" customHeight="1">
      <c r="A3" s="1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/>
      <c r="B4" s="42" t="s">
        <v>0</v>
      </c>
      <c r="C4" s="39"/>
      <c r="D4" s="39"/>
      <c r="E4" s="39"/>
      <c r="F4" s="39"/>
      <c r="G4" s="39"/>
      <c r="H4" s="39"/>
      <c r="I4" s="39"/>
      <c r="J4" s="39"/>
      <c r="K4" s="39"/>
    </row>
    <row r="5" spans="1:11" ht="21" customHeight="1">
      <c r="A5" s="3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</row>
    <row r="6" spans="1:11" ht="20.25" customHeight="1">
      <c r="A6" s="33" t="s">
        <v>1</v>
      </c>
      <c r="B6" s="17">
        <v>113</v>
      </c>
      <c r="C6" s="17">
        <v>13</v>
      </c>
      <c r="D6" s="17">
        <v>12</v>
      </c>
      <c r="E6" s="17">
        <v>82</v>
      </c>
      <c r="F6" s="17">
        <v>32</v>
      </c>
      <c r="G6" s="17">
        <v>14</v>
      </c>
      <c r="H6" s="17">
        <v>166</v>
      </c>
      <c r="I6" s="17">
        <v>184</v>
      </c>
      <c r="J6" s="17">
        <v>39</v>
      </c>
      <c r="K6" s="17">
        <v>139</v>
      </c>
    </row>
    <row r="7" spans="1:11" ht="9" customHeight="1">
      <c r="A7" s="33" t="s">
        <v>6</v>
      </c>
      <c r="B7" s="17">
        <v>17</v>
      </c>
      <c r="C7" s="22" t="s">
        <v>7</v>
      </c>
      <c r="D7" s="17">
        <v>1</v>
      </c>
      <c r="E7" s="17">
        <v>15</v>
      </c>
      <c r="F7" s="17">
        <v>3</v>
      </c>
      <c r="G7" s="22" t="s">
        <v>7</v>
      </c>
      <c r="H7" s="17">
        <v>11</v>
      </c>
      <c r="I7" s="17">
        <v>11</v>
      </c>
      <c r="J7" s="17">
        <v>2</v>
      </c>
      <c r="K7" s="17">
        <v>17</v>
      </c>
    </row>
    <row r="8" spans="1:11" ht="9" customHeight="1">
      <c r="A8" s="33" t="s">
        <v>2</v>
      </c>
      <c r="B8" s="17">
        <v>268</v>
      </c>
      <c r="C8" s="17">
        <v>36</v>
      </c>
      <c r="D8" s="17">
        <v>84</v>
      </c>
      <c r="E8" s="17">
        <v>168</v>
      </c>
      <c r="F8" s="17">
        <v>70</v>
      </c>
      <c r="G8" s="17">
        <v>23</v>
      </c>
      <c r="H8" s="17">
        <v>394</v>
      </c>
      <c r="I8" s="17">
        <v>388</v>
      </c>
      <c r="J8" s="17">
        <v>71</v>
      </c>
      <c r="K8" s="17">
        <v>247</v>
      </c>
    </row>
    <row r="9" spans="1:11" ht="9" customHeight="1">
      <c r="A9" s="33" t="s">
        <v>8</v>
      </c>
      <c r="B9" s="17">
        <v>29</v>
      </c>
      <c r="C9" s="17">
        <v>4</v>
      </c>
      <c r="D9" s="17">
        <v>12</v>
      </c>
      <c r="E9" s="17">
        <v>22</v>
      </c>
      <c r="F9" s="17">
        <v>12</v>
      </c>
      <c r="G9" s="17">
        <v>5</v>
      </c>
      <c r="H9" s="17">
        <v>29</v>
      </c>
      <c r="I9" s="17">
        <v>28</v>
      </c>
      <c r="J9" s="17">
        <v>1</v>
      </c>
      <c r="K9" s="17">
        <v>11</v>
      </c>
    </row>
    <row r="10" spans="1:11" ht="9" customHeight="1">
      <c r="A10" s="34" t="s">
        <v>9</v>
      </c>
      <c r="B10" s="23">
        <v>8</v>
      </c>
      <c r="C10" s="23">
        <v>3</v>
      </c>
      <c r="D10" s="23">
        <v>7</v>
      </c>
      <c r="E10" s="23">
        <v>14</v>
      </c>
      <c r="F10" s="23">
        <v>3</v>
      </c>
      <c r="G10" s="23">
        <v>2</v>
      </c>
      <c r="H10" s="23">
        <v>7</v>
      </c>
      <c r="I10" s="23">
        <v>13</v>
      </c>
      <c r="J10" s="24" t="s">
        <v>7</v>
      </c>
      <c r="K10" s="23">
        <v>5</v>
      </c>
    </row>
    <row r="11" spans="1:11" ht="9" customHeight="1">
      <c r="A11" s="34" t="s">
        <v>3</v>
      </c>
      <c r="B11" s="23">
        <v>21</v>
      </c>
      <c r="C11" s="23">
        <v>1</v>
      </c>
      <c r="D11" s="23">
        <v>5</v>
      </c>
      <c r="E11" s="23">
        <v>8</v>
      </c>
      <c r="F11" s="23">
        <v>9</v>
      </c>
      <c r="G11" s="23">
        <v>3</v>
      </c>
      <c r="H11" s="23">
        <v>22</v>
      </c>
      <c r="I11" s="23">
        <v>15</v>
      </c>
      <c r="J11" s="23">
        <v>1</v>
      </c>
      <c r="K11" s="23">
        <v>6</v>
      </c>
    </row>
    <row r="12" spans="1:11" ht="9" customHeight="1">
      <c r="A12" s="33" t="s">
        <v>4</v>
      </c>
      <c r="B12" s="17">
        <v>90</v>
      </c>
      <c r="C12" s="17">
        <v>7</v>
      </c>
      <c r="D12" s="17">
        <v>32</v>
      </c>
      <c r="E12" s="17">
        <v>70</v>
      </c>
      <c r="F12" s="17">
        <v>23</v>
      </c>
      <c r="G12" s="17">
        <v>12</v>
      </c>
      <c r="H12" s="17">
        <v>138</v>
      </c>
      <c r="I12" s="17">
        <v>139</v>
      </c>
      <c r="J12" s="17">
        <v>7</v>
      </c>
      <c r="K12" s="17">
        <v>36</v>
      </c>
    </row>
    <row r="13" spans="1:11" ht="9" customHeight="1">
      <c r="A13" s="33" t="s">
        <v>10</v>
      </c>
      <c r="B13" s="17">
        <v>9</v>
      </c>
      <c r="C13" s="17">
        <v>5</v>
      </c>
      <c r="D13" s="17">
        <v>6</v>
      </c>
      <c r="E13" s="17">
        <v>33</v>
      </c>
      <c r="F13" s="17">
        <v>5</v>
      </c>
      <c r="G13" s="17">
        <v>3</v>
      </c>
      <c r="H13" s="17">
        <v>27</v>
      </c>
      <c r="I13" s="17">
        <v>49</v>
      </c>
      <c r="J13" s="17">
        <v>4</v>
      </c>
      <c r="K13" s="17">
        <v>11</v>
      </c>
    </row>
    <row r="14" spans="1:11" ht="9" customHeight="1">
      <c r="A14" s="33" t="s">
        <v>5</v>
      </c>
      <c r="B14" s="17">
        <v>149</v>
      </c>
      <c r="C14" s="17">
        <v>2</v>
      </c>
      <c r="D14" s="17">
        <v>9</v>
      </c>
      <c r="E14" s="17">
        <v>55</v>
      </c>
      <c r="F14" s="17">
        <v>7</v>
      </c>
      <c r="G14" s="17">
        <v>2</v>
      </c>
      <c r="H14" s="17">
        <v>56</v>
      </c>
      <c r="I14" s="17">
        <v>11</v>
      </c>
      <c r="J14" s="17">
        <v>2</v>
      </c>
      <c r="K14" s="17">
        <v>24</v>
      </c>
    </row>
    <row r="15" spans="1:11" ht="9" customHeight="1">
      <c r="A15" s="33" t="s">
        <v>11</v>
      </c>
      <c r="B15" s="17">
        <v>114</v>
      </c>
      <c r="C15" s="17">
        <v>17</v>
      </c>
      <c r="D15" s="17">
        <v>101</v>
      </c>
      <c r="E15" s="17">
        <v>55</v>
      </c>
      <c r="F15" s="17">
        <v>31</v>
      </c>
      <c r="G15" s="17">
        <v>7</v>
      </c>
      <c r="H15" s="17">
        <v>253</v>
      </c>
      <c r="I15" s="17">
        <v>218</v>
      </c>
      <c r="J15" s="17">
        <v>24</v>
      </c>
      <c r="K15" s="17">
        <v>109</v>
      </c>
    </row>
    <row r="16" spans="1:11" ht="9" customHeight="1">
      <c r="A16" s="33" t="s">
        <v>12</v>
      </c>
      <c r="B16" s="17">
        <v>13103</v>
      </c>
      <c r="C16" s="17">
        <v>60</v>
      </c>
      <c r="D16" s="17">
        <v>41</v>
      </c>
      <c r="E16" s="17">
        <v>137</v>
      </c>
      <c r="F16" s="17">
        <v>20</v>
      </c>
      <c r="G16" s="17">
        <v>6</v>
      </c>
      <c r="H16" s="17">
        <v>191</v>
      </c>
      <c r="I16" s="17">
        <v>66</v>
      </c>
      <c r="J16" s="17">
        <v>17</v>
      </c>
      <c r="K16" s="17">
        <v>64</v>
      </c>
    </row>
    <row r="17" spans="1:11" ht="9" customHeight="1">
      <c r="A17" s="33" t="s">
        <v>13</v>
      </c>
      <c r="B17" s="17">
        <v>76</v>
      </c>
      <c r="C17" s="17">
        <v>3015</v>
      </c>
      <c r="D17" s="17">
        <v>37</v>
      </c>
      <c r="E17" s="17">
        <v>99</v>
      </c>
      <c r="F17" s="17">
        <v>5</v>
      </c>
      <c r="G17" s="17">
        <v>2</v>
      </c>
      <c r="H17" s="17">
        <v>34</v>
      </c>
      <c r="I17" s="17">
        <v>15</v>
      </c>
      <c r="J17" s="17">
        <v>2</v>
      </c>
      <c r="K17" s="17">
        <v>10</v>
      </c>
    </row>
    <row r="18" spans="1:11" ht="9" customHeight="1">
      <c r="A18" s="33" t="s">
        <v>14</v>
      </c>
      <c r="B18" s="17">
        <v>42</v>
      </c>
      <c r="C18" s="17">
        <v>21</v>
      </c>
      <c r="D18" s="17">
        <v>5639</v>
      </c>
      <c r="E18" s="17">
        <v>51</v>
      </c>
      <c r="F18" s="17">
        <v>77</v>
      </c>
      <c r="G18" s="17">
        <v>6</v>
      </c>
      <c r="H18" s="17">
        <v>54</v>
      </c>
      <c r="I18" s="17">
        <v>89</v>
      </c>
      <c r="J18" s="17">
        <v>2</v>
      </c>
      <c r="K18" s="17">
        <v>17</v>
      </c>
    </row>
    <row r="19" spans="1:11" ht="9" customHeight="1">
      <c r="A19" s="33" t="s">
        <v>15</v>
      </c>
      <c r="B19" s="17">
        <v>95</v>
      </c>
      <c r="C19" s="17">
        <v>120</v>
      </c>
      <c r="D19" s="17">
        <v>63</v>
      </c>
      <c r="E19" s="17">
        <v>20159</v>
      </c>
      <c r="F19" s="17">
        <v>123</v>
      </c>
      <c r="G19" s="17">
        <v>37</v>
      </c>
      <c r="H19" s="17">
        <v>477</v>
      </c>
      <c r="I19" s="17">
        <v>227</v>
      </c>
      <c r="J19" s="17">
        <v>43</v>
      </c>
      <c r="K19" s="17">
        <v>165</v>
      </c>
    </row>
    <row r="20" spans="1:11" ht="9" customHeight="1">
      <c r="A20" s="33" t="s">
        <v>16</v>
      </c>
      <c r="B20" s="17">
        <v>12</v>
      </c>
      <c r="C20" s="17">
        <v>4</v>
      </c>
      <c r="D20" s="17">
        <v>79</v>
      </c>
      <c r="E20" s="17">
        <v>133</v>
      </c>
      <c r="F20" s="17">
        <v>4608</v>
      </c>
      <c r="G20" s="17">
        <v>35</v>
      </c>
      <c r="H20" s="17">
        <v>56</v>
      </c>
      <c r="I20" s="17">
        <v>68</v>
      </c>
      <c r="J20" s="17">
        <v>10</v>
      </c>
      <c r="K20" s="17">
        <v>13</v>
      </c>
    </row>
    <row r="21" spans="1:11" ht="9" customHeight="1">
      <c r="A21" s="33" t="s">
        <v>17</v>
      </c>
      <c r="B21" s="17">
        <v>3</v>
      </c>
      <c r="C21" s="17">
        <v>6</v>
      </c>
      <c r="D21" s="17">
        <v>5</v>
      </c>
      <c r="E21" s="17">
        <v>29</v>
      </c>
      <c r="F21" s="17">
        <v>37</v>
      </c>
      <c r="G21" s="17">
        <v>1143</v>
      </c>
      <c r="H21" s="17">
        <v>33</v>
      </c>
      <c r="I21" s="17">
        <v>42</v>
      </c>
      <c r="J21" s="17">
        <v>3</v>
      </c>
      <c r="K21" s="17">
        <v>8</v>
      </c>
    </row>
    <row r="22" spans="1:11" ht="9" customHeight="1">
      <c r="A22" s="33" t="s">
        <v>18</v>
      </c>
      <c r="B22" s="17">
        <v>52</v>
      </c>
      <c r="C22" s="17">
        <v>18</v>
      </c>
      <c r="D22" s="17">
        <v>24</v>
      </c>
      <c r="E22" s="17">
        <v>264</v>
      </c>
      <c r="F22" s="17">
        <v>31</v>
      </c>
      <c r="G22" s="17">
        <v>32</v>
      </c>
      <c r="H22" s="17">
        <v>31141</v>
      </c>
      <c r="I22" s="17">
        <v>159</v>
      </c>
      <c r="J22" s="17">
        <v>60</v>
      </c>
      <c r="K22" s="17">
        <v>90</v>
      </c>
    </row>
    <row r="23" spans="1:11" ht="9" customHeight="1">
      <c r="A23" s="33" t="s">
        <v>19</v>
      </c>
      <c r="B23" s="17">
        <v>37</v>
      </c>
      <c r="C23" s="17">
        <v>6</v>
      </c>
      <c r="D23" s="17">
        <v>25</v>
      </c>
      <c r="E23" s="17">
        <v>79</v>
      </c>
      <c r="F23" s="17">
        <v>38</v>
      </c>
      <c r="G23" s="17">
        <v>22</v>
      </c>
      <c r="H23" s="17">
        <v>127</v>
      </c>
      <c r="I23" s="17">
        <v>20657</v>
      </c>
      <c r="J23" s="17">
        <v>83</v>
      </c>
      <c r="K23" s="17">
        <v>56</v>
      </c>
    </row>
    <row r="24" spans="1:11" ht="9" customHeight="1">
      <c r="A24" s="33" t="s">
        <v>20</v>
      </c>
      <c r="B24" s="17">
        <v>8</v>
      </c>
      <c r="C24" s="17">
        <v>2</v>
      </c>
      <c r="D24" s="17">
        <v>6</v>
      </c>
      <c r="E24" s="17">
        <v>30</v>
      </c>
      <c r="F24" s="17">
        <v>5</v>
      </c>
      <c r="G24" s="17">
        <v>4</v>
      </c>
      <c r="H24" s="17">
        <v>68</v>
      </c>
      <c r="I24" s="17">
        <v>96</v>
      </c>
      <c r="J24" s="17">
        <v>2632</v>
      </c>
      <c r="K24" s="17">
        <v>34</v>
      </c>
    </row>
    <row r="25" spans="1:11" ht="9" customHeight="1">
      <c r="A25" s="33" t="s">
        <v>21</v>
      </c>
      <c r="B25" s="17">
        <v>37</v>
      </c>
      <c r="C25" s="17">
        <v>7</v>
      </c>
      <c r="D25" s="17">
        <v>8</v>
      </c>
      <c r="E25" s="17">
        <v>86</v>
      </c>
      <c r="F25" s="17">
        <v>18</v>
      </c>
      <c r="G25" s="17">
        <v>8</v>
      </c>
      <c r="H25" s="17">
        <v>133</v>
      </c>
      <c r="I25" s="17">
        <v>96</v>
      </c>
      <c r="J25" s="17">
        <v>54</v>
      </c>
      <c r="K25" s="17">
        <v>8659</v>
      </c>
    </row>
    <row r="26" spans="1:11" ht="9" customHeight="1">
      <c r="A26" s="33" t="s">
        <v>22</v>
      </c>
      <c r="B26" s="17">
        <v>43</v>
      </c>
      <c r="C26" s="17">
        <v>6</v>
      </c>
      <c r="D26" s="17">
        <v>14</v>
      </c>
      <c r="E26" s="17">
        <v>92</v>
      </c>
      <c r="F26" s="17">
        <v>12</v>
      </c>
      <c r="G26" s="17">
        <v>4</v>
      </c>
      <c r="H26" s="17">
        <v>128</v>
      </c>
      <c r="I26" s="17">
        <v>103</v>
      </c>
      <c r="J26" s="17">
        <v>11</v>
      </c>
      <c r="K26" s="17">
        <v>106</v>
      </c>
    </row>
    <row r="27" spans="1:11" ht="9" customHeight="1">
      <c r="A27" s="33" t="s">
        <v>23</v>
      </c>
      <c r="B27" s="17">
        <v>29</v>
      </c>
      <c r="C27" s="17">
        <v>2</v>
      </c>
      <c r="D27" s="17">
        <v>5</v>
      </c>
      <c r="E27" s="17">
        <v>96</v>
      </c>
      <c r="F27" s="17">
        <v>7</v>
      </c>
      <c r="G27" s="17">
        <v>6</v>
      </c>
      <c r="H27" s="17">
        <v>65</v>
      </c>
      <c r="I27" s="17">
        <v>36</v>
      </c>
      <c r="J27" s="17">
        <v>6</v>
      </c>
      <c r="K27" s="17">
        <v>17</v>
      </c>
    </row>
    <row r="28" spans="1:11" ht="9" customHeight="1">
      <c r="A28" s="35" t="s">
        <v>24</v>
      </c>
      <c r="B28" s="18">
        <v>14326</v>
      </c>
      <c r="C28" s="18">
        <v>3351</v>
      </c>
      <c r="D28" s="18">
        <v>6203</v>
      </c>
      <c r="E28" s="18">
        <v>21755</v>
      </c>
      <c r="F28" s="18">
        <v>5164</v>
      </c>
      <c r="G28" s="18">
        <v>1371</v>
      </c>
      <c r="H28" s="18">
        <v>33581</v>
      </c>
      <c r="I28" s="18">
        <v>22682</v>
      </c>
      <c r="J28" s="18">
        <v>3073</v>
      </c>
      <c r="K28" s="18">
        <v>9833</v>
      </c>
    </row>
    <row r="29" spans="1:11" ht="9" customHeight="1">
      <c r="A29" s="35" t="s">
        <v>25</v>
      </c>
      <c r="B29" s="18">
        <v>154</v>
      </c>
      <c r="C29" s="18">
        <v>19</v>
      </c>
      <c r="D29" s="18">
        <v>26</v>
      </c>
      <c r="E29" s="18">
        <v>257</v>
      </c>
      <c r="F29" s="18">
        <v>40</v>
      </c>
      <c r="G29" s="18">
        <v>5</v>
      </c>
      <c r="H29" s="18">
        <v>167</v>
      </c>
      <c r="I29" s="18">
        <v>108</v>
      </c>
      <c r="J29" s="18">
        <v>15</v>
      </c>
      <c r="K29" s="18">
        <v>84</v>
      </c>
    </row>
    <row r="30" spans="1:11" ht="18" customHeight="1">
      <c r="A30" s="27" t="s">
        <v>26</v>
      </c>
      <c r="B30" s="28">
        <f aca="true" t="shared" si="0" ref="B30:K30">SUM(B28:B29)</f>
        <v>14480</v>
      </c>
      <c r="C30" s="28">
        <f t="shared" si="0"/>
        <v>3370</v>
      </c>
      <c r="D30" s="28">
        <f t="shared" si="0"/>
        <v>6229</v>
      </c>
      <c r="E30" s="28">
        <f t="shared" si="0"/>
        <v>22012</v>
      </c>
      <c r="F30" s="28">
        <f t="shared" si="0"/>
        <v>5204</v>
      </c>
      <c r="G30" s="28">
        <f t="shared" si="0"/>
        <v>1376</v>
      </c>
      <c r="H30" s="28">
        <f t="shared" si="0"/>
        <v>33748</v>
      </c>
      <c r="I30" s="28">
        <f t="shared" si="0"/>
        <v>22790</v>
      </c>
      <c r="J30" s="28">
        <f t="shared" si="0"/>
        <v>3088</v>
      </c>
      <c r="K30" s="28">
        <f t="shared" si="0"/>
        <v>9917</v>
      </c>
    </row>
  </sheetData>
  <mergeCells count="1">
    <mergeCell ref="B4:K4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1"/>
  <dimension ref="A1:J32"/>
  <sheetViews>
    <sheetView workbookViewId="0" topLeftCell="A1">
      <selection activeCell="A10" sqref="A10"/>
    </sheetView>
  </sheetViews>
  <sheetFormatPr defaultColWidth="9.140625" defaultRowHeight="12.75"/>
  <cols>
    <col min="1" max="1" width="14.8515625" style="1" customWidth="1"/>
    <col min="2" max="3" width="8.7109375" style="1" customWidth="1"/>
    <col min="4" max="4" width="0.85546875" style="1" customWidth="1"/>
    <col min="5" max="5" width="8.7109375" style="1" customWidth="1"/>
    <col min="6" max="7" width="8.8515625" style="1" customWidth="1"/>
    <col min="8" max="8" width="8.7109375" style="1" customWidth="1"/>
    <col min="9" max="9" width="8.57421875" style="1" customWidth="1"/>
    <col min="10" max="10" width="8.7109375" style="1" customWidth="1"/>
    <col min="11" max="16384" width="9.140625" style="9" customWidth="1"/>
  </cols>
  <sheetData>
    <row r="1" spans="1:10" s="16" customFormat="1" ht="7.5" customHeight="1">
      <c r="A1" s="21"/>
      <c r="B1" s="2"/>
      <c r="C1" s="2"/>
      <c r="D1" s="2"/>
      <c r="E1" s="2"/>
      <c r="F1" s="2"/>
      <c r="G1" s="2"/>
      <c r="H1" s="2"/>
      <c r="I1" s="2"/>
      <c r="J1" s="2"/>
    </row>
    <row r="2" spans="1:10" s="16" customFormat="1" ht="5.25" customHeight="1">
      <c r="A2" s="21"/>
      <c r="B2" s="2"/>
      <c r="C2" s="2"/>
      <c r="D2" s="2"/>
      <c r="E2" s="2"/>
      <c r="F2" s="2"/>
      <c r="G2" s="2"/>
      <c r="H2" s="2"/>
      <c r="I2" s="2"/>
      <c r="J2" s="2"/>
    </row>
    <row r="3" spans="1:10" ht="6.75" customHeight="1">
      <c r="A3" s="20"/>
      <c r="B3" s="9"/>
      <c r="C3" s="9"/>
      <c r="D3" s="9"/>
      <c r="E3" s="9"/>
      <c r="F3" s="9"/>
      <c r="G3" s="9"/>
      <c r="H3" s="9"/>
      <c r="I3" s="9"/>
      <c r="J3" s="9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2.5" customHeight="1">
      <c r="A5" s="8"/>
      <c r="B5" s="5"/>
      <c r="C5" s="5"/>
      <c r="D5" s="9"/>
      <c r="E5" s="10" t="s">
        <v>24</v>
      </c>
      <c r="F5" s="10"/>
      <c r="G5" s="10"/>
      <c r="H5" s="10"/>
      <c r="I5" s="9"/>
      <c r="J5" s="9"/>
    </row>
    <row r="6" spans="1:10" ht="13.5" customHeight="1">
      <c r="A6" s="4"/>
      <c r="B6" s="9"/>
      <c r="C6" s="9"/>
      <c r="F6" s="38" t="s">
        <v>27</v>
      </c>
      <c r="G6" s="38"/>
      <c r="H6" s="38"/>
      <c r="I6" s="11" t="s">
        <v>25</v>
      </c>
      <c r="J6" s="11" t="s">
        <v>28</v>
      </c>
    </row>
    <row r="7" spans="1:10" ht="33" customHeight="1">
      <c r="A7" s="3"/>
      <c r="B7" s="12" t="s">
        <v>22</v>
      </c>
      <c r="C7" s="12" t="s">
        <v>23</v>
      </c>
      <c r="D7" s="13"/>
      <c r="E7" s="12" t="s">
        <v>28</v>
      </c>
      <c r="F7" s="3"/>
      <c r="G7" s="3"/>
      <c r="H7" s="3"/>
      <c r="I7" s="3"/>
      <c r="J7" s="3"/>
    </row>
    <row r="8" spans="1:10" ht="18" customHeight="1">
      <c r="A8" s="29" t="s">
        <v>1</v>
      </c>
      <c r="B8" s="17">
        <v>135</v>
      </c>
      <c r="C8" s="17">
        <v>71</v>
      </c>
      <c r="D8" s="17"/>
      <c r="E8" s="17">
        <v>19876</v>
      </c>
      <c r="F8" s="17">
        <v>16847</v>
      </c>
      <c r="G8" s="17">
        <v>1092</v>
      </c>
      <c r="H8" s="17">
        <v>1937</v>
      </c>
      <c r="I8" s="17">
        <v>457</v>
      </c>
      <c r="J8" s="17">
        <v>20333</v>
      </c>
    </row>
    <row r="9" spans="1:10" ht="9" customHeight="1">
      <c r="A9" s="29" t="s">
        <v>6</v>
      </c>
      <c r="B9" s="17">
        <v>5</v>
      </c>
      <c r="C9" s="17">
        <v>6</v>
      </c>
      <c r="D9" s="17"/>
      <c r="E9" s="17">
        <v>612</v>
      </c>
      <c r="F9" s="17">
        <v>420</v>
      </c>
      <c r="G9" s="22" t="s">
        <v>7</v>
      </c>
      <c r="H9" s="17">
        <v>192</v>
      </c>
      <c r="I9" s="17">
        <v>15</v>
      </c>
      <c r="J9" s="17">
        <v>627</v>
      </c>
    </row>
    <row r="10" spans="1:10" ht="9" customHeight="1">
      <c r="A10" s="29" t="s">
        <v>2</v>
      </c>
      <c r="B10" s="17">
        <v>296</v>
      </c>
      <c r="C10" s="17">
        <v>105</v>
      </c>
      <c r="D10" s="17"/>
      <c r="E10" s="17">
        <v>41060</v>
      </c>
      <c r="F10" s="17">
        <v>33794</v>
      </c>
      <c r="G10" s="17">
        <v>3576</v>
      </c>
      <c r="H10" s="17">
        <v>3690</v>
      </c>
      <c r="I10" s="17">
        <v>1109</v>
      </c>
      <c r="J10" s="17">
        <v>42169</v>
      </c>
    </row>
    <row r="11" spans="1:10" ht="9" customHeight="1">
      <c r="A11" s="29" t="s">
        <v>8</v>
      </c>
      <c r="B11" s="17">
        <v>22</v>
      </c>
      <c r="C11" s="17">
        <v>13</v>
      </c>
      <c r="D11" s="17"/>
      <c r="E11" s="17">
        <v>4228</v>
      </c>
      <c r="F11" s="17">
        <v>3723</v>
      </c>
      <c r="G11" s="17">
        <v>57</v>
      </c>
      <c r="H11" s="17">
        <v>448</v>
      </c>
      <c r="I11" s="17">
        <v>153</v>
      </c>
      <c r="J11" s="17">
        <v>4381</v>
      </c>
    </row>
    <row r="12" spans="1:10" ht="9" customHeight="1">
      <c r="A12" s="30" t="s">
        <v>9</v>
      </c>
      <c r="B12" s="23">
        <v>11</v>
      </c>
      <c r="C12" s="23">
        <v>4</v>
      </c>
      <c r="D12" s="23"/>
      <c r="E12" s="23">
        <v>1895</v>
      </c>
      <c r="F12" s="23">
        <v>1689</v>
      </c>
      <c r="G12" s="23">
        <v>30</v>
      </c>
      <c r="H12" s="23">
        <v>176</v>
      </c>
      <c r="I12" s="23">
        <v>87</v>
      </c>
      <c r="J12" s="23">
        <v>1982</v>
      </c>
    </row>
    <row r="13" spans="1:10" ht="9" customHeight="1">
      <c r="A13" s="30" t="s">
        <v>3</v>
      </c>
      <c r="B13" s="23">
        <v>11</v>
      </c>
      <c r="C13" s="23">
        <v>9</v>
      </c>
      <c r="D13" s="23"/>
      <c r="E13" s="23">
        <v>2333</v>
      </c>
      <c r="F13" s="23">
        <v>2034</v>
      </c>
      <c r="G13" s="23">
        <v>27</v>
      </c>
      <c r="H13" s="23">
        <v>272</v>
      </c>
      <c r="I13" s="23">
        <v>66</v>
      </c>
      <c r="J13" s="23">
        <v>2399</v>
      </c>
    </row>
    <row r="14" spans="1:10" ht="9" customHeight="1">
      <c r="A14" s="29" t="s">
        <v>4</v>
      </c>
      <c r="B14" s="17">
        <v>68</v>
      </c>
      <c r="C14" s="17">
        <v>26</v>
      </c>
      <c r="D14" s="17"/>
      <c r="E14" s="17">
        <v>21687</v>
      </c>
      <c r="F14" s="17">
        <v>18050</v>
      </c>
      <c r="G14" s="17">
        <v>1997</v>
      </c>
      <c r="H14" s="17">
        <v>1640</v>
      </c>
      <c r="I14" s="17">
        <v>600</v>
      </c>
      <c r="J14" s="17">
        <v>22287</v>
      </c>
    </row>
    <row r="15" spans="1:10" ht="9" customHeight="1">
      <c r="A15" s="29" t="s">
        <v>10</v>
      </c>
      <c r="B15" s="17">
        <v>18</v>
      </c>
      <c r="C15" s="17">
        <v>9</v>
      </c>
      <c r="D15" s="17"/>
      <c r="E15" s="17">
        <v>4953</v>
      </c>
      <c r="F15" s="17">
        <v>4139</v>
      </c>
      <c r="G15" s="17">
        <v>280</v>
      </c>
      <c r="H15" s="17">
        <v>534</v>
      </c>
      <c r="I15" s="17">
        <v>232</v>
      </c>
      <c r="J15" s="17">
        <v>5185</v>
      </c>
    </row>
    <row r="16" spans="1:10" ht="9" customHeight="1">
      <c r="A16" s="29" t="s">
        <v>5</v>
      </c>
      <c r="B16" s="17">
        <v>19</v>
      </c>
      <c r="C16" s="17">
        <v>40</v>
      </c>
      <c r="D16" s="17"/>
      <c r="E16" s="17">
        <v>6822</v>
      </c>
      <c r="F16" s="17">
        <v>5781</v>
      </c>
      <c r="G16" s="17">
        <v>190</v>
      </c>
      <c r="H16" s="17">
        <v>851</v>
      </c>
      <c r="I16" s="17">
        <v>219</v>
      </c>
      <c r="J16" s="17">
        <v>7041</v>
      </c>
    </row>
    <row r="17" spans="1:10" ht="9" customHeight="1">
      <c r="A17" s="29" t="s">
        <v>11</v>
      </c>
      <c r="B17" s="17">
        <v>83</v>
      </c>
      <c r="C17" s="17">
        <v>33</v>
      </c>
      <c r="D17" s="17"/>
      <c r="E17" s="17">
        <v>15821</v>
      </c>
      <c r="F17" s="17">
        <v>12865</v>
      </c>
      <c r="G17" s="17">
        <v>1045</v>
      </c>
      <c r="H17" s="17">
        <v>1911</v>
      </c>
      <c r="I17" s="17">
        <v>493</v>
      </c>
      <c r="J17" s="17">
        <v>16314</v>
      </c>
    </row>
    <row r="18" spans="1:10" ht="9" customHeight="1">
      <c r="A18" s="29" t="s">
        <v>12</v>
      </c>
      <c r="B18" s="17">
        <v>88</v>
      </c>
      <c r="C18" s="17">
        <v>50</v>
      </c>
      <c r="D18" s="17"/>
      <c r="E18" s="17">
        <v>14591</v>
      </c>
      <c r="F18" s="17">
        <v>11701</v>
      </c>
      <c r="G18" s="17">
        <v>1402</v>
      </c>
      <c r="H18" s="17">
        <v>1488</v>
      </c>
      <c r="I18" s="17">
        <v>556</v>
      </c>
      <c r="J18" s="17">
        <v>15147</v>
      </c>
    </row>
    <row r="19" spans="1:10" ht="9" customHeight="1">
      <c r="A19" s="29" t="s">
        <v>13</v>
      </c>
      <c r="B19" s="17">
        <v>10</v>
      </c>
      <c r="C19" s="17">
        <v>5</v>
      </c>
      <c r="D19" s="17"/>
      <c r="E19" s="17">
        <v>3377</v>
      </c>
      <c r="F19" s="17">
        <v>2932</v>
      </c>
      <c r="G19" s="17">
        <v>83</v>
      </c>
      <c r="H19" s="17">
        <v>362</v>
      </c>
      <c r="I19" s="17">
        <v>140</v>
      </c>
      <c r="J19" s="17">
        <v>3517</v>
      </c>
    </row>
    <row r="20" spans="1:10" ht="9" customHeight="1">
      <c r="A20" s="29" t="s">
        <v>14</v>
      </c>
      <c r="B20" s="17">
        <v>20</v>
      </c>
      <c r="C20" s="17">
        <v>11</v>
      </c>
      <c r="D20" s="17"/>
      <c r="E20" s="17">
        <v>6300</v>
      </c>
      <c r="F20" s="17">
        <v>5229</v>
      </c>
      <c r="G20" s="17">
        <v>410</v>
      </c>
      <c r="H20" s="17">
        <v>661</v>
      </c>
      <c r="I20" s="17">
        <v>202</v>
      </c>
      <c r="J20" s="17">
        <v>6502</v>
      </c>
    </row>
    <row r="21" spans="1:10" ht="9" customHeight="1">
      <c r="A21" s="29" t="s">
        <v>15</v>
      </c>
      <c r="B21" s="17">
        <v>143</v>
      </c>
      <c r="C21" s="17">
        <v>119</v>
      </c>
      <c r="D21" s="17"/>
      <c r="E21" s="17">
        <v>22243</v>
      </c>
      <c r="F21" s="17">
        <v>19393</v>
      </c>
      <c r="G21" s="17">
        <v>766</v>
      </c>
      <c r="H21" s="17">
        <v>2084</v>
      </c>
      <c r="I21" s="17">
        <v>727</v>
      </c>
      <c r="J21" s="17">
        <v>22970</v>
      </c>
    </row>
    <row r="22" spans="1:10" ht="9" customHeight="1">
      <c r="A22" s="29" t="s">
        <v>16</v>
      </c>
      <c r="B22" s="17">
        <v>14</v>
      </c>
      <c r="C22" s="17">
        <v>11</v>
      </c>
      <c r="D22" s="17"/>
      <c r="E22" s="17">
        <v>5217</v>
      </c>
      <c r="F22" s="17">
        <v>4243</v>
      </c>
      <c r="G22" s="17">
        <v>365</v>
      </c>
      <c r="H22" s="17">
        <v>609</v>
      </c>
      <c r="I22" s="17">
        <v>126</v>
      </c>
      <c r="J22" s="17">
        <v>5343</v>
      </c>
    </row>
    <row r="23" spans="1:10" ht="9" customHeight="1">
      <c r="A23" s="29" t="s">
        <v>17</v>
      </c>
      <c r="B23" s="17">
        <v>5</v>
      </c>
      <c r="C23" s="17">
        <v>6</v>
      </c>
      <c r="D23" s="17"/>
      <c r="E23" s="17">
        <v>1383</v>
      </c>
      <c r="F23" s="17">
        <v>1119</v>
      </c>
      <c r="G23" s="17">
        <v>24</v>
      </c>
      <c r="H23" s="17">
        <v>240</v>
      </c>
      <c r="I23" s="17">
        <v>25</v>
      </c>
      <c r="J23" s="17">
        <v>1408</v>
      </c>
    </row>
    <row r="24" spans="1:10" ht="9" customHeight="1">
      <c r="A24" s="29" t="s">
        <v>18</v>
      </c>
      <c r="B24" s="17">
        <v>79</v>
      </c>
      <c r="C24" s="17">
        <v>36</v>
      </c>
      <c r="D24" s="17"/>
      <c r="E24" s="17">
        <v>32411</v>
      </c>
      <c r="F24" s="17">
        <v>29492</v>
      </c>
      <c r="G24" s="17">
        <v>1649</v>
      </c>
      <c r="H24" s="17">
        <v>1270</v>
      </c>
      <c r="I24" s="17">
        <v>484</v>
      </c>
      <c r="J24" s="17">
        <v>32895</v>
      </c>
    </row>
    <row r="25" spans="1:10" ht="9" customHeight="1">
      <c r="A25" s="29" t="s">
        <v>19</v>
      </c>
      <c r="B25" s="17">
        <v>57</v>
      </c>
      <c r="C25" s="17">
        <v>25</v>
      </c>
      <c r="D25" s="17"/>
      <c r="E25" s="17">
        <v>21637</v>
      </c>
      <c r="F25" s="17">
        <v>20062</v>
      </c>
      <c r="G25" s="17">
        <v>595</v>
      </c>
      <c r="H25" s="17">
        <v>980</v>
      </c>
      <c r="I25" s="17">
        <v>159</v>
      </c>
      <c r="J25" s="17">
        <v>21796</v>
      </c>
    </row>
    <row r="26" spans="1:10" ht="9" customHeight="1">
      <c r="A26" s="29" t="s">
        <v>20</v>
      </c>
      <c r="B26" s="17">
        <v>19</v>
      </c>
      <c r="C26" s="17">
        <v>6</v>
      </c>
      <c r="D26" s="17"/>
      <c r="E26" s="17">
        <v>3010</v>
      </c>
      <c r="F26" s="17">
        <v>2561</v>
      </c>
      <c r="G26" s="17">
        <v>71</v>
      </c>
      <c r="H26" s="17">
        <v>378</v>
      </c>
      <c r="I26" s="17">
        <v>37</v>
      </c>
      <c r="J26" s="17">
        <v>3047</v>
      </c>
    </row>
    <row r="27" spans="1:10" ht="9" customHeight="1">
      <c r="A27" s="29" t="s">
        <v>21</v>
      </c>
      <c r="B27" s="17">
        <v>98</v>
      </c>
      <c r="C27" s="17">
        <v>12</v>
      </c>
      <c r="D27" s="17"/>
      <c r="E27" s="17">
        <v>9517</v>
      </c>
      <c r="F27" s="17">
        <v>8346</v>
      </c>
      <c r="G27" s="17">
        <v>313</v>
      </c>
      <c r="H27" s="17">
        <v>858</v>
      </c>
      <c r="I27" s="17">
        <v>145</v>
      </c>
      <c r="J27" s="17">
        <v>9662</v>
      </c>
    </row>
    <row r="28" spans="1:10" ht="9" customHeight="1">
      <c r="A28" s="29" t="s">
        <v>22</v>
      </c>
      <c r="B28" s="17">
        <v>25869</v>
      </c>
      <c r="C28" s="17">
        <v>34</v>
      </c>
      <c r="D28" s="17"/>
      <c r="E28" s="17">
        <v>26814</v>
      </c>
      <c r="F28" s="17">
        <v>24766</v>
      </c>
      <c r="G28" s="17">
        <v>1103</v>
      </c>
      <c r="H28" s="17">
        <v>945</v>
      </c>
      <c r="I28" s="17">
        <v>308</v>
      </c>
      <c r="J28" s="17">
        <v>27122</v>
      </c>
    </row>
    <row r="29" spans="1:10" ht="9" customHeight="1">
      <c r="A29" s="29" t="s">
        <v>23</v>
      </c>
      <c r="B29" s="17">
        <v>35</v>
      </c>
      <c r="C29" s="17">
        <v>7331</v>
      </c>
      <c r="D29" s="17"/>
      <c r="E29" s="17">
        <v>7823</v>
      </c>
      <c r="F29" s="17">
        <v>7008</v>
      </c>
      <c r="G29" s="17">
        <v>323</v>
      </c>
      <c r="H29" s="17">
        <v>492</v>
      </c>
      <c r="I29" s="17">
        <v>102</v>
      </c>
      <c r="J29" s="17">
        <v>7925</v>
      </c>
    </row>
    <row r="30" spans="1:10" ht="9" customHeight="1">
      <c r="A30" s="31" t="s">
        <v>24</v>
      </c>
      <c r="B30" s="18">
        <v>27083</v>
      </c>
      <c r="C30" s="18">
        <v>7949</v>
      </c>
      <c r="D30" s="17"/>
      <c r="E30" s="18">
        <v>269382</v>
      </c>
      <c r="F30" s="18">
        <v>232471</v>
      </c>
      <c r="G30" s="18">
        <v>15341</v>
      </c>
      <c r="H30" s="18">
        <v>21570</v>
      </c>
      <c r="I30" s="18">
        <v>6289</v>
      </c>
      <c r="J30" s="18">
        <v>275671</v>
      </c>
    </row>
    <row r="31" spans="1:10" ht="9" customHeight="1">
      <c r="A31" s="31" t="s">
        <v>25</v>
      </c>
      <c r="B31" s="18">
        <v>172</v>
      </c>
      <c r="C31" s="18">
        <v>52</v>
      </c>
      <c r="D31" s="18"/>
      <c r="E31" s="18">
        <v>2232</v>
      </c>
      <c r="F31" s="26" t="s">
        <v>7</v>
      </c>
      <c r="G31" s="26" t="s">
        <v>7</v>
      </c>
      <c r="H31" s="25">
        <v>2232</v>
      </c>
      <c r="I31" s="18">
        <v>2131</v>
      </c>
      <c r="J31" s="18">
        <v>4363</v>
      </c>
    </row>
    <row r="32" spans="1:10" ht="18" customHeight="1">
      <c r="A32" s="7" t="s">
        <v>26</v>
      </c>
      <c r="B32" s="19">
        <v>27255</v>
      </c>
      <c r="C32" s="19">
        <v>8001</v>
      </c>
      <c r="D32" s="19"/>
      <c r="E32" s="19">
        <v>271614</v>
      </c>
      <c r="F32" s="19">
        <v>232471</v>
      </c>
      <c r="G32" s="19">
        <v>15341</v>
      </c>
      <c r="H32" s="19">
        <v>23802</v>
      </c>
      <c r="I32" s="19">
        <v>8420</v>
      </c>
      <c r="J32" s="19">
        <v>280034</v>
      </c>
    </row>
  </sheetData>
  <mergeCells count="1">
    <mergeCell ref="F6:H6"/>
  </mergeCells>
  <printOptions horizontalCentered="1"/>
  <pageMargins left="1.141732283464567" right="1.141732283464567" top="4.52755905511811" bottom="2.1653543307086616" header="0" footer="1.7716535433070868"/>
  <pageSetup firstPageNumber="82" useFirstPageNumber="1" horizontalDpi="600" verticalDpi="600" orientation="portrait" paperSize="9" scale="90" r:id="rId2"/>
  <headerFooter alignWithMargins="0">
    <oddFooter>&amp;C82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2001-12-14T11:52:34Z</cp:lastPrinted>
  <dcterms:created xsi:type="dcterms:W3CDTF">2002-05-13T08:47:38Z</dcterms:created>
  <dcterms:modified xsi:type="dcterms:W3CDTF">2002-05-13T08:52:20Z</dcterms:modified>
  <cp:category/>
  <cp:version/>
  <cp:contentType/>
  <cp:contentStatus/>
</cp:coreProperties>
</file>